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/>
  <bookViews>
    <workbookView xWindow="0" yWindow="0" windowWidth="21840" windowHeight="12210" tabRatio="489"/>
  </bookViews>
  <sheets>
    <sheet name="SERVIÇOS" sheetId="2" r:id="rId1"/>
    <sheet name="Armazenamento" sheetId="13" r:id="rId2"/>
    <sheet name="ÁGUA E LUZ" sheetId="16" r:id="rId3"/>
    <sheet name="Folha1" sheetId="18" r:id="rId4"/>
    <sheet name="Folha2" sheetId="17" r:id="rId5"/>
  </sheets>
  <definedNames>
    <definedName name="_xlnm._FilterDatabase" localSheetId="0" hidden="1">SERVIÇOS!$A$1:$K$2822</definedName>
  </definedNames>
  <calcPr calcId="144525"/>
</workbook>
</file>

<file path=xl/calcChain.xml><?xml version="1.0" encoding="utf-8"?>
<calcChain xmlns="http://schemas.openxmlformats.org/spreadsheetml/2006/main">
  <c r="F78" i="13" l="1"/>
  <c r="G78" i="13" s="1"/>
  <c r="F86" i="13" l="1"/>
  <c r="G86" i="13" s="1"/>
  <c r="F85" i="13" l="1"/>
  <c r="G85" i="13" s="1"/>
  <c r="F84" i="13"/>
  <c r="G84" i="13" s="1"/>
  <c r="F83" i="13" l="1"/>
  <c r="G83" i="13" s="1"/>
  <c r="F82" i="13"/>
  <c r="G82" i="13" s="1"/>
  <c r="F81" i="13"/>
  <c r="G81" i="13" s="1"/>
  <c r="F80" i="13"/>
  <c r="G80" i="13" s="1"/>
  <c r="F79" i="13"/>
  <c r="G79" i="13" s="1"/>
  <c r="F77" i="13"/>
  <c r="G77" i="13" s="1"/>
  <c r="F76" i="13"/>
  <c r="G76" i="13" s="1"/>
  <c r="F75" i="13"/>
  <c r="G75" i="13" s="1"/>
  <c r="F74" i="13"/>
  <c r="G74" i="13" s="1"/>
  <c r="F73" i="13" l="1"/>
  <c r="G73" i="13" s="1"/>
  <c r="F72" i="13"/>
  <c r="G72" i="13" s="1"/>
  <c r="F71" i="13"/>
  <c r="G71" i="13" s="1"/>
  <c r="F70" i="13"/>
  <c r="G70" i="13" s="1"/>
  <c r="F69" i="13"/>
  <c r="G69" i="13" s="1"/>
  <c r="F68" i="13" l="1"/>
  <c r="G68" i="13" s="1"/>
  <c r="F67" i="13"/>
  <c r="G67" i="13" s="1"/>
  <c r="F66" i="13"/>
  <c r="G66" i="13" s="1"/>
  <c r="F65" i="13"/>
  <c r="G65" i="13" s="1"/>
  <c r="F64" i="13"/>
  <c r="G64" i="13" s="1"/>
  <c r="F63" i="13" l="1"/>
  <c r="G63" i="13" s="1"/>
  <c r="E61" i="13" l="1"/>
  <c r="F61" i="13" s="1"/>
  <c r="G61" i="13" s="1"/>
  <c r="F60" i="13"/>
  <c r="G60" i="13" s="1"/>
  <c r="F59" i="13"/>
  <c r="G59" i="13" s="1"/>
  <c r="F58" i="13"/>
  <c r="G58" i="13" s="1"/>
  <c r="F57" i="13"/>
  <c r="G57" i="13" s="1"/>
  <c r="F56" i="13"/>
  <c r="G56" i="13" s="1"/>
  <c r="E55" i="13"/>
  <c r="F55" i="13" s="1"/>
  <c r="G55" i="13" s="1"/>
  <c r="F54" i="13"/>
  <c r="G54" i="13" s="1"/>
  <c r="F53" i="13"/>
  <c r="G53" i="13" s="1"/>
  <c r="F52" i="13"/>
  <c r="G52" i="13" s="1"/>
  <c r="F51" i="13"/>
  <c r="G51" i="13" s="1"/>
  <c r="F50" i="13"/>
  <c r="G50" i="13" s="1"/>
  <c r="F49" i="13"/>
  <c r="G49" i="13" s="1"/>
  <c r="F48" i="13"/>
  <c r="G48" i="13" s="1"/>
  <c r="F47" i="13"/>
  <c r="G47" i="13" s="1"/>
  <c r="F46" i="13"/>
  <c r="G46" i="13" s="1"/>
  <c r="F45" i="13"/>
  <c r="G45" i="13" s="1"/>
  <c r="F44" i="13"/>
  <c r="G44" i="13" s="1"/>
  <c r="F43" i="13"/>
  <c r="G43" i="13" s="1"/>
  <c r="F42" i="13"/>
  <c r="G42" i="13" s="1"/>
  <c r="F41" i="13"/>
  <c r="G41" i="13" s="1"/>
  <c r="F23" i="13"/>
  <c r="G23" i="13" s="1"/>
  <c r="F22" i="13"/>
  <c r="G22" i="13" s="1"/>
  <c r="F21" i="13"/>
  <c r="G21" i="13" s="1"/>
  <c r="F19" i="13"/>
  <c r="G19" i="13" s="1"/>
  <c r="F40" i="13"/>
  <c r="G40" i="13" s="1"/>
  <c r="F39" i="13"/>
  <c r="G39" i="13" s="1"/>
  <c r="F38" i="13"/>
  <c r="G38" i="13" s="1"/>
  <c r="F37" i="13"/>
  <c r="G37" i="13" s="1"/>
  <c r="F36" i="13"/>
  <c r="G36" i="13" s="1"/>
  <c r="F35" i="13"/>
  <c r="G35" i="13" s="1"/>
  <c r="F34" i="13"/>
  <c r="G34" i="13" s="1"/>
  <c r="F33" i="13"/>
  <c r="G33" i="13" s="1"/>
  <c r="F32" i="13"/>
  <c r="G32" i="13" s="1"/>
  <c r="F31" i="13"/>
  <c r="G31" i="13" s="1"/>
  <c r="F30" i="13"/>
  <c r="G30" i="13" s="1"/>
  <c r="E29" i="13"/>
  <c r="F29" i="13" s="1"/>
  <c r="G29" i="13" s="1"/>
  <c r="F27" i="13"/>
  <c r="G27" i="13" s="1"/>
  <c r="F26" i="13"/>
  <c r="G26" i="13" s="1"/>
  <c r="G25" i="13"/>
  <c r="F24" i="13"/>
  <c r="G24" i="13" s="1"/>
  <c r="F12" i="13"/>
  <c r="G12" i="13" s="1"/>
  <c r="F11" i="13"/>
  <c r="G11" i="13" s="1"/>
  <c r="F10" i="13"/>
  <c r="G10" i="13" s="1"/>
  <c r="F9" i="13"/>
  <c r="G9" i="13" s="1"/>
  <c r="F8" i="13"/>
  <c r="G8" i="13" s="1"/>
  <c r="F7" i="13"/>
  <c r="G7" i="13" s="1"/>
  <c r="F6" i="13"/>
  <c r="G6" i="13" s="1"/>
  <c r="F5" i="13"/>
  <c r="G5" i="13" s="1"/>
  <c r="F4" i="13"/>
  <c r="G4" i="13" s="1"/>
  <c r="F3" i="13"/>
  <c r="G3" i="13" s="1"/>
  <c r="F2" i="13"/>
  <c r="G2" i="13" s="1"/>
</calcChain>
</file>

<file path=xl/comments1.xml><?xml version="1.0" encoding="utf-8"?>
<comments xmlns="http://schemas.openxmlformats.org/spreadsheetml/2006/main">
  <authors>
    <author>local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copias un. fracao- 6 copias un. Portao rua- 6 copias un. Cave 1- 6 copias un. Cave2
</t>
        </r>
      </text>
    </comment>
    <comment ref="D26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copias fracao + 8 copias condominio</t>
        </r>
      </text>
    </comment>
    <comment ref="D27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chaves de comdominio + 8 chaves do terra;o + 2 chave de correio + 8 de fracao
</t>
        </r>
      </text>
    </comment>
    <comment ref="D28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8 chaves de condominio + 2 do correo + 6 de fracao</t>
        </r>
      </text>
    </comment>
    <comment ref="D29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porta fracao principal + 6 porta lateral </t>
        </r>
      </text>
    </comment>
    <comment ref="D30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copias fracao + 8 copias condominio</t>
        </r>
      </text>
    </comment>
    <comment ref="D31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copia fração- 6 Nor
copia cozinha- 6 Nor
copia lat. Cozinha- 6 Nor
copia garagem- 6 pontos</t>
        </r>
      </text>
    </comment>
    <comment ref="D33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copias fracao + 6 copias lateral + 8 condominio</t>
        </r>
      </text>
    </comment>
    <comment ref="D35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copias fracao</t>
        </r>
      </text>
    </comment>
    <comment ref="D36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copias fracao</t>
        </r>
      </text>
    </comment>
    <comment ref="D38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8 chaves de condominio +  1 chave do correio
6 chaves frac;ao
</t>
        </r>
      </text>
    </comment>
    <comment ref="D42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copias chave palhetao</t>
        </r>
      </text>
    </comment>
    <comment ref="D43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Copias fracao
</t>
        </r>
      </text>
    </comment>
    <comment ref="D46" authorId="0">
      <text>
        <r>
          <rPr>
            <b/>
            <sz val="8"/>
            <color indexed="81"/>
            <rFont val="Tahoma"/>
            <family val="2"/>
          </rPr>
          <t>local:</t>
        </r>
        <r>
          <rPr>
            <sz val="8"/>
            <color indexed="81"/>
            <rFont val="Tahoma"/>
            <family val="2"/>
          </rPr>
          <t xml:space="preserve">
6 copias fracao</t>
        </r>
      </text>
    </comment>
  </commentList>
</comments>
</file>

<file path=xl/sharedStrings.xml><?xml version="1.0" encoding="utf-8"?>
<sst xmlns="http://schemas.openxmlformats.org/spreadsheetml/2006/main" count="27609" uniqueCount="11025">
  <si>
    <t>Data</t>
  </si>
  <si>
    <t>Factura</t>
  </si>
  <si>
    <t>Morada</t>
  </si>
  <si>
    <t>Distrito</t>
  </si>
  <si>
    <t>Estado</t>
  </si>
  <si>
    <t>Alexandra Costa</t>
  </si>
  <si>
    <t>1400/000001</t>
  </si>
  <si>
    <t>MGP01-0587</t>
  </si>
  <si>
    <t>TRAVESSA DA POCA 2  ROCHEIRA BARREIRALVA  MAFRA</t>
  </si>
  <si>
    <t>6 - Obras</t>
  </si>
  <si>
    <t>Vedaçao</t>
  </si>
  <si>
    <t>Concluido</t>
  </si>
  <si>
    <t>Sandra Jorge</t>
  </si>
  <si>
    <t>1400/000002</t>
  </si>
  <si>
    <t>PROC 6991 - B</t>
  </si>
  <si>
    <t>RUA ALMEIDA GARETT 122 2º 2650-137 AMADORA</t>
  </si>
  <si>
    <t>Arrombamento</t>
  </si>
  <si>
    <t>PROC. 3495</t>
  </si>
  <si>
    <t>Armazém Rua Ator Vale</t>
  </si>
  <si>
    <t>Comando Garagem</t>
  </si>
  <si>
    <t>Silvio Salvador</t>
  </si>
  <si>
    <t>Agradecemos que os n/imóveis sejam colocados em segurança (mudança de fechadura</t>
  </si>
  <si>
    <t>1400/000003</t>
  </si>
  <si>
    <t>PROC. 7030</t>
  </si>
  <si>
    <t>Toldos</t>
  </si>
  <si>
    <t>1400/000004</t>
  </si>
  <si>
    <t>PROC. 8910</t>
  </si>
  <si>
    <t>4 - Mudança Fechadura</t>
  </si>
  <si>
    <t>Subst Fechadura</t>
  </si>
  <si>
    <t>Ana Cancelinha</t>
  </si>
  <si>
    <t>1400/000005</t>
  </si>
  <si>
    <t>PROC. 7925 A</t>
  </si>
  <si>
    <t>Praça mota veiga lote U Cave</t>
  </si>
  <si>
    <t>Caixa esgotos</t>
  </si>
  <si>
    <t>Por azulejo</t>
  </si>
  <si>
    <t>Morada: Rua Sarmento Beires, nº 50, Lisboa</t>
  </si>
  <si>
    <t>Leandra Ponte</t>
  </si>
  <si>
    <t>07-P01-003708</t>
  </si>
  <si>
    <t>10 - Limpeza + Mudança Fechadura</t>
  </si>
  <si>
    <t>7 - Orçamento</t>
  </si>
  <si>
    <t>1400/000006</t>
  </si>
  <si>
    <t>PROC. 4018 A</t>
  </si>
  <si>
    <t>1 - Limpeza</t>
  </si>
  <si>
    <t>1400/000007</t>
  </si>
  <si>
    <t>PROC. 8896 - F</t>
  </si>
  <si>
    <t>Ramada</t>
  </si>
  <si>
    <t>Orcamento Fechaduras</t>
  </si>
  <si>
    <t>PROC. 5436</t>
  </si>
  <si>
    <t>PROC. 8380 DAJ 191100</t>
  </si>
  <si>
    <t>Natacha Sofia Graça</t>
  </si>
  <si>
    <t>1400/000008</t>
  </si>
  <si>
    <t>Patricia Tadeu</t>
  </si>
  <si>
    <t>02-P01-000039</t>
  </si>
  <si>
    <t>PRACETA CIDADE DE BRASILIA, 2, 2A e 2B Sao Marcos</t>
  </si>
  <si>
    <t xml:space="preserve"> 1400/000009</t>
  </si>
  <si>
    <t>PROC. 7918 AA</t>
  </si>
  <si>
    <t>Torre alta Alges</t>
  </si>
  <si>
    <t>1400/000010</t>
  </si>
  <si>
    <t>PROC 7107 D</t>
  </si>
  <si>
    <t>1400/000011</t>
  </si>
  <si>
    <t>PROC 7110 I</t>
  </si>
  <si>
    <t>PROC 7110 B</t>
  </si>
  <si>
    <t>07-P01-000748</t>
  </si>
  <si>
    <t>12-P01-000293</t>
  </si>
  <si>
    <t>12-P01-000214</t>
  </si>
  <si>
    <t>12-P01-000476</t>
  </si>
  <si>
    <t>ALAMEDA 25 DE ABRIL 2 1 A - CORROIOS</t>
  </si>
  <si>
    <t>12-P01-001048</t>
  </si>
  <si>
    <t>12-P01-000158</t>
  </si>
  <si>
    <t>12-P01-000146</t>
  </si>
  <si>
    <t>12-P01-000326</t>
  </si>
  <si>
    <t>12-P01-000471</t>
  </si>
  <si>
    <t>12-P01-000520</t>
  </si>
  <si>
    <t>RUA JOSE GOMES FERREIRA 11 2B - AGUALVA</t>
  </si>
  <si>
    <t>12-P01-001071</t>
  </si>
  <si>
    <t>RUA DIREITA - SANTO ANDRE EXTREMOZ</t>
  </si>
  <si>
    <t>12-P01-001193</t>
  </si>
  <si>
    <t>12-P01-001195</t>
  </si>
  <si>
    <t>RUA SAO LOURENCO POENTE 64 RC C - CAPARICA</t>
  </si>
  <si>
    <t>Lisboa</t>
  </si>
  <si>
    <t>Setubal</t>
  </si>
  <si>
    <t>Porto</t>
  </si>
  <si>
    <t>Sintra</t>
  </si>
  <si>
    <t>PROC 9431 - F</t>
  </si>
  <si>
    <t>OK</t>
  </si>
  <si>
    <t>AVENIDA BRASIL</t>
  </si>
  <si>
    <t>11-P01-000895</t>
  </si>
  <si>
    <t>12-P01-001529</t>
  </si>
  <si>
    <t>11-P01-001008</t>
  </si>
  <si>
    <t>PRACETA PABLO NERUDA LOTE 36 6D FRA;AO 0 VALE AMOREIRA</t>
  </si>
  <si>
    <t>RUA PALHEIRAS NEGRELOS 8 COIMBRA</t>
  </si>
  <si>
    <t>Fatura</t>
  </si>
  <si>
    <t>Ref:Imovel</t>
  </si>
  <si>
    <t>Valor S/ Iva</t>
  </si>
  <si>
    <t>IVA</t>
  </si>
  <si>
    <t>Valor Total</t>
  </si>
  <si>
    <t>Data Fatura</t>
  </si>
  <si>
    <t>Cliente</t>
  </si>
  <si>
    <t>Processo 4822-B</t>
  </si>
  <si>
    <t>1400/000020</t>
  </si>
  <si>
    <t>1400/000019</t>
  </si>
  <si>
    <t>1400/000018</t>
  </si>
  <si>
    <t>1400/000017</t>
  </si>
  <si>
    <t>1400/000016</t>
  </si>
  <si>
    <t>1400/000015</t>
  </si>
  <si>
    <t>1400/000014</t>
  </si>
  <si>
    <t>1400/000013</t>
  </si>
  <si>
    <t>1400/000021</t>
  </si>
  <si>
    <t>Pendente chave do condominio - Ver relatorio</t>
  </si>
  <si>
    <t>1400/000024</t>
  </si>
  <si>
    <t>1400/000025</t>
  </si>
  <si>
    <t>1400/000023</t>
  </si>
  <si>
    <t>1400/000028</t>
  </si>
  <si>
    <t>1400/000030</t>
  </si>
  <si>
    <t>1400/000029</t>
  </si>
  <si>
    <t>Escadas Matosinhos</t>
  </si>
  <si>
    <t>Dr. Silvio Salvador cancelou</t>
  </si>
  <si>
    <t>Valongo</t>
  </si>
  <si>
    <t>Vendas Novas</t>
  </si>
  <si>
    <t>Vila Franca de Xira</t>
  </si>
  <si>
    <t>Vila Nova de Famalicão</t>
  </si>
  <si>
    <t>Vila Nova de Gaia</t>
  </si>
  <si>
    <t>Viseu</t>
  </si>
  <si>
    <t>Vizela</t>
  </si>
  <si>
    <t>Albufeira</t>
  </si>
  <si>
    <t>Almada</t>
  </si>
  <si>
    <t>Almeirim</t>
  </si>
  <si>
    <t>Amadora</t>
  </si>
  <si>
    <t>Aveiro</t>
  </si>
  <si>
    <t>Azambuja</t>
  </si>
  <si>
    <t>Barcelos</t>
  </si>
  <si>
    <t>Barreiro</t>
  </si>
  <si>
    <t>Bombarral</t>
  </si>
  <si>
    <t>Braga</t>
  </si>
  <si>
    <t>Caldas da Rainha</t>
  </si>
  <si>
    <t>Cartaxo</t>
  </si>
  <si>
    <t>Cascais</t>
  </si>
  <si>
    <t>Coimbra</t>
  </si>
  <si>
    <t>Coruche</t>
  </si>
  <si>
    <t>Covilhã</t>
  </si>
  <si>
    <t>Espinho</t>
  </si>
  <si>
    <t>Estremoz</t>
  </si>
  <si>
    <t>Fafe</t>
  </si>
  <si>
    <t>Faro</t>
  </si>
  <si>
    <t>Figueira da Foz</t>
  </si>
  <si>
    <t>Funchal</t>
  </si>
  <si>
    <t>Gondomar</t>
  </si>
  <si>
    <t>Lagos</t>
  </si>
  <si>
    <t>Loures</t>
  </si>
  <si>
    <t>Maia</t>
  </si>
  <si>
    <t>Marco de Canaveses</t>
  </si>
  <si>
    <t>Marinha Grande</t>
  </si>
  <si>
    <t>Matosinhos</t>
  </si>
  <si>
    <t>Moita</t>
  </si>
  <si>
    <t>Montijo</t>
  </si>
  <si>
    <t>Odivelas</t>
  </si>
  <si>
    <t>Ovar</t>
  </si>
  <si>
    <t>Paços de Ferreira</t>
  </si>
  <si>
    <t>Palmela</t>
  </si>
  <si>
    <t>Penafiel</t>
  </si>
  <si>
    <t>Pombal</t>
  </si>
  <si>
    <t>Portalegre</t>
  </si>
  <si>
    <t>Portimão</t>
  </si>
  <si>
    <t>Porto de Mós</t>
  </si>
  <si>
    <t>Santarém</t>
  </si>
  <si>
    <t>Santo Tirso</t>
  </si>
  <si>
    <t>Seixal</t>
  </si>
  <si>
    <t>Tavira</t>
  </si>
  <si>
    <t>Tomar</t>
  </si>
  <si>
    <t>Torres Vedras</t>
  </si>
  <si>
    <t>Trofa</t>
  </si>
  <si>
    <t>concluido</t>
  </si>
  <si>
    <t>1400/000032</t>
  </si>
  <si>
    <t>ok enviar factura</t>
  </si>
  <si>
    <t>terreno praça de espanha</t>
  </si>
  <si>
    <t>Proc.8896-F</t>
  </si>
  <si>
    <t>As chaves não abrem a porta</t>
  </si>
  <si>
    <t>Tipo de serviço</t>
  </si>
  <si>
    <t>Verificação de chaves e fechaduras</t>
  </si>
  <si>
    <t>Calçada da Ajuda, 53 Lisboa</t>
  </si>
  <si>
    <t>Proc.6602-A</t>
  </si>
  <si>
    <t>08-P01-000587</t>
  </si>
  <si>
    <t>Liliana Pinto</t>
  </si>
  <si>
    <t>Envio de orçamento de mudança de fechadura e limpeza</t>
  </si>
  <si>
    <t>Mudança de fechadura e limpeza</t>
  </si>
  <si>
    <t>Corroios</t>
  </si>
  <si>
    <t>Pataias  Alcobaça</t>
  </si>
  <si>
    <t>12-P01-000702</t>
  </si>
  <si>
    <t>1400/000031</t>
  </si>
  <si>
    <t>Praça de Espanha</t>
  </si>
  <si>
    <t>1400/000033</t>
  </si>
  <si>
    <t>1400/000034</t>
  </si>
  <si>
    <t xml:space="preserve">3 - Arrombamento + Mudança Fechadura </t>
  </si>
  <si>
    <t xml:space="preserve">9 - Chaves de Condominio </t>
  </si>
  <si>
    <t xml:space="preserve">6 - Obras </t>
  </si>
  <si>
    <t xml:space="preserve">4 - Mudança Fechadura </t>
  </si>
  <si>
    <t xml:space="preserve">1 - Limpeza </t>
  </si>
  <si>
    <t xml:space="preserve">8 - Verificar Fechaduras </t>
  </si>
  <si>
    <t xml:space="preserve">11 - Reparar Fechadura </t>
  </si>
  <si>
    <t>Orçamento 9559</t>
  </si>
  <si>
    <t xml:space="preserve">6 - Obras  </t>
  </si>
  <si>
    <t>Remoção de vidro</t>
  </si>
  <si>
    <t>Deslocação e limpeza da agua</t>
  </si>
  <si>
    <t>Paço de Arcos</t>
  </si>
  <si>
    <t>Limpeza</t>
  </si>
  <si>
    <t>12-P01-001095</t>
  </si>
  <si>
    <t>S.Domingos de Rana</t>
  </si>
  <si>
    <t>Av.Brasil, 122 1ºEsq.</t>
  </si>
  <si>
    <t>Limpeza de apartamento</t>
  </si>
  <si>
    <t>1400/000035</t>
  </si>
  <si>
    <t>1400/000041</t>
  </si>
  <si>
    <t>Proc.8434</t>
  </si>
  <si>
    <t>Deslocação aos parqueamentos</t>
  </si>
  <si>
    <t>1400/000040</t>
  </si>
  <si>
    <t>1400/000039</t>
  </si>
  <si>
    <t>1400/000042</t>
  </si>
  <si>
    <t>Proc.8565-E</t>
  </si>
  <si>
    <t>Limpeza + Mudança de fechadura</t>
  </si>
  <si>
    <t>1400/000044</t>
  </si>
  <si>
    <t>1400/000045</t>
  </si>
  <si>
    <t>Armazenamento de Bens</t>
  </si>
  <si>
    <t>Proc.9244</t>
  </si>
  <si>
    <t>R.Abilio Matos Cordeiro, Lt 5 Lameira  Aljubarrota</t>
  </si>
  <si>
    <t>Rua da Sancha Lameira Aljubarrota</t>
  </si>
  <si>
    <t xml:space="preserve">Mudança de fechadura, Orc. Limp.Jardim </t>
  </si>
  <si>
    <t>Mudança de fechadura, orc. Limp.Jardim e arranjo do telhado</t>
  </si>
  <si>
    <t>Proc.4574B</t>
  </si>
  <si>
    <t>1400/000046</t>
  </si>
  <si>
    <t>12-P01-000636</t>
  </si>
  <si>
    <t>1400/000047</t>
  </si>
  <si>
    <t>02-P01-000209</t>
  </si>
  <si>
    <t>Est.Nac.1 Chão da Eira, Cavalaria de Cima Porto de Mós</t>
  </si>
  <si>
    <t>12-P01-001632</t>
  </si>
  <si>
    <t>Rua Luis Sambro 2E Loja 1 EC Esqu.Agualva Cacem</t>
  </si>
  <si>
    <t>Evora</t>
  </si>
  <si>
    <t>Proc.8813</t>
  </si>
  <si>
    <t>Mudança de fechadura, limpeza e relatório fotografico</t>
  </si>
  <si>
    <t>01-P01-001065</t>
  </si>
  <si>
    <t>Sitio da Arroteia Arroteia Caixa Postal 496 E Luz Tavira</t>
  </si>
  <si>
    <t>Serviço cancelado</t>
  </si>
  <si>
    <t>07-P01-003360</t>
  </si>
  <si>
    <t xml:space="preserve">Av.João de Deus,92 1ºEsq. 2635-424  Casais de Mem Martins  </t>
  </si>
  <si>
    <t>Mudança de fechadura, limpeza e obtenção das chaves</t>
  </si>
  <si>
    <t>Proc.8659</t>
  </si>
  <si>
    <t>WESTWOOD</t>
  </si>
  <si>
    <t>Proc.7925</t>
  </si>
  <si>
    <t>Joao Foyos</t>
  </si>
  <si>
    <t>Proc.9671</t>
  </si>
  <si>
    <t>12-P01-001091</t>
  </si>
  <si>
    <t xml:space="preserve">Rua da Sargaça, 466 Esq. Estorãos  4820-082 Fafe </t>
  </si>
  <si>
    <t>12-P01-000185</t>
  </si>
  <si>
    <t>Caniço Madeira</t>
  </si>
  <si>
    <t>Orçamento para Mudança de fechadura e limpeza</t>
  </si>
  <si>
    <t>Deslocação para verificar ocupação ou não</t>
  </si>
  <si>
    <t>ENVIADO 20-3</t>
  </si>
  <si>
    <t>Proc.826</t>
  </si>
  <si>
    <t>1400/000052</t>
  </si>
  <si>
    <t>1400/000051</t>
  </si>
  <si>
    <t>02-P01-000170</t>
  </si>
  <si>
    <t>Rua de Além Nº59 Além Eiriz Paços de Ferreira</t>
  </si>
  <si>
    <t>Proc.7925A</t>
  </si>
  <si>
    <t>tem bens, aguardamos ordens</t>
  </si>
  <si>
    <t>ir à psp</t>
  </si>
  <si>
    <t>orçamento enviado dia 28-3-2014</t>
  </si>
  <si>
    <t>orçamento enviado dia 28-3-2014, já mudamos 1 fechadura</t>
  </si>
  <si>
    <t>1400/000056</t>
  </si>
  <si>
    <t>1400/000057</t>
  </si>
  <si>
    <t>07-P01-000193</t>
  </si>
  <si>
    <t xml:space="preserve">Mudança de fechadura , limpeza, obtenção de chaves comuns </t>
  </si>
  <si>
    <t>Rua dos três vales Nº47  Caparica</t>
  </si>
  <si>
    <t xml:space="preserve">Orçamento prara colocação de vidro </t>
  </si>
  <si>
    <t>Colocação de vidro em imovel</t>
  </si>
  <si>
    <t>12-P01-001586</t>
  </si>
  <si>
    <t>Rua da Panificadora, 1 1º Esq. Marinha Grande</t>
  </si>
  <si>
    <t>01-P01-001066</t>
  </si>
  <si>
    <t>11-P01-001281</t>
  </si>
  <si>
    <t>1400/000063</t>
  </si>
  <si>
    <t>1400/000064</t>
  </si>
  <si>
    <t>Largo Dr.João Tavares Bloco 6 Portalegre</t>
  </si>
  <si>
    <t>12-P01-001448</t>
  </si>
  <si>
    <t>12-P01-001186</t>
  </si>
  <si>
    <t>12-P01-000519</t>
  </si>
  <si>
    <t>Aguarda entrega efectiva</t>
  </si>
  <si>
    <t>Não foi adjudicado</t>
  </si>
  <si>
    <t>Enviado a 20/02. Não foi adjudicado</t>
  </si>
  <si>
    <t>12-P01-000770</t>
  </si>
  <si>
    <t>Proc.6925</t>
  </si>
  <si>
    <t>Proc.826T</t>
  </si>
  <si>
    <t>Av.D.Afonso Henriques, 217 Estoril</t>
  </si>
  <si>
    <t>Verificação de imovel</t>
  </si>
  <si>
    <t>1400/000073</t>
  </si>
  <si>
    <t>Limpeza 2º vez</t>
  </si>
  <si>
    <t>1400/000076</t>
  </si>
  <si>
    <t>1400/000077</t>
  </si>
  <si>
    <t>1400/000078</t>
  </si>
  <si>
    <t>Proc.9404</t>
  </si>
  <si>
    <t>Mudança de fechadura de arrecadação</t>
  </si>
  <si>
    <t>Rua Sarmento de Beires Arrecadação 6 Lisboa</t>
  </si>
  <si>
    <t>Limpeza de terraços</t>
  </si>
  <si>
    <t>Proc.7563A</t>
  </si>
  <si>
    <t>Rua Inácio de Sousa, 21 3º Dtº e Arrecadação Lisboa</t>
  </si>
  <si>
    <t>Rua Sebastião Saraiva Lima, 64 3º esq.  Lisboa</t>
  </si>
  <si>
    <t>Cristina Pinela</t>
  </si>
  <si>
    <t>Proc. 9356</t>
  </si>
  <si>
    <t>1400/000080</t>
  </si>
  <si>
    <t>1400/000081</t>
  </si>
  <si>
    <t>Limpeza Apartamento</t>
  </si>
  <si>
    <t>1400/000083</t>
  </si>
  <si>
    <t>Proc.8416-AI</t>
  </si>
  <si>
    <t>RUA POETA SEBASTIÃO DA GAMA, Nº 45</t>
  </si>
  <si>
    <t>Abertura de porta</t>
  </si>
  <si>
    <t>Carlos Santos</t>
  </si>
  <si>
    <t>S.João da Madeira</t>
  </si>
  <si>
    <t>Proc.6642</t>
  </si>
  <si>
    <t>Mudança de fechadura  e verificar se o imovel está  ocupado</t>
  </si>
  <si>
    <t>Mudança de fechadura</t>
  </si>
  <si>
    <t>Proc.7110-I</t>
  </si>
  <si>
    <t>Substituição de fechadura, Desmatação,Reparação de rede</t>
  </si>
  <si>
    <t>Rua Abilio Matos Cordeiro, Lote 5 lameira Aljubarrota</t>
  </si>
  <si>
    <t>Reparação de fechadura, desmatação, reparação do telhado</t>
  </si>
  <si>
    <t>1400/000093</t>
  </si>
  <si>
    <t>12-P01-001176</t>
  </si>
  <si>
    <t>1400/000094</t>
  </si>
  <si>
    <t>1400/000095</t>
  </si>
  <si>
    <t>Proc.7403</t>
  </si>
  <si>
    <t>Remover pinheiro que cairam nas moradias</t>
  </si>
  <si>
    <t>12-P01-000060</t>
  </si>
  <si>
    <t>1400/000097</t>
  </si>
  <si>
    <t>1400/000096</t>
  </si>
  <si>
    <t>12-P01-000787</t>
  </si>
  <si>
    <t xml:space="preserve">PROC. 7925 </t>
  </si>
  <si>
    <t>Deslocação do Paulo para ver o imovel. Miguel disse para não facturar</t>
  </si>
  <si>
    <t>12-P01-000916</t>
  </si>
  <si>
    <t>Orçamento para armazenamento de bens</t>
  </si>
  <si>
    <t>1400/000098</t>
  </si>
  <si>
    <t>1400/000099</t>
  </si>
  <si>
    <t>1400/000100</t>
  </si>
  <si>
    <t>RUA DIREITA - SANTO ANDRE EXTREMOZ (nº124)</t>
  </si>
  <si>
    <t>Orçamento  para  substituição de 8 fechaduras e 6 cadeados</t>
  </si>
  <si>
    <t>AGUARDAMOS RESPOSTA DO DR. SILVIO ( mandou avançar dia 24/04) orc. Enviado a 29/09</t>
  </si>
  <si>
    <t>Orçamento enviado a 30/04</t>
  </si>
  <si>
    <t>11-P01-001159</t>
  </si>
  <si>
    <t>Orçamento para Desmatação  de terreno</t>
  </si>
  <si>
    <t>12-P01-001459</t>
  </si>
  <si>
    <t>Proc.6383</t>
  </si>
  <si>
    <t>Orçamento para reparação de arrecadação</t>
  </si>
  <si>
    <t xml:space="preserve">R. VASCO DA GAMA 60 BLOCO C PISO 1 APARTAMENTO 116  </t>
  </si>
  <si>
    <t>Verificação efectuada, enviar orçamento</t>
  </si>
  <si>
    <t>Orçamento aceite a 06/05</t>
  </si>
  <si>
    <t>Aguarda confirmação do Silvio Salvador desde 29/04</t>
  </si>
  <si>
    <t>Orçamento enviado a 22/04</t>
  </si>
  <si>
    <t>12-P01-001236</t>
  </si>
  <si>
    <t>1400/000102</t>
  </si>
  <si>
    <t>Orçamento enviado a 06/05</t>
  </si>
  <si>
    <t>1400/000105</t>
  </si>
  <si>
    <t>Orçamento enviado a 07/05</t>
  </si>
  <si>
    <t>1400/000106</t>
  </si>
  <si>
    <t>1400/000107</t>
  </si>
  <si>
    <t>1400/000108</t>
  </si>
  <si>
    <t>1400/000109</t>
  </si>
  <si>
    <t>Proc.9634</t>
  </si>
  <si>
    <t>Rua Tomás Ribeiro Carnaxide</t>
  </si>
  <si>
    <t>Ocupação de casas e terreno</t>
  </si>
  <si>
    <t>Pedro Durão</t>
  </si>
  <si>
    <t>1400/000110</t>
  </si>
  <si>
    <t>Mudança de fechadura da caixa do correio</t>
  </si>
  <si>
    <t>1400/000111</t>
  </si>
  <si>
    <t>07-P01-000786</t>
  </si>
  <si>
    <t>Orçamento para remoção e armazenamento de bens</t>
  </si>
  <si>
    <t>Rua Dr.José  Jardim, 56 4ºDtº S.Julião  Figueira da Foz</t>
  </si>
  <si>
    <t>Carlos Dores</t>
  </si>
  <si>
    <t>Orçamento para Desmatação  de terreno + Limpeza adicional de imóvel</t>
  </si>
  <si>
    <t>07-P01-001407</t>
  </si>
  <si>
    <t>10-P02-000157</t>
  </si>
  <si>
    <t>07-P01-001992</t>
  </si>
  <si>
    <t>12-P01-000801</t>
  </si>
  <si>
    <t>Diligência de mudança de fechadura e Limpeza</t>
  </si>
  <si>
    <t>07-P01-000619</t>
  </si>
  <si>
    <t>orçamento colocação de caixilharia</t>
  </si>
  <si>
    <t>Orçamento enviado a 16/05</t>
  </si>
  <si>
    <t>1400/000112</t>
  </si>
  <si>
    <t>1400/000114</t>
  </si>
  <si>
    <t>Orçamento enviado a 18/05</t>
  </si>
  <si>
    <t>1400/000116</t>
  </si>
  <si>
    <t>Proc.9429B</t>
  </si>
  <si>
    <t>Proc.7941A</t>
  </si>
  <si>
    <t xml:space="preserve">Praceta Gervasio Lobato, nº7-A Queluz </t>
  </si>
  <si>
    <t>Substituição de fechadura</t>
  </si>
  <si>
    <t>Rua da Zefinha 289 , Cortegaça, Ovar</t>
  </si>
  <si>
    <t>Proc. MG1170</t>
  </si>
  <si>
    <t>1400/000118</t>
  </si>
  <si>
    <t>Vistoria ás lojas vitimas de infiltrações</t>
  </si>
  <si>
    <t>1400/000120</t>
  </si>
  <si>
    <t>Proc.7219</t>
  </si>
  <si>
    <t>Rua 1º de Maio, nº75 Amora</t>
  </si>
  <si>
    <t>1400/000122</t>
  </si>
  <si>
    <t>Desmatação,retirada de residuos para vazadouro, colocação de tijolos</t>
  </si>
  <si>
    <t>1400/000195</t>
  </si>
  <si>
    <t>P01-002827</t>
  </si>
  <si>
    <t>Rua Madorra Perre Viana do Castelo</t>
  </si>
  <si>
    <t>Colocação de porta de arrecadação</t>
  </si>
  <si>
    <t>Proc. 2324V</t>
  </si>
  <si>
    <t>Rua Infante D.Henrique, 2-2A 4º Caldas da Rainha</t>
  </si>
  <si>
    <t>Porta empenada</t>
  </si>
  <si>
    <t>Orçamento enviado a 28/05</t>
  </si>
  <si>
    <t>Orçamento para Desmatação de terreno</t>
  </si>
  <si>
    <t>Proc.7253</t>
  </si>
  <si>
    <t>Orçamento para limpeza de lotes</t>
  </si>
  <si>
    <t>Rua dos Oficiais Vidreiros, 19 Embra Marinha Grande</t>
  </si>
  <si>
    <t>Fernando Pedroso</t>
  </si>
  <si>
    <t>Orçamento enviado a 26/05</t>
  </si>
  <si>
    <t>Travessa dos Cravos, 2 Fogueteiro 2845-170 Amora</t>
  </si>
  <si>
    <t>1400/000197</t>
  </si>
  <si>
    <t xml:space="preserve">Mudança de fechadura </t>
  </si>
  <si>
    <t>12-P01-000150</t>
  </si>
  <si>
    <t>12-P01-001247</t>
  </si>
  <si>
    <t>12-P01-001368</t>
  </si>
  <si>
    <t>12-P01-001182</t>
  </si>
  <si>
    <t>1400/000200</t>
  </si>
  <si>
    <t>1400/000199</t>
  </si>
  <si>
    <t>1400/000198</t>
  </si>
  <si>
    <t>1400/000202</t>
  </si>
  <si>
    <t>1400/000203</t>
  </si>
  <si>
    <t>Rua dos Bagaços Açores</t>
  </si>
  <si>
    <t>Rua Inacio sousa</t>
  </si>
  <si>
    <t>Rua Sebastião Saraiva</t>
  </si>
  <si>
    <t>Proc.3495</t>
  </si>
  <si>
    <t>Orçamento para colocação de Portão de garagem</t>
  </si>
  <si>
    <t>Rua ator Vale,9  1900-024 Lisboa</t>
  </si>
  <si>
    <t>Orçamento enviado a 05/06</t>
  </si>
  <si>
    <t>02-P01-000202</t>
  </si>
  <si>
    <t>11-P01-001400</t>
  </si>
  <si>
    <t>Rua Jaime Cortesão Lote 60 RC Letra B Quinta do Conde</t>
  </si>
  <si>
    <t>Orçamento enviado a 28/05 ( aceite a 06/06)</t>
  </si>
  <si>
    <t>1400/000204</t>
  </si>
  <si>
    <t>relatorio enviado 14/11/2013. aguarda resposta</t>
  </si>
  <si>
    <t>PROC.1065</t>
  </si>
  <si>
    <t>Povoa do Varzim</t>
  </si>
  <si>
    <t>Pinhal Novo</t>
  </si>
  <si>
    <t>Quinta do Conde</t>
  </si>
  <si>
    <t>Estoril</t>
  </si>
  <si>
    <t>Santarem</t>
  </si>
  <si>
    <t>Amora</t>
  </si>
  <si>
    <t>Fechadura não tranca</t>
  </si>
  <si>
    <t>Luis Silveira</t>
  </si>
  <si>
    <t xml:space="preserve">R. DOS MAMEQUERES LT H 3 B  GAMBELAS - MONTE BRANCO </t>
  </si>
  <si>
    <t>Viana do castelo</t>
  </si>
  <si>
    <t>Queluz</t>
  </si>
  <si>
    <t>V.N.Gaia</t>
  </si>
  <si>
    <t>Vila do conde</t>
  </si>
  <si>
    <t>Parede</t>
  </si>
  <si>
    <t>Cartro Marim</t>
  </si>
  <si>
    <t>Vialonga</t>
  </si>
  <si>
    <t>Cacem</t>
  </si>
  <si>
    <t>Vila Real de Stº Antonio</t>
  </si>
  <si>
    <t>Açores</t>
  </si>
  <si>
    <t>Caparica</t>
  </si>
  <si>
    <t>Carnaxide</t>
  </si>
  <si>
    <t>Monte Estoril</t>
  </si>
  <si>
    <t>Madeira</t>
  </si>
  <si>
    <t>Forte da Casa</t>
  </si>
  <si>
    <t>StªMaria da Feira</t>
  </si>
  <si>
    <t>Mem Martins</t>
  </si>
  <si>
    <t>Rua Bernardo Santareno, 25</t>
  </si>
  <si>
    <t>Rua de Socrates, lt 66 R/C</t>
  </si>
  <si>
    <t>Av. Do Brasil , 112</t>
  </si>
  <si>
    <t>Algés</t>
  </si>
  <si>
    <t xml:space="preserve">Rua João Crisostomo, 16 4ºfrt. </t>
  </si>
  <si>
    <t>TORTOSENDO</t>
  </si>
  <si>
    <t xml:space="preserve">URBANIZACAO QUINTA DA PERA LONGA LOTE 4 RC FRENTE </t>
  </si>
  <si>
    <t>R. ENGENHEIRO JOSE BASTOS XAVIER BLOCO A 6 NASCENTE SUL            AGUEDA</t>
  </si>
  <si>
    <t>Barro</t>
  </si>
  <si>
    <t>R HEROIS DE QUIONGA 51 2 ESQ. SÃO JORGE DE ARROIOS</t>
  </si>
  <si>
    <t>Ourem</t>
  </si>
  <si>
    <t>Alvor</t>
  </si>
  <si>
    <t>Vale da Amoreira</t>
  </si>
  <si>
    <t>GAVETO DA AV.CAPITAES DE ABRIL E R.7 DE FEV.BLOCO B 2 CELULA C7 - PINHAL NOVO</t>
  </si>
  <si>
    <t>Damaia</t>
  </si>
  <si>
    <t>Rinchoa</t>
  </si>
  <si>
    <t>Rio de Mouro</t>
  </si>
  <si>
    <t>1400/000206</t>
  </si>
  <si>
    <t>1400/000207</t>
  </si>
  <si>
    <t>1400/000208</t>
  </si>
  <si>
    <t>12-P01-000050</t>
  </si>
  <si>
    <t>R, DO COMBOIO -ENTRADA DAS CASAS NOVAS 5 Nº: 5</t>
  </si>
  <si>
    <t>Proc.6435-D</t>
  </si>
  <si>
    <t xml:space="preserve">Rua Diogo Cão,nº2 e 4 Garagem </t>
  </si>
  <si>
    <t>Confirmar se a chave da garagem 4 abre as restantes garagens</t>
  </si>
  <si>
    <t>1400/000209</t>
  </si>
  <si>
    <t>Orçamento enviado a 11/06</t>
  </si>
  <si>
    <t>Av.Ant.Augusto Aguiar</t>
  </si>
  <si>
    <t>Av.Antonio Augusto Aguiar, 124 1º Dtº</t>
  </si>
  <si>
    <t>Proc.9506</t>
  </si>
  <si>
    <t xml:space="preserve">Largo 1º de Maio lote B 3ºesq. Alpiarça </t>
  </si>
  <si>
    <t>Proc.8802</t>
  </si>
  <si>
    <t>1400/000211</t>
  </si>
  <si>
    <t xml:space="preserve">Carvalhal, Prazeres de Aljubarrota </t>
  </si>
  <si>
    <t xml:space="preserve">Av.Luis de Camões, 51 R/C Dtº Corroios </t>
  </si>
  <si>
    <t xml:space="preserve">Quinta da Flamenga, Lote 77 R/C Esq. E Dtº </t>
  </si>
  <si>
    <t xml:space="preserve">Rua Cidade de Londres, 15 2ºDto Agualva </t>
  </si>
  <si>
    <t xml:space="preserve">Av.D.Afonso Henriques, 217 </t>
  </si>
  <si>
    <t xml:space="preserve">Urb.Real Village, Lote 110 Praia Verde </t>
  </si>
  <si>
    <t xml:space="preserve">Rua dos Guilhermes, 37 Amieirinha </t>
  </si>
  <si>
    <t>Avenida da republica 1495 6A, Mafamunde</t>
  </si>
  <si>
    <t>Pateo Singelo A Rua Victor Cordon Lote B</t>
  </si>
  <si>
    <t>Rua Antonio Aleixo 2 , Corroios</t>
  </si>
  <si>
    <t>07-P01-002819</t>
  </si>
  <si>
    <t>Rua Salgueiro da Maia nº9 C/V Dtª Algueirão</t>
  </si>
  <si>
    <t xml:space="preserve">Rua Bernardo Santareno 31  </t>
  </si>
  <si>
    <t>Rua José Afonso Lote-A3, Casal de Ouressa</t>
  </si>
  <si>
    <t>Rua Oliveira Martins, nº19 - Fração A Cave Dt</t>
  </si>
  <si>
    <t xml:space="preserve">Av. do Parque, n.º 61 Fr. D </t>
  </si>
  <si>
    <t>Av. do Parque, n.º 63 Fr. I</t>
  </si>
  <si>
    <t xml:space="preserve">Av. do Parque, n.º 63 Fr. B </t>
  </si>
  <si>
    <t>PRACETA JOAO DE DEUS 5 5 DIREITO</t>
  </si>
  <si>
    <t xml:space="preserve">RUA DA CAPELA 3 -RIO DE COUROS  </t>
  </si>
  <si>
    <t>AVENIDA MANUEL DA MAIA 6 3 DIREITO</t>
  </si>
  <si>
    <t xml:space="preserve">URBANIZACAO ENCOSTA DA PENINA LOTE 2 </t>
  </si>
  <si>
    <t xml:space="preserve">RUA DO PORTO - CARQUEIJO </t>
  </si>
  <si>
    <t>Rua Monsenhor Ferreira,280</t>
  </si>
  <si>
    <t xml:space="preserve">Rua Marquês Sá da Bandeira, 84 </t>
  </si>
  <si>
    <t xml:space="preserve">Rua Antonio Luis Gomes, 5 Ramada </t>
  </si>
  <si>
    <t xml:space="preserve">Rua da Estrada Real Meia Legua </t>
  </si>
  <si>
    <t>Quinta dos Caniços, Via A</t>
  </si>
  <si>
    <t xml:space="preserve">Av. D.Afonso Henriques,217 </t>
  </si>
  <si>
    <t xml:space="preserve">Av.D.Paulo José Tavares,8 Rabo de Peixe </t>
  </si>
  <si>
    <t xml:space="preserve">Rua da Panificadora, 1 1º Esq. </t>
  </si>
  <si>
    <t>Rua Cidade de Londres, 15 2ºDto Agualva</t>
  </si>
  <si>
    <t xml:space="preserve">PRCTA GOMES TEIXEIRA 34 12 DIREITO ALTO DO SEIXALINHO </t>
  </si>
  <si>
    <r>
      <t>RUA DO OUTEIRINHO 9 A 1 DIREITO /</t>
    </r>
    <r>
      <rPr>
        <b/>
        <sz val="11"/>
        <rFont val="Calibri"/>
        <family val="2"/>
        <scheme val="minor"/>
      </rPr>
      <t xml:space="preserve"> OCUPADO</t>
    </r>
  </si>
  <si>
    <t>Rua Luis Sambro 2E Loja 1 EC Esqu. Agualva</t>
  </si>
  <si>
    <t xml:space="preserve">Av.dos Bons Amigos Lote 2 Bloco B  Agualva </t>
  </si>
  <si>
    <t xml:space="preserve">Bairro do Calvarico Bloco 1  3ºandar porta 4 Mação </t>
  </si>
  <si>
    <t xml:space="preserve">Rua dos combatentes da Grande Guerra, 51 c/v </t>
  </si>
  <si>
    <t xml:space="preserve">Urbanização Parque da Gloria Lt13 R/C Dto </t>
  </si>
  <si>
    <t xml:space="preserve">Rua Dr.Carneiro Pacheco </t>
  </si>
  <si>
    <t xml:space="preserve">Rua Sarmento de Beires Arrecadação 6 </t>
  </si>
  <si>
    <t xml:space="preserve">Rua da Clariosa Nº71 e 75 </t>
  </si>
  <si>
    <t xml:space="preserve">Vale do Alecrim Cascalheira </t>
  </si>
  <si>
    <t xml:space="preserve">Rua de S.Bras,372 Argivai </t>
  </si>
  <si>
    <t xml:space="preserve">AV. DO PARQUE, Nº 63 (Lote 57) </t>
  </si>
  <si>
    <t xml:space="preserve">Rua Joaquim Penedo Lt.3 2º Esq. Amora </t>
  </si>
  <si>
    <t xml:space="preserve">Rua da Horta, 3 Rio da Loba </t>
  </si>
  <si>
    <t>Rua Cidade de Cardiff, nº 13 c/v  Lisboa.</t>
  </si>
  <si>
    <t xml:space="preserve">R. Novais Branco Lt 42 2ºEsq.2080-053 Qtª do Miguel  </t>
  </si>
  <si>
    <t xml:space="preserve">Alameda das linhas de Torres, 128 1750-148 </t>
  </si>
  <si>
    <t>Rua de Moçambique 173 1ºDT  Trofa</t>
  </si>
  <si>
    <t xml:space="preserve">Pedido de Orçamento para Armazenamento de Bens </t>
  </si>
  <si>
    <t>Rua de lavradores N50 - Touguinha/Vila do Conde</t>
  </si>
  <si>
    <t>Av. Joaquim Luis nº 47 Monte Abraão</t>
  </si>
  <si>
    <t xml:space="preserve">RUA DOS MALMEQUERES LOTE H 3 B  GAMBELAS - MONTE BRANCO </t>
  </si>
  <si>
    <t xml:space="preserve">Trav. do Beato Domingues Jorge 44 5 DTº sul  Vermoim  </t>
  </si>
  <si>
    <t xml:space="preserve">Travessa da Av.da Carvalha, 280 2ºDto Fânzeres </t>
  </si>
  <si>
    <t>Orçamento para colocação de vidro</t>
  </si>
  <si>
    <t>11-P01-000433</t>
  </si>
  <si>
    <t>Entrega efectiva</t>
  </si>
  <si>
    <t>Mudança de fechadura efectuada.Aguarda autorização para limpeza</t>
  </si>
  <si>
    <t xml:space="preserve">Quinta do Caracol, Lote 3 </t>
  </si>
  <si>
    <t>Orçamento enviado a 05/06, Orçamento aceite a 19/06</t>
  </si>
  <si>
    <t>Orçamento enviado a 17/06, Orçamento aceite a 19/06</t>
  </si>
  <si>
    <t>Proc.9437</t>
  </si>
  <si>
    <t xml:space="preserve">Jardins da Branqueira, Lote C </t>
  </si>
  <si>
    <t>Orçamento para Limpeza de terraço de moradia</t>
  </si>
  <si>
    <t>01-P01-001026</t>
  </si>
  <si>
    <t>Rua do Bairro Novo, 3</t>
  </si>
  <si>
    <t>Orçamento para colocação de portas e janelas e vidros nas janelas</t>
  </si>
  <si>
    <t>Proc.7676</t>
  </si>
  <si>
    <t xml:space="preserve">Alcabideche </t>
  </si>
  <si>
    <t>1400/000213</t>
  </si>
  <si>
    <t>1400/000214</t>
  </si>
  <si>
    <t>08-P01-000569</t>
  </si>
  <si>
    <t>Orçamento para fechar portas danificadas, alarme nas zonas comuns.</t>
  </si>
  <si>
    <t>Levantar chave com a Dr.Isabel Lima cerca das 19h</t>
  </si>
  <si>
    <t>1400/000216</t>
  </si>
  <si>
    <t>Recuperação da chave de condominio</t>
  </si>
  <si>
    <t>Orçamento enviado a 24/06, Orçamento aceite a 30/06</t>
  </si>
  <si>
    <t>Proc. 9566</t>
  </si>
  <si>
    <t>Estrada da Baixa de Palmela, Nº25 Fração C</t>
  </si>
  <si>
    <t>12-P01-001563</t>
  </si>
  <si>
    <t>Proc.9439</t>
  </si>
  <si>
    <t>Av. 25 de Abril Parque Cidadela</t>
  </si>
  <si>
    <t>Retirar placa de vende-se</t>
  </si>
  <si>
    <t>Proc.MG1170 não facturar a deslocação</t>
  </si>
  <si>
    <t>O Sr.Ricardo Gomes diz que saí até ao dia 15/07</t>
  </si>
  <si>
    <t>Orçamento enviado a 20/06; Orçamento aceite a 02/04</t>
  </si>
  <si>
    <t>Sr. Airton diz que o imovel está ocupado. Pertence tambem ao projecto MG1170</t>
  </si>
  <si>
    <t>Rua António Prócoro Macedo Junio,168 9325-018 Camara de Lobos</t>
  </si>
  <si>
    <t>Orçamento para Limpeza e mudança de fechadura</t>
  </si>
  <si>
    <t>12-P01-000569</t>
  </si>
  <si>
    <t>02-P01-000171</t>
  </si>
  <si>
    <t xml:space="preserve"> Limpeza e mudança de fechadura</t>
  </si>
  <si>
    <t>07-P01-001462</t>
  </si>
  <si>
    <t>07-P01-000736</t>
  </si>
  <si>
    <t xml:space="preserve">Praceta da Meida Laranja Nº 7 </t>
  </si>
  <si>
    <t>Rua do Comboio nº 103A</t>
  </si>
  <si>
    <t>12-P01-001383</t>
  </si>
  <si>
    <t>Rua Padre Americo nº31 C/V Dtª</t>
  </si>
  <si>
    <t>Orçamento enviado a 23/06 / Chaves devolvidas a 07/07/2014 na recepção.</t>
  </si>
  <si>
    <t>Enviado orçamento a 05/05 - ok para o orçamento no dia 08/07/2014</t>
  </si>
  <si>
    <t>1400/000219</t>
  </si>
  <si>
    <t>Autorizada colocação de fechadura especial a 08/07</t>
  </si>
  <si>
    <t>1400/000218</t>
  </si>
  <si>
    <t>1400/000221</t>
  </si>
  <si>
    <t>1400/000222</t>
  </si>
  <si>
    <t>Pedido de Certificado energetico</t>
  </si>
  <si>
    <t>1400/000224</t>
  </si>
  <si>
    <t>1400/000225</t>
  </si>
  <si>
    <t>1400/000226</t>
  </si>
  <si>
    <t>1400/000227</t>
  </si>
  <si>
    <t>Ilhavo</t>
  </si>
  <si>
    <t>Rua Sá da Bandeira, 120 5º</t>
  </si>
  <si>
    <t>Mudança de fechadura de caixa de correio e limpeza da habitação</t>
  </si>
  <si>
    <t>1400/000228</t>
  </si>
  <si>
    <t>Proc.8648V</t>
  </si>
  <si>
    <t>1400/000229</t>
  </si>
  <si>
    <t>1400/000230</t>
  </si>
  <si>
    <t>Rua Eng. Ferreira Dias, Nº 10, R/C Dtº</t>
  </si>
  <si>
    <t>Verificação de casa ocupada por ciganos</t>
  </si>
  <si>
    <t>Proc.8508V</t>
  </si>
  <si>
    <t>Canada da Fonte, 3A Praia da Vitoria Fontaínhas</t>
  </si>
  <si>
    <t>Orçamento para Limpeza de terreno e logradoro</t>
  </si>
  <si>
    <t>10-P04-000086</t>
  </si>
  <si>
    <t>Estrada do Urmal,6 Vale Covo</t>
  </si>
  <si>
    <t>Orçamento para desmatação e limpeza do exterior do imovel</t>
  </si>
  <si>
    <t>Orçamento para reparação de janela e WC</t>
  </si>
  <si>
    <t>Proc.8493</t>
  </si>
  <si>
    <t>Rua Mariano carvalho Nº29 S.Julião</t>
  </si>
  <si>
    <t>Orçamento para limpeza das Zonas comuns e mudança de fechadura do predio</t>
  </si>
  <si>
    <t>Av.Defensores de Chaves, 40 4º Esq.Frt.</t>
  </si>
  <si>
    <t>Remoção para vazadouro dos bens e limpeza do imovel</t>
  </si>
  <si>
    <t>12-P01-000600</t>
  </si>
  <si>
    <t>Olhão</t>
  </si>
  <si>
    <t>01-P01-001077</t>
  </si>
  <si>
    <t>Rua Florbela Espanca Lt.29 R/C Esq. Pontinha</t>
  </si>
  <si>
    <t>Rua do Poço LT. 18 R/</t>
  </si>
  <si>
    <t>Chaves devolvidas a 23/07</t>
  </si>
  <si>
    <t>Orçamento de €1,650,00 enviado a 21/07; Chaves devolvidas a 23/07</t>
  </si>
  <si>
    <t>Orçamento de €520,00 enviado a 02/07 ; Orçamento aceite a 03/07; chaves entregues a 23/07</t>
  </si>
  <si>
    <t>1400/000231</t>
  </si>
  <si>
    <t>1400/000232</t>
  </si>
  <si>
    <t>1400/000233</t>
  </si>
  <si>
    <t>Av.Def.Chaves</t>
  </si>
  <si>
    <t>R.Eng.Ferreira Dias</t>
  </si>
  <si>
    <t>12-P01-000794</t>
  </si>
  <si>
    <t xml:space="preserve">Rua D.Rolim Nº32  </t>
  </si>
  <si>
    <t>Rua Marquesa da Alorna 1ºA R/C DT</t>
  </si>
  <si>
    <t>Chaves entregues a 24/07</t>
  </si>
  <si>
    <t>Proc.6713</t>
  </si>
  <si>
    <t>Praceta 25 de Abril Nº84</t>
  </si>
  <si>
    <t>1400/000241</t>
  </si>
  <si>
    <t>1400/000243</t>
  </si>
  <si>
    <t>1400/000244</t>
  </si>
  <si>
    <t>07-P01-000962</t>
  </si>
  <si>
    <t>Rua N. Sr.ª Fortes Nº 428</t>
  </si>
  <si>
    <t>Vila Nova Gaia</t>
  </si>
  <si>
    <t>12-P01-000421</t>
  </si>
  <si>
    <t>Rua Ant.º Pimento Elias Nº 296</t>
  </si>
  <si>
    <t>11-P01-001232</t>
  </si>
  <si>
    <t>Alameda D. Pedro V Nº 86</t>
  </si>
  <si>
    <t>11-P01-001034</t>
  </si>
  <si>
    <t xml:space="preserve">Rua 1º Maio nº 44 </t>
  </si>
  <si>
    <t>Gafanha de Nazaré</t>
  </si>
  <si>
    <t>Proc. 6409A</t>
  </si>
  <si>
    <t xml:space="preserve">Rua Pablo Picasso Lote 11 R/C esq. </t>
  </si>
  <si>
    <t>Verificar imovel indevidamente ocupado</t>
  </si>
  <si>
    <t>12-P01-000529</t>
  </si>
  <si>
    <t>Orçamento para Limpeza de fechadura e limpeza</t>
  </si>
  <si>
    <t>11-P01-000402</t>
  </si>
  <si>
    <t>Rua do Brasil edificio Nazaré Va</t>
  </si>
  <si>
    <t>Proc.7611J</t>
  </si>
  <si>
    <t>R. Fontes Pereira de Melo, 179 e 169  Lt 10 4dtº Afonseiro</t>
  </si>
  <si>
    <t>Abrir estores electricos</t>
  </si>
  <si>
    <t>Proc.7883C</t>
  </si>
  <si>
    <t>Rua Armando Cortez, nº 80 e Rua dos Actores, nº 89 1º D</t>
  </si>
  <si>
    <t>Orçamento de €420,00 enviado a 21/0; Chaves devolvidas a 28/07</t>
  </si>
  <si>
    <t>Chaves devolvidas a 28/07</t>
  </si>
  <si>
    <t>12-P01-000126</t>
  </si>
  <si>
    <t>12-P01-000674</t>
  </si>
  <si>
    <t>12-P01-000296</t>
  </si>
  <si>
    <t>12-P01-000991</t>
  </si>
  <si>
    <t>11-P01-001361</t>
  </si>
  <si>
    <t>11-P01-001133</t>
  </si>
  <si>
    <t>R. Cidade de Tete Nº9 5º Frt Qtª de São Nicolau  Corroios</t>
  </si>
  <si>
    <t>Rua dos Ricardos, 23 A  Maceira</t>
  </si>
  <si>
    <t>Travessa Dr. João de Barros Nº 3 3º Esq. Algueirão</t>
  </si>
  <si>
    <t>Rua Nova Dos Moutidos, 83 1º Esq. Frente  Aguas Santas</t>
  </si>
  <si>
    <t>11-P01-000016</t>
  </si>
  <si>
    <t>1400/000246</t>
  </si>
  <si>
    <t>1400/000247</t>
  </si>
  <si>
    <t>1400/000248</t>
  </si>
  <si>
    <t>1400/000249</t>
  </si>
  <si>
    <t>1400/000250</t>
  </si>
  <si>
    <t>1400/000251</t>
  </si>
  <si>
    <t>Av. Do Brasil , 112 1º Esq</t>
  </si>
  <si>
    <t>Av.Brasil</t>
  </si>
  <si>
    <t xml:space="preserve">Praça Dr.Coutinho Pais LT 24 2º Dtº Urbanização  Chasfa
</t>
  </si>
  <si>
    <t>Prc Guilherme Batista Rocha,3 r/c C QTª da Boa Hora  Arrentela</t>
  </si>
  <si>
    <t>Av. De Santa Maria, 46 c/v Dtª Letra B  Agualva</t>
  </si>
  <si>
    <t>Rua Prof. Agostinho da Silva Nº 6 r/c Dtº Tapada das Mercês</t>
  </si>
  <si>
    <t>Rua S.Sebastião Edif Qtª do Principe BL D 3 Frac. C FA Stª Cruz</t>
  </si>
  <si>
    <t>07-P01-002572</t>
  </si>
  <si>
    <t>07-P01-003120</t>
  </si>
  <si>
    <t>Travessa da Volta 15</t>
  </si>
  <si>
    <t>Av. 25 de Abril 157</t>
  </si>
  <si>
    <t>Orçamento enviado dia 28/07 por 650€</t>
  </si>
  <si>
    <t xml:space="preserve">Orçamento para Colocação de painel em porta de alta segurança </t>
  </si>
  <si>
    <t>Verificação de ocupação de imovel</t>
  </si>
  <si>
    <t>Orçamento enviado a 30/07 por €490,00</t>
  </si>
  <si>
    <t>Proc. 5588C</t>
  </si>
  <si>
    <t>Rua do Centro de Saude nº7 Loja 5 Edificio Gemeos</t>
  </si>
  <si>
    <t>Tomada de posse e remoção do contador da luz</t>
  </si>
  <si>
    <t>11-P01-001172</t>
  </si>
  <si>
    <t>Travessa das Lavouras, 106 Corpo A r/c Dtº Frente  Arcozelo</t>
  </si>
  <si>
    <t xml:space="preserve">Av. Miguel  Torga 28 3º F </t>
  </si>
  <si>
    <t>12-P01-001018</t>
  </si>
  <si>
    <t xml:space="preserve">Av.Capitães de Abril, Bloco A-B 31 1º Andar </t>
  </si>
  <si>
    <t>12-P01-000684</t>
  </si>
  <si>
    <t>Av.Miguel Torga Nº33 1º Esq. Tapada das Mercês</t>
  </si>
  <si>
    <t>Ana Vasco</t>
  </si>
  <si>
    <t>12-P01-000668</t>
  </si>
  <si>
    <t>Rua do Centro de Saude Nº18 r/c A</t>
  </si>
  <si>
    <t>07-P01-002906</t>
  </si>
  <si>
    <t>Sitio da Brava Lote 9 Montes de Alvor</t>
  </si>
  <si>
    <t>11-P01-000340</t>
  </si>
  <si>
    <t>Rua Oscar Monteiro Torres Nº23 7º Esq.</t>
  </si>
  <si>
    <t>1400/000260</t>
  </si>
  <si>
    <t>1400/000261</t>
  </si>
  <si>
    <t>1400/000262</t>
  </si>
  <si>
    <t>1400/000264</t>
  </si>
  <si>
    <t>1400/000265</t>
  </si>
  <si>
    <t>1400/000296</t>
  </si>
  <si>
    <t>Orçamento a 24/07 por €750</t>
  </si>
  <si>
    <t>O Sr.Silvestre Raposo diz que não sai do imovel porque tem usufruto do mesmo</t>
  </si>
  <si>
    <t>O imóvel está ocupado, o mesmo só o deixa após recebimento da notificação judicial. Sugerimos entrega efetiva</t>
  </si>
  <si>
    <t>01-P01-000951</t>
  </si>
  <si>
    <t>Orçamento para desmatação</t>
  </si>
  <si>
    <t xml:space="preserve">Rua do Outeiro  S. Simão de Litem </t>
  </si>
  <si>
    <t>Orçamento enviado a 05/06 por € 1.800,00</t>
  </si>
  <si>
    <t>12-P01-000261</t>
  </si>
  <si>
    <t>Rua José Rato Lote D</t>
  </si>
  <si>
    <t>Samora Correia</t>
  </si>
  <si>
    <t>07-P01-004174</t>
  </si>
  <si>
    <t>Sitio de Porto de Lagos</t>
  </si>
  <si>
    <t xml:space="preserve">Av.Cabo da Boa Esperança Nº65 6ºA </t>
  </si>
  <si>
    <t>Carregado</t>
  </si>
  <si>
    <t>07-P01-004013</t>
  </si>
  <si>
    <t>07-P01-003957</t>
  </si>
  <si>
    <t>Bairro dos Pescadores Bloco C Nº6 1ºEsq. S.Sebastião</t>
  </si>
  <si>
    <t>Faturado, mas falta limpeza de arrecadação, o responsavel do cond. Não deu acesso.</t>
  </si>
  <si>
    <t>Aguarda para facturar uma deslocação</t>
  </si>
  <si>
    <t>Ocupado por chines Cheng Lihui 964886606</t>
  </si>
  <si>
    <t>07-P01-002789</t>
  </si>
  <si>
    <t>07-P01-000546</t>
  </si>
  <si>
    <t>12-P01-000606</t>
  </si>
  <si>
    <t>Orçamento para obras em imovel</t>
  </si>
  <si>
    <t>12-P01-000727</t>
  </si>
  <si>
    <t xml:space="preserve">Porto   </t>
  </si>
  <si>
    <t>12-P02-001221</t>
  </si>
  <si>
    <t>Chaves entregues a 07/08</t>
  </si>
  <si>
    <t>Orçamento enviado dia 28/07  por €90,00 , Chaves entregues a 07/08</t>
  </si>
  <si>
    <t>Fechar estores</t>
  </si>
  <si>
    <t>1400/000273</t>
  </si>
  <si>
    <t>1400/000274</t>
  </si>
  <si>
    <t>1400/000272</t>
  </si>
  <si>
    <t>1400/000271</t>
  </si>
  <si>
    <t>1400/000279</t>
  </si>
  <si>
    <t>Av.do Brasil</t>
  </si>
  <si>
    <t>Proc.9402 C</t>
  </si>
  <si>
    <t xml:space="preserve">Rua Prof.Dr. Augusto Abreu Lopes, 18 </t>
  </si>
  <si>
    <t>Pedido de orçamento para Substituição de fechadura Normal</t>
  </si>
  <si>
    <t>Fernando Azevedo</t>
  </si>
  <si>
    <t>Chaves entregues a 12/08</t>
  </si>
  <si>
    <t>Orçamento enviado a 01/08 por 180 + 170 mensais ; Chaves entregues a 12/08</t>
  </si>
  <si>
    <t xml:space="preserve">Chaves de Box,Fracção e Correio entregues a 12/08 </t>
  </si>
  <si>
    <t>Chaves da Fracção, Caixa do correio e 1 do condominio entregues a 28/07 , 7 chaves do condominio entregues a 12/08</t>
  </si>
  <si>
    <t>1400/000280</t>
  </si>
  <si>
    <t>1400/000281</t>
  </si>
  <si>
    <t>1400/000282</t>
  </si>
  <si>
    <t>Processo substituido pela WS pelo 07-P01-004093</t>
  </si>
  <si>
    <t>12-P01-000750</t>
  </si>
  <si>
    <t>Rua Azevedo Gneco, 8 Bairro da Malagueira</t>
  </si>
  <si>
    <t>P01-000755</t>
  </si>
  <si>
    <t>Rua da Galega Alvados</t>
  </si>
  <si>
    <t>Rua dos Prados nº 185 2 Alfena</t>
  </si>
  <si>
    <t>Travessa do Forno aos Anjos nº 5 2º Esq.  Intendente</t>
  </si>
  <si>
    <t>Av. Bento Gonçalves, 30 6º Dtº S. Sebastião</t>
  </si>
  <si>
    <t>Rua Fernando Pessoa nº 59 c/v Esq. Casal do Sarra</t>
  </si>
  <si>
    <t>07-P01-003853</t>
  </si>
  <si>
    <t>Rua Diogo Cão, nº3 1ºB Caparica</t>
  </si>
  <si>
    <t>Orçamento para armazenamento de Bens</t>
  </si>
  <si>
    <t>Proc.11520B</t>
  </si>
  <si>
    <t>Praceta do Progresso Rua 35 nº 197</t>
  </si>
  <si>
    <t>Ana Carolina</t>
  </si>
  <si>
    <t>Chaves entregues a 13/08</t>
  </si>
  <si>
    <t>Conforme indicação da WS as chaves vão ser entregues dia 18/08 e aguardamos que o Dr.Francisco dê mais indicações,</t>
  </si>
  <si>
    <t>Proc.5260</t>
  </si>
  <si>
    <t>Estrada do Prado</t>
  </si>
  <si>
    <t>Orçamento para desmatação e limpeza de imovel</t>
  </si>
  <si>
    <t>Mudança de fechadura e limpeza, Entrega efetiva pedida por Nelson Moreira a 14/08</t>
  </si>
  <si>
    <t>Enviado por engano pelo Montepio, conforme email de 18/08</t>
  </si>
  <si>
    <t>1400/000284</t>
  </si>
  <si>
    <t>1400/000285</t>
  </si>
  <si>
    <t>12-P01-001340</t>
  </si>
  <si>
    <t>Praceta Sociedade Arqueologica Lusitana, 10-30  S.Sebastião</t>
  </si>
  <si>
    <t>Praceta Guilherme Batista Rocha nº3 r/c C Arrentela</t>
  </si>
  <si>
    <t>12-P01-000721</t>
  </si>
  <si>
    <t>Rua do Cardal,68 2º  Dtº  Juncal   S.Felix da Marinha</t>
  </si>
  <si>
    <t>Proc.3958 O</t>
  </si>
  <si>
    <t>Chaves entregues a 20/08</t>
  </si>
  <si>
    <t xml:space="preserve">Praceta Sociedade Lusitânia, nº 12 - 3ºC </t>
  </si>
  <si>
    <t>12-P01-000641</t>
  </si>
  <si>
    <t>R. Nova da Avenidas Edif. Aveiro Bloco 2 e 3  Vila Nova da Cancela</t>
  </si>
  <si>
    <t>orçamento para Entaipamenmto de janelas e mudança de fechadura</t>
  </si>
  <si>
    <t>12-P01-001326</t>
  </si>
  <si>
    <t>Av.Fitares nº13 3ºB  Rinchoa</t>
  </si>
  <si>
    <t>1400/000286</t>
  </si>
  <si>
    <t>1400/000287</t>
  </si>
  <si>
    <t>1400/000288</t>
  </si>
  <si>
    <t>1400/000292</t>
  </si>
  <si>
    <t>1400/000293</t>
  </si>
  <si>
    <t>Orçamento enviado a 20/08 por €90,00</t>
  </si>
  <si>
    <t>Proc.8433+9528</t>
  </si>
  <si>
    <t>Orçamento para 18 comandos de Garagem</t>
  </si>
  <si>
    <t>Av.Marquês de Tomar nº76</t>
  </si>
  <si>
    <t>07-P01-004206</t>
  </si>
  <si>
    <t>Praça da Paz Lote 1 2ºC Afonsoeiro</t>
  </si>
  <si>
    <t>A fechadura não se encontra nas perfeitas condições</t>
  </si>
  <si>
    <t>Iolanda Vasconcelos</t>
  </si>
  <si>
    <t>Orçamento enviado a 21/08 por €550,00</t>
  </si>
  <si>
    <t>12-P01-000017</t>
  </si>
  <si>
    <t xml:space="preserve">Rua Celestino Alves 1 2 Direito </t>
  </si>
  <si>
    <t>Orçamento enviado a 08/08 por €70,00. Chaves entregues dia 22/08/2014</t>
  </si>
  <si>
    <t>1400/000297</t>
  </si>
  <si>
    <t>1400/000298</t>
  </si>
  <si>
    <t>Chaves entregues dia 22/08/2014</t>
  </si>
  <si>
    <t>Orçamento enviado dia 28/07 por €290,00 + €70,00 mensais. Chaves entregues dia 22/08/2014</t>
  </si>
  <si>
    <t>12-P01-001335</t>
  </si>
  <si>
    <t>Praceta de Damão Nº4 3º Esq. Venteira</t>
  </si>
  <si>
    <t>Orçamento para colocação de vidros</t>
  </si>
  <si>
    <t>Rua Ferreira Borges, nº 183</t>
  </si>
  <si>
    <t>Limpeza de Apartamento</t>
  </si>
  <si>
    <t>Chave entregue a 26/08</t>
  </si>
  <si>
    <t>Rua Ferreira Borges</t>
  </si>
  <si>
    <t>Orçamento enviado a 26/08 por € 830,00</t>
  </si>
  <si>
    <t>Proc.55820</t>
  </si>
  <si>
    <t>Proc.6814V</t>
  </si>
  <si>
    <t>Mudança de Fechadura</t>
  </si>
  <si>
    <t>Rua da Lavandeira, Nº 11, Piso 3 - Entrada "A"</t>
  </si>
  <si>
    <t>Urb.da Lanchoa ou Peixe Frito - Prtª Lanchoa, nº 4 - 3º Esq.  S. Sebastião</t>
  </si>
  <si>
    <t>Proc.7511J</t>
  </si>
  <si>
    <t>1400/000299</t>
  </si>
  <si>
    <t>1400/000302</t>
  </si>
  <si>
    <t>Proc.8940G</t>
  </si>
  <si>
    <t>Quinta da Alampada Lote 5 Boidobra</t>
  </si>
  <si>
    <t>Orçamento para vistoria a imovel</t>
  </si>
  <si>
    <t>orçamento enviado a 13/08 por € 2,100 + 160 enviado a 27/08</t>
  </si>
  <si>
    <t>Rua Ponde de Sande</t>
  </si>
  <si>
    <t>12-P01-000067</t>
  </si>
  <si>
    <t>Mudança de Fechadura e Limpeza</t>
  </si>
  <si>
    <t>Período</t>
  </si>
  <si>
    <t>HEFESTO STC, SA</t>
  </si>
  <si>
    <t>até 04/06/2014</t>
  </si>
  <si>
    <t>15 Abril - 15 Julho</t>
  </si>
  <si>
    <t>Junho</t>
  </si>
  <si>
    <t>Julho</t>
  </si>
  <si>
    <t>16 Julho - 15 Agosto</t>
  </si>
  <si>
    <t>Agosto</t>
  </si>
  <si>
    <t xml:space="preserve">16 Agosto - 15 Setembro </t>
  </si>
  <si>
    <t>até 12/11/2014</t>
  </si>
  <si>
    <t>1400/000303</t>
  </si>
  <si>
    <t>até 25/11/2014</t>
  </si>
  <si>
    <t>16 Setembro - 15 Outubro</t>
  </si>
  <si>
    <t>Setembro</t>
  </si>
  <si>
    <t>Ocupada pelo Sr. David Miguel da Silva filho da srª Maria Natália Reis Silva Rodrigues. 28/08 Sergio informou que o Sr.já saiu e que vai fazer a limpeza amanhã ou sabado</t>
  </si>
  <si>
    <t>07-P01-004009</t>
  </si>
  <si>
    <t>Rua Madalena Claro LT. 92 5A Bairro Afonso Costa S.Sebastião</t>
  </si>
  <si>
    <t xml:space="preserve">Mudança de Fechadura e Limpeza </t>
  </si>
  <si>
    <t>12-P01-000518</t>
  </si>
  <si>
    <t>Rua Curado Ribeiro Lote 18 1º Dtº Quinta das Indias</t>
  </si>
  <si>
    <t>Sobreiro Curvo</t>
  </si>
  <si>
    <t>Orçamento para reparação de janelas e desmatação</t>
  </si>
  <si>
    <t>Caminho do Amparo Edificios Varzea Park Bloco B 3 5 IF Amparo</t>
  </si>
  <si>
    <t>07-P01-001382</t>
  </si>
  <si>
    <t>Valadares</t>
  </si>
  <si>
    <t xml:space="preserve">Rua do Crasto 462 2º Dtº Traseiras </t>
  </si>
  <si>
    <t>Chaves entregues a 12/08 e a 01/09 chaves do condominio</t>
  </si>
  <si>
    <t>Rua Leocadia Nº119 1ºEsq. Olival</t>
  </si>
  <si>
    <t>Ricardo Torrão</t>
  </si>
  <si>
    <t>11-P01-000774</t>
  </si>
  <si>
    <t>Travessa da Restauração,200 r/c Dtº Quinta</t>
  </si>
  <si>
    <t>Chaves entregues a 01/09</t>
  </si>
  <si>
    <t>1400/000305</t>
  </si>
  <si>
    <t>1400/000310</t>
  </si>
  <si>
    <t>1400/000311</t>
  </si>
  <si>
    <t>1400/000312</t>
  </si>
  <si>
    <t>1400/000313</t>
  </si>
  <si>
    <t>Orçamento enviado a 27/08 por €1,740,00 ; Chaves entregues a 02/09</t>
  </si>
  <si>
    <t>Av. do Brasil</t>
  </si>
  <si>
    <t>Proc.9631G</t>
  </si>
  <si>
    <t xml:space="preserve"> Rua João Pedro de Andrade, nºs 3-A e 3 -  3º  dtº</t>
  </si>
  <si>
    <t xml:space="preserve">substituição ou reparação da caixa do correio </t>
  </si>
  <si>
    <t>Rua Inácio de Sousa, 23 – 1.º Dt.º</t>
  </si>
  <si>
    <t xml:space="preserve">Rua Maria Amália Vaz de Carvalho, 4 – 2.º Esq.º </t>
  </si>
  <si>
    <t>Rua Inácio de Sousa</t>
  </si>
  <si>
    <t>10-P07-000058</t>
  </si>
  <si>
    <t>Bruno Liz</t>
  </si>
  <si>
    <t>Av.Rio de Janeiro</t>
  </si>
  <si>
    <t>Limpeza profunda em Apartamento T2</t>
  </si>
  <si>
    <t>Bruno Liz (Montepio)</t>
  </si>
  <si>
    <t>Orçamento enviado a 01/09 por  €200,00</t>
  </si>
  <si>
    <t>07-P01-001978</t>
  </si>
  <si>
    <t>Rua do Poço, Lt 10 Limite de Cabriz</t>
  </si>
  <si>
    <t>07-P01-002537</t>
  </si>
  <si>
    <t>Rua Cidade de Portalegre, 10 1º J Urbanização Casal Da Cavaleira</t>
  </si>
  <si>
    <t>Algueirão</t>
  </si>
  <si>
    <t>12-P01-000682</t>
  </si>
  <si>
    <t>Av. António Aleixo BL P15 1 Apartamento 17  Alhos Vedros</t>
  </si>
  <si>
    <t>Chaves entregues a 03/09</t>
  </si>
  <si>
    <t>Orçamento enviado a 28/08 por €460,00  Chaves Entregues a 03/09</t>
  </si>
  <si>
    <t>Chaves entregues a 04/09</t>
  </si>
  <si>
    <t>Entregues a 03/09</t>
  </si>
  <si>
    <t xml:space="preserve">Av. António Augusto Aguiar, 124 – 3.º Esq.º </t>
  </si>
  <si>
    <t xml:space="preserve">Av. António Augusto Aguiar, 124 – 2.º Esq.º </t>
  </si>
  <si>
    <t xml:space="preserve">Av. do Brasil, 124 – 2.º Esq.º - </t>
  </si>
  <si>
    <t>Rua Prior Urbino de Pinho, 2º Dto Frente</t>
  </si>
  <si>
    <t>Proc.6949P</t>
  </si>
  <si>
    <t xml:space="preserve"> C.C. dos Moinhos, Av. da Quinta Grande, Nº 22 A e 22 C - Loja 33</t>
  </si>
  <si>
    <t>Proc.3967BR</t>
  </si>
  <si>
    <t xml:space="preserve">Mudança de fechadura de caixa de correio </t>
  </si>
  <si>
    <t>1400/000314</t>
  </si>
  <si>
    <t>1400/000315</t>
  </si>
  <si>
    <t>1400/000316</t>
  </si>
  <si>
    <t>1400/000317</t>
  </si>
  <si>
    <t>1400/000318</t>
  </si>
  <si>
    <t>1400/000319</t>
  </si>
  <si>
    <t>1400/000320</t>
  </si>
  <si>
    <t>1400/000321</t>
  </si>
  <si>
    <t>1400/000322</t>
  </si>
  <si>
    <t>1400/000324</t>
  </si>
  <si>
    <t>Orçamento enviado a 09/07 ; Chaves entregues a 05/09</t>
  </si>
  <si>
    <t>Chaves entregues a 04/09  ; Serviço não facturado devido a reclamação na qualidade da mesma</t>
  </si>
  <si>
    <t>Proc. 3967BR</t>
  </si>
  <si>
    <t xml:space="preserve">C.C. dos Moinhos, Av. da Quinta Grande, Nº 22 A e 22 C </t>
  </si>
  <si>
    <t>Mudança de fechadura da loja</t>
  </si>
  <si>
    <t>Rua Rio das Grades Lote 21</t>
  </si>
  <si>
    <t>Orçamento enviado a 04/09 por €2,830,00 ; Chaves devolvidas a 04/09</t>
  </si>
  <si>
    <t xml:space="preserve">Orçamento enviado a 14/08 por €2,750,00 </t>
  </si>
  <si>
    <t>Orçamento envado a 14/08 por €3.000,00 ; Aceite a 20/08; Chaves entregues a 01/09</t>
  </si>
  <si>
    <t>1400/000328</t>
  </si>
  <si>
    <t>1400/000329</t>
  </si>
  <si>
    <t>1400/000330</t>
  </si>
  <si>
    <t>Chaves devolvidas a 10/09</t>
  </si>
  <si>
    <t>12-P01-001098</t>
  </si>
  <si>
    <t>Rua da Bragadela Bloco 8 1º Dtº Ribeirão</t>
  </si>
  <si>
    <t>12-P01-001226</t>
  </si>
  <si>
    <t>Estrada da Falagueira Nº 58 r/c Dtº</t>
  </si>
  <si>
    <t>Orçamento enviado a 15/09 por €2,970,00 ; Chaves devolvidas a 15/09</t>
  </si>
  <si>
    <t>Chaves entregues a 16/09</t>
  </si>
  <si>
    <t>12-P01-000966</t>
  </si>
  <si>
    <t>Rua da Ferraria, 72 2ºEsq.</t>
  </si>
  <si>
    <t>Rio Tinto</t>
  </si>
  <si>
    <t>11-P01-001184</t>
  </si>
  <si>
    <t>Rua Ferreira de Castro, 8 Prc.dos Bombeiros Voluntários, 5-5B</t>
  </si>
  <si>
    <t>Mudança de Fechadura  e Limpeza</t>
  </si>
  <si>
    <t>Belas</t>
  </si>
  <si>
    <t>11-P01-000400</t>
  </si>
  <si>
    <t>Rua Paz e Amizade Nº16 2ºFrt.</t>
  </si>
  <si>
    <t>11-P01-000288</t>
  </si>
  <si>
    <t>Av. Dos Bons Amigos Nº7  5º esq.</t>
  </si>
  <si>
    <t>02-P01-000181</t>
  </si>
  <si>
    <t>Rua João José Perdigão Nº 11 e 11A S.Bento do Mato</t>
  </si>
  <si>
    <t>Orçamento enviado a 19/09 por €540,00</t>
  </si>
  <si>
    <t>Proc.9403AL</t>
  </si>
  <si>
    <t xml:space="preserve">Orçamento para a obtenção de comando de garagem </t>
  </si>
  <si>
    <t>Chaves entregues ao Sr.Airton a 19/09</t>
  </si>
  <si>
    <t>Chaves devolvidas a 19/09</t>
  </si>
  <si>
    <t>Os ocupantes não quiseram falar connosco e não foram nada recetivos a dar informações, Sr.Lorivaldo tel. 917329167 Sai até dia 15/08, Chaves entregues a 19/08; Chave do condominio entregue a 18/09</t>
  </si>
  <si>
    <t>Chaves entregues a 18/09</t>
  </si>
  <si>
    <t>Chaves enviada á Era pela MRW a 19/09</t>
  </si>
  <si>
    <t>Proc.9675</t>
  </si>
  <si>
    <t>Urb.Turrolhão Lt.73 Brancanes</t>
  </si>
  <si>
    <t>Colocação de imovel em segurança</t>
  </si>
  <si>
    <t>Serviço enviado por engano á DT. Miguel disse para não facturar deslocação</t>
  </si>
  <si>
    <t>1400/000357</t>
  </si>
  <si>
    <t>1400/000384</t>
  </si>
  <si>
    <t>1400/000385</t>
  </si>
  <si>
    <t>1400/000386</t>
  </si>
  <si>
    <t>Proc.6662</t>
  </si>
  <si>
    <t>1400/000390</t>
  </si>
  <si>
    <t>1400/000391</t>
  </si>
  <si>
    <t>1400/000393</t>
  </si>
  <si>
    <t>1400/000392</t>
  </si>
  <si>
    <t>1400/000395</t>
  </si>
  <si>
    <t>1400/000394</t>
  </si>
  <si>
    <t>Outubro</t>
  </si>
  <si>
    <t>16 Outubro - 15 Novembro</t>
  </si>
  <si>
    <t>Rua José Leite Vasconcelos, 814</t>
  </si>
  <si>
    <t>Fernão Ferro</t>
  </si>
  <si>
    <t>Relatorio fotografico</t>
  </si>
  <si>
    <t>Proc.4175B/4624B</t>
  </si>
  <si>
    <t>Rua Cidade de Fall River Nº 12 2º esq. Ponta Delgada</t>
  </si>
  <si>
    <t>Orçamento para mudança de fechadura com limpeza</t>
  </si>
  <si>
    <t>Filipe Candeias</t>
  </si>
  <si>
    <t>07-P01-003306</t>
  </si>
  <si>
    <t>11-P01-000969</t>
  </si>
  <si>
    <t xml:space="preserve">Praceta Lima de Freitas Nº 3 8A </t>
  </si>
  <si>
    <t>12-P01-000013</t>
  </si>
  <si>
    <t>Praceta Dr. Joaquim Graça nº 40 Edificio Marte 1 Poente</t>
  </si>
  <si>
    <t>Orçamento enviado a 22/09 por €650,00</t>
  </si>
  <si>
    <t>12-P01-001483</t>
  </si>
  <si>
    <t>Estrada das Eiras Edificio Lusitania Nº 3 L Caniço</t>
  </si>
  <si>
    <t>Orçamento enviado a 23/09 por €650,00</t>
  </si>
  <si>
    <t>Stº Antonio dos Cavaleiros</t>
  </si>
  <si>
    <t>1400/000396</t>
  </si>
  <si>
    <t>1400/000399</t>
  </si>
  <si>
    <t>Proc.6563AH</t>
  </si>
  <si>
    <t>Praça Antonio Nobre Torre 6 5º A Quinta da Caldeira</t>
  </si>
  <si>
    <t xml:space="preserve">Av. do Brasil, 120 - 1.º Dt.º </t>
  </si>
  <si>
    <t>Orçamento enviado a 24/09 por €1.300,00</t>
  </si>
  <si>
    <t>12-P01-000329</t>
  </si>
  <si>
    <t>Ermesinde</t>
  </si>
  <si>
    <t>Rua Almeida Garrett Nº 160 2º Dtº</t>
  </si>
  <si>
    <t>Quinta do Janeleiro Nº50 Abraveses</t>
  </si>
  <si>
    <t>Orçamento para colocação de fechadura em portão + desmatação</t>
  </si>
  <si>
    <t>07-P01-000915</t>
  </si>
  <si>
    <t>07-P01-003940</t>
  </si>
  <si>
    <t>Praceta Pedro Alvares Cabral Lt.4 3ºEsq.</t>
  </si>
  <si>
    <t>Orçamento enviado a 25/09 por €2,475,00 + €300</t>
  </si>
  <si>
    <t>Chaves entregues a 26/09</t>
  </si>
  <si>
    <t>O executado encontra-se em Espanha e alugou a casa; Chaves entregues a 26/09</t>
  </si>
  <si>
    <t>Remoção de bens para vazadouro</t>
  </si>
  <si>
    <t>08-P01-000157</t>
  </si>
  <si>
    <t>Rua Antonio Batista LT. B r/c Dtº</t>
  </si>
  <si>
    <t>Rua João Silva Loja Areeiro</t>
  </si>
  <si>
    <t>Verificação de chave de loja</t>
  </si>
  <si>
    <t>Proc.3859</t>
  </si>
  <si>
    <t>Orçamento para limpeza de varandas</t>
  </si>
  <si>
    <t>Orçamento enviado a 29/09 por €460,00</t>
  </si>
  <si>
    <t>Rua dos Faisões, Lt.17, Empreendiemnto Belas Clube de Campo</t>
  </si>
  <si>
    <t>Orçamento enviado a 29/09 por €3.900,00 + €120,00</t>
  </si>
  <si>
    <t xml:space="preserve">Rua Dtª Nª Srª de Fatima </t>
  </si>
  <si>
    <t>Execução de chaves e possivel limpeza</t>
  </si>
  <si>
    <t>Proc.11984</t>
  </si>
  <si>
    <t>Ana Cancelinha enviou email a 30/09  a cancelar o serviço</t>
  </si>
  <si>
    <t>Proc.7630</t>
  </si>
  <si>
    <t>O Patrimonio, Lote 64   Guizanderia</t>
  </si>
  <si>
    <t>Mudança de fechadura de cadeado de portão e fechadura da garagem</t>
  </si>
  <si>
    <t>11-P01-000874</t>
  </si>
  <si>
    <t>Largo do Souto da Pereira, 116 2ºEsq. S.Cosme</t>
  </si>
  <si>
    <t>07-P01-002638</t>
  </si>
  <si>
    <t>Largo do Souto Nº257 r/c</t>
  </si>
  <si>
    <t>1400/000403</t>
  </si>
  <si>
    <t>1400/000404</t>
  </si>
  <si>
    <t>1400/000405</t>
  </si>
  <si>
    <t>1400/000411</t>
  </si>
  <si>
    <t>1400/000402</t>
  </si>
  <si>
    <t>08-P01-000347</t>
  </si>
  <si>
    <t xml:space="preserve">Rua da Canada 50 </t>
  </si>
  <si>
    <t>Orçamento para mudança de Fechadura e Limpeza</t>
  </si>
  <si>
    <t>12-P01-000557</t>
  </si>
  <si>
    <t>12-P01-000046</t>
  </si>
  <si>
    <t>Rua Fernando Barros Leal 7 2º Dtº</t>
  </si>
  <si>
    <t>Rua Luis de Camões 16 3B</t>
  </si>
  <si>
    <t>Travessa de de Santo Antonio Nº 9 2º esq.</t>
  </si>
  <si>
    <t>Barcarena</t>
  </si>
  <si>
    <t>Proc.11741</t>
  </si>
  <si>
    <t>Chaves entregues a 03/10</t>
  </si>
  <si>
    <t>Casal de Cambra</t>
  </si>
  <si>
    <t>Avenida de Angola, Nº 80</t>
  </si>
  <si>
    <t>Proc.6385</t>
  </si>
  <si>
    <t xml:space="preserve"> Rua Fábrica da Sola, nº 35, 2º Esq. Santa Maria dos Olivais</t>
  </si>
  <si>
    <t>Proc.8794</t>
  </si>
  <si>
    <t xml:space="preserve">Mudança da fechadura </t>
  </si>
  <si>
    <t>A casa está ocupada pelos executados, saem até Setembro.29/09 Já está desocupada; Chaves entregues a 03/10; Chaves de condominio entreguers a 06/10</t>
  </si>
  <si>
    <t>12-P01-001506</t>
  </si>
  <si>
    <t>Praça da Pedra Verde, 361 2ºEsq. Aldoar</t>
  </si>
  <si>
    <t>Chaves entregues a 06/10</t>
  </si>
  <si>
    <t>Para efetuar apenas dia 02/10 ; Chaves entregues a 06/10</t>
  </si>
  <si>
    <t>1400/000423</t>
  </si>
  <si>
    <t>1400/000424</t>
  </si>
  <si>
    <t>1400/000425</t>
  </si>
  <si>
    <t>1400/000426</t>
  </si>
  <si>
    <t>1400/000427</t>
  </si>
  <si>
    <t>1400/000428</t>
  </si>
  <si>
    <t xml:space="preserve">Ocupado pelo PS de Gondomar </t>
  </si>
  <si>
    <t>Orçamento enviado a 06/10 por 650€</t>
  </si>
  <si>
    <t>Orçamento enviado a 01/09 por €8794,50 ; Chaves entregues a 01/09, APROVADO A 06/10</t>
  </si>
  <si>
    <t>07-P01-003966</t>
  </si>
  <si>
    <t>Rua Adelino Novais Branco Lote 47 2º Esquerdo</t>
  </si>
  <si>
    <t>Obras pintura</t>
  </si>
  <si>
    <t>11-P02-000159</t>
  </si>
  <si>
    <t>Rua General Humberto Delgado Nº78  Arcozelo</t>
  </si>
  <si>
    <t>Mudança de Fechadua e obtenção de 4 comandos da garagem</t>
  </si>
  <si>
    <t>12-P01-000617</t>
  </si>
  <si>
    <t>Rua do Convento Nº9 1ºEsq. Calhandriz</t>
  </si>
  <si>
    <t>1400/000429</t>
  </si>
  <si>
    <t>Chaves entregues a 08/10</t>
  </si>
  <si>
    <t>Verificar se o imovel está arrombado</t>
  </si>
  <si>
    <t xml:space="preserve">mudança de fechadura das caixas de correio </t>
  </si>
  <si>
    <t>Infantado</t>
  </si>
  <si>
    <t>Avª Diogo Cão, nº 20 O, Q, AA, F, K</t>
  </si>
  <si>
    <t>Proc.11353</t>
  </si>
  <si>
    <t xml:space="preserve"> R, Projectada à Avenida Calouste Gulbenkian, lt 6, R/C esq.                         </t>
  </si>
  <si>
    <t>Chaves entregues a 29/09(fração,arrecadação e caixa do correio); chaves entregues a 10/10 (condominio, acesso porta fogo, elevador)</t>
  </si>
  <si>
    <t>Chaves entregues a 10/10</t>
  </si>
  <si>
    <t>chaves entregues a 10/10</t>
  </si>
  <si>
    <t>Orçamento enviado a 15/05 Orçamento aceite 06/10; Chaves entregues a 10/10</t>
  </si>
  <si>
    <t>1400/000435</t>
  </si>
  <si>
    <t>1400/000439</t>
  </si>
  <si>
    <t>1400/000438</t>
  </si>
  <si>
    <t>1400/000437</t>
  </si>
  <si>
    <t>1400/000436</t>
  </si>
  <si>
    <t>Proc. 9404</t>
  </si>
  <si>
    <t>Proc.9404AH</t>
  </si>
  <si>
    <t>Mudança de fechadura de arrecadação nº2</t>
  </si>
  <si>
    <t xml:space="preserve">Rua Sarmento de Beires Arrecadação 2 </t>
  </si>
  <si>
    <t>11-P01-000636</t>
  </si>
  <si>
    <t>1400/000443</t>
  </si>
  <si>
    <t>1400/000444</t>
  </si>
  <si>
    <t>1400/000445</t>
  </si>
  <si>
    <t>1400/000446</t>
  </si>
  <si>
    <t>Chaves devolvidas a 14/10</t>
  </si>
  <si>
    <t>Orçamento enviado 14/10 por €490,00 + €120,00</t>
  </si>
  <si>
    <t>07-P01-001217</t>
  </si>
  <si>
    <t>Rua do Espinheiro Nº110  Espinheiro</t>
  </si>
  <si>
    <t>Calçada Chaves de Oliveira Nº30 3º  Campanhã</t>
  </si>
  <si>
    <t>Apresentada queixa na PSP por ocupação ilegal de imovel; 15/10Paulo prestou delcarações na PSP</t>
  </si>
  <si>
    <t>Rua Vasco da Gama nº 33 7º Esq. Infantado</t>
  </si>
  <si>
    <t>Orçamento para reparachão de chão da varanda</t>
  </si>
  <si>
    <t>Ricardo Filipe</t>
  </si>
  <si>
    <t>01-P01-001082</t>
  </si>
  <si>
    <t>11-P01-001316</t>
  </si>
  <si>
    <t>Rua 1º de Dezembro Nº53 3ºEsq.</t>
  </si>
  <si>
    <t>08-P01-000424</t>
  </si>
  <si>
    <t>Rua Jorge Claro Nº10 3º G</t>
  </si>
  <si>
    <t>Orçamento enviado a 17/10 por € 1,130</t>
  </si>
  <si>
    <t>Orçamento enviado a 20/10 por € 520,00</t>
  </si>
  <si>
    <t xml:space="preserve">Ocupado </t>
  </si>
  <si>
    <t>Vila Nova de Famalião</t>
  </si>
  <si>
    <t>Rua das Devesas, 7 Oliveira São Mateus</t>
  </si>
  <si>
    <t>07-P01-004099</t>
  </si>
  <si>
    <t>12-P01-000654</t>
  </si>
  <si>
    <t>Caparide</t>
  </si>
  <si>
    <t>Rua Sá de Miranda Nº 128 e 128A 1º Dtº  Urbanização Cabeço dos Arcos</t>
  </si>
  <si>
    <t>Av.Marquês de Tomar</t>
  </si>
  <si>
    <t>Orçamento para a limpeza de 15 frações e loja/stand de vendas</t>
  </si>
  <si>
    <t>Chaves entregues a 27/10</t>
  </si>
  <si>
    <t>Proc.13274</t>
  </si>
  <si>
    <t xml:space="preserve">Rua da Samorena á Av. Egas Moniz, Lt 12 </t>
  </si>
  <si>
    <t>Acompanhamento  equipa da EDP,  verificação das condições co imovel</t>
  </si>
  <si>
    <t>1400/000452</t>
  </si>
  <si>
    <t>1400/000453</t>
  </si>
  <si>
    <t>1400/000469</t>
  </si>
  <si>
    <t>1400/000470</t>
  </si>
  <si>
    <t>1400/000471</t>
  </si>
  <si>
    <t>1400/000472</t>
  </si>
  <si>
    <t>1400/000473</t>
  </si>
  <si>
    <t>1400/000475</t>
  </si>
  <si>
    <t>07-P01-004157</t>
  </si>
  <si>
    <t>Rua da Fonte da Aldeia Nº 178</t>
  </si>
  <si>
    <t>07-P01-004004</t>
  </si>
  <si>
    <t>Alverca do Ribatejo</t>
  </si>
  <si>
    <t>Rua Joel Serrão Nº15 e 15A</t>
  </si>
  <si>
    <t>Leceia</t>
  </si>
  <si>
    <t>Colocação de Nº de Policia</t>
  </si>
  <si>
    <t>Rua João Tarre Ribeiro Nº5 2º esq.</t>
  </si>
  <si>
    <t>Proc.6891A</t>
  </si>
  <si>
    <t>Urbanização da Atalaia, Lote 6, Rés-do-Chão A</t>
  </si>
  <si>
    <t>11-P01-000500</t>
  </si>
  <si>
    <t>Rua das Roseiras SN Lugar da Varzea</t>
  </si>
  <si>
    <t>12-P01-000935</t>
  </si>
  <si>
    <t>Av.Combatentes da Grande Guerra Nº5</t>
  </si>
  <si>
    <t>Nelson Moreira</t>
  </si>
  <si>
    <t>Chaves entregues a 29/10</t>
  </si>
  <si>
    <t>Proc.8384</t>
  </si>
  <si>
    <t xml:space="preserve"> Rua José Alfredo da Costa Azevedo, nº13</t>
  </si>
  <si>
    <t>12-P01-000480</t>
  </si>
  <si>
    <t>Lugar de Pombarelho Bouça Casa 1º r/c esq. Santa Eulália</t>
  </si>
  <si>
    <t>12-P01-000318</t>
  </si>
  <si>
    <t>Rua do Olival Nº4 r/c Dtº</t>
  </si>
  <si>
    <t>Chaves entregues a 31/10</t>
  </si>
  <si>
    <t>Sem efeito a partir de 31/10</t>
  </si>
  <si>
    <t>Chaves entregues a 03/11</t>
  </si>
  <si>
    <t>Rua Frei António das Chagas Nº22 8º Dtº  Nossa Senhora da Anunciada</t>
  </si>
  <si>
    <t>12-P01-0001047</t>
  </si>
  <si>
    <t>Orçamento para desentupimento de caixa de aguas</t>
  </si>
  <si>
    <t>1400/000495</t>
  </si>
  <si>
    <t>1400/000482</t>
  </si>
  <si>
    <t>1400/000501</t>
  </si>
  <si>
    <t>1400/000502</t>
  </si>
  <si>
    <t>1400/000503</t>
  </si>
  <si>
    <t>Chaves entregues a 04/11</t>
  </si>
  <si>
    <t>Mosqueira</t>
  </si>
  <si>
    <t>Orçamento parta limpeza de 3 Piscinas e jardim</t>
  </si>
  <si>
    <t>Proc.9288</t>
  </si>
  <si>
    <t>Rua da Paz, nº 44, freguesia de S. Miguel Vila Franca do Campo</t>
  </si>
  <si>
    <t>Placas Lote 11</t>
  </si>
  <si>
    <t>Rua Mariano Pina Nº7</t>
  </si>
  <si>
    <t>Benfica</t>
  </si>
  <si>
    <t>Transporte de placas "vende-se" para armazem do Montepio</t>
  </si>
  <si>
    <t>1400/000505</t>
  </si>
  <si>
    <t>Proc.8446</t>
  </si>
  <si>
    <t>Rua da Flor do Rio Nº190 Agra dos chãos  Pedome</t>
  </si>
  <si>
    <t>Orçamento para comando de Garagem</t>
  </si>
  <si>
    <t>Avenida Marquês de Tomar, Nº 76 / Orçamento para repor as condiçoes do imovel</t>
  </si>
  <si>
    <t>Av.das Descobertas Nº6 4ºesq. S.Sebastião</t>
  </si>
  <si>
    <t>06/11 - Miguel disse para não faturar</t>
  </si>
  <si>
    <t>07-P01-004197</t>
  </si>
  <si>
    <t xml:space="preserve">Orçamento enviado a dia 06/11 por 1.650€ </t>
  </si>
  <si>
    <t>Proc.6602-B</t>
  </si>
  <si>
    <t>Calçada da Ajuda, nºs 53 e 55, Lisboa</t>
  </si>
  <si>
    <t>Pedido de orçamento para colocação de vidro de loja</t>
  </si>
  <si>
    <t>1400/000507</t>
  </si>
  <si>
    <t>1400/000506</t>
  </si>
  <si>
    <t>Proc.9866D</t>
  </si>
  <si>
    <t>Urbanização Aldeamentos de Santa Clara, Lt.121 Paceiros</t>
  </si>
  <si>
    <t>Proc.1448H-V</t>
  </si>
  <si>
    <t xml:space="preserve">Rua Bordalo Pinheiro Nº21 3º Esq. </t>
  </si>
  <si>
    <t>Cheaves entregues a 07/11</t>
  </si>
  <si>
    <t xml:space="preserve">Casal das Comendadeiras e S.Sebastião Lt 4: Casal das Comendadeiras </t>
  </si>
  <si>
    <t>Famões</t>
  </si>
  <si>
    <t>Subida de estores electricos</t>
  </si>
  <si>
    <t>Proc.13356P</t>
  </si>
  <si>
    <t>Proc.12342</t>
  </si>
  <si>
    <t>Quinta de S.José do Marco nº1</t>
  </si>
  <si>
    <t>Castanheira do Ribatejo</t>
  </si>
  <si>
    <t>13-P01-000689</t>
  </si>
  <si>
    <t>Vale - Cruzeiro (Rua do Cruzeiro s/n)</t>
  </si>
  <si>
    <t>Localidade</t>
  </si>
  <si>
    <t>Server do Vouga</t>
  </si>
  <si>
    <t>13-P01-000663</t>
  </si>
  <si>
    <t>Limpeza Imovel  Banif</t>
  </si>
  <si>
    <t>13-P01-000487</t>
  </si>
  <si>
    <t>13-P01-000564</t>
  </si>
  <si>
    <t xml:space="preserve">Praça António Ribeiro Chiado, 17-B CV </t>
  </si>
  <si>
    <t>Rua Graça Paiva Pina Morais nº 36 36A 36B 36C 36D Fracção D</t>
  </si>
  <si>
    <t xml:space="preserve">Rua José Correia Pires, 20 - 2º Dtº  </t>
  </si>
  <si>
    <t>Pragal</t>
  </si>
  <si>
    <t>1400/000508</t>
  </si>
  <si>
    <t>1400/000509</t>
  </si>
  <si>
    <t>1400/000510</t>
  </si>
  <si>
    <t>1400/000511</t>
  </si>
  <si>
    <t>1400/000512</t>
  </si>
  <si>
    <t>Orçamento enviado a 10/11 por € 215,00</t>
  </si>
  <si>
    <t>12-P01-001121</t>
  </si>
  <si>
    <t>Rua Anta da Agualva Nº8 1º B</t>
  </si>
  <si>
    <t>13-P01-000649</t>
  </si>
  <si>
    <t>Rosário, 4 Terra Chã Angra do Iroismo</t>
  </si>
  <si>
    <t>Artur Garcia</t>
  </si>
  <si>
    <t>EPAL</t>
  </si>
  <si>
    <t>Av.Marquês de Tomar nº76  r/c</t>
  </si>
  <si>
    <t>Pedido de instalação de contador de agua</t>
  </si>
  <si>
    <t>Terminou a 13/11/2014</t>
  </si>
  <si>
    <t>Orçamento enviado a 01/09 por €45,00(unit.) sem resposta</t>
  </si>
  <si>
    <t>Chave entregue a 26/08-não adjudicado</t>
  </si>
  <si>
    <t>NÃO ADJUDICADO</t>
  </si>
  <si>
    <t>carregado</t>
  </si>
  <si>
    <t>serviço gratuito de teste</t>
  </si>
  <si>
    <t>não aceite orçamento</t>
  </si>
  <si>
    <t>NÃO ACEITE</t>
  </si>
  <si>
    <t>NÃO FATURAR</t>
  </si>
  <si>
    <t>CANCELADO</t>
  </si>
  <si>
    <t>R. M. A. Vaz de Carvalho</t>
  </si>
  <si>
    <t>Chave de condominio entregues na CM administração de Com dominios a 13/10-NÃO FATURAR</t>
  </si>
  <si>
    <t>Av. Dr.F. Sá Carneiro, Bloco A r/c Edif. M. Center Alpendurada</t>
  </si>
  <si>
    <t xml:space="preserve">Orçamento para a reposição das condições de segurança de imóvel </t>
  </si>
  <si>
    <t>Mud. de fecH. da caixa do correio e forn. de comando para imóvel</t>
  </si>
  <si>
    <t>Mud. de fech. da caixa do correio e forn. de comando para imóvel</t>
  </si>
  <si>
    <t>Sem efeito a partir de 12/11</t>
  </si>
  <si>
    <t>13 Novembro - 12 Dezembro</t>
  </si>
  <si>
    <t>1400/000522</t>
  </si>
  <si>
    <t>1400/000521</t>
  </si>
  <si>
    <t>1400/000523</t>
  </si>
  <si>
    <t>1400/000524</t>
  </si>
  <si>
    <t>Proc.11486</t>
  </si>
  <si>
    <t>Verificação do interior da fração devido a maus cheiros</t>
  </si>
  <si>
    <t>CHAVES ENTREGUES DIA 12-11-2014</t>
  </si>
  <si>
    <t>Proc.MG1170 Chaves entregues a Silvio Salvador dia 12/06-NÃO FATURAR</t>
  </si>
  <si>
    <t>1400/000525</t>
  </si>
  <si>
    <t>Praceta Pedro Alvares Cabral Nº59 A 5ºD</t>
  </si>
  <si>
    <t>subst. de fech. do correio,e verif. do  de func. do comando de garagem.</t>
  </si>
  <si>
    <t>Mud. de fech.  e possivel orç. para porta nova e mudança de fechadura</t>
  </si>
  <si>
    <t>Rua Andre Pessoa Nº 4 - 1º C</t>
  </si>
  <si>
    <t xml:space="preserve">Fornecimento de comando de acesso a garagem </t>
  </si>
  <si>
    <t>Ôrçamento enviado a 19/09 por €170,00 ; Chaves entregues a 14/11</t>
  </si>
  <si>
    <t>Chaves entregues a 03/11 ; chave do condominio entregue a 14/11</t>
  </si>
  <si>
    <t>1400/000528</t>
  </si>
  <si>
    <t>1400/000526</t>
  </si>
  <si>
    <t>1400/000529</t>
  </si>
  <si>
    <t>Av.Afonso Costa nº3 7ºD Monte Abraão</t>
  </si>
  <si>
    <t>11-P01-000665</t>
  </si>
  <si>
    <t>Cacém</t>
  </si>
  <si>
    <t>Helena Féria</t>
  </si>
  <si>
    <t>Chaves entregues a 17/11</t>
  </si>
  <si>
    <t>1400/000536</t>
  </si>
  <si>
    <t>Rua Mariantes, 14 1ºDtº Praia da Areia Branca</t>
  </si>
  <si>
    <t>Lourinhã</t>
  </si>
  <si>
    <t>Acompanhamento  equipa  EDP, para corte de fornecimento de energia</t>
  </si>
  <si>
    <t>Rua de São Paulo N.º 16 - Vale da Eureka</t>
  </si>
  <si>
    <t>1400/000542</t>
  </si>
  <si>
    <t xml:space="preserve">Travessa de Santa Cruz 2 </t>
  </si>
  <si>
    <t>Orçamento para fornecimento e montegem bomba, retirada arvore e limpeza da moradia.</t>
  </si>
  <si>
    <t>Chaves entregues a 18/11</t>
  </si>
  <si>
    <t>Largo da Igreja 1 3º Dt.º</t>
  </si>
  <si>
    <t>1400/000546</t>
  </si>
  <si>
    <t>Trabalho suspenso pelo Dr.º Ricardo Filipe</t>
  </si>
  <si>
    <t>Rua Dr. Faria de Vasconcelos N.º 3</t>
  </si>
  <si>
    <t>26 Novembro - 25 Dezembro</t>
  </si>
  <si>
    <t>11-P01-000519</t>
  </si>
  <si>
    <t>Vistoria ao imóvel / Arrombamento porta</t>
  </si>
  <si>
    <t>1400/000547</t>
  </si>
  <si>
    <t>1400/000548</t>
  </si>
  <si>
    <t xml:space="preserve">Colocação de fechadura </t>
  </si>
  <si>
    <t>Avª. Sarmento Beires nº 50</t>
  </si>
  <si>
    <t>1400/000551</t>
  </si>
  <si>
    <t>1400/000552</t>
  </si>
  <si>
    <t>Enviado email dia 19/05 a confirmar que a chave só abre a porta 4 (MG1170). Miguel disse para não faturar</t>
  </si>
  <si>
    <t>Rua Jacinto Correia Lote 2</t>
  </si>
  <si>
    <t>Lagoa</t>
  </si>
  <si>
    <t>12-P01-000689</t>
  </si>
  <si>
    <t>08-P01-000359</t>
  </si>
  <si>
    <t>12-P01-001254</t>
  </si>
  <si>
    <t>Nº de Policia Leceia</t>
  </si>
  <si>
    <t>12-P01-001093</t>
  </si>
  <si>
    <t>07-P01-000452</t>
  </si>
  <si>
    <t>Proc.7242C</t>
  </si>
  <si>
    <t>Proc.11665</t>
  </si>
  <si>
    <t>Proc.6952C</t>
  </si>
  <si>
    <t>Proc.7477</t>
  </si>
  <si>
    <t>Proc.6884G</t>
  </si>
  <si>
    <t>Proc.6409A</t>
  </si>
  <si>
    <t>Mudança de fehadura e limpeza</t>
  </si>
  <si>
    <t>12-P01-000072</t>
  </si>
  <si>
    <t>Rua Maria Teresa 24 E 26</t>
  </si>
  <si>
    <t>Alenquer</t>
  </si>
  <si>
    <t>07-P01-004100</t>
  </si>
  <si>
    <t>Rua Nogueira Pinto 102 1º Direito</t>
  </si>
  <si>
    <t>12-P01-000260</t>
  </si>
  <si>
    <t>Orçamento para mudança de fechadura e limpeza</t>
  </si>
  <si>
    <t>1400/0000212</t>
  </si>
  <si>
    <t>1400/000050</t>
  </si>
  <si>
    <t>Avenida do Mar nº 33 ( antiga Rua do Poço)</t>
  </si>
  <si>
    <t>Av. Padre Manuel da Nobega, nº 6, 3ºD</t>
  </si>
  <si>
    <t>Substituição de fechadura da arrecadação</t>
  </si>
  <si>
    <t>12-P01-001364</t>
  </si>
  <si>
    <t>Rua Eng. Lucio Azevedo 26, 8F</t>
  </si>
  <si>
    <t>Mudança de Fechadura e limpeza</t>
  </si>
  <si>
    <t>12-P01-001228</t>
  </si>
  <si>
    <t>Av.ª Dom João IV 380 3º Dt.º</t>
  </si>
  <si>
    <t>Guimarães</t>
  </si>
  <si>
    <t>Enviamos orçamento pelo valor de 525€ + IVA, no dia 21/11/14. Orçamento não aceite.</t>
  </si>
  <si>
    <t>Orçamento enviado a 11/11 por 810€+IVA, para colocação de imovel em segurança, APROVADO orçamento 12/11.Chaves entregues dia 24/11.</t>
  </si>
  <si>
    <t>orçamento enviado e aprovado pelo o valor de 1.320€. Chaves entregues dia 24/11.</t>
  </si>
  <si>
    <t xml:space="preserve">Proc. 9403-AL </t>
  </si>
  <si>
    <t>Chaves entregues dia 24/11, da arrecadação.</t>
  </si>
  <si>
    <t>12-P01-000435</t>
  </si>
  <si>
    <t>Chaves entregues a 24/11</t>
  </si>
  <si>
    <t>1400/000559</t>
  </si>
  <si>
    <t>1400/000567</t>
  </si>
  <si>
    <t>1400/000568</t>
  </si>
  <si>
    <t>1400/000569</t>
  </si>
  <si>
    <t>1400/000570</t>
  </si>
  <si>
    <t>Proc. 6884G</t>
  </si>
  <si>
    <t>Proc. 9360I</t>
  </si>
  <si>
    <t>Rua da Nora Nº. 1 - 2ºA</t>
  </si>
  <si>
    <t>Proc. 10768</t>
  </si>
  <si>
    <t>Rua C Lote 60-B, Lugar da Ladeira</t>
  </si>
  <si>
    <t>Monte de Alvor</t>
  </si>
  <si>
    <t>Aguarda aprovação de orçamento enviado pelo Sr. Miguel Sanchez</t>
  </si>
  <si>
    <t>Chaves entregues a 19/11. Orçamento enviado para pombos e limpeza do imóvel.</t>
  </si>
  <si>
    <t>Orçamento limpeza terreno</t>
  </si>
  <si>
    <t>Orçamento enviado a 05/11 por € 510,00. Orçamento aceita dia 25/11. Enviado email ao Sr.º carlos Oliveira que pode avançar com os trabalhos, dia 25/11.</t>
  </si>
  <si>
    <t>Chaves entregues a 25/11</t>
  </si>
  <si>
    <t>Chaves entregues a 08/10; chaves da arrecadação entregues dia 25/11.</t>
  </si>
  <si>
    <t>Diligência enviada por email ao Sr. Carlos Oliveira dia 20/11/14 pelas 11:51. Chaves entregues Montepio 25/11.</t>
  </si>
  <si>
    <t>13-P01-000606</t>
  </si>
  <si>
    <t>Mato Espirito Santo</t>
  </si>
  <si>
    <t>Limpeza e desmatação terreno</t>
  </si>
  <si>
    <t>1400/000578</t>
  </si>
  <si>
    <t>1400/000577</t>
  </si>
  <si>
    <t>1400/000576</t>
  </si>
  <si>
    <t>Recuperação da chave condominio</t>
  </si>
  <si>
    <t>Orçamento enviado por 230€ + IVA no dia 24/11. O orçamento foi APROVADO, enviou-se email ao Sr. Carlos Oliveira no dia 25/11.</t>
  </si>
  <si>
    <t>Trabalho anulado a pedido da Dr.ª Helena Féria. A DTSERVICES, enviou email a sugerir a recuperação da chave de condominio. Dr.ª Helana comunicou ao Paulo que não queria a recuperação da chave condominio.</t>
  </si>
  <si>
    <t>11-P01-000638</t>
  </si>
  <si>
    <t>Rua das Giestas 8 7º Esq.</t>
  </si>
  <si>
    <t>1400/000584</t>
  </si>
  <si>
    <t>12-P01-001050</t>
  </si>
  <si>
    <t>Rua da Cidade da Horta Lote 1921</t>
  </si>
  <si>
    <t>Sesimbra</t>
  </si>
  <si>
    <t>12-P01-000411</t>
  </si>
  <si>
    <t>Rua Manuel Alves da Cruz N.º 6 1</t>
  </si>
  <si>
    <t>Leiria</t>
  </si>
  <si>
    <t>1400/000586</t>
  </si>
  <si>
    <t>1400/000585</t>
  </si>
  <si>
    <t>10-P64-000020</t>
  </si>
  <si>
    <t>10-P53-000020</t>
  </si>
  <si>
    <t>10-P51-000020</t>
  </si>
  <si>
    <t>Rua da Filândia 51 Cave Garagem 26</t>
  </si>
  <si>
    <t>Vila do Conde</t>
  </si>
  <si>
    <t>Urbanização Parcelar de Caxinas 49 4 Centro Nascente</t>
  </si>
  <si>
    <t>Travessa das Violetas 39</t>
  </si>
  <si>
    <t>13-P01-000803</t>
  </si>
  <si>
    <t xml:space="preserve">Rua José da Conceição Nunes, lote 74, 3º Drtº </t>
  </si>
  <si>
    <t>Verificar arrombamento e colocar imovel em segurança - Projeto BANIF</t>
  </si>
  <si>
    <t>11-P01-000857</t>
  </si>
  <si>
    <t>Rua 8 de Setembro 6 8º Esq.</t>
  </si>
  <si>
    <t>Laranjeiro</t>
  </si>
  <si>
    <t>Proc. 9748</t>
  </si>
  <si>
    <t>Rua Prof. Machado Vilela N.º 2156 10º esq. FT</t>
  </si>
  <si>
    <t xml:space="preserve">Limpeza varanda </t>
  </si>
  <si>
    <t>01-P02-001139</t>
  </si>
  <si>
    <t>01-P03-001139</t>
  </si>
  <si>
    <t>01-P04-001139</t>
  </si>
  <si>
    <t>01-P05-001139</t>
  </si>
  <si>
    <t>Rua Francisco Sá de Miranda 10 D</t>
  </si>
  <si>
    <t>Proc. Leceia</t>
  </si>
  <si>
    <t>Moradias Leceia</t>
  </si>
  <si>
    <t>Oeiras</t>
  </si>
  <si>
    <t>Intervenção Lote 4 inundação de um terreço</t>
  </si>
  <si>
    <t>Trabalho solicitado por mensagem no dia 29/11, pelo Dr.º Fernando Azevedo</t>
  </si>
  <si>
    <t>13-P01-000429</t>
  </si>
  <si>
    <t>Rua Raúl Brandão, 3º</t>
  </si>
  <si>
    <t>13-P01-000747</t>
  </si>
  <si>
    <t>Rua da Igreja R/C Esq.º</t>
  </si>
  <si>
    <t>Salvaterra de Magos</t>
  </si>
  <si>
    <t>13-P01-000433</t>
  </si>
  <si>
    <t>Rua da Boavista, 29</t>
  </si>
  <si>
    <t>Angra do Heroismo</t>
  </si>
  <si>
    <t>Chaves entregues a 01/12</t>
  </si>
  <si>
    <t>1400/000594</t>
  </si>
  <si>
    <t>1400/000595</t>
  </si>
  <si>
    <t>JÁ NÃO SE FATURA MAIS ARMAZENAMENTO.</t>
  </si>
  <si>
    <t>13 DEZEMBRO - 12 JANEIRO</t>
  </si>
  <si>
    <t>26 DEZEMBRO - 25 JANEIRO</t>
  </si>
  <si>
    <t xml:space="preserve">ATIVOS </t>
  </si>
  <si>
    <t>PROCESSOS</t>
  </si>
  <si>
    <t>Enviamos orçamento pelo valor de 1.930€+IVA no dia 28/11</t>
  </si>
  <si>
    <t>Proc.11905-AN</t>
  </si>
  <si>
    <t xml:space="preserve">Rua do Afonso Banheiro Lote D 2ºA </t>
  </si>
  <si>
    <t>Praia das Maçãs</t>
  </si>
  <si>
    <t>Facultar o acesso ao terraço</t>
  </si>
  <si>
    <t>Colares</t>
  </si>
  <si>
    <t>Proc.6495</t>
  </si>
  <si>
    <t>Condominio Mato Serrão, Carvoeiro</t>
  </si>
  <si>
    <t>Carvoeiro</t>
  </si>
  <si>
    <t>Reparação de vidro da clarabóia da vivenda</t>
  </si>
  <si>
    <t>João Pedro Foyos</t>
  </si>
  <si>
    <t>chaves entregues na WS 02/12</t>
  </si>
  <si>
    <t>1400/000602</t>
  </si>
  <si>
    <t>1400/000601</t>
  </si>
  <si>
    <t>1400/000600</t>
  </si>
  <si>
    <t>1400/000599</t>
  </si>
  <si>
    <t>1400/000598</t>
  </si>
  <si>
    <t>11-P01-000837</t>
  </si>
  <si>
    <t>Rua das Laranjeiras Lote 1132B</t>
  </si>
  <si>
    <t>1400/000603</t>
  </si>
  <si>
    <t>Quinta de Fitares</t>
  </si>
  <si>
    <t>Orçamento para limpeza de vegetação e lixo</t>
  </si>
  <si>
    <t>Chjabes entregues dia 03/12</t>
  </si>
  <si>
    <t>11-P01-000342</t>
  </si>
  <si>
    <t>Largo Teamonde</t>
  </si>
  <si>
    <t>Carregosa</t>
  </si>
  <si>
    <t>Av. Diogo de Cão Nº. 20</t>
  </si>
  <si>
    <t>Mudança de fechadura caixa de correio</t>
  </si>
  <si>
    <t>1400/000613</t>
  </si>
  <si>
    <t>1400/000612</t>
  </si>
  <si>
    <t>Enviamos orçamento ao Dr.º Pedro Durão por 1.620€ + IVA no dia 04/12.</t>
  </si>
  <si>
    <t>1400/000614</t>
  </si>
  <si>
    <t>Chaves caixa correio entregues dia 04/12.</t>
  </si>
  <si>
    <t>1400/000615</t>
  </si>
  <si>
    <t>Chaves entregues a 04/12</t>
  </si>
  <si>
    <t>Chaves entregues a 05/12</t>
  </si>
  <si>
    <t>Chave entregues dia 02/12</t>
  </si>
  <si>
    <t>1400/000616</t>
  </si>
  <si>
    <t>chaves entregues a 05/12</t>
  </si>
  <si>
    <t>1400/000617</t>
  </si>
  <si>
    <t>1400/000618</t>
  </si>
  <si>
    <t>1400/000619</t>
  </si>
  <si>
    <t>1400/000620</t>
  </si>
  <si>
    <t>Enviamos orçamento por 225€ + IVA no dia 02/12 ao cuidado do Dr.º Ricardo Filipe. Não adjudicada.</t>
  </si>
  <si>
    <t>Rua Sarmento Beires, Nº50 3º B</t>
  </si>
  <si>
    <t>Solicitar contrato da EDP E EPAL</t>
  </si>
  <si>
    <t>Proc. 11388</t>
  </si>
  <si>
    <t>Av. Bartolomeu Dias nº 3 8º Esq.</t>
  </si>
  <si>
    <t>Solicitar contrato da EDP E SIMAR</t>
  </si>
  <si>
    <t>11602V</t>
  </si>
  <si>
    <t>Av.ª Severiano Falcão, nº 16, Piso 2</t>
  </si>
  <si>
    <t>Santo Antão do Tojal</t>
  </si>
  <si>
    <t>Entrega e recolha de chave</t>
  </si>
  <si>
    <t>1400/000625</t>
  </si>
  <si>
    <t>Chaves entregues no Montepio dia 09/12</t>
  </si>
  <si>
    <t>Proc.4794S_V</t>
  </si>
  <si>
    <t>Av.ª Chaby Pinheiro nº40 - Edificio Atrium chaby</t>
  </si>
  <si>
    <t>Verificação de montra da loja 19</t>
  </si>
  <si>
    <t>Proc. 11613</t>
  </si>
  <si>
    <t>Quelfes - Olhão Lote 24</t>
  </si>
  <si>
    <t>Orçamento para limpeza de terreno</t>
  </si>
  <si>
    <t>Proc. 7291</t>
  </si>
  <si>
    <t>São Roque - Santarém</t>
  </si>
  <si>
    <t>Limpeza das garagens</t>
  </si>
  <si>
    <t>Proc.5325/12</t>
  </si>
  <si>
    <t xml:space="preserve">Rua dos Pinheirinhos, 15 </t>
  </si>
  <si>
    <t>Vale de Cerejeiras</t>
  </si>
  <si>
    <t>Jorge Faustino</t>
  </si>
  <si>
    <t>Setúbal</t>
  </si>
  <si>
    <t>Mudança de 3 fechaduras ("AO" "AN" "AQ" )</t>
  </si>
  <si>
    <t>1400/000645</t>
  </si>
  <si>
    <t>1400/000644</t>
  </si>
  <si>
    <t>1400/000648</t>
  </si>
  <si>
    <t>12-P01-000245</t>
  </si>
  <si>
    <t>Praceta das Amoras 4 RC Direito</t>
  </si>
  <si>
    <t>Proc.7379</t>
  </si>
  <si>
    <t>Enviado email ao Sr.º Carlos no dia 15/12/14 a solicitar o trabalho.</t>
  </si>
  <si>
    <t>07-P01-004140</t>
  </si>
  <si>
    <t>12-P01-000243</t>
  </si>
  <si>
    <t>12-P01-000998</t>
  </si>
  <si>
    <t>Rua do Pombalinho 3</t>
  </si>
  <si>
    <t>Vidigueira</t>
  </si>
  <si>
    <t>Beja</t>
  </si>
  <si>
    <t>Impasse Fernão Lopes 11 Frente</t>
  </si>
  <si>
    <t>Rua Engenheiro Arala Pinto 11 3º Dt</t>
  </si>
  <si>
    <t>Alhos Vedros</t>
  </si>
  <si>
    <t>Limpeza de terreno</t>
  </si>
  <si>
    <t>Proc.8629</t>
  </si>
  <si>
    <t>12-P01-001325</t>
  </si>
  <si>
    <t>07-P01-003976</t>
  </si>
  <si>
    <t>11-P01-001064</t>
  </si>
  <si>
    <t>12-P01-001177</t>
  </si>
  <si>
    <t>Praceta António José Almeida 2 R/C Dt.º</t>
  </si>
  <si>
    <t>Baixa da Banheira</t>
  </si>
  <si>
    <t>Rua dos Quatro Caminhos 7 3 Dt.º</t>
  </si>
  <si>
    <t>São Sebastião</t>
  </si>
  <si>
    <t>São Marcos</t>
  </si>
  <si>
    <t xml:space="preserve">Praceta Garcia Resende 29 2 Dt.º </t>
  </si>
  <si>
    <t>1400/000674</t>
  </si>
  <si>
    <t>1400/000673</t>
  </si>
  <si>
    <t>1400/000672</t>
  </si>
  <si>
    <t>1400/000678</t>
  </si>
  <si>
    <t>1400/000677</t>
  </si>
  <si>
    <t>Trabalho solicitado ao Sr. Carlos Oliveira por email no dia 02/12.Orçamento enviado a DR SERVICES NO DIA 14/12 PELO VALOR DE 390€ COM IVA INCLUÍDO.-ORÇAMENTO APROVADO .</t>
  </si>
  <si>
    <t>1400/000679</t>
  </si>
  <si>
    <t>Orçamento enviado dia 12/12 ao Dr.º Pedro Durão pelo valor de 680€ + IVA.H374J373G374:J375G374:J374F374:J374J373GA374:J374</t>
  </si>
  <si>
    <t>Verificação estado dos imóveis.</t>
  </si>
  <si>
    <t>Vale da Murta</t>
  </si>
  <si>
    <t>Mudança de fechadura CORREIO</t>
  </si>
  <si>
    <t>Rua Cidade de Castelo Branco 1 1º Dt.º</t>
  </si>
  <si>
    <t>12-P01-001515</t>
  </si>
  <si>
    <t>07-P02-000601</t>
  </si>
  <si>
    <t>11-P01-000443</t>
  </si>
  <si>
    <t>07-P01-003878</t>
  </si>
  <si>
    <t>Travessa das Areias 19 1º Esq.</t>
  </si>
  <si>
    <t>Canelas</t>
  </si>
  <si>
    <t>Quelha Transversal A Rua 5 de Outubro 10</t>
  </si>
  <si>
    <t>Araganil</t>
  </si>
  <si>
    <t>Arganil</t>
  </si>
  <si>
    <t>Rua Elias Garcia 1996 6A</t>
  </si>
  <si>
    <t>Rua Polido Valente Lote 69A</t>
  </si>
  <si>
    <t>Feijó</t>
  </si>
  <si>
    <t>1400/000683</t>
  </si>
  <si>
    <t>1400/000682</t>
  </si>
  <si>
    <t>Proc.14143-Lote 09</t>
  </si>
  <si>
    <t>Proc.14143-Lote 10</t>
  </si>
  <si>
    <t>Loteamento das Salgadas</t>
  </si>
  <si>
    <t>Limpeza cave garagem e verificação limpeza vegetação</t>
  </si>
  <si>
    <t>Aveiras de Cima</t>
  </si>
  <si>
    <t>1400/000687</t>
  </si>
  <si>
    <t>1400/000685</t>
  </si>
  <si>
    <t>1400/000686</t>
  </si>
  <si>
    <t>1400/000688</t>
  </si>
  <si>
    <t>Orçamento solicitado via email ao Sr. Carlos Oliveira dia 11/12/14. Orçamento enviado pelo valor de 3.210€ + iva. Aprovado dia 22/12.</t>
  </si>
  <si>
    <t>1400/000689</t>
  </si>
  <si>
    <t>07-P01-000403</t>
  </si>
  <si>
    <t>Largo São Sebastião 6 3 ESQ.</t>
  </si>
  <si>
    <t>07-P01-002060</t>
  </si>
  <si>
    <t>Rua das Salinas n.º 82 R/C D</t>
  </si>
  <si>
    <t>Samouco</t>
  </si>
  <si>
    <t>12-P01-000375</t>
  </si>
  <si>
    <t>11-P01-000256</t>
  </si>
  <si>
    <t>Praceta João Alvares Fagundes Lote 5 R/C Dt.º</t>
  </si>
  <si>
    <t xml:space="preserve"> 02-01-2014</t>
  </si>
  <si>
    <t>Rua Elias Garcia 1996 4A</t>
  </si>
  <si>
    <t>Orçamento enviado com 2 situações uma no valor de 2650€ de 1.00m2 e outa pelo valor de 8.450€  de 17.000m2.</t>
  </si>
  <si>
    <t>SGI 1603</t>
  </si>
  <si>
    <t>Rua do Estanho Lote 95</t>
  </si>
  <si>
    <t>Vale do Alecrim</t>
  </si>
  <si>
    <t>Alteração de fechadura</t>
  </si>
  <si>
    <t>Miguel Nunes</t>
  </si>
  <si>
    <t>1500/000006</t>
  </si>
  <si>
    <t>1500/000005</t>
  </si>
  <si>
    <t>1500/000004</t>
  </si>
  <si>
    <t>1500/000003</t>
  </si>
  <si>
    <t>1500/000002</t>
  </si>
  <si>
    <t>1500/000001</t>
  </si>
  <si>
    <t>08-P01-000085</t>
  </si>
  <si>
    <t>01-P01-001142</t>
  </si>
  <si>
    <t>Ferreira do Alentejo</t>
  </si>
  <si>
    <t>Rua de S.Miguel 30 Vale Sumo</t>
  </si>
  <si>
    <t>Travessa do Calvario 1</t>
  </si>
  <si>
    <t>Santa Catarina da Serra</t>
  </si>
  <si>
    <t>Proc.1148I</t>
  </si>
  <si>
    <t>Rua de S.Cristovão Nº120 2º esq. Bairro de S.José</t>
  </si>
  <si>
    <t>Verificação de fechadura e possivel mudança</t>
  </si>
  <si>
    <t>Chaves entregues a 08/01</t>
  </si>
  <si>
    <t>Chaves de condominio entregues a 08/01</t>
  </si>
  <si>
    <t>SGI 2604</t>
  </si>
  <si>
    <t>Lugar de Quinhões, 2 Feteira</t>
  </si>
  <si>
    <t>Orçamento para entaipamento com blocos de 6 janelas e de 3 portas</t>
  </si>
  <si>
    <t>Paula Galrote</t>
  </si>
  <si>
    <t>Orçamento aprovado a 07/01 por €1,100,00</t>
  </si>
  <si>
    <t>SGI 1106</t>
  </si>
  <si>
    <t>Lugar de Cambados (Rua Domingos Dias Silva, 35)  Vila Nova Da Telha</t>
  </si>
  <si>
    <t>Orçamento aceite  a 09/01 por €1,260,00 + €690,00</t>
  </si>
  <si>
    <t>Entaipamento em tijolo 5 janelas + 5 Portas e Desmatação de terreno</t>
  </si>
  <si>
    <t>BBANIF00335</t>
  </si>
  <si>
    <t>moncarrapacho</t>
  </si>
  <si>
    <t>olhao</t>
  </si>
  <si>
    <t>Vania</t>
  </si>
  <si>
    <t>faro</t>
  </si>
  <si>
    <t>entrega efetiva , estava ocupado. Faturar deslocação ao algarve 90,00.</t>
  </si>
  <si>
    <t>deslocação, entrega efetiva.</t>
  </si>
  <si>
    <t>Proc. 13112</t>
  </si>
  <si>
    <t>Rua dos Bonitos - Quinta da Sardinha</t>
  </si>
  <si>
    <t>Marinhais</t>
  </si>
  <si>
    <t>deslocação ao imóvel para verificação de corte de eucaliptos</t>
  </si>
  <si>
    <t>1500/000036</t>
  </si>
  <si>
    <t>1500/000014</t>
  </si>
  <si>
    <t>1500/000013</t>
  </si>
  <si>
    <t>1500/000012</t>
  </si>
  <si>
    <t>1500/000011</t>
  </si>
  <si>
    <t>1500/000010</t>
  </si>
  <si>
    <t>13 JANEIRO - 12 FEVEREIRO</t>
  </si>
  <si>
    <t>10 JANEIRO - 10 FEVEREIRO</t>
  </si>
  <si>
    <t>1400/000696</t>
  </si>
  <si>
    <t>Proc. 8433H</t>
  </si>
  <si>
    <t>Rua Marques de Tomar N.º 76 1º C</t>
  </si>
  <si>
    <t>Limpeza do imóvel e abertura de estores</t>
  </si>
  <si>
    <t>Proc. 8433N</t>
  </si>
  <si>
    <t>Rua Marques de Tomar N.º 76 2º C</t>
  </si>
  <si>
    <t>1500/000070</t>
  </si>
  <si>
    <t xml:space="preserve">Decidimos não facturar </t>
  </si>
  <si>
    <t>Orçamento enviado a 26/09 por €5,080,00 + enviado a 07/10 mais o valor de 1.975€. // fechadom processo em 12-01-2015 por não termos resposta da Whitestar</t>
  </si>
  <si>
    <t>1500/000071</t>
  </si>
  <si>
    <t>13-P01-000688</t>
  </si>
  <si>
    <t xml:space="preserve">Rua da Malaposta, 12 </t>
  </si>
  <si>
    <t>Anadia</t>
  </si>
  <si>
    <t>Rua Nova do Seixo 723 - 3º Traseiras Centro</t>
  </si>
  <si>
    <t>Senhora da Hora</t>
  </si>
  <si>
    <t>Rua Nova do Seixo 723 e Novo arruamento 85</t>
  </si>
  <si>
    <t>SGI 2305</t>
  </si>
  <si>
    <t>SGI 4142.2</t>
  </si>
  <si>
    <t>SGI 4142.1</t>
  </si>
  <si>
    <t>Rua da Ribeira</t>
  </si>
  <si>
    <t>Orçamento enviado pelo valor de 820€ + IVA,  para limpeza completa das duas moradias e desmatação.</t>
  </si>
  <si>
    <t>Sem efeito a partir de 13/01/15</t>
  </si>
  <si>
    <t>Proc. 3262 F</t>
  </si>
  <si>
    <t>Proc. 3262 H</t>
  </si>
  <si>
    <t>Cópia chave</t>
  </si>
  <si>
    <t>Paredes</t>
  </si>
  <si>
    <t>Castelões de Cepeda</t>
  </si>
  <si>
    <t>Av. Dr.º Francisco Sá Carneiro, Edificio Patrãozinho</t>
  </si>
  <si>
    <t>1500/000089</t>
  </si>
  <si>
    <t>1500/000081</t>
  </si>
  <si>
    <t>1500/000095</t>
  </si>
  <si>
    <t>SGI 3779</t>
  </si>
  <si>
    <t>Urbanização da Atalaia, Lote 60</t>
  </si>
  <si>
    <t>Recuperação do comando e mudança de fechadura da arrecadação</t>
  </si>
  <si>
    <t>Proc. 8648U</t>
  </si>
  <si>
    <t xml:space="preserve">Av. De Berna N.º39 Bloco b 4º andar </t>
  </si>
  <si>
    <t>Mudança de fechadura da fracção e caixa de correio</t>
  </si>
  <si>
    <t>08-P01-000450</t>
  </si>
  <si>
    <t xml:space="preserve">Rua Floreba Espanca 3 4C </t>
  </si>
  <si>
    <t>Verificação de fechadura</t>
  </si>
  <si>
    <t>Não é para faturar</t>
  </si>
  <si>
    <t>1500/000096</t>
  </si>
  <si>
    <t>1500/000110</t>
  </si>
  <si>
    <t>1500/000106</t>
  </si>
  <si>
    <t>Proc. 9918 K</t>
  </si>
  <si>
    <t>Quinta da carvalha - Urbanização Aldeamentos de Santa clarra II - Lote 14</t>
  </si>
  <si>
    <t>Parceiros</t>
  </si>
  <si>
    <t>Mudança fechadura caixa de correio</t>
  </si>
  <si>
    <t xml:space="preserve">Leiria </t>
  </si>
  <si>
    <t>Proc. 6906 B</t>
  </si>
  <si>
    <t>Rua Francisco Franco N.º 28-30</t>
  </si>
  <si>
    <t>Proc. 6906 I</t>
  </si>
  <si>
    <t>Proc. 6906 J</t>
  </si>
  <si>
    <t xml:space="preserve">Rua Francisco Franco N.º 28-30 </t>
  </si>
  <si>
    <t>SGI 4137</t>
  </si>
  <si>
    <t>Rua da Amizade N.º 139</t>
  </si>
  <si>
    <t>Parada de Todeia</t>
  </si>
  <si>
    <t>Proc. 3495</t>
  </si>
  <si>
    <t xml:space="preserve">Rua Actor Vale N.º 9 </t>
  </si>
  <si>
    <t>Penha de França</t>
  </si>
  <si>
    <t>Vistoria ao imóvel e acesso ao interior</t>
  </si>
  <si>
    <t>Proc. 13629D</t>
  </si>
  <si>
    <t xml:space="preserve">Hortas de Santo António Lote 7 </t>
  </si>
  <si>
    <t>Loulé</t>
  </si>
  <si>
    <t>1500/000113</t>
  </si>
  <si>
    <t>1500/000114</t>
  </si>
  <si>
    <t>faturado encerramento do contador com a fatura 1500/000112</t>
  </si>
  <si>
    <t>13-P01-000797</t>
  </si>
  <si>
    <t>1500/000115</t>
  </si>
  <si>
    <t>Orçamento enviado dia 18/11 pelo valor de 1510€ + IVA = 1.85730€.Orçamento aprovado só para as limpezas de 580€+IVA</t>
  </si>
  <si>
    <t>1500/000116</t>
  </si>
  <si>
    <t>SGI 850</t>
  </si>
  <si>
    <t>Rua 1º Dezembro, 13</t>
  </si>
  <si>
    <t>Silveira</t>
  </si>
  <si>
    <t xml:space="preserve">Acompanhamento Badge's </t>
  </si>
  <si>
    <t>Proc. 8715</t>
  </si>
  <si>
    <t>Rua Conde de Castelo Melhor nº 73</t>
  </si>
  <si>
    <t>Limpeza de terraços e ralos</t>
  </si>
  <si>
    <t>1500/000119</t>
  </si>
  <si>
    <t>1500/000118</t>
  </si>
  <si>
    <t>1500/000120</t>
  </si>
  <si>
    <t>chaves entregues 20/01/15</t>
  </si>
  <si>
    <t>1500/000121</t>
  </si>
  <si>
    <t>1500/000122</t>
  </si>
  <si>
    <t>11-P01-000272</t>
  </si>
  <si>
    <t>Av. Do Brasil 88 8A</t>
  </si>
  <si>
    <t>Rua Cristino Silva Nº8 2º esq</t>
  </si>
  <si>
    <t>entrega efectiva</t>
  </si>
  <si>
    <t>Monte Abrão</t>
  </si>
  <si>
    <t>Rua do Sol, nº 16 R/C Esq.º</t>
  </si>
  <si>
    <t>Enviado ao Sr.º  Carlos por email no dia 21/01/15</t>
  </si>
  <si>
    <t xml:space="preserve">Proc. 8039 </t>
  </si>
  <si>
    <t>SGI 4162</t>
  </si>
  <si>
    <t>SGI 4174</t>
  </si>
  <si>
    <t>SGI 4175</t>
  </si>
  <si>
    <t>SGI 2218</t>
  </si>
  <si>
    <t>Estrada Municipal CM-1193, S/N Sitio de Alfeição</t>
  </si>
  <si>
    <t>Rua da Independência 321</t>
  </si>
  <si>
    <t xml:space="preserve">Rua Quirino Mealha Lote 19 R/C Esq. </t>
  </si>
  <si>
    <t xml:space="preserve">Urb. Quinta do Repouso N Bloco 6 3º Drt </t>
  </si>
  <si>
    <t>Quelfes</t>
  </si>
  <si>
    <t xml:space="preserve">Lugar das Idanhas </t>
  </si>
  <si>
    <t>1500/000133</t>
  </si>
  <si>
    <t>1500/000131</t>
  </si>
  <si>
    <t>1500/000125</t>
  </si>
  <si>
    <t>1500/000124</t>
  </si>
  <si>
    <t>1500/000123</t>
  </si>
  <si>
    <t>A pedido do Sr. David não faturar serviço.</t>
  </si>
  <si>
    <t>SGI 4143</t>
  </si>
  <si>
    <t>SGI 4163</t>
  </si>
  <si>
    <t>SGI 4164</t>
  </si>
  <si>
    <t>SGI 036</t>
  </si>
  <si>
    <t>Estrada Municipal CM-1193, S/N Sitio de Alfeição ART 4219</t>
  </si>
  <si>
    <t>Estrada Municipal CM-1193, S/N Sitio de Alfeição ART 4253</t>
  </si>
  <si>
    <t>Estrada Municipal CM-1193, S/N Sitio de Alfeição ART 5482</t>
  </si>
  <si>
    <t>1500/000134</t>
  </si>
  <si>
    <t>1500/000137</t>
  </si>
  <si>
    <t>Proc. 5110</t>
  </si>
  <si>
    <t>Pinheiro de Loures, Casal do Covão Lote 61</t>
  </si>
  <si>
    <t>Desmatação e limpeza do logradouro do imóvel</t>
  </si>
  <si>
    <t>Montepio Geral</t>
  </si>
  <si>
    <t>Pedido de cópia cores em A1</t>
  </si>
  <si>
    <t>Isabel Tibério</t>
  </si>
  <si>
    <t>1500/000147</t>
  </si>
  <si>
    <t>1500/000146</t>
  </si>
  <si>
    <t>Proc. 9751</t>
  </si>
  <si>
    <t xml:space="preserve">Torrinha, Estômbar </t>
  </si>
  <si>
    <t>Estombar</t>
  </si>
  <si>
    <t>Orçamento para colocação de aloquete e corrente</t>
  </si>
  <si>
    <t>Enviado o orçamento de 70€ e aprovado pela Dr.ª Helena Féria. TRABALHO ANULADO PELO MONTEPIO.</t>
  </si>
  <si>
    <t>Av. Brasil, 122</t>
  </si>
  <si>
    <t>Av., do Brasil nº 122 6ºEsq.</t>
  </si>
  <si>
    <t xml:space="preserve">Lisboa </t>
  </si>
  <si>
    <t>Proc. 9670 N</t>
  </si>
  <si>
    <t xml:space="preserve">Rua da bica N.º 17 - Venda do Pinheiro </t>
  </si>
  <si>
    <t>Mafra</t>
  </si>
  <si>
    <t>Falta faturar</t>
  </si>
  <si>
    <t>13-P01-000546</t>
  </si>
  <si>
    <t>lisboa</t>
  </si>
  <si>
    <t>13-P01-000896</t>
  </si>
  <si>
    <t>Av. Almirante Reis, 248 e 248-A -1º Esq</t>
  </si>
  <si>
    <t>alteração de fechadura Banif</t>
  </si>
  <si>
    <t>13-P01-000897</t>
  </si>
  <si>
    <t>13-P01-000898</t>
  </si>
  <si>
    <t>13-P01-000899</t>
  </si>
  <si>
    <t>13-P01-000900</t>
  </si>
  <si>
    <t>13-P01-000901</t>
  </si>
  <si>
    <t>13-P01-000902</t>
  </si>
  <si>
    <t>13-P01-000903</t>
  </si>
  <si>
    <t>13-P01-000904</t>
  </si>
  <si>
    <t>Av. Almirante Reis, 248 e 248-A 1º Drt</t>
  </si>
  <si>
    <t>Av. Almirante Reis, 248 e 248-A 2º Esq</t>
  </si>
  <si>
    <t>Av. Almirante Reis, 248 e 248-A 2º Drt</t>
  </si>
  <si>
    <t>Av. Almirante Reis, 248 e 248-A 3º Esq</t>
  </si>
  <si>
    <t xml:space="preserve">Av. Almirante Reis, 248 e 248-A 3º Drt </t>
  </si>
  <si>
    <t>Av. Almirante Reis, 248 e 248-A 4º Drt</t>
  </si>
  <si>
    <t>Av. Almirante Reis, 248 e 248-A 5º Esq</t>
  </si>
  <si>
    <t>Av. Almirante Reis, 248 e 248-A 5º Drt</t>
  </si>
  <si>
    <t>9404-NA</t>
  </si>
  <si>
    <t>AV.SARMENTO DE BEIRES</t>
  </si>
  <si>
    <t>ALT. FECH. CORREIO</t>
  </si>
  <si>
    <t>1500/000160</t>
  </si>
  <si>
    <t>1500/000159</t>
  </si>
  <si>
    <t>1500/000158</t>
  </si>
  <si>
    <t>Lugar do Casal Lote 61</t>
  </si>
  <si>
    <t xml:space="preserve">Aquisição comando </t>
  </si>
  <si>
    <t>11388Q</t>
  </si>
  <si>
    <t>Av.ª Bartolomeu Dias n.º 3</t>
  </si>
  <si>
    <t>Alteração fechadura BOX</t>
  </si>
  <si>
    <t>12-P01-001468</t>
  </si>
  <si>
    <t>12-P01-000925</t>
  </si>
  <si>
    <t>07-P01-004070</t>
  </si>
  <si>
    <t>Av.dos Missionários 95 R/C Esq.</t>
  </si>
  <si>
    <t>Rua José Afonso 9 2B</t>
  </si>
  <si>
    <t>St.º Antonio Cavaleiros</t>
  </si>
  <si>
    <t>Av. Anteros de Quental 9 R/C Esq.</t>
  </si>
  <si>
    <t>Povoa de Santa Iria</t>
  </si>
  <si>
    <t>Vila Franca Xira</t>
  </si>
  <si>
    <t>Praceta Marques de Soveral N2 Actual 81 R/C Esq. Letra B</t>
  </si>
  <si>
    <t>11-P01-000493</t>
  </si>
  <si>
    <t>1500/000151</t>
  </si>
  <si>
    <t>1500/000179</t>
  </si>
  <si>
    <t>1500/000178</t>
  </si>
  <si>
    <t>02/02 - Feito, falta chave de condominio</t>
  </si>
  <si>
    <t>02/02 - Feito, falta cópia de 2 chave sda fracção</t>
  </si>
  <si>
    <t>trocou-se fechadura, aguardar ! Para a Whitestar enviou-se um email em como está ocupado.</t>
  </si>
  <si>
    <t>02/02 - Enviamos email a Paula Galrrote</t>
  </si>
  <si>
    <t>SGI 4176</t>
  </si>
  <si>
    <t>SGI 4181</t>
  </si>
  <si>
    <t>SGI 2933.7</t>
  </si>
  <si>
    <t>SGI 4177.1</t>
  </si>
  <si>
    <t>SGI 4177.2</t>
  </si>
  <si>
    <t>Rua Sebastião Cunha, Lugar da Areia N.182</t>
  </si>
  <si>
    <t xml:space="preserve">Darque </t>
  </si>
  <si>
    <t>Viana do Castelo</t>
  </si>
  <si>
    <t>Rua de Medancelhe, 504 - 4.º Esq. Ftr.</t>
  </si>
  <si>
    <t>Condominio das Sesmarias 2º Bloco 2 Ap 22 Fracção X</t>
  </si>
  <si>
    <t>Rua de Coimbra - Lugar de Ramalhais Fracção I</t>
  </si>
  <si>
    <t>Lousã</t>
  </si>
  <si>
    <t>Rua de Coimbra - Lugar de Ramalhais Fracção L</t>
  </si>
  <si>
    <t>1500/000193</t>
  </si>
  <si>
    <t>1500/000192</t>
  </si>
  <si>
    <t>1500/000190</t>
  </si>
  <si>
    <t>1500/000183</t>
  </si>
  <si>
    <t>verificação da casa-de-banho e limpeza</t>
  </si>
  <si>
    <t>ID 25076</t>
  </si>
  <si>
    <t>Rua Luis Santiago n.º 46</t>
  </si>
  <si>
    <t>Tiago Pinto</t>
  </si>
  <si>
    <t>ID 25546</t>
  </si>
  <si>
    <t xml:space="preserve">Bica Pedreiras </t>
  </si>
  <si>
    <t>Silves</t>
  </si>
  <si>
    <t>S.N. De Messines</t>
  </si>
  <si>
    <t>SGI 4064</t>
  </si>
  <si>
    <t>Rua da Garafia, 59, Campo do Souto- Lugar da Feira</t>
  </si>
  <si>
    <t xml:space="preserve">Analisar espaço e dar orçamento </t>
  </si>
  <si>
    <t>Proc. 7676</t>
  </si>
  <si>
    <t>Rua Rio das Grades Lote 21 Bloco 1 e 2</t>
  </si>
  <si>
    <t>Verificação de portas interiores</t>
  </si>
  <si>
    <t>OCUPADO-RELATORIO ENVIADO DIA 9-2-2015</t>
  </si>
  <si>
    <t>OCUPADO-RELATORIO+A466:J467 ENVIADO DIA 9-2-2016</t>
  </si>
  <si>
    <t>ARROMBADO-ORÇAMENTO APROVADO-FALTA LIMPAR</t>
  </si>
  <si>
    <t>FEITO DIA 9-2-2015</t>
  </si>
  <si>
    <t>Proc. 11732E</t>
  </si>
  <si>
    <t>Av.ª Marcos de Portugal Nº 49</t>
  </si>
  <si>
    <t xml:space="preserve">Verificação das condições de segurança </t>
  </si>
  <si>
    <t>1500/000224</t>
  </si>
  <si>
    <t>1500/000225</t>
  </si>
  <si>
    <t>1500/000226</t>
  </si>
  <si>
    <t>1500/000227</t>
  </si>
  <si>
    <t>1500/000228</t>
  </si>
  <si>
    <t>1500/000229</t>
  </si>
  <si>
    <t>1500/000230</t>
  </si>
  <si>
    <t>1500/000231</t>
  </si>
  <si>
    <t>1500/000232</t>
  </si>
  <si>
    <t>Entregues Airton dia 28/01/2015. EFETUADO DIA 06/02 CHAVES ENTREGUES DIA 06/02.</t>
  </si>
  <si>
    <t>1500/000206</t>
  </si>
  <si>
    <t>1500/000213</t>
  </si>
  <si>
    <t>1500/000207</t>
  </si>
  <si>
    <t>Verificação do interior do imovel e anulação do contador da água</t>
  </si>
  <si>
    <t>Proc. 11740F</t>
  </si>
  <si>
    <t>Vale de Cerejeiras - Quatro Caminhos Lote 1</t>
  </si>
  <si>
    <t xml:space="preserve">Verificação da situação do imóvel </t>
  </si>
  <si>
    <t>Anulado pelo Montepio Geral</t>
  </si>
  <si>
    <t>08-P01-000477</t>
  </si>
  <si>
    <t>RUA IVONE SILVA 188</t>
  </si>
  <si>
    <t>ENTREGA EFECTIVA</t>
  </si>
  <si>
    <t>LEGAL</t>
  </si>
  <si>
    <t>SETUBAL</t>
  </si>
  <si>
    <t>ARROMBADO. CHAVES COM O ENCARREGADO DE VENDA. FECHADURA DIERRE.</t>
  </si>
  <si>
    <t>fui ao local e a chave não funcionava. Aguardo resposta por mail enviado dia 10-2-2015. MG MANDOU ARROMBAR DIA 11-2-2015</t>
  </si>
  <si>
    <t>SGI 2950</t>
  </si>
  <si>
    <t xml:space="preserve">Sitio da Fornalha </t>
  </si>
  <si>
    <t>Moncarapacho</t>
  </si>
  <si>
    <t xml:space="preserve">Orçamento p/ limpeza do imóvel, colocação de janelas e portas </t>
  </si>
  <si>
    <t>13-P01-000023</t>
  </si>
  <si>
    <t>13-P01-000024</t>
  </si>
  <si>
    <t>13-P01-000025</t>
  </si>
  <si>
    <t>13-P01-000026</t>
  </si>
  <si>
    <t xml:space="preserve">Rua Domingos Silva Pereira - Lugar Cagido </t>
  </si>
  <si>
    <t>Cagide</t>
  </si>
  <si>
    <t>Orçamento para limpeza e desmatação</t>
  </si>
  <si>
    <t>13-P01-000644</t>
  </si>
  <si>
    <t>Vila nova de Gaia</t>
  </si>
  <si>
    <t xml:space="preserve">Rua da Bela Vista, 638 - Pedroso </t>
  </si>
  <si>
    <t>Orçamernto para obras em imovel</t>
  </si>
  <si>
    <t>13-P01-000595</t>
  </si>
  <si>
    <t>Orçamento para fechadura fiché e chaves</t>
  </si>
  <si>
    <t>12-P01-001014</t>
  </si>
  <si>
    <t>Rua Luz Soriano, 6 3º Dto</t>
  </si>
  <si>
    <t xml:space="preserve">Rua Daciana Baptista Marques, 59, 5º esq. </t>
  </si>
  <si>
    <t xml:space="preserve">SGI 650 </t>
  </si>
  <si>
    <t>SGI 1582</t>
  </si>
  <si>
    <t>Rua dos Malmequeres 4º Esq. Frt</t>
  </si>
  <si>
    <t>Orçamento para remoção de bens e transporte de bens para centro empresarial das Carvalheiras</t>
  </si>
  <si>
    <t>Orçamento para remoção de bens e tranposte de bens para Rua Infante D. Henrique 226 236 Arcozelo</t>
  </si>
  <si>
    <t>S. Pedro da Cova</t>
  </si>
  <si>
    <t>13 FEVEREIRO - 12 MARÇO</t>
  </si>
  <si>
    <t>11 FEVEREIRO - 10 MARÇO</t>
  </si>
  <si>
    <t>1500/000260</t>
  </si>
  <si>
    <t>até 12/04/2015</t>
  </si>
  <si>
    <t>TrendyChallenge</t>
  </si>
  <si>
    <t>01-P01-001008</t>
  </si>
  <si>
    <t>1500/000261</t>
  </si>
  <si>
    <t>1500/000262</t>
  </si>
  <si>
    <t>1500/000259</t>
  </si>
  <si>
    <t>Proc. 8477</t>
  </si>
  <si>
    <t>Proc. 8478</t>
  </si>
  <si>
    <t>Rua da Junta de freguesia N.º 0</t>
  </si>
  <si>
    <t>Entrocamento</t>
  </si>
  <si>
    <t>Largo José Duarte Coelho N.º 6</t>
  </si>
  <si>
    <t>SGI 754</t>
  </si>
  <si>
    <t>Orçamento para remoção de bens e transporte de bens para Centro empresarial das Carvalheiras, fracção O</t>
  </si>
  <si>
    <t>Rua 1º dezembro N.º 13</t>
  </si>
  <si>
    <t xml:space="preserve">Lugar da Bemposta </t>
  </si>
  <si>
    <t>SGI 3853</t>
  </si>
  <si>
    <t>Chamorra</t>
  </si>
  <si>
    <t>Campanário</t>
  </si>
  <si>
    <t>1500/000283</t>
  </si>
  <si>
    <t>1500/000276</t>
  </si>
  <si>
    <t>13-P01-000921</t>
  </si>
  <si>
    <t>13-P01-000905</t>
  </si>
  <si>
    <t>13-P01-000935</t>
  </si>
  <si>
    <t>13-P01-000895</t>
  </si>
  <si>
    <t>13-P01-000894</t>
  </si>
  <si>
    <t>Travessa da Ancora Perola da Lagoa N. º7</t>
  </si>
  <si>
    <t>Bom Sucesso</t>
  </si>
  <si>
    <t xml:space="preserve">Lugar de Paradela </t>
  </si>
  <si>
    <t>Rua Pinheiro Chagas N.º 16A</t>
  </si>
  <si>
    <t>Lagoas do Cardo - Urb. Laghoalar Rua Francisco Sá Carneiro</t>
  </si>
  <si>
    <t>07-P01-000013</t>
  </si>
  <si>
    <t>07-P01-004049</t>
  </si>
  <si>
    <t>12-P01-001152</t>
  </si>
  <si>
    <t>SÃO MARCOS</t>
  </si>
  <si>
    <t>SINTRA</t>
  </si>
  <si>
    <t>ARROMBAMENTO E LIMPEZA</t>
  </si>
  <si>
    <t>BEJA</t>
  </si>
  <si>
    <t>SÃO SEBASTIAO</t>
  </si>
  <si>
    <t>SANTIAGO MAIOR</t>
  </si>
  <si>
    <t>LISBOA</t>
  </si>
  <si>
    <t>13-P01-000922</t>
  </si>
  <si>
    <t>CANIÇO</t>
  </si>
  <si>
    <t>SANTACRUZ</t>
  </si>
  <si>
    <t>13-P01-000923</t>
  </si>
  <si>
    <t>SÃO VICENTE</t>
  </si>
  <si>
    <t>13-P01-000924</t>
  </si>
  <si>
    <t>SÃO GONÇALO</t>
  </si>
  <si>
    <t>13-P01-000925</t>
  </si>
  <si>
    <t>SÉ</t>
  </si>
  <si>
    <t>FUNCHAL</t>
  </si>
  <si>
    <t>MADEIRA</t>
  </si>
  <si>
    <t>13-P01-000939</t>
  </si>
  <si>
    <t>13-P01-000940</t>
  </si>
  <si>
    <t>13-P01-000941</t>
  </si>
  <si>
    <t>13-P01-000926</t>
  </si>
  <si>
    <t>13-P01-000927</t>
  </si>
  <si>
    <t>13-P01-000928</t>
  </si>
  <si>
    <t>13-P01-000929</t>
  </si>
  <si>
    <t>13-P01-000930</t>
  </si>
  <si>
    <t>13-P01-000932</t>
  </si>
  <si>
    <t>13-P01-000933</t>
  </si>
  <si>
    <t>13-P01-000934</t>
  </si>
  <si>
    <t>PRAIA DA VITORIA</t>
  </si>
  <si>
    <t>ILHA TERCEIRA</t>
  </si>
  <si>
    <t>ALTERAÇÃO DE FECHADURA-ORÇAMENTO</t>
  </si>
  <si>
    <t>AÇORES</t>
  </si>
  <si>
    <t>SGI 2448.2</t>
  </si>
  <si>
    <t>ORÇAMENTO RETIRADA BENS A VAZADOURO</t>
  </si>
  <si>
    <t>SGI 3603</t>
  </si>
  <si>
    <t>ARROMBAMENTO E LIMPEZA- ORÇAMENTO</t>
  </si>
  <si>
    <t>SGI 707.1</t>
  </si>
  <si>
    <t>SGI 707.2</t>
  </si>
  <si>
    <t>LOURINHA</t>
  </si>
  <si>
    <t>LIMPEZA E DESMATAÇÃO- ORÇAMENTO</t>
  </si>
  <si>
    <t>TRAVESSA DA PALMEIRA Nº2</t>
  </si>
  <si>
    <t>RUA DA CAPELA Nº1</t>
  </si>
  <si>
    <t>SGI 3382</t>
  </si>
  <si>
    <t>RUA DA MEALHA LT 3 BLOCO-B APT 103</t>
  </si>
  <si>
    <t>MANIQUE</t>
  </si>
  <si>
    <t>ORÇAMENTO DE COLOCAR EM SEGURANÇA E LIMPEZA</t>
  </si>
  <si>
    <t>PORTO</t>
  </si>
  <si>
    <t>orçamento enviado de 4650,00 dia 17-2-2015</t>
  </si>
  <si>
    <t xml:space="preserve">orçamento envia do dia 17-2-2015 de 660,00 </t>
  </si>
  <si>
    <t>WHITESTAR</t>
  </si>
  <si>
    <t>MONTEPIO</t>
  </si>
  <si>
    <t xml:space="preserve">Rua Fernão Magalhães nº 11 </t>
  </si>
  <si>
    <t>Acompanhamento de perito de seguros</t>
  </si>
  <si>
    <t>13-P01-000943</t>
  </si>
  <si>
    <t>13-P01-000942</t>
  </si>
  <si>
    <t>13-P01-000944</t>
  </si>
  <si>
    <t>13-P01-000945</t>
  </si>
  <si>
    <t>13-P01-000946</t>
  </si>
  <si>
    <t>13-P01-000947</t>
  </si>
  <si>
    <t>13-P01-000948</t>
  </si>
  <si>
    <t>13-P01-000949</t>
  </si>
  <si>
    <t>13-P01-000950</t>
  </si>
  <si>
    <t>13-P01-000951</t>
  </si>
  <si>
    <t>13-P01-000952</t>
  </si>
  <si>
    <t>RUA DO ALVIELA</t>
  </si>
  <si>
    <t>ALTERAÇÃO DE FECHADURA</t>
  </si>
  <si>
    <t>HIPOGESIBERIA</t>
  </si>
  <si>
    <t>FINSOLUTIA</t>
  </si>
  <si>
    <t>ORÇAMENTO RETIRADA VIATURA</t>
  </si>
  <si>
    <t>VISEU</t>
  </si>
  <si>
    <t>07-P01-001315</t>
  </si>
  <si>
    <t>orçamento enviado dia 18-2-2015 de 706,40 eur. APROVADO</t>
  </si>
  <si>
    <t>orçamento enviado dia 18-2-2015 de 721,40 eur. APROVADO</t>
  </si>
  <si>
    <t>ID 29855</t>
  </si>
  <si>
    <t>ID 25291</t>
  </si>
  <si>
    <t>RUA DA LAGOA</t>
  </si>
  <si>
    <t>ALCOBAÇA</t>
  </si>
  <si>
    <t>RUA 1º DEZEMBRO Nº18 3º DIR</t>
  </si>
  <si>
    <t>ALVERCA</t>
  </si>
  <si>
    <t>CLAUDIA ROSARIO</t>
  </si>
  <si>
    <t>CERRADO DOS CIPRESTES</t>
  </si>
  <si>
    <t>ALCACER DO SAL</t>
  </si>
  <si>
    <t>VERIFICAR INFILTRAÇÕES E ORÇAMENTO</t>
  </si>
  <si>
    <t>ALCACER</t>
  </si>
  <si>
    <t>11423-U</t>
  </si>
  <si>
    <t>ALAMEDA DOS OCEANOS</t>
  </si>
  <si>
    <t>RETIRADA DE BENS A VAZADOURO</t>
  </si>
  <si>
    <t>PARTICULAR</t>
  </si>
  <si>
    <t>RUA DOS FANQUEIROS</t>
  </si>
  <si>
    <t>MUDANÇA ESCRITORIO</t>
  </si>
  <si>
    <t>JOSÉ LIMA</t>
  </si>
  <si>
    <t>ORÇAMENTO ENVIADO NO VALOR DE 280,00 EUR</t>
  </si>
  <si>
    <t>COVA DA PIEDADE</t>
  </si>
  <si>
    <t>ALMADA</t>
  </si>
  <si>
    <t>concluido-faturar deslocação</t>
  </si>
  <si>
    <t>verificar infiltrações</t>
  </si>
  <si>
    <t>SGI 4213</t>
  </si>
  <si>
    <t>SGI 4217</t>
  </si>
  <si>
    <t>SGI 4220</t>
  </si>
  <si>
    <t>RUA PREZA GRANDE</t>
  </si>
  <si>
    <t>ESTRADA PRINCIPAL N 108</t>
  </si>
  <si>
    <t>AV 22 MAIO Nº34 LT 11 2ºH</t>
  </si>
  <si>
    <t>LEIRIA</t>
  </si>
  <si>
    <t>ALTERAÇÃO DE FECHADURA E LIMPEZA</t>
  </si>
  <si>
    <t>13636-Z</t>
  </si>
  <si>
    <t>RUA DA LUSOVILA Nº7 4º ESQ</t>
  </si>
  <si>
    <t>VERIFICAR INFILTRAÇÕES</t>
  </si>
  <si>
    <t>ENVIADO ORÇAMENTO DE 880,00 EUR DIA 17-2-2015 NÃO ADJUDICADO</t>
  </si>
  <si>
    <t>ORÇAMENTO ENVIADO DE 400 EUR DIA 17-2-2015- NÃO ADJUDICADO</t>
  </si>
  <si>
    <t>MARCADO PARA SEGUNDA FEIRA AS 18,00H</t>
  </si>
  <si>
    <t>CONCLUIDO</t>
  </si>
  <si>
    <t>MARCADO PARA 9-2-2015 AS 14HORAS- FALTA ENVIAR ORÇAMENTO</t>
  </si>
  <si>
    <t>relatorio enviado  dia 21-2-2015- concluido-falta fazer chaves - falta faturar.</t>
  </si>
  <si>
    <t>02/02  - Enviamos email a Paula Galrrote. 10/02 - Hipoges (paula) solicitou orçamento para colocação de janelas e portas. ORÇAMENTO ENVIADO DIA 20-2-2015 DE 4849,00 EUR- AGUARDA APROVAÇÃO- APROVADO DIA 23-2-2015</t>
  </si>
  <si>
    <t>Av. De Angola N.º 80</t>
  </si>
  <si>
    <t>VERIFICAR ATUAL ESTADO DE CONSERVAÇÃO E SEGURANÇA</t>
  </si>
  <si>
    <t>Quinta de São Roque - Outeiro da Forca</t>
  </si>
  <si>
    <t>Marvila</t>
  </si>
  <si>
    <t>MUDANÇA DE FECHADURA</t>
  </si>
  <si>
    <t>MG. Santarém - Lote 12</t>
  </si>
  <si>
    <t>SGI 4141</t>
  </si>
  <si>
    <t>Rua Fernão Lopes, 74 - R/c</t>
  </si>
  <si>
    <t>VERIFICAR SITUAÇÃO DO IMOVEL SE ESTÁ OU NÃO OCUPADO.</t>
  </si>
  <si>
    <t>Paula Galrrote</t>
  </si>
  <si>
    <t>SGI RAM126</t>
  </si>
  <si>
    <t xml:space="preserve">Sitio da Banda D além </t>
  </si>
  <si>
    <t>Caniçal</t>
  </si>
  <si>
    <t>Ilha da Madeira</t>
  </si>
  <si>
    <t>28/01 - enviado orçamento aguarda aprovação -concluido</t>
  </si>
  <si>
    <t>1500/000316</t>
  </si>
  <si>
    <t>1500/000315</t>
  </si>
  <si>
    <t>1500/000294</t>
  </si>
  <si>
    <t>ARROMBADO- RELATORIO ENVIADO DIA 21-2-2015-FALTA FATURAR - OK FATURADO 23/02</t>
  </si>
  <si>
    <t>1500/000292</t>
  </si>
  <si>
    <t>concluido-falta faturar - OK FATURADO 23/02</t>
  </si>
  <si>
    <t>1500/000291</t>
  </si>
  <si>
    <t>1500/000290</t>
  </si>
  <si>
    <t>ARROMBADO DIA 17-2-2015. -falta limpar- concluido -falta faturar - OK FATURADO 23/02</t>
  </si>
  <si>
    <t>1500/000289</t>
  </si>
  <si>
    <t>1500/000288</t>
  </si>
  <si>
    <t>1500/000287</t>
  </si>
  <si>
    <t>1500/000295</t>
  </si>
  <si>
    <t>concluido- falta faturar - OK FATURADO 23/02</t>
  </si>
  <si>
    <t>1500/000296</t>
  </si>
  <si>
    <t>24/02 - O imovel está ocupado pelo executado, enviamos informação a Paula galrrote.</t>
  </si>
  <si>
    <t>SGI 4081</t>
  </si>
  <si>
    <t xml:space="preserve">Av. Afonso Paiva Lot 18 6º dt.º </t>
  </si>
  <si>
    <t>Castelo Branco</t>
  </si>
  <si>
    <t>Orçamento para retirar bens</t>
  </si>
  <si>
    <t>SGI 1762</t>
  </si>
  <si>
    <t>Lugar Perdigueiras, Lote 26</t>
  </si>
  <si>
    <t>Vilar Formoso</t>
  </si>
  <si>
    <t>Alteração de fechadura e limpeza, orçamento p/ serviços.</t>
  </si>
  <si>
    <t>Guarda</t>
  </si>
  <si>
    <t>8648-U</t>
  </si>
  <si>
    <t xml:space="preserve">Av. De Berna 39 </t>
  </si>
  <si>
    <t>Mudança de fechadura da caixa de correio</t>
  </si>
  <si>
    <t>24-02 - O imóvele stá ocupado pelos arrendatários, já enviado relatório a Paula Galrrote.</t>
  </si>
  <si>
    <t>orçamento enviado dia 18-2-2015 de 180 eur. APROVADO. JÁ ESTA CONCLUIDO-falta faturar. FOTOS ENVIADAS DIA 25/02 PAULA GALRROTE</t>
  </si>
  <si>
    <t>1500/000321</t>
  </si>
  <si>
    <t>1500/000320</t>
  </si>
  <si>
    <t>Quinta do Mirante Lote A-2 R/C corpo 7</t>
  </si>
  <si>
    <t>Pendão</t>
  </si>
  <si>
    <t>Verificação do imóvel</t>
  </si>
  <si>
    <t>Depart. Gestão Im.</t>
  </si>
  <si>
    <t>11/02 - Levantar chaves no BANIF-orçamento enviado 28.000 eur dia 25-2-2015</t>
  </si>
  <si>
    <t>SGI 2922</t>
  </si>
  <si>
    <t xml:space="preserve">Rua Dr. Emídio Guilherme Garcia Mendes, 31 R/C C </t>
  </si>
  <si>
    <t>Verificação das infiltrações dentro do imóvel</t>
  </si>
  <si>
    <t>SGI 4156</t>
  </si>
  <si>
    <t>Rua João Frederico Ludovice, 18 e 18-A R/C Dt.º</t>
  </si>
  <si>
    <t>Vale Navio - Moradia VN05 Lote 12</t>
  </si>
  <si>
    <t>Verificar estado de conservação do imóvel</t>
  </si>
  <si>
    <t>1500/000322</t>
  </si>
  <si>
    <t>1500/000323</t>
  </si>
  <si>
    <t>1500/000324</t>
  </si>
  <si>
    <t>1500/000325</t>
  </si>
  <si>
    <t>1500/000326</t>
  </si>
  <si>
    <t>1500/000327</t>
  </si>
  <si>
    <t>1500/000328</t>
  </si>
  <si>
    <t>1500/000329</t>
  </si>
  <si>
    <t>1500/000330</t>
  </si>
  <si>
    <t>1500/000331</t>
  </si>
  <si>
    <t>1500/000332</t>
  </si>
  <si>
    <t>EM EXECUÇÃO-concluido- falta faturar-falta fazer chaves. - CONCLUIDO 26/02</t>
  </si>
  <si>
    <t>1500/000333</t>
  </si>
  <si>
    <t>12/02 - Orçamento enviado pelo valor de 480€ a Paula Galrrote. Aprovado. Concluido. Falta faturar ok faturado 26/02</t>
  </si>
  <si>
    <t>1500/000334</t>
  </si>
  <si>
    <t>orçamento enviado dia 16-2-2015. Aprovado 460,00 eur. Concluido bens no nosso armazem., falta faturar.o faturado 26/02</t>
  </si>
  <si>
    <t>1500/000335</t>
  </si>
  <si>
    <t>orçamento enviado dia 16-2-2015. Aprovado. Concluido bens no nosso armazem. Falta faturar. O faturado 26/02</t>
  </si>
  <si>
    <t>1500/000336</t>
  </si>
  <si>
    <t>ARROMBADO, FALTA LIMPAR. 25/02 - RELATÓRIO ENVIADO PAULA GALRROTE. FALTA FATURAR ok fatutrado 26/02</t>
  </si>
  <si>
    <t>1500/000337</t>
  </si>
  <si>
    <t>12/02 - Orçamento enviado pelo valor de 380€ a Paula Galrrote. Aprovado. JÁ ESTÁ CONCLUÍDO.- falta faturarok faturado 26/02</t>
  </si>
  <si>
    <t>1500/000338</t>
  </si>
  <si>
    <t>ARROMBADO, FALTA LIMPAR. Ok faturado</t>
  </si>
  <si>
    <t>1500/000339</t>
  </si>
  <si>
    <t>ORÇAMENTO ENVIADO DIA 23-2-2015 DE 120,00. ORÇAMENTO APROVADO DIA 23/02. faturadi 26/02</t>
  </si>
  <si>
    <t>1500/000340</t>
  </si>
  <si>
    <t>1500/000341</t>
  </si>
  <si>
    <t>1500/000342</t>
  </si>
  <si>
    <t>ATÉ 26/05/2015</t>
  </si>
  <si>
    <t>SGI 831</t>
  </si>
  <si>
    <t>Rua Heliodoro Salgado, nº1 C/C D Loja C</t>
  </si>
  <si>
    <t>13-P01-000959</t>
  </si>
  <si>
    <t>LAGOA DE ZAMBUJAL</t>
  </si>
  <si>
    <t>ALVAIAZERE</t>
  </si>
  <si>
    <t>Vitor Godinho</t>
  </si>
  <si>
    <t>26/02- Orçamento enviado por a 380€. 27/02 - ORÇAMENTO NÃO APROVADO</t>
  </si>
  <si>
    <t>1500/000359</t>
  </si>
  <si>
    <t xml:space="preserve">ENVIADO AO SERGIO PARA ORÇAMENTAR DIA 17-2-2015. enviamos email a perguntar a Paula Galrrote onde deixavamos as chaves.RELATÓRIO ENVIADO DIOA 26/02 AGUARDA APROVAÇÃO DE VALORES.27/02- FATURADO. FALTA ENTREGA DAS CHAVES </t>
  </si>
  <si>
    <t>1500/000360</t>
  </si>
  <si>
    <t>13-P01-000883</t>
  </si>
  <si>
    <t>RUA D. JAIME N.º 39</t>
  </si>
  <si>
    <t>ARCOZELO</t>
  </si>
  <si>
    <t>BRAGA</t>
  </si>
  <si>
    <t>1500/000376</t>
  </si>
  <si>
    <t>27-02 - DESLOCAÇÃO AO IMÓVEL. ENVIADO EMAIL DR.º ANA CANCELINHA.</t>
  </si>
  <si>
    <t>27-02- PATRÍCIA TADEU ENVIO EMIAL PARA EFETUARMOS SERVIÇO.CONFIRMAMOS E A MORADIA JÁ ESTA DESOCUPADA.FICOU DESOCUPADO.VER NO DIA 27/02/15</t>
  </si>
  <si>
    <t>Verificação de infiltrações</t>
  </si>
  <si>
    <t>António Lencastre</t>
  </si>
  <si>
    <t>13-P01-000525</t>
  </si>
  <si>
    <t>Rua Enf.º Antonio Alves Caldeira S/Nº Vivenda Guardado.</t>
  </si>
  <si>
    <t>Idanha-A-Nova</t>
  </si>
  <si>
    <t>26-02- Solicitamos ao Sr. Carlos do Algarve para verificar o estdo do imóvel.02/03 - O Sr. Carlos já visitou o local e envio fotos. O Sr David solicitou um orçamento para as anomalias apresentadas. Aguardamos o orçamento para enviar resposta ao email.</t>
  </si>
  <si>
    <t xml:space="preserve">MUDANÇA DE FECHADURA </t>
  </si>
  <si>
    <t>27-02 - SR. AIRTON TEM OS DOC'S. 03/03 - ENVIAMOS RELATÓRIO DE OCUPAÇÃO.</t>
  </si>
  <si>
    <t>Rua Prof. Henriques de Barros n.º 6</t>
  </si>
  <si>
    <t>Prior Velho</t>
  </si>
  <si>
    <t>O Eng.º Ricardo Nora não consegui ver a marca do comando.03/02 - O Sr. Fernado Pinto vai ter com o Eng. Ricardo para efetuar o comando. AGUARDA APROVAÇÃO HELENA FERIA.-aprovado- DAVID LIGOU AO SR FERNANDO DIA 20-2-2015 PARA AVANÇAR. 03-03- DILIGÊNCIA EFETUADA. FALTA FATURAR</t>
  </si>
  <si>
    <t>12-P01-000621</t>
  </si>
  <si>
    <t>Rua Julia Van Zeller Pereira Palha LOTE 47 3 B</t>
  </si>
  <si>
    <t>Orçamento para remoção de estore danificado</t>
  </si>
  <si>
    <t>12/02 - Orçamento enviado pelo valor total 820€ ( transporte: 280€ + Armazenamento 3 meses: 540€ ). Valor mensal após os 3 meses 180€. 23/02 - APROVADO  26/02 - FATURADO</t>
  </si>
  <si>
    <t>1500/000380</t>
  </si>
  <si>
    <t>12/02 - Orçamento solicitadio as empresas Guardamor e Chaves Telheiras. Orçamento enviado 320+iva . Aguardamos resposta.-aprovado dia 26-2-2015. ENTREGAMOS CHAVES DIA 03/03/. Ok</t>
  </si>
  <si>
    <t>1500/000381</t>
  </si>
  <si>
    <t>02-03- Template enviado. OK</t>
  </si>
  <si>
    <t>1500/000384</t>
  </si>
  <si>
    <t>26-02 - trabalho solicitado ao sr. Vitor ( Pinguim) para veriricar infiltrações.02/03 - -relatório enviado Paula Galrrote.</t>
  </si>
  <si>
    <t>1500/000385</t>
  </si>
  <si>
    <t xml:space="preserve">Enviado orçamento 180€, aprovado dia 25/02. 02/03 -Enviamos relatório com fotos. </t>
  </si>
  <si>
    <t>1500/000386</t>
  </si>
  <si>
    <r>
      <t xml:space="preserve">28-1 - enviado orçamento aguarda aprovação. Orçamento enviado retirada de bens para pataias 440,00 aguarda aprovação.23/02 - Orçamento aprovado. 24/02 - A Paula Galrrote telefonicamente deu ordem para trocar a fechadura. 02/03 - Enviamos relatório com a troca de fechadura e a comunicar qua a arrecadação tinha bens. </t>
    </r>
    <r>
      <rPr>
        <b/>
        <sz val="11"/>
        <color theme="1"/>
        <rFont val="Calibri"/>
        <family val="2"/>
        <scheme val="minor"/>
      </rPr>
      <t>FALTA REMOVER BENS DO IMOVEL E SEREM COLOCADOS NO ARMAZEM DE PATAIAS.</t>
    </r>
  </si>
  <si>
    <t>12-P01-000708</t>
  </si>
  <si>
    <t>13-P01-000958</t>
  </si>
  <si>
    <t>13-P01-000962</t>
  </si>
  <si>
    <t>13-P01-000993</t>
  </si>
  <si>
    <t>13-P01-000994</t>
  </si>
  <si>
    <t>13-P01-001007</t>
  </si>
  <si>
    <t>13-P01-001008</t>
  </si>
  <si>
    <t>13-P01-001009</t>
  </si>
  <si>
    <t>13-P01-001010</t>
  </si>
  <si>
    <t>13-P01-001011</t>
  </si>
  <si>
    <t>13-P01-001012</t>
  </si>
  <si>
    <t>13-P01-000957</t>
  </si>
  <si>
    <t>13-P01-000963</t>
  </si>
  <si>
    <t>13-P01-000964</t>
  </si>
  <si>
    <t>13-P01-000965</t>
  </si>
  <si>
    <t>13-P01-000966</t>
  </si>
  <si>
    <t>13-P01-000967</t>
  </si>
  <si>
    <t>13-P01-000968</t>
  </si>
  <si>
    <t>13-P01-000969</t>
  </si>
  <si>
    <t>13-P01-001000</t>
  </si>
  <si>
    <t>13-P01-001001</t>
  </si>
  <si>
    <t>13-P01-000972</t>
  </si>
  <si>
    <t>13-P01-000973</t>
  </si>
  <si>
    <t>13-P01-000976</t>
  </si>
  <si>
    <t>13-P01-000977</t>
  </si>
  <si>
    <t>13-P01-000987</t>
  </si>
  <si>
    <t>13-P01-000978</t>
  </si>
  <si>
    <t>13-P01-000979</t>
  </si>
  <si>
    <t>13-P01-000980</t>
  </si>
  <si>
    <t>13-P01-000981</t>
  </si>
  <si>
    <t>13-P01-000982</t>
  </si>
  <si>
    <t>13-P01-000983</t>
  </si>
  <si>
    <t>13-P01-000984</t>
  </si>
  <si>
    <t>13-P01-000985</t>
  </si>
  <si>
    <t>13-P01-000986</t>
  </si>
  <si>
    <t>13-P01-000992</t>
  </si>
  <si>
    <t>13-P01-000998</t>
  </si>
  <si>
    <t>13-P01-000999</t>
  </si>
  <si>
    <t>1500/000387</t>
  </si>
  <si>
    <t xml:space="preserve">EM EXECUÇÃO-concluido- </t>
  </si>
  <si>
    <t>1500/000389</t>
  </si>
  <si>
    <t>1500/000390</t>
  </si>
  <si>
    <t xml:space="preserve">26/02- FICOU MARACADA PARA DIA 27/02 PELAS 19H. RELATÓRIO ENVIADO 27/02 CONCLUIDO </t>
  </si>
  <si>
    <t>1500/000391</t>
  </si>
  <si>
    <t>EFETUAMOS TROCA DE FECHADURA. ENVIAMOS ORÇAMENTO PARA COLOCAR CASA EM SEGURANÇA.</t>
  </si>
  <si>
    <t>Rua de Santa Rosa, Lote 20, Ribeirinha</t>
  </si>
  <si>
    <t>Ribeira Grande</t>
  </si>
  <si>
    <t xml:space="preserve">Rua Padre Joaquim n.º 259 </t>
  </si>
  <si>
    <t>Ponta Delgada</t>
  </si>
  <si>
    <t>Rua Direita, Salga, Achadinha</t>
  </si>
  <si>
    <t>Nordeste</t>
  </si>
  <si>
    <t>Rua Direita de santa Catarina nº 21, São José</t>
  </si>
  <si>
    <t>Rua Amaro Dias nº. 31 Arrifes</t>
  </si>
  <si>
    <t xml:space="preserve">Sitio Espirito santo e Calçada - Fracção I </t>
  </si>
  <si>
    <t>Camara de Lobos</t>
  </si>
  <si>
    <t>Sitio Espirito santo e Calçada - Fracção J</t>
  </si>
  <si>
    <t xml:space="preserve">Apartamentos da Vargem, Rua  Alferes Manuel Joaquim Lopes, Fracção BD </t>
  </si>
  <si>
    <t>Estreito da Camara de Lobos</t>
  </si>
  <si>
    <t>Apartamentos da Vargem, Rua  Alferes Manuel Joaquim Lopes, Fracção BE</t>
  </si>
  <si>
    <t xml:space="preserve">Caminho do Amparo Edificios Varzea Park Bloco C Pios 0 Fracção JW </t>
  </si>
  <si>
    <t>São Martinho - Funchal</t>
  </si>
  <si>
    <t xml:space="preserve">Edif. Assomeda Park, Rua da Longueira Bloco E Piso 2 Fracção BG </t>
  </si>
  <si>
    <t>Caniço - Santa Cruz</t>
  </si>
  <si>
    <t>Caminho do Covão Bloco F 1ºCI - Encosta dos Socorridos</t>
  </si>
  <si>
    <t>Rua da Alegria N.º 3 Subcave Fracção BSCV</t>
  </si>
  <si>
    <t>Rua da Alegria N.º 31 Subcave Fracção CSCV</t>
  </si>
  <si>
    <t>Rua da Alegria N.º 31 Subcave Fracção DSCV</t>
  </si>
  <si>
    <t>Rua da Alegria N.º 31 Subcave Fracção ESCV</t>
  </si>
  <si>
    <t>Rua da Alegria N.º 31 Subcave Fracção FSCV</t>
  </si>
  <si>
    <t>Rua da Alegria N.º 31 Subcave Fracção GSCV</t>
  </si>
  <si>
    <t>Rua da Alegria N.º 31 Subcave Fracção HSCV</t>
  </si>
  <si>
    <t xml:space="preserve">Sitio da Bemposta n.º 63 Água da Pena </t>
  </si>
  <si>
    <t>Machico</t>
  </si>
  <si>
    <t>Estrada Regional N.º 229 - Sitio Espirito Santo e Calçada - Fracção K</t>
  </si>
  <si>
    <t>Estrada Regional N.º 229 - Sitio Espirito Santo e Calçada - Fracção M</t>
  </si>
  <si>
    <t>Estrada Regional N.º 229 - Sitio Espirito Santo e Calçada - Fracção N</t>
  </si>
  <si>
    <t>Estrada Regional N.º 229 - Sitio Espirito Santo e Calçada - Fracção L</t>
  </si>
  <si>
    <t>Lomba da Cruz do Bravo n.º 40, Flamengos</t>
  </si>
  <si>
    <t>Horta</t>
  </si>
  <si>
    <t>Rua do Paul, Água de Pau</t>
  </si>
  <si>
    <t>Rua da Lombinha, n.º 147 - Landelaria</t>
  </si>
  <si>
    <t>Ribeira do Ferreira Rústico 6 Secção 11</t>
  </si>
  <si>
    <t>Vsta do Rei, Lombinha Rústico 2 Secção 6</t>
  </si>
  <si>
    <t>Canada da Cruz Dourada N.º 39</t>
  </si>
  <si>
    <t>Rua da Alegria N.º 31 Subcave Fracção ISCV</t>
  </si>
  <si>
    <t>Rua da Alegria N.º 31 Subcave Fracção JSCV</t>
  </si>
  <si>
    <t>Rua da Alegria N.º 31 Subcave Fracção LSCV</t>
  </si>
  <si>
    <t>Rua da Alegria N.º 31 Subcave Fracção MSCV</t>
  </si>
  <si>
    <t>Rua da Alegria N.º 31 Subcave Fracção NSCV</t>
  </si>
  <si>
    <t>Caminho Velho da ajuda Matriz 1262 -</t>
  </si>
  <si>
    <t>Estrada do Garajau - Quinta I - Bloco A Piso 0 Loja DK</t>
  </si>
  <si>
    <t xml:space="preserve">Sitio Espirito Santo e Calçada Fracção H </t>
  </si>
  <si>
    <t>MUDANÇA DE FECHADURA E LIMPEZA</t>
  </si>
  <si>
    <t>MARGARIDA FERNANDES</t>
  </si>
  <si>
    <t>ID 25364</t>
  </si>
  <si>
    <t>ID 25483</t>
  </si>
  <si>
    <t>ID 25200</t>
  </si>
  <si>
    <t>ID 25187</t>
  </si>
  <si>
    <t>ID 25424</t>
  </si>
  <si>
    <t>ID 25585</t>
  </si>
  <si>
    <t>ID 26116</t>
  </si>
  <si>
    <t>ID 25758</t>
  </si>
  <si>
    <t>ID 26112</t>
  </si>
  <si>
    <t>ID 25420</t>
  </si>
  <si>
    <t>ID 25368</t>
  </si>
  <si>
    <t>ID 25436</t>
  </si>
  <si>
    <t>ID 25430</t>
  </si>
  <si>
    <t>ID 25456</t>
  </si>
  <si>
    <t>ID 25759</t>
  </si>
  <si>
    <t xml:space="preserve">Rua Francisco Costa 13, 6 Dt.º </t>
  </si>
  <si>
    <t>Rio Mouro</t>
  </si>
  <si>
    <t>Quinta das Figueirinhas, Urbanização Crastos Lote 42 Porches</t>
  </si>
  <si>
    <t>FARO</t>
  </si>
  <si>
    <t>Av. Fernando Pessoa Lt 6 , Vale da Lagar</t>
  </si>
  <si>
    <t>Rua das Eiras 6, Messejana</t>
  </si>
  <si>
    <t>Aljustrel</t>
  </si>
  <si>
    <t>Rua da Andorra E 3.10.2/5 Quarteira</t>
  </si>
  <si>
    <t>Rua Bartolomeu Dias 15, 2ª , Barcarena</t>
  </si>
  <si>
    <t>Rua Capitão Joaquim Maia Galhardo 49, 1 Dt.º Loteamento Espirito Santo</t>
  </si>
  <si>
    <t xml:space="preserve">Quinta da Janet N125-9 </t>
  </si>
  <si>
    <t>Odiaxere</t>
  </si>
  <si>
    <t>Rua da Alegria Lote 70, Parque da Floresta, Quinta da Encosta Velha, Budens</t>
  </si>
  <si>
    <t>Vila do Bispo</t>
  </si>
  <si>
    <t>Rua dos Abacaxis 159, B3-F</t>
  </si>
  <si>
    <t>Alcochete</t>
  </si>
  <si>
    <t>SETÚBAL</t>
  </si>
  <si>
    <t>Rua Urbanização Quinta do Areeiro, São João de Ver</t>
  </si>
  <si>
    <t>Santa Maria da Feira</t>
  </si>
  <si>
    <t>AVEIRO</t>
  </si>
  <si>
    <t>Edif. Pedro Alvares Cabral, Bloco 2, Zona 2, Subzona 2 Lt 5, QUARTEIRA</t>
  </si>
  <si>
    <t>Av. Padre Alexandrino Brochado 98, Raimonda</t>
  </si>
  <si>
    <t xml:space="preserve">Av. Doutor Francisco Sá Carneiro, Rua do Farnes, R/C Esq. </t>
  </si>
  <si>
    <t>Nelas</t>
  </si>
  <si>
    <t>Lugar de Arão, Nucleo I lote J, Apartamento C, Mexilhoeira Grande</t>
  </si>
  <si>
    <t>03-03 - ALTERAÇÃO VAI SER EFETUADO HOJE.FALTA FATURAR</t>
  </si>
  <si>
    <t>FALTA FATURAR</t>
  </si>
  <si>
    <t>ORÇAMENTO ENVIADO PELO VALOR DE 80€ + IVA PARA CADA SERVIÇO NO TOTAL DE 2.160€</t>
  </si>
  <si>
    <t>1500/000397</t>
  </si>
  <si>
    <t>1500/000398</t>
  </si>
  <si>
    <t>Limpeza imóvel</t>
  </si>
  <si>
    <t>Martinho Costa</t>
  </si>
  <si>
    <t>07-P01-001977</t>
  </si>
  <si>
    <t>11-P01-000432</t>
  </si>
  <si>
    <t>11-P01-001063</t>
  </si>
  <si>
    <t xml:space="preserve">Largo Jorge de Sena nº 13 9º Frt. </t>
  </si>
  <si>
    <t xml:space="preserve">Rua Francisco Salgado Zenha N. 36A 4 CVA </t>
  </si>
  <si>
    <t xml:space="preserve">Rua Francisco Salgado Zenha N.º 31 Lote 67 A 2 C/V A </t>
  </si>
  <si>
    <t>11-P01-001292</t>
  </si>
  <si>
    <t>12-P01-000332</t>
  </si>
  <si>
    <t>12-P01-000685</t>
  </si>
  <si>
    <t>12-P01-000433</t>
  </si>
  <si>
    <t xml:space="preserve">Rua Sofia de Melo Breyner N.º 9 3D </t>
  </si>
  <si>
    <t xml:space="preserve">Alameda Cidade de Bona N.º 17 R/C Dt.º </t>
  </si>
  <si>
    <t xml:space="preserve">Av. Do Brasil N.º 165 R/C Drt. </t>
  </si>
  <si>
    <t>Rua dos Forcados Amadores de Azambuja N.º 5 2ºD</t>
  </si>
  <si>
    <t>AZAMBUJA</t>
  </si>
  <si>
    <t xml:space="preserve">MARIA AMÁLIA </t>
  </si>
  <si>
    <t>4º INFANTARIA</t>
  </si>
  <si>
    <t>Rua Maria amália Vaz de Catanhede, 2A - 3º Andar</t>
  </si>
  <si>
    <t xml:space="preserve">Rua 4 de Infantaria, 85 - 4º Dt.º </t>
  </si>
  <si>
    <t>13-P01-000476</t>
  </si>
  <si>
    <t>13-P01-000961</t>
  </si>
  <si>
    <t>13-P01-000975</t>
  </si>
  <si>
    <t>13-P01-000989</t>
  </si>
  <si>
    <t>13-P01-001005</t>
  </si>
  <si>
    <t>13-P01-001006</t>
  </si>
  <si>
    <t>Rua dos Platános N.º 449 Lote B2 Quinta da Marinha</t>
  </si>
  <si>
    <t>Avenida Ramos Pereira N. 297 3º esq.</t>
  </si>
  <si>
    <t>Vila Praia Âncora</t>
  </si>
  <si>
    <t xml:space="preserve">Vila Sol - Alto do Semino Lote F1 B </t>
  </si>
  <si>
    <t>Quarteira</t>
  </si>
  <si>
    <t>LIMPEZA IMÓVEL</t>
  </si>
  <si>
    <t xml:space="preserve">Rua dos Baleares - Projecto SAAL lote 22 </t>
  </si>
  <si>
    <t>Urbanização do Bairro da Chasa - 2 º Fase N.º F51 CAVE</t>
  </si>
  <si>
    <t>Praceta Florbela Espanca N.º 28 2º Esq.</t>
  </si>
  <si>
    <t>1500/000411</t>
  </si>
  <si>
    <t>13/02- enviado por email ao Sérgio Araújo.24/02 - Enviamos email a Paula Galrrote a perguntar o que fazemos com os bens e sobre o processo com o papel na porta da servdebt.26/02- enviamos relatório com o orçamento aguardamos aprovação do mesmo e falta limpeza. 04/03 - Enviado relatório. FALTA ENTREGAR CHAVES</t>
  </si>
  <si>
    <t>243.92.000503-6</t>
  </si>
  <si>
    <t>243.92.000334-6</t>
  </si>
  <si>
    <t>Estrada Regional St. Cruz 29</t>
  </si>
  <si>
    <t>Verificação do estado do imóvel e fazer queixa na PSP</t>
  </si>
  <si>
    <t xml:space="preserve">Rua Ramal Santa Luzia N. º 17 </t>
  </si>
  <si>
    <t>11693M</t>
  </si>
  <si>
    <t>Avenida Rovisco Pais Nº8 Aguas furt. Drt</t>
  </si>
  <si>
    <t>Alteração de fechadura e limpeza. Bens vazadouro</t>
  </si>
  <si>
    <t>12-P01-001310</t>
  </si>
  <si>
    <t xml:space="preserve">RUA DO PROGRESSO 57 CORPO 3 BLOCO B2 C </t>
  </si>
  <si>
    <t>SERZEDO</t>
  </si>
  <si>
    <t>ORÇAMENTO PARA REMOÇÃO DA VIATURA</t>
  </si>
  <si>
    <t>POVOA ST.ª IRIA</t>
  </si>
  <si>
    <t>POVOA DE SANTA IRIA</t>
  </si>
  <si>
    <t>07-P01-000183</t>
  </si>
  <si>
    <t>Agendamento para retirar colchão beje</t>
  </si>
  <si>
    <t>1500/00412</t>
  </si>
  <si>
    <t>1500/000422</t>
  </si>
  <si>
    <t>1500/000423</t>
  </si>
  <si>
    <t>1500/000428</t>
  </si>
  <si>
    <t xml:space="preserve">Com Chave </t>
  </si>
  <si>
    <t xml:space="preserve">Carteira Douro Imóvel </t>
  </si>
  <si>
    <t>BRIEL</t>
  </si>
  <si>
    <t>Reunião Camara de Matosinhos</t>
  </si>
  <si>
    <t>13-P01-000424</t>
  </si>
  <si>
    <t>Rua Joaquim de Oliviera Afoito, 30 R/C Esq.</t>
  </si>
  <si>
    <t>Av. Do Brasil, n.º 122</t>
  </si>
  <si>
    <t>Av. Do Brasil, n.º 122 7º Esq.</t>
  </si>
  <si>
    <t>LisBOA</t>
  </si>
  <si>
    <t>ORÇAMENTO ENVIADO PELO VALOR TOTAL DE 1.950€ + IVA</t>
  </si>
  <si>
    <t>1500/000440</t>
  </si>
  <si>
    <t>1500/000441</t>
  </si>
  <si>
    <t>1500/000442</t>
  </si>
  <si>
    <t>1500/000443</t>
  </si>
  <si>
    <t>1500/000453</t>
  </si>
  <si>
    <t>1500/000454</t>
  </si>
  <si>
    <t>11-P01-000942</t>
  </si>
  <si>
    <t xml:space="preserve">RUA ALMADA NEGREIROS 18 2º DT.º </t>
  </si>
  <si>
    <t>BRANDOA</t>
  </si>
  <si>
    <t>AMADORA</t>
  </si>
  <si>
    <t>RELATORIO ENVIADO 09/03</t>
  </si>
  <si>
    <t>CANCELADO TELEFONICAMENTE</t>
  </si>
  <si>
    <t>07-P01-001249</t>
  </si>
  <si>
    <t xml:space="preserve">RUA MARIA LAMAS 7 RC FRENTE </t>
  </si>
  <si>
    <t>OBRAS NO IMÓVEL</t>
  </si>
  <si>
    <t>Verificação de anomalias</t>
  </si>
  <si>
    <t>SGI 3355.5</t>
  </si>
  <si>
    <t>Obtenção dos contratos arrendamentos</t>
  </si>
  <si>
    <t>SGI 890</t>
  </si>
  <si>
    <t>Rua das Hortas de Fanares N.º 8 A</t>
  </si>
  <si>
    <t>Caminho Grande e Perces - Fracção AY</t>
  </si>
  <si>
    <t>OCUPADO - RELATÓRIO ENVIADO 10/03</t>
  </si>
  <si>
    <t>7374H</t>
  </si>
  <si>
    <t>Av. 5 de Outubro, Travessa de São João e Rua Princesa Maria Benedita</t>
  </si>
  <si>
    <t>12-P01-000489</t>
  </si>
  <si>
    <t>ORÇAMENTO PARA RETIRADA DE BENS</t>
  </si>
  <si>
    <t>RUA MARIA CARLOTA DE OLIVEIRA 16 7º ANDAR ESQ.</t>
  </si>
  <si>
    <t>JÁ FOI EFETUADA DIIGÊNCIA.</t>
  </si>
  <si>
    <t>1500/000455</t>
  </si>
  <si>
    <t>1500/000461</t>
  </si>
  <si>
    <t>1500/000462</t>
  </si>
  <si>
    <t>1500/000463</t>
  </si>
  <si>
    <t>1500/000464</t>
  </si>
  <si>
    <t>tirar tudo para vazadouro excepto frigorifico entregue DRª. Maria Morais Sarmento.</t>
  </si>
  <si>
    <t>ID 25363</t>
  </si>
  <si>
    <t>Travessa do Pinheiro, Lote B1</t>
  </si>
  <si>
    <t>12-P01-001562</t>
  </si>
  <si>
    <t>CALCO DO FERREIRO 2</t>
  </si>
  <si>
    <t>HORTA</t>
  </si>
  <si>
    <t>ORÇAMENTO ENVIADO 650€ + IVA</t>
  </si>
  <si>
    <t>Orçamento para limpeza varandas é de 280€+IVA - EMAIL SR DAVID 11/03</t>
  </si>
  <si>
    <t xml:space="preserve">02/03 - O PAULO FOI AO LOCAL E VERIFICOU QUE AINDA ESTAVA COM ÁGUA. Ok </t>
  </si>
  <si>
    <t>11367 H</t>
  </si>
  <si>
    <t>RUA CORONEL LOBO DA COSTA N.º 20 QUINTA DAS INDIAS</t>
  </si>
  <si>
    <t>ORÇAMENTO ENVIADO 860€ + IVA. 12/03 - ORÇAMENTO NÃO ACEITE</t>
  </si>
  <si>
    <t>46410 - VIALONGA</t>
  </si>
  <si>
    <t xml:space="preserve">RUA BORBOSA DU BOCAGE N.º 8 4ºC </t>
  </si>
  <si>
    <t>VIALONGA</t>
  </si>
  <si>
    <t>VERIFICAÇÃO DOS IMÓVEIS E FAZER RELATÓRIO</t>
  </si>
  <si>
    <t>CHAVES ENTREGUES 11/03</t>
  </si>
  <si>
    <t>Chaves entregues</t>
  </si>
  <si>
    <t>OCUPADO - RELATÓRIO ENVIADO 12/03 - FALTA FOTOS</t>
  </si>
  <si>
    <t>Verificação do imóvel e possivel mudança de fechadura</t>
  </si>
  <si>
    <t>12/03 - ENVIAMOS RELATÓRIO E SOLICITAMOS ETIQUETAS</t>
  </si>
  <si>
    <t>12-P01-000517</t>
  </si>
  <si>
    <t>RUA CIDADE DO ENTROCAMENTO 114 R/C</t>
  </si>
  <si>
    <t xml:space="preserve">PENAFIEL </t>
  </si>
  <si>
    <t>ORÇAMENTO ENVIADO POR 220€+IVA. NÃO ACEITE</t>
  </si>
  <si>
    <t>1500/000466</t>
  </si>
  <si>
    <t>1500/000473</t>
  </si>
  <si>
    <t>1500/000474</t>
  </si>
  <si>
    <t>1500/000382/475</t>
  </si>
  <si>
    <t>1500/000476</t>
  </si>
  <si>
    <t>FALTA ENTREGAR CHAVES A DIA 13/03</t>
  </si>
  <si>
    <t>1500/000488</t>
  </si>
  <si>
    <r>
      <t xml:space="preserve">13/02 - Fica suspenso a pedido da Dr.ª Ana Cancelinha. 04/03 - para realizar - 10/03 - ENVIADO ORÇAMENTO PELO VALOR 320€ - APROVADO. </t>
    </r>
    <r>
      <rPr>
        <b/>
        <sz val="11"/>
        <rFont val="Calibri"/>
        <family val="2"/>
        <scheme val="minor"/>
      </rPr>
      <t>13/03 - FALTA SÓ ENVIAR FOTOS APÓS A LIMPEZA</t>
    </r>
  </si>
  <si>
    <r>
      <t>13/02 - Fica suspenso a pedido da Dr.ª Ana Cancelinha.  04/03 - para realizar 10/03 - ENVIADO ORÇAMENTO PELO VALOR 590€ -</t>
    </r>
    <r>
      <rPr>
        <b/>
        <sz val="11"/>
        <rFont val="Calibri"/>
        <family val="2"/>
        <scheme val="minor"/>
      </rPr>
      <t xml:space="preserve"> APROVADO. 13/03 - FALTA SÓ ENVIAR FOTOS APÓS LIMPEZA</t>
    </r>
  </si>
  <si>
    <t>13 MARÇO - 12 ABRIL</t>
  </si>
  <si>
    <t>11 MARÇO - 10 ABRIL</t>
  </si>
  <si>
    <t>1500/000490</t>
  </si>
  <si>
    <t>1500/000491</t>
  </si>
  <si>
    <t>13 ABRIL - 12 MAIO</t>
  </si>
  <si>
    <t>11 ABRIL - 10 MAIO</t>
  </si>
  <si>
    <t>07-P01-003914</t>
  </si>
  <si>
    <t>12-P01-001512</t>
  </si>
  <si>
    <t>11-P02-000143</t>
  </si>
  <si>
    <t>12-P01-000522</t>
  </si>
  <si>
    <t>St.ª Maria da Feira</t>
  </si>
  <si>
    <t>ESTRADA DE ARCENA 10 R/C DT.º</t>
  </si>
  <si>
    <t>RUA NOVA DO HOSPITAL 56 2 DT.º</t>
  </si>
  <si>
    <t>RUA CONSORTES 108 SUB CAVE</t>
  </si>
  <si>
    <t>URB. MOSTEIRO LT 16 2 DT.º</t>
  </si>
  <si>
    <t>13/03 - RELATÓRIO DE OCUPAÇÃO</t>
  </si>
  <si>
    <t>1500/000492</t>
  </si>
  <si>
    <t>Orçamento para remoção de lixo par armazém</t>
  </si>
  <si>
    <t>1500/000493</t>
  </si>
  <si>
    <t>SGI 3868.14</t>
  </si>
  <si>
    <t>SGI 3868.15</t>
  </si>
  <si>
    <t>SGI 3525</t>
  </si>
  <si>
    <t>Orçamento Obras</t>
  </si>
  <si>
    <t>Rua da Fábrica N.º 22, Edifico Galerias do Carmo Bloco A, FRACÇÃO H</t>
  </si>
  <si>
    <t>Rua da Fábrica N.º 22, Edifico Galerias do Carmo Bloco A, FRACÇÃO I</t>
  </si>
  <si>
    <t>Rua Ribeiro Serrão 448 Porta 4</t>
  </si>
  <si>
    <t>12/03 - ORÇAMENTOS SOLICITADOS AS EMPRESAS BISELVIDRO; VIDRARIAFIUZA; VIDROLUZ. 13/03 - ENVIADO ORÇAMENTO PELO O VALOR 490€+IVA.ORÇAMENTO ACEITE. PAGO 50% A VIDRARIA FIUZA DIA 16/03/15.</t>
  </si>
  <si>
    <t xml:space="preserve">AV. SEVERIANO FALCÃO, LOTE 2 </t>
  </si>
  <si>
    <t>S, ANTÃO DO TOJAL</t>
  </si>
  <si>
    <t>LOURES</t>
  </si>
  <si>
    <t>17/03 - ENVIADO EMAIL A PAULA GALRROTE COM O PONTO DE SITUAÇÃO.</t>
  </si>
  <si>
    <t>SGI 3388</t>
  </si>
  <si>
    <t>ESTRADA PONTA OLIVEIRA EDIFICIO TROPICAL 2 FRAÇÃO U</t>
  </si>
  <si>
    <t>12-P01-000263</t>
  </si>
  <si>
    <t>RUA AQUARIO DO MIRANTE C2 102 1</t>
  </si>
  <si>
    <t xml:space="preserve">QUELUZ </t>
  </si>
  <si>
    <t>12-P01-000142</t>
  </si>
  <si>
    <t>PRACETA JOAQUIM GOMES MALHADA LOTE 145 R/C DT.º</t>
  </si>
  <si>
    <t>BAIXA BANHEIRA</t>
  </si>
  <si>
    <t>ORÇAMENTO PARA COLOCAÇÃO VIDROS E ESTORES</t>
  </si>
  <si>
    <t>ORÇAMENTO ENVIADO POR 1.240€. 18/03 - APROVADO</t>
  </si>
  <si>
    <t>ORÇAMENTO ENVIADO POR 1.500€ 18/03 - APROVADO</t>
  </si>
  <si>
    <t>11/02 Pedida recolha de chaves na Whitestar Porto á MRW- orçamento enviado dia 17-2-2015 8690 +iva.N NÃO APROVADO</t>
  </si>
  <si>
    <t>ORÇAMENTO ENVIADO POR 2.520€. 19/03 - APROVADO VALOR DESMATAÇÃO</t>
  </si>
  <si>
    <t>IM 5164</t>
  </si>
  <si>
    <t>EDIFICIO VILA RONDA, BLOCO 1 E 2 R/C LETRA B</t>
  </si>
  <si>
    <t>ALENQUER</t>
  </si>
  <si>
    <t>LIMPEZA DO TERRAÇO E DESENTUPIMENTO DRENAGEM</t>
  </si>
  <si>
    <t>CARREGADO</t>
  </si>
  <si>
    <t>1500/000538</t>
  </si>
  <si>
    <t>ALTO DO SEIXALINHO RUA FERNÃO MAGALHÃES NºS 11</t>
  </si>
  <si>
    <t>BARREIRO</t>
  </si>
  <si>
    <t>DESLOCAÇÃO A LOJA CONJUNTA</t>
  </si>
  <si>
    <t>1500/000539</t>
  </si>
  <si>
    <t>PRACETA DR. JOSÉ ALBERTO AZEVEDO NR. 17 R/C DTR.º</t>
  </si>
  <si>
    <t>11-P01-000976</t>
  </si>
  <si>
    <t>SGI 4256</t>
  </si>
  <si>
    <t>BISCOITOS</t>
  </si>
  <si>
    <t>SGI 4134</t>
  </si>
  <si>
    <t xml:space="preserve">CAMPO DE BESTEIROS </t>
  </si>
  <si>
    <t>SGI 4134.2</t>
  </si>
  <si>
    <t>SGI 4282</t>
  </si>
  <si>
    <t>RUA DOS JESUÍTAS N.º 66 QUINTA DA BRAGUINHA</t>
  </si>
  <si>
    <t>BRAGANÇA</t>
  </si>
  <si>
    <t>SGI 4283</t>
  </si>
  <si>
    <t>RUA CORONEL ANTÓNIO MANUEL BATISTA MORADIA D</t>
  </si>
  <si>
    <t>SANTARÉM</t>
  </si>
  <si>
    <t>SGI 4272</t>
  </si>
  <si>
    <t>RUA DOS LOUREIROS LT7</t>
  </si>
  <si>
    <t>SGI 4281</t>
  </si>
  <si>
    <t>GUARDA</t>
  </si>
  <si>
    <t>RUA DE PINHANÇOS</t>
  </si>
  <si>
    <t>SGI 706</t>
  </si>
  <si>
    <t xml:space="preserve">RUA JACINTO MARTIRES FALCAO </t>
  </si>
  <si>
    <t>ALPIARÇA</t>
  </si>
  <si>
    <t>ORÇAMENTO PARA LIMPEZA DO TERRENO</t>
  </si>
  <si>
    <t>OCUPADO</t>
  </si>
  <si>
    <t>1500/000489/548</t>
  </si>
  <si>
    <t>1500/000555</t>
  </si>
  <si>
    <t>1500/000263</t>
  </si>
  <si>
    <t>07-P01-003900</t>
  </si>
  <si>
    <t>RUA ESCRITOR MANUEL FERREIRA N.º 64 A</t>
  </si>
  <si>
    <t>VIDRO E ESTORE</t>
  </si>
  <si>
    <t>1500/000591</t>
  </si>
  <si>
    <t>1500/000590</t>
  </si>
  <si>
    <t>ORÇAMENTO ENVIADO POR 4060€+IVA</t>
  </si>
  <si>
    <t>07-P01-004000</t>
  </si>
  <si>
    <t>AFONSEIRO</t>
  </si>
  <si>
    <t>MONTIJO</t>
  </si>
  <si>
    <t>SGI 798</t>
  </si>
  <si>
    <t>SGI 4273</t>
  </si>
  <si>
    <t>SGI 4289</t>
  </si>
  <si>
    <t>CASTELO BRANCO</t>
  </si>
  <si>
    <t xml:space="preserve">Rua da Fonte </t>
  </si>
  <si>
    <t>RUA DA TEXUGUEIRA</t>
  </si>
  <si>
    <t>CASTELO BARNCO</t>
  </si>
  <si>
    <t>RUA DO FORNO Nº 1 A-DOS-CUNHADOS</t>
  </si>
  <si>
    <t>8433M</t>
  </si>
  <si>
    <t>Av. Brasil, 122 33ºEsq.</t>
  </si>
  <si>
    <t xml:space="preserve">Av. Marques Tomar N.º 76 </t>
  </si>
  <si>
    <t>TROCA FECHADURA DA ARRECADAÇÃO E CAIXA CORREIO</t>
  </si>
  <si>
    <t xml:space="preserve">AV. DO BRASIL 122 3 ESQ. </t>
  </si>
  <si>
    <t>LIMPEZA DE IMÓVEL</t>
  </si>
  <si>
    <t>SERVDEBT</t>
  </si>
  <si>
    <t>CLAUDIA CONCEIÇÃO</t>
  </si>
  <si>
    <t xml:space="preserve">RUA DA NOEMIA N.º 728 </t>
  </si>
  <si>
    <t>PRACA DA PAZ LT.1 3E</t>
  </si>
  <si>
    <t>ORÇAMENTO ENVIADO PELO VALOR TOTAL DE 150€ + IVA. CHAVES DEVOLVIDAS 26/03</t>
  </si>
  <si>
    <t>13-P01-000338</t>
  </si>
  <si>
    <t>Campo Sá da Bandeira,cerca da mecheira</t>
  </si>
  <si>
    <t>olival da cerca do muro</t>
  </si>
  <si>
    <t>orçamento para colocação de porta de madeira simples</t>
  </si>
  <si>
    <t>1500/000633</t>
  </si>
  <si>
    <t>1500/000635</t>
  </si>
  <si>
    <t>1500/000637</t>
  </si>
  <si>
    <t>1500/000644</t>
  </si>
  <si>
    <t>1500/000646</t>
  </si>
  <si>
    <t>1500/000645</t>
  </si>
  <si>
    <t>ID 25075</t>
  </si>
  <si>
    <t>AV. DE LONDRES, CREIXOMIL</t>
  </si>
  <si>
    <t>GUIMARÃES</t>
  </si>
  <si>
    <t>ocupado</t>
  </si>
  <si>
    <t>1500/000650</t>
  </si>
  <si>
    <t>RUA DAS HORTAS DE FANARES N.º 8 A 1º DT.º</t>
  </si>
  <si>
    <t xml:space="preserve">Paula Galrrote </t>
  </si>
  <si>
    <t xml:space="preserve">TRAV. SANTA BÁRBARA N.º 25 </t>
  </si>
  <si>
    <t>FANZARES</t>
  </si>
  <si>
    <t xml:space="preserve">ORÇAMENTO CORTE LIMOEIRO </t>
  </si>
  <si>
    <t>ALMERINDA BRAZÃO</t>
  </si>
  <si>
    <t>1500/000632</t>
  </si>
  <si>
    <t xml:space="preserve">VERIFICAR PORTA E PROBLEMASS DE ILUMINAÇÃO </t>
  </si>
  <si>
    <t>07-P01-002677</t>
  </si>
  <si>
    <t xml:space="preserve">RUIA DO ALGARVE 21 </t>
  </si>
  <si>
    <t>Enviamos orçamento para colocação de fechadura + colocação de chapas no valor de 120€+iva</t>
  </si>
  <si>
    <t>1500/000293</t>
  </si>
  <si>
    <t xml:space="preserve"> ESTRADA DE MEM MARTINS N.º 117 LOJA 1</t>
  </si>
  <si>
    <t>MEM MARTINS</t>
  </si>
  <si>
    <t>ORÇAMENTO PAAR COLOCAÇÃO DE VIDRO</t>
  </si>
  <si>
    <t>SANDRA JORGE</t>
  </si>
  <si>
    <t>FALTA SABER A QUEM DEIXAR AS CHAVES</t>
  </si>
  <si>
    <t>SGI 3255.1</t>
  </si>
  <si>
    <t>SGI 3255.2</t>
  </si>
  <si>
    <t>RUA 7 DE NOVEMBRO URBANIZAÇÃO DAS CONSTRUÇÕES SUL POENTE BLOCO C</t>
  </si>
  <si>
    <t>PINHAL NOVO</t>
  </si>
  <si>
    <t>PAULA GALRROTE</t>
  </si>
  <si>
    <t>31/03 - ORÇAMENTO APROVADO</t>
  </si>
  <si>
    <t>1500/000651</t>
  </si>
  <si>
    <t>1500/000652</t>
  </si>
  <si>
    <t>1500/000653</t>
  </si>
  <si>
    <t>1500/000655</t>
  </si>
  <si>
    <t>1500/000656</t>
  </si>
  <si>
    <t>1500/000654</t>
  </si>
  <si>
    <t>1500/000657</t>
  </si>
  <si>
    <t>TROCA DE FECHADURA CORREIO</t>
  </si>
  <si>
    <t>RUA SARMENTO BEIRES N.º 50 5ºD</t>
  </si>
  <si>
    <t>SGI 4291</t>
  </si>
  <si>
    <t>SGI 4292</t>
  </si>
  <si>
    <t>SGI 4293</t>
  </si>
  <si>
    <t>SGI 4294</t>
  </si>
  <si>
    <t>SGI 4295</t>
  </si>
  <si>
    <t>SGI 4296.1</t>
  </si>
  <si>
    <t>SGI 4297</t>
  </si>
  <si>
    <t>SGI 4298</t>
  </si>
  <si>
    <t>SGI 4299</t>
  </si>
  <si>
    <t>SGI 4302</t>
  </si>
  <si>
    <t>SGI 4303</t>
  </si>
  <si>
    <t>SGI 4304</t>
  </si>
  <si>
    <t>SGI 4306</t>
  </si>
  <si>
    <t>SGI 4308</t>
  </si>
  <si>
    <t>SGI 4309</t>
  </si>
  <si>
    <t>SGI 4321</t>
  </si>
  <si>
    <t xml:space="preserve">RUA PADRE MALDONADO </t>
  </si>
  <si>
    <t>RUA DINIS CARVALHO PIMENTEL N.º 6</t>
  </si>
  <si>
    <t>RUA DO PORTO N.º 17</t>
  </si>
  <si>
    <t>CRUZ DOS REGATOS N.º 55</t>
  </si>
  <si>
    <t>CANDA DO FERREIRO N.º 6</t>
  </si>
  <si>
    <t>QUINTA S. JOÃO - ENTE ESTRADAS ALPIARÇA N.º 3380</t>
  </si>
  <si>
    <t>RUA DA LADEIA NOVA N s/n</t>
  </si>
  <si>
    <t xml:space="preserve">RUA JOÃO DE DEUS N.º 701 1º SALA A </t>
  </si>
  <si>
    <t>SÃO JOÃO MADEIRA</t>
  </si>
  <si>
    <t xml:space="preserve">TRAVESSA NOVA DE FONTES - EDIFICIO DA CIDADELA 2 N.º40 - 3ºB </t>
  </si>
  <si>
    <t>URBANIZAÇÃO DOS ANICAS - LOTE 10 3º B</t>
  </si>
  <si>
    <t xml:space="preserve">RUA DIOGO GOUVEIA N.º 12 - 2ºD </t>
  </si>
  <si>
    <t>RUA DR MANUEL DE ARRIAGA LOTE 2 - R/C J URB. MAR SALGADO</t>
  </si>
  <si>
    <t>ARMAÇÃO DE PERA</t>
  </si>
  <si>
    <t>RUA ANTONIO TAVARES MARQUES 218 4º ESQ.</t>
  </si>
  <si>
    <t>ASSENTO DO CASAL - LUGAR DA BARRELA - INFIAS - VIZELA</t>
  </si>
  <si>
    <t>RUA DE SANTANA N.º 22 FETEIRA PEQUENA</t>
  </si>
  <si>
    <t>São João Madeira</t>
  </si>
  <si>
    <t>Vila Real De Stº Antonio</t>
  </si>
  <si>
    <t>Armação De Pera</t>
  </si>
  <si>
    <t>orçamento enviado dia 4-4-2015 de 285,00 eur +iva . Aguardamos.</t>
  </si>
  <si>
    <t>VIANA CASTELO</t>
  </si>
  <si>
    <t>RUA MARQUESA DA ALORNA 1º A R/C DT.º</t>
  </si>
  <si>
    <t>VERIFICAÇÃO RECLAMAÇÃO OBRAS</t>
  </si>
  <si>
    <t>PATRICIA ROLIM</t>
  </si>
  <si>
    <t>SANTAREM</t>
  </si>
  <si>
    <t>SGI 1139</t>
  </si>
  <si>
    <t>SGI 1917.5</t>
  </si>
  <si>
    <t xml:space="preserve">PARQUE EMPRESARIAL DA CENCELA, FRACÇÃO I, PISO 2, PAVILHÃO 2, EDIFICIO SERPARKIUM </t>
  </si>
  <si>
    <t>MUDANÇA DE FECHADURA E LIMPEZA SOB-ORÇAMENTO</t>
  </si>
  <si>
    <t>SITIO DA ABEGOARIA, RUA DA ESCOLA - CONJUNTO HABITACIONAL DAS FIGUEIRINHAS BLOCO G LADO ESQ FRACÇÃO DP</t>
  </si>
  <si>
    <t xml:space="preserve">PONTE DE FRIELAS </t>
  </si>
  <si>
    <t>MUDANÇA DE CADEADO</t>
  </si>
  <si>
    <t>ID 25178</t>
  </si>
  <si>
    <t>RUA DO SOLPOSTO 270 E 272 1º DT</t>
  </si>
  <si>
    <t>ENVIAMOS ORÇAMENTO PELO VALOR DE 1130€+IVA</t>
  </si>
  <si>
    <t>SGI 4334</t>
  </si>
  <si>
    <t>SGI 4339</t>
  </si>
  <si>
    <t xml:space="preserve">RIBEIRA DO MANUEL VIEIRA N.º 60 </t>
  </si>
  <si>
    <t>RUA DO VALE PRACETA DR. SA CARNEIRO</t>
  </si>
  <si>
    <t xml:space="preserve">AÇORES </t>
  </si>
  <si>
    <t>06/04 - ENVIAMOS EMAIL A INFORMAR QUE SE ENCONTRA OCUPADO. AGUARDAMOS RECEPÇÃO DA CÓPIA DO CONTRATO. ANULADO PELA HIPOGES</t>
  </si>
  <si>
    <t>12-P01-000657</t>
  </si>
  <si>
    <t>12-P01-000681</t>
  </si>
  <si>
    <t>RUA SÃO CRISTOVÃO 256 RC DRT.</t>
  </si>
  <si>
    <t>FAMÕES</t>
  </si>
  <si>
    <t>ODIVELAS</t>
  </si>
  <si>
    <t>RUA FERNÃO MENDES PINTO 2 7B</t>
  </si>
  <si>
    <t>13-P01-000296</t>
  </si>
  <si>
    <t>VERIFICAÇÃO DO IMÓVEL E ORÇAMENTAR REPARAÇÃO</t>
  </si>
  <si>
    <t>RUA AUGUSTO PEREIRA VALEGAS Nº 48</t>
  </si>
  <si>
    <t>RUA MANUEL TEIXEIRA GOMES,49 - 9º Esq. Fracção AJ</t>
  </si>
  <si>
    <t>LINDA-A-VELHA</t>
  </si>
  <si>
    <t>OEIRAS</t>
  </si>
  <si>
    <t>13-P01-000101</t>
  </si>
  <si>
    <t>EDUARDO SEABRA</t>
  </si>
  <si>
    <t>ESTARREJA</t>
  </si>
  <si>
    <t>Rua Dr. Manuel Ferreira Silva S/Nº - EN 109</t>
  </si>
  <si>
    <t>ENVIAMOS ORÇAMENTO 720€ + IVA</t>
  </si>
  <si>
    <t>ENVIAMOS ORÇAMENTO 400€ + IVA</t>
  </si>
  <si>
    <t>Rua da Malaposta,12</t>
  </si>
  <si>
    <t>ANADIA</t>
  </si>
  <si>
    <t>ID 25601</t>
  </si>
  <si>
    <t>RUA 6 100-A, VILA NOVA DA TELHA</t>
  </si>
  <si>
    <t>MAIA</t>
  </si>
  <si>
    <t xml:space="preserve">Alteração fechadura </t>
  </si>
  <si>
    <t>ID 25524</t>
  </si>
  <si>
    <t>RUA PROFESSORA MARIA JOSE CORREIA LOTE 7</t>
  </si>
  <si>
    <t>MUDANÇA FECHADURA</t>
  </si>
  <si>
    <t>12-P01-000700</t>
  </si>
  <si>
    <t>12-P01-001536</t>
  </si>
  <si>
    <t xml:space="preserve">VILA CARVALHO - BARROCA S/N </t>
  </si>
  <si>
    <t>COVILHÃ</t>
  </si>
  <si>
    <t>ORÇAMENTO DESMATAÇÃO</t>
  </si>
  <si>
    <t>RUA DR RUI SILVA LEITÃO N.º 3 6DTº</t>
  </si>
  <si>
    <t xml:space="preserve">ORÇAMENTO OBRAS VER FOTOS </t>
  </si>
  <si>
    <t>13-P01-000567</t>
  </si>
  <si>
    <t>RUA DA LAGOA N.º 2001 5º CENTRO TRASEIRAS - FRACÇÃO AS</t>
  </si>
  <si>
    <t>ORÇAMENTO PARA LIMPEZA DE APARTAMENTO</t>
  </si>
  <si>
    <t>ORÇAMENTO PARA LIMPEZA DO ARMAZÉM</t>
  </si>
  <si>
    <t>ORÇAMENTO PARA LIMPEZA DE MORADIA</t>
  </si>
  <si>
    <t>ENVIAMOS ORÇAMENTO 4800€ + IVA</t>
  </si>
  <si>
    <t>ENVIAMOS ORÇAMENTO LIMPEZA 250€+ IVA + TRANSPORTE ARMAZEM BANIF 355€+IVA</t>
  </si>
  <si>
    <t>RUA DE SARILHOS 545 R/C DT.º B</t>
  </si>
  <si>
    <t>GUIFOES</t>
  </si>
  <si>
    <t>11354 E 11355</t>
  </si>
  <si>
    <t>INFANTADO</t>
  </si>
  <si>
    <t>PAGAR CONTA ÁGUA E MUDAR MORADA DE FATURAÇÃO</t>
  </si>
  <si>
    <t>13-P01-000475</t>
  </si>
  <si>
    <t>RUA DOS SOBREIROS N.º 376</t>
  </si>
  <si>
    <t>QUINTA MARINHA</t>
  </si>
  <si>
    <t>ORÇAMENTO MENUTENÇÃO MENSAL</t>
  </si>
  <si>
    <t>CASCAIS</t>
  </si>
  <si>
    <t>RUA DR TEOFILO MARTINS DE OLIVEIRA N.º 6</t>
  </si>
  <si>
    <t>MAFRA</t>
  </si>
  <si>
    <t>VERIFICAR ANOMALIAS EXISTENTES NAS FRACÇÕES</t>
  </si>
  <si>
    <t>MALVEIRA</t>
  </si>
  <si>
    <t>ENVIAMOS ORÇAMENTO 780€ + IVA. NÃO ADJUDICADO</t>
  </si>
  <si>
    <t>EMAIL ENVIADO 13/04/15. NÃO FATURAR</t>
  </si>
  <si>
    <t>enviei relatorio dia 30-3-2015, disseram sair dia 5-4-2015, aguardamos instruçoes da finsolutia. 13/04 - AINDA AGUARDAMOS INSTRUÇÕES DA FINSOLUTIA.</t>
  </si>
  <si>
    <t>13/04 - ENVIAMOS ORÇAMENTO PORTÃO 1.950€+IVA; LIMPEZA DA GARAGEM 720€+IVA</t>
  </si>
  <si>
    <t>1500/000742</t>
  </si>
  <si>
    <t>1500/000741</t>
  </si>
  <si>
    <t>1500/000740</t>
  </si>
  <si>
    <t>1500/000739</t>
  </si>
  <si>
    <t>1500/000738</t>
  </si>
  <si>
    <t>1500/000747</t>
  </si>
  <si>
    <t>1500/000746</t>
  </si>
  <si>
    <t>1500/000743</t>
  </si>
  <si>
    <t>REF.º 4206</t>
  </si>
  <si>
    <t>1500/000751</t>
  </si>
  <si>
    <t>1500/000752</t>
  </si>
  <si>
    <t>1500/000753</t>
  </si>
  <si>
    <t>13 MAIO - 12 JUNHO</t>
  </si>
  <si>
    <t>11 MAIO - 10 JUNHO</t>
  </si>
  <si>
    <t>ANTAS DE BAIXO - ANTYAS DE CIMA, CERRADO DA LAPA E LAMEIRAS LOTE 1</t>
  </si>
  <si>
    <t>7260B; 9732;6565;7104K</t>
  </si>
  <si>
    <t>RUA DO CARMO Nº60</t>
  </si>
  <si>
    <t>LEVANTAR CERTIFICADOS ENERGETICOS E ENTREGAR NA WHITE STAR</t>
  </si>
  <si>
    <t>CAROLINA CABRITA</t>
  </si>
  <si>
    <t>RUA JOSE ALFREDO DA COSTA AZEVEDO N.º 15</t>
  </si>
  <si>
    <t>RINCHOA</t>
  </si>
  <si>
    <t xml:space="preserve">DESLOCAÇÃO AO IMÓVEL </t>
  </si>
  <si>
    <t>13-P01-000580</t>
  </si>
  <si>
    <t>QUINTA DO TELHEIRO</t>
  </si>
  <si>
    <t>ALÇOBAÇA</t>
  </si>
  <si>
    <t xml:space="preserve">AVENIDA ALFREDO DINIS LOTE 70 6º DRT </t>
  </si>
  <si>
    <t xml:space="preserve"> ELIMINAÇÃO NINHO DE ABELHAS</t>
  </si>
  <si>
    <t>5170EX</t>
  </si>
  <si>
    <t xml:space="preserve">RUA PAULO SARMENTO N.º 25 R/C </t>
  </si>
  <si>
    <t>RAMALDE</t>
  </si>
  <si>
    <t>MUIDANÇA DE FECHADURA 1 COMANDO DE GARAGEM</t>
  </si>
  <si>
    <t>ID 9151</t>
  </si>
  <si>
    <t>ID 29839</t>
  </si>
  <si>
    <t>PRACETA DIOGO LOPES SEQUEIRA LOTE 64, 4ESQ.</t>
  </si>
  <si>
    <t xml:space="preserve">RUA JOSÉ LOPES 5, R/C ESQ. </t>
  </si>
  <si>
    <t>LIMPEZA DO APARTAMENTO</t>
  </si>
  <si>
    <t>LIMPEZA DOS PÁTIOS E ORGANIZAÇÃO CHAVES</t>
  </si>
  <si>
    <t>RIO MOURO</t>
  </si>
  <si>
    <t>AVENIDA PARQUE LOTE 184</t>
  </si>
  <si>
    <t>RUA MESTRA FLORENTINA N.º 102</t>
  </si>
  <si>
    <t>OVAR</t>
  </si>
  <si>
    <t>LIMPEZA DO LOGRADOURO</t>
  </si>
  <si>
    <t>ESMORIZ</t>
  </si>
  <si>
    <t>AVENIDA MARQUES TOMAR N.º 76</t>
  </si>
  <si>
    <t xml:space="preserve">LISBOA </t>
  </si>
  <si>
    <t>CANCELAMENTO CONTADORES</t>
  </si>
  <si>
    <t xml:space="preserve"> 14/03 - FALTA FATURAR. CHAVES JÁ ENTREGUES.</t>
  </si>
  <si>
    <t>17/04 - AGUARDAMOS INDICAÇÃO DA WHITESTAR. ESTÃO EM NEGOCIAÇÃO COM A OCUPANTE</t>
  </si>
  <si>
    <t xml:space="preserve">AVENIDA SEVERIANO FALCAO QUINTA DA MEIA LARANJA </t>
  </si>
  <si>
    <t>ST ANTÓNIO TOJAL</t>
  </si>
  <si>
    <t>ID 25242</t>
  </si>
  <si>
    <t>RUA JOÃO MINAS 31 CAMPO MAIOR</t>
  </si>
  <si>
    <t>PORTALEGRE</t>
  </si>
  <si>
    <t>ALENTEJO</t>
  </si>
  <si>
    <t>SGI 1636</t>
  </si>
  <si>
    <t>FASE 1</t>
  </si>
  <si>
    <t>Rua Vereda de Baixo, 4-</t>
  </si>
  <si>
    <t>Fenais Da Luz  - Ponta Delgada</t>
  </si>
  <si>
    <t>21/04 - PEDIDO DE CANCELAMENTO EFETUADO</t>
  </si>
  <si>
    <t>08-P01-000271</t>
  </si>
  <si>
    <t>RUA JOAO MARTINS BANDEIRA 23 6B</t>
  </si>
  <si>
    <t>SEIXAL</t>
  </si>
  <si>
    <t>ARRENTELA</t>
  </si>
  <si>
    <t>08-P01-000064</t>
  </si>
  <si>
    <t xml:space="preserve">RUA DE CEDOFEITA 334 338 </t>
  </si>
  <si>
    <t>CEDOFEITA</t>
  </si>
  <si>
    <t>08-P01-000452</t>
  </si>
  <si>
    <t>URBANIZAÇÃO CASAL MIRANDA LOTE 44 3B</t>
  </si>
  <si>
    <t>SANTO QUINTINO</t>
  </si>
  <si>
    <t>SOBRAL DE MONTE AGRAÇO</t>
  </si>
  <si>
    <t>AJUDA</t>
  </si>
  <si>
    <t>RUA MELQUIADES MARQUES 5 6A</t>
  </si>
  <si>
    <t>11-P01-000293</t>
  </si>
  <si>
    <t>11-P01-001270</t>
  </si>
  <si>
    <t>12-P01-000396</t>
  </si>
  <si>
    <t>PRACETA JOAO DE DEUS 2 1B</t>
  </si>
  <si>
    <t>CORROIOS</t>
  </si>
  <si>
    <t>RUA DO CASAL DA SERRA 24 R/C DT.º</t>
  </si>
  <si>
    <t>12-P01-000552</t>
  </si>
  <si>
    <t>RUA ARTUR DE SOUSA 2 CAVE B</t>
  </si>
  <si>
    <t>12-P01-001473</t>
  </si>
  <si>
    <t>RUA 1 DE MAIO 24 R/C ESQ.</t>
  </si>
  <si>
    <t>VENTEIRA</t>
  </si>
  <si>
    <t>13-P01-001019</t>
  </si>
  <si>
    <t>RUA JACINTO GARCIA - N.º 3 FRACÇÃO V</t>
  </si>
  <si>
    <t>13-P01-001021</t>
  </si>
  <si>
    <t>13-P01-001034</t>
  </si>
  <si>
    <t>13-P01-001027</t>
  </si>
  <si>
    <t>13-P01-001020</t>
  </si>
  <si>
    <t>VALAGÃO</t>
  </si>
  <si>
    <t>ROQUE</t>
  </si>
  <si>
    <t>PONTA DELGADA</t>
  </si>
  <si>
    <t xml:space="preserve">RUA CENTRAL S/N/ </t>
  </si>
  <si>
    <t>CAMBRA</t>
  </si>
  <si>
    <t>VOUZELA</t>
  </si>
  <si>
    <t>ESTRADA NACIOANL 258-1 HERDADE DO GIZO ALOJAMENTO 47</t>
  </si>
  <si>
    <t>CUBA</t>
  </si>
  <si>
    <t>NORIA VELHA - SERRO DOS NEGROS OU BOA VISTA</t>
  </si>
  <si>
    <t>ESTOMBAR</t>
  </si>
  <si>
    <t>LAGOA</t>
  </si>
  <si>
    <t>RUA CONDESSA DE MURÇA N.º 36 R/C</t>
  </si>
  <si>
    <t>ENTROCAMENTO</t>
  </si>
  <si>
    <t>13695 B e C</t>
  </si>
  <si>
    <t>RUA HORTA DE FANARES LOJA 1 E LOJA 2</t>
  </si>
  <si>
    <t>MUDANÇA DE FECHADURA E ACOMPANHAMENTO ENDESA</t>
  </si>
  <si>
    <t>13-P01-000478</t>
  </si>
  <si>
    <t xml:space="preserve">SITIO DO MONTE DAS PALMEIRAS S/N </t>
  </si>
  <si>
    <t>13658 B E D</t>
  </si>
  <si>
    <t>RUA MOUZINHO DE ALBUQUERQUE N.º 87 RC/ DT E 1 DT</t>
  </si>
  <si>
    <t>MOITA</t>
  </si>
  <si>
    <t>ALMEIRINDA BRAZÃO</t>
  </si>
  <si>
    <t>RUA DR AN´TONIO TENREIRO DA CRUZ 226 A 268</t>
  </si>
  <si>
    <t xml:space="preserve">TONDELA </t>
  </si>
  <si>
    <t>TONDELA</t>
  </si>
  <si>
    <t>RUA DO MONSENHOR FONSECA SOARES N.º 44</t>
  </si>
  <si>
    <t>SGI 2497</t>
  </si>
  <si>
    <t>SGI 4348</t>
  </si>
  <si>
    <t>SGI 4349</t>
  </si>
  <si>
    <t>SGI 4351</t>
  </si>
  <si>
    <t>SGI 4357.1</t>
  </si>
  <si>
    <t>SGI 4357.2</t>
  </si>
  <si>
    <t>SGI 4288</t>
  </si>
  <si>
    <t xml:space="preserve">ANTIGA FÁBRICA DAS BALEIAS </t>
  </si>
  <si>
    <t xml:space="preserve">RUA DA IGREJA 30 </t>
  </si>
  <si>
    <t>RUA DO CINZEIRO N.º 2</t>
  </si>
  <si>
    <t>ESTRADA FIGUEIRA DA FOZ LOTE 1 FRACÇÃO C</t>
  </si>
  <si>
    <t>RUA AUGUSTO SIMÕES 440 2º ESQ.</t>
  </si>
  <si>
    <t>ID 25465</t>
  </si>
  <si>
    <t xml:space="preserve">URBANIZAÇÃO COLINA DO PARQUE </t>
  </si>
  <si>
    <t>ABRAVESES</t>
  </si>
  <si>
    <t>SGI 2494.2</t>
  </si>
  <si>
    <t>REMOÇAO BENS P LIXO A VAZADOURO LIMPEZA FOSSA</t>
  </si>
  <si>
    <t xml:space="preserve">REMOÇÃO BENS P LIXO A VAZADOURO </t>
  </si>
  <si>
    <t xml:space="preserve">RUA ANTONIO MORGADO N.º 9 </t>
  </si>
  <si>
    <t>CAMACHA</t>
  </si>
  <si>
    <t>RUA ANTONIO MORGADO C</t>
  </si>
  <si>
    <t>SGI 2494.1</t>
  </si>
  <si>
    <t>JORGE FAUSTINO</t>
  </si>
  <si>
    <t>3857/14.4T8STB</t>
  </si>
  <si>
    <t>ZAMBUJAL DE BAIXO C/V</t>
  </si>
  <si>
    <t>SÓNIA FIALHO</t>
  </si>
  <si>
    <t xml:space="preserve">EDIFICIO ROSA DOS VENTOS </t>
  </si>
  <si>
    <t>AMORA</t>
  </si>
  <si>
    <t>RUA PROFESSORA MARIA JOSE CORREIA LOTE 8</t>
  </si>
  <si>
    <t>14820-I</t>
  </si>
  <si>
    <t>LARGO AMÉLIA TAQUILA GONÇALVES LOTE 20 4º A</t>
  </si>
  <si>
    <t>LAGOS</t>
  </si>
  <si>
    <t>1500/000754</t>
  </si>
  <si>
    <t>1500/000756</t>
  </si>
  <si>
    <t>1500/000757</t>
  </si>
  <si>
    <t>1500/000758</t>
  </si>
  <si>
    <t>1500/000767</t>
  </si>
  <si>
    <t>1500/000766</t>
  </si>
  <si>
    <t>1500/000765</t>
  </si>
  <si>
    <t>1500/000764</t>
  </si>
  <si>
    <t>1500/000763</t>
  </si>
  <si>
    <t>1500/000762</t>
  </si>
  <si>
    <t>1500/000761</t>
  </si>
  <si>
    <t>1500/000759</t>
  </si>
  <si>
    <t>1500/000768</t>
  </si>
  <si>
    <t>1500/000769</t>
  </si>
  <si>
    <t>1500/000770</t>
  </si>
  <si>
    <t>1500/000771</t>
  </si>
  <si>
    <t>SGI 4365</t>
  </si>
  <si>
    <t>RUA TORRE DE AGUA APART. HILTON EDIF. C</t>
  </si>
  <si>
    <t>MUDANÇA DE FECHADURA E LIMPEZA FASE 1</t>
  </si>
  <si>
    <t>SGI 4366</t>
  </si>
  <si>
    <t>Brejos Montechoro fracção U</t>
  </si>
  <si>
    <t>Albufeira E Olhos De Água</t>
  </si>
  <si>
    <t>13-P01-000438</t>
  </si>
  <si>
    <t>ID 25371</t>
  </si>
  <si>
    <t xml:space="preserve">PRAÇA MANUEL CERVEIRA PEREIRA 4 R/C </t>
  </si>
  <si>
    <t>ORÇAMENTO PARA LIMPEZA</t>
  </si>
  <si>
    <t>CARLA SILVA</t>
  </si>
  <si>
    <t>ORÇAMENTO PARA COLOCAÇÃO DO IMOVEL EM SEGURANÇA</t>
  </si>
  <si>
    <t xml:space="preserve">MARCO SALES </t>
  </si>
  <si>
    <t xml:space="preserve">ORÇAMENTO PARA REMOÇÃO BENS </t>
  </si>
  <si>
    <t>SGI 3239</t>
  </si>
  <si>
    <t>TORRE DA MEDRONHEIRA BLOCO B-2 1º ANDAR</t>
  </si>
  <si>
    <t>VERIFICAÇÃO DE CHAVES</t>
  </si>
  <si>
    <t>ALBUFEIRA</t>
  </si>
  <si>
    <t>URBANIZAÇÃO ENCOSTA DA PENINA LOTE 2</t>
  </si>
  <si>
    <t>ALVOR</t>
  </si>
  <si>
    <t>ESTRADA DE ALGUEIRÃON.º 128</t>
  </si>
  <si>
    <t>VERIFICAÇÃO DE IMÓVEL</t>
  </si>
  <si>
    <t>01-P01-001048</t>
  </si>
  <si>
    <t xml:space="preserve">ESTRADA DE PALMELA N.º 32 LOJA D.P </t>
  </si>
  <si>
    <t xml:space="preserve">CÓPIAS CHAVES </t>
  </si>
  <si>
    <t>ID 31316</t>
  </si>
  <si>
    <t>RUA NOSSA SENHORA DA CONCEIÇÃO LOTE 23</t>
  </si>
  <si>
    <t>MUDANÇA DE FECHADURA PORTÃO</t>
  </si>
  <si>
    <t>NUNO SANTOS</t>
  </si>
  <si>
    <t>ALCABIDECHE</t>
  </si>
  <si>
    <t>PORTIMÃO</t>
  </si>
  <si>
    <t>PENDENTE</t>
  </si>
  <si>
    <t>URBANIZAÇÃO DO PORTO ALTO - RUA DA FABRICA 1 FRT G</t>
  </si>
  <si>
    <t>SGI 1565</t>
  </si>
  <si>
    <t>RUA DIREITA</t>
  </si>
  <si>
    <t>1500/000944</t>
  </si>
  <si>
    <t>1500/000941</t>
  </si>
  <si>
    <t>1500/000940</t>
  </si>
  <si>
    <t>1500/000939</t>
  </si>
  <si>
    <t>1500/000938</t>
  </si>
  <si>
    <t>1500/000937</t>
  </si>
  <si>
    <t>1500/000936</t>
  </si>
  <si>
    <t>1500/000935</t>
  </si>
  <si>
    <t>1500/000933</t>
  </si>
  <si>
    <t>1500/000972</t>
  </si>
  <si>
    <t>1500/000971</t>
  </si>
  <si>
    <t>1500/000970</t>
  </si>
  <si>
    <t>1500/000969</t>
  </si>
  <si>
    <t>1500/000554/968</t>
  </si>
  <si>
    <t>Colocação de vidro no imóvel; colocação do puxador</t>
  </si>
  <si>
    <t>1500/000965</t>
  </si>
  <si>
    <t>1500/000961</t>
  </si>
  <si>
    <t>8378M</t>
  </si>
  <si>
    <t xml:space="preserve">RUA DOM FREI MATIM FAGUNDES N.º 20 5º ANDAR </t>
  </si>
  <si>
    <t>LEÇA DO BALIO</t>
  </si>
  <si>
    <t>VERIFICAÇÃO DO IMÓVEL</t>
  </si>
  <si>
    <t>MATOSINHOS</t>
  </si>
  <si>
    <t>URBANIZAÇÃO COLINA DO SOL B1</t>
  </si>
  <si>
    <t>VILA FRANCA XIRA</t>
  </si>
  <si>
    <t>ID 24939</t>
  </si>
  <si>
    <t>RUA DAS OLIVIERAS</t>
  </si>
  <si>
    <t>ORÇAMENTO PARA REPARAÇÃO</t>
  </si>
  <si>
    <t>FREDERICO CUNHA</t>
  </si>
  <si>
    <t>1500/001009</t>
  </si>
  <si>
    <t>1500/001010</t>
  </si>
  <si>
    <t>1500/001011</t>
  </si>
  <si>
    <t>1500/001013</t>
  </si>
  <si>
    <t>1500/001014</t>
  </si>
  <si>
    <t>1500/001015</t>
  </si>
  <si>
    <t>1500/000959</t>
  </si>
  <si>
    <t>1500/000958</t>
  </si>
  <si>
    <t>1500/000956</t>
  </si>
  <si>
    <t>1500/000955</t>
  </si>
  <si>
    <t>1500/000954</t>
  </si>
  <si>
    <t>1500/000953</t>
  </si>
  <si>
    <t>1500/000952</t>
  </si>
  <si>
    <t>1500/000951</t>
  </si>
  <si>
    <t>1500/000950</t>
  </si>
  <si>
    <t>1500/000949</t>
  </si>
  <si>
    <t>1500/000948</t>
  </si>
  <si>
    <t>1500/000947</t>
  </si>
  <si>
    <t>1500/001008</t>
  </si>
  <si>
    <t>1500/000912</t>
  </si>
  <si>
    <t>1500/000913</t>
  </si>
  <si>
    <t>1500/000914</t>
  </si>
  <si>
    <t>1500/000915</t>
  </si>
  <si>
    <t>12-P01-000675</t>
  </si>
  <si>
    <t>11-P01-001081</t>
  </si>
  <si>
    <t>RUA MANUEL JOSE MARTINS 191 2 DRT</t>
  </si>
  <si>
    <t>AMORIM</t>
  </si>
  <si>
    <t>POVOA DE VARZIM</t>
  </si>
  <si>
    <t>AVENIDA OLIVEIRA MARTINS 49 B 4 FRENTE</t>
  </si>
  <si>
    <t xml:space="preserve">SAO COSME </t>
  </si>
  <si>
    <t>12-P01-001434</t>
  </si>
  <si>
    <t>PRACETA JOAO GONCALVES 45 4 DT</t>
  </si>
  <si>
    <t xml:space="preserve">CARREGADO </t>
  </si>
  <si>
    <t>13-P01-000038</t>
  </si>
  <si>
    <t>LARGO 5 DE OUTUBRO 2 ANDAR LOJA 7</t>
  </si>
  <si>
    <t>12-P01-001375</t>
  </si>
  <si>
    <t>RUA PRINCIPAL A PREDULHEIRA LOTE 2 2DT EIDIFICIO PONTO DE ENCONTRO</t>
  </si>
  <si>
    <t>12-P01-001305</t>
  </si>
  <si>
    <t>RUA DOUTOR JOSE PACHECO 49</t>
  </si>
  <si>
    <t>SANTA CRUZ</t>
  </si>
  <si>
    <t>RUA DA CARRASQUEIRA CASAL DE MOINHOS</t>
  </si>
  <si>
    <t>07-P01-001544</t>
  </si>
  <si>
    <t>07-P01-004089</t>
  </si>
  <si>
    <t>10-P05-000051</t>
  </si>
  <si>
    <t>12-P01-001242</t>
  </si>
  <si>
    <t>RUA CIDADE DE SAO SALVADOR 13 2C</t>
  </si>
  <si>
    <t>RUA NOSSA SENHORA DO ROSARIO 321</t>
  </si>
  <si>
    <t>CARVALHOSA</t>
  </si>
  <si>
    <t>PAÇOS DE FERREIRA</t>
  </si>
  <si>
    <t>BAIRRO NOSSA SENHORA DA GRAÇA LOTE 42</t>
  </si>
  <si>
    <t>CANO</t>
  </si>
  <si>
    <t>RUA DOUTOR COUTINHO PAIS BLOCO C 88 10 ESQ</t>
  </si>
  <si>
    <t>SOUSEL</t>
  </si>
  <si>
    <t>07-P01-003116</t>
  </si>
  <si>
    <t>PRATA ADELAIDE CABETE 1 3 ANDAR LETRA A</t>
  </si>
  <si>
    <t xml:space="preserve">ARRENTELA </t>
  </si>
  <si>
    <t>12-P01-000314</t>
  </si>
  <si>
    <t>RUA FELICIANO CASTILHO 5 3ESQUERDO</t>
  </si>
  <si>
    <t>SÃO DOMINGOS DE RANA</t>
  </si>
  <si>
    <t>PENAFIEL</t>
  </si>
  <si>
    <t>MUDANÇA DE 09 CANHOES</t>
  </si>
  <si>
    <t>PAÇO DE SOUSA</t>
  </si>
  <si>
    <t>LUGAR DE AGRA DE CIMA</t>
  </si>
  <si>
    <t>ID-25665....</t>
  </si>
  <si>
    <t>8795 I</t>
  </si>
  <si>
    <t>PASSEIO DOS FENICIOS LOTES 4.33.01 B</t>
  </si>
  <si>
    <t>2 COMANDOS DE GARAGEM</t>
  </si>
  <si>
    <t>SGI 4368</t>
  </si>
  <si>
    <t>SGI 4371</t>
  </si>
  <si>
    <t>SGI 4373</t>
  </si>
  <si>
    <t>SGI 4375</t>
  </si>
  <si>
    <t>SGI 4378</t>
  </si>
  <si>
    <t>SGI 4379.1</t>
  </si>
  <si>
    <t>SGI 4379.2</t>
  </si>
  <si>
    <t>SGI 4379.3</t>
  </si>
  <si>
    <t>SGI 4379.4</t>
  </si>
  <si>
    <t>SGI 4379.5</t>
  </si>
  <si>
    <t>SGI 4379.6</t>
  </si>
  <si>
    <t>RUA SANTOS OLIVIERA 33 R/C DT.</t>
  </si>
  <si>
    <t>NOVA CAMPILHOS</t>
  </si>
  <si>
    <t>PRACETA OLIVEIRA MARTINS Nº8 6 FRT</t>
  </si>
  <si>
    <t>RUA DE MACABIO</t>
  </si>
  <si>
    <t>RUA 31 JANEIRO Nº 758 A 778 FRACÇÃO G</t>
  </si>
  <si>
    <t>RUA 31 JANEIRO Nº 758 A 778 FRACÇÃO H</t>
  </si>
  <si>
    <t>RUA 31 JANEIRO Nº 758 A 778 FRACÇÃO I</t>
  </si>
  <si>
    <t xml:space="preserve">RUA 31 JANEIRO Nº 758 A 778 FRACÇÃO </t>
  </si>
  <si>
    <t>RUA 31 JANEIRO Nº 758 A 778 FRACÇÃO K</t>
  </si>
  <si>
    <t>RUA 31 JANEIRO Nº 758 A 778 FRACÇÃO M</t>
  </si>
  <si>
    <t>SGI 1219</t>
  </si>
  <si>
    <t>RUA ANTONIO MORGADO SITIO DA RIBEIRINHA N.º 9 R/C</t>
  </si>
  <si>
    <t>12-P01-000477</t>
  </si>
  <si>
    <t>LARGO JOSE JOAQUIM CABECINHA 14 7.ª</t>
  </si>
  <si>
    <t>1500/001006</t>
  </si>
  <si>
    <t xml:space="preserve">ENVIAMOS ORÇAMENTO 380€ + IVA. </t>
  </si>
  <si>
    <t>06/05 - Enviamos template</t>
  </si>
  <si>
    <t>SGI 1268</t>
  </si>
  <si>
    <t xml:space="preserve">SITIO DAS SESMARIAS ESTARADA NACIOANL 1282 </t>
  </si>
  <si>
    <t xml:space="preserve">MUDANÇA DE FECHADURA E LIMPEZA </t>
  </si>
  <si>
    <t>SGI 3969</t>
  </si>
  <si>
    <t>PARADA DO ALTO DE SÃO JOAO 14A a 14A 2ºCAVE ESQUERDA, PENHA DE FRANÇA</t>
  </si>
  <si>
    <t>LIMPEZA</t>
  </si>
  <si>
    <t>27/04 - AGUARDAMOS O ENVIO DA FICHA DE AVALIAÇÃO. 07/05 - -SR CARLOS DISSE AO DANIEL QUE IRIA AO IMÓVEL. 11/05 - LIGAMOS A ASBAER PONTO SITUACAO.</t>
  </si>
  <si>
    <t>1500/001028</t>
  </si>
  <si>
    <t>1500/001030</t>
  </si>
  <si>
    <t>1500/001031</t>
  </si>
  <si>
    <t>1500/001029</t>
  </si>
  <si>
    <t>1500/001032</t>
  </si>
  <si>
    <t>1500/001034</t>
  </si>
  <si>
    <t>RUA FLOREBLA ESPANCA 31 5º CAVE A</t>
  </si>
  <si>
    <t>1500/001058</t>
  </si>
  <si>
    <t>1500/001057</t>
  </si>
  <si>
    <t>14219 C</t>
  </si>
  <si>
    <t>CASAL DO MALACIEIRO, EST. STA SOFIA - LOTE P9 2ºDTO</t>
  </si>
  <si>
    <t>LEVANTAR ESTORES ELECTRICOS.</t>
  </si>
  <si>
    <t>VILA NOVA GAIA</t>
  </si>
  <si>
    <t>Remoção de bens para o armazém</t>
  </si>
  <si>
    <t>PAREDES</t>
  </si>
  <si>
    <t>TRAVESSA NOVA DE FONTES EDIFICIO CIDADELA 2 N.º 40 3º B</t>
  </si>
  <si>
    <t>12/05 - ENVIAMOS ORÇAMENTO PELO VALOR DE 475€ + IVA. APROVADO DIA 12/05</t>
  </si>
  <si>
    <t>SGI 4056</t>
  </si>
  <si>
    <t>STA MARIA DA FEIRA</t>
  </si>
  <si>
    <t>GONDOMAR</t>
  </si>
  <si>
    <t>1500/001114</t>
  </si>
  <si>
    <t>1500/001115</t>
  </si>
  <si>
    <t>CASAL DA BOAVISTA DE BAIXO, SILVEIRA DE BAIXO</t>
  </si>
  <si>
    <t>TORRES VEDRAS</t>
  </si>
  <si>
    <t>TOMADA DE POSSE E IMOVEL EM SEGURANÇA</t>
  </si>
  <si>
    <t>URB. SUNRAY VILLAGE LOTE 3 C05</t>
  </si>
  <si>
    <t>ALMANCIL-LOULE</t>
  </si>
  <si>
    <t>LIMPEZA.</t>
  </si>
  <si>
    <t>imovel destruido.</t>
  </si>
  <si>
    <t>AV. ALVARO VAZ DO URMEIRO N.º 31</t>
  </si>
  <si>
    <t>1500/001116</t>
  </si>
  <si>
    <t>JORGE SILVA</t>
  </si>
  <si>
    <t>PRAC. DIOGO LOPES SEQUEIRA LT 64 4ºESQ.</t>
  </si>
  <si>
    <t>LIMPEZA DE IMOVEL</t>
  </si>
  <si>
    <t>ID 40083</t>
  </si>
  <si>
    <t>EST. COMANDANTE CAMACHO FREITAS N145</t>
  </si>
  <si>
    <t>STO ANTONIO</t>
  </si>
  <si>
    <t>JOANA BERNARDO</t>
  </si>
  <si>
    <t>ID 34339</t>
  </si>
  <si>
    <t>RUA DO SABUGUEIRO N171, VALADA</t>
  </si>
  <si>
    <t>CARTAXO</t>
  </si>
  <si>
    <t>TOMADA DE POSSE E IMOVEL EM SEGURANÇA E LIMPEZA</t>
  </si>
  <si>
    <t>URB. ENCOSTA DA PENINA LOTE 2</t>
  </si>
  <si>
    <t>TROCA DE FECHADURAS</t>
  </si>
  <si>
    <t>RUA DOS LUSIADAS N10 3DTO</t>
  </si>
  <si>
    <t>PORTIMAO</t>
  </si>
  <si>
    <t>TROCA DE FECHADURA E LIMPEZA</t>
  </si>
  <si>
    <t>12-P02-001575</t>
  </si>
  <si>
    <t>RUA PROF. DR. CARNEIRO PACHECO 208 CAVE</t>
  </si>
  <si>
    <t>STO TIRSO</t>
  </si>
  <si>
    <t>VITOR GODINHO</t>
  </si>
  <si>
    <t>1500/001143</t>
  </si>
  <si>
    <t>1500/001138</t>
  </si>
  <si>
    <t>1500/001135</t>
  </si>
  <si>
    <t>1500/001134</t>
  </si>
  <si>
    <t>1500/001133</t>
  </si>
  <si>
    <t>1500/001132</t>
  </si>
  <si>
    <t>CHAVES ENTREGUES 23/03. ORÇAMENTO ENVIADO PELO VALOR 1.780€+IVA. 27/03 - APROVADO. 07/05 - O SR PEDRO NACISMENTO AINDA NÃO COLOCOU A CAIXALHARIA DA JANELA. LIGA-NOS AMANHA PARA DAR PONTO DA SITUAÇÃO. 18/05 - Enviamos reporting.</t>
  </si>
  <si>
    <t>1500/001131</t>
  </si>
  <si>
    <t>1500/001129</t>
  </si>
  <si>
    <t>SGI 4392</t>
  </si>
  <si>
    <t>AV. DR. JOSE HENRIQUES VAREDA N24 3ºDT</t>
  </si>
  <si>
    <t>MARINHA GRANDE</t>
  </si>
  <si>
    <t>SGI 4394</t>
  </si>
  <si>
    <t>RUA 3 DE OUTUBRO 68</t>
  </si>
  <si>
    <t>VILA CHA DE OURIQUE</t>
  </si>
  <si>
    <t>ID 25042</t>
  </si>
  <si>
    <t>RUA JOSE RELVAS 46</t>
  </si>
  <si>
    <t>ORÇAMENTO PARA VEDAR O LIMITE DE IMPLANTAÇÃO</t>
  </si>
  <si>
    <t>faturado</t>
  </si>
  <si>
    <t>LIMPEZA E MUDANÇA DE FECHADURAS.</t>
  </si>
  <si>
    <t>SGI 4395</t>
  </si>
  <si>
    <t>TOMADA DE POSSE EFETIVA</t>
  </si>
  <si>
    <t>STO ANTONIO DA SERRA, ACHADA DO BARRO</t>
  </si>
  <si>
    <t>CANCELADO POR MOTIVO DE VENDA.</t>
  </si>
  <si>
    <t>1500/001146</t>
  </si>
  <si>
    <t>1500/001145</t>
  </si>
  <si>
    <t>1500/000030</t>
  </si>
  <si>
    <t>1500/000465</t>
  </si>
  <si>
    <t>1500/000382</t>
  </si>
  <si>
    <t>1500/000479</t>
  </si>
  <si>
    <t>22/04 - ENVIAMOS RELATÓRO DE OCUPAÇÃO</t>
  </si>
  <si>
    <t>1500/000436</t>
  </si>
  <si>
    <t>1500/000945</t>
  </si>
  <si>
    <t>1500/001026/1025</t>
  </si>
  <si>
    <t>1500/001007</t>
  </si>
  <si>
    <t>1500/001118</t>
  </si>
  <si>
    <t>1500/001128</t>
  </si>
  <si>
    <t>29/04 - MARCADO PARA DIA 30/04 PELAS 15HORAS. EFETUADO. AGUARDAMOS INDICAÇÕES PARA FATURAÇÃO.O FATURADO</t>
  </si>
  <si>
    <t>1500/001056</t>
  </si>
  <si>
    <t>NÃO SE FATURA</t>
  </si>
  <si>
    <t>13758AB</t>
  </si>
  <si>
    <t>RUA AFONSO DE ALBUQUERQUE N12 6ºB</t>
  </si>
  <si>
    <t>COLOCAR IMOVEL EM SEGURANÇA</t>
  </si>
  <si>
    <t>ANA CANCELINHA</t>
  </si>
  <si>
    <t>1500/001154</t>
  </si>
  <si>
    <t>1500/001155</t>
  </si>
  <si>
    <t>1500/001156</t>
  </si>
  <si>
    <t>1500/001157</t>
  </si>
  <si>
    <t>1500/001159</t>
  </si>
  <si>
    <t>07-P01-001021</t>
  </si>
  <si>
    <t>QTA DAS PARREIRAS LT36 5ºANDAR FRAÇAO M</t>
  </si>
  <si>
    <t>PATRICIA TADEU</t>
  </si>
  <si>
    <t>ALGARVE</t>
  </si>
  <si>
    <t>07-P01-003999</t>
  </si>
  <si>
    <t>R. PATRAO LOPES 35 RC DTO BLOCO D</t>
  </si>
  <si>
    <t>QUARTEIRA</t>
  </si>
  <si>
    <t>11-P01-000866</t>
  </si>
  <si>
    <t>OLHAO</t>
  </si>
  <si>
    <t>HORTA DO PADUA, ASSOCIAÇÃO 18 DE MAIO, BRACANES</t>
  </si>
  <si>
    <t>12-P01-001418</t>
  </si>
  <si>
    <t>PRACETA EÇA DE QUEIROZ N2 3ºESQ</t>
  </si>
  <si>
    <t>QUELUZ</t>
  </si>
  <si>
    <t>11-P01-001167</t>
  </si>
  <si>
    <t>RUA ANTONIO SILVA N9 2ºF</t>
  </si>
  <si>
    <t>12-P01-001283</t>
  </si>
  <si>
    <t>AV.D.VICENTE AFONSO VALENTE N3 1ºA</t>
  </si>
  <si>
    <t>11-P01-000223</t>
  </si>
  <si>
    <t>R. FLORBELA ESPANCA N19 3ºCB</t>
  </si>
  <si>
    <t>12-P01-001211</t>
  </si>
  <si>
    <t>LARGO DA PAZ, FORTE DA CASA N11 3ºDTO</t>
  </si>
  <si>
    <t>ID 10001</t>
  </si>
  <si>
    <t xml:space="preserve">RIO DE MOURO AV.FITARES N20 </t>
  </si>
  <si>
    <t>ID 10002</t>
  </si>
  <si>
    <t>ID 9993</t>
  </si>
  <si>
    <t>ID 9994</t>
  </si>
  <si>
    <t>ID 9995</t>
  </si>
  <si>
    <t>ID 9996</t>
  </si>
  <si>
    <t>efetuado, não se fatura</t>
  </si>
  <si>
    <t>12-P01-000595</t>
  </si>
  <si>
    <t>R. JAIME MARTINS BARATA 19 5º DTO</t>
  </si>
  <si>
    <t xml:space="preserve">ODIVELAS </t>
  </si>
  <si>
    <t>SGI 3319</t>
  </si>
  <si>
    <t>RUA 31 DE JANEIRO N84 1º STA LUZIA</t>
  </si>
  <si>
    <t>15-P01-004173</t>
  </si>
  <si>
    <t>RUA DE SANTA CLARA N5 E 5A 1ºDTO</t>
  </si>
  <si>
    <t>CARCAVELOS</t>
  </si>
  <si>
    <t xml:space="preserve">REVISAO DE LIMPEZA, FAZER </t>
  </si>
  <si>
    <t>CARLOS DORES</t>
  </si>
  <si>
    <t>13-P01-001038</t>
  </si>
  <si>
    <t>URB. BAIRRO DA CHASA LT F44 SUB CAVE</t>
  </si>
  <si>
    <t>13-P01-001035</t>
  </si>
  <si>
    <t>R. TENENTE SANGREMAN HENRIQUES 1 A 1-C, R. DA PRAÇO TOUROS 2 A 2-B 1ºF</t>
  </si>
  <si>
    <t>13-P01-000637</t>
  </si>
  <si>
    <t>AV.25 ABRIL LT B ED. NAVEGADOR 1011 A 1011-F RC LOJA 8</t>
  </si>
  <si>
    <t>13-P01-000601</t>
  </si>
  <si>
    <t>RUA DAS LUZES N274 2º FRAÇAO E</t>
  </si>
  <si>
    <t>JOVIM</t>
  </si>
  <si>
    <t>12-P01-001537</t>
  </si>
  <si>
    <t>R. RAUL LINO 270 5º ESQUERDO</t>
  </si>
  <si>
    <t>VALONGO</t>
  </si>
  <si>
    <t>12-P01-001379</t>
  </si>
  <si>
    <t>EST. NACIONAL 343 7 E 9 VALVERDE</t>
  </si>
  <si>
    <t xml:space="preserve">VALVERDE </t>
  </si>
  <si>
    <t>FUNDAO</t>
  </si>
  <si>
    <t>12-P01-001352</t>
  </si>
  <si>
    <t>PRACETA JOAO RODRIGUES CABRILHO LT 78 1ºDTO</t>
  </si>
  <si>
    <t>12-P01-000942</t>
  </si>
  <si>
    <t>COURELA DO CURRAL LOTE 15 4C</t>
  </si>
  <si>
    <t>12-P01-000567</t>
  </si>
  <si>
    <t>URB. QT DOS ALAMOS LOTE 80 (RUA DAS BETULAS)</t>
  </si>
  <si>
    <t>12-P01-000591</t>
  </si>
  <si>
    <t>AV. ANTERO DE QUENTAL 1 7ºD</t>
  </si>
  <si>
    <t>12-P01-000450</t>
  </si>
  <si>
    <t>R. QUIRES N.1101 HAB. 212 1ºANDAR</t>
  </si>
  <si>
    <t>VILA NOVA DA TELHA</t>
  </si>
  <si>
    <t>11-P01-000950</t>
  </si>
  <si>
    <t>URB. ARNEIRO DOS CORVOS R. GIL VICENTE LT 56 RC</t>
  </si>
  <si>
    <t>BENAVENTE</t>
  </si>
  <si>
    <t>SAMORA CORREIA</t>
  </si>
  <si>
    <t>11-P01-000586</t>
  </si>
  <si>
    <t>R. DR. MANUEL AMADOR VALENTE ED. CIDACOS LOTE 2 2ºDTO</t>
  </si>
  <si>
    <t>OLIVEIRA DE AZEMEIS</t>
  </si>
  <si>
    <t>11-P01-000398</t>
  </si>
  <si>
    <t>R. NOVA DE SÃO PEDRO 22</t>
  </si>
  <si>
    <t>MONFORTE DA BEIRA</t>
  </si>
  <si>
    <t>08-P03-000047</t>
  </si>
  <si>
    <t>RUA ANTONIO PEDRO 15 15A E 15B GARAGE</t>
  </si>
  <si>
    <t>07-P16-002632</t>
  </si>
  <si>
    <t>R. MARGINAL DO RIO SOUSA 88 2º FRENTE</t>
  </si>
  <si>
    <t>07-P01-003928</t>
  </si>
  <si>
    <t>R. JOSE RIBEIRO DA COSTA 10 1º ESQ.</t>
  </si>
  <si>
    <t>07-P01-003903</t>
  </si>
  <si>
    <t>RUA VALE DAS FIGUEIRAS 25</t>
  </si>
  <si>
    <t>TORRES DO MONDEGO</t>
  </si>
  <si>
    <t>COIMBRA</t>
  </si>
  <si>
    <t>07-P01-003799</t>
  </si>
  <si>
    <t>RUA DA BELA VISTA LOTE 3</t>
  </si>
  <si>
    <t>ALMALAGUES</t>
  </si>
  <si>
    <t>07-P01-002096</t>
  </si>
  <si>
    <t>RUA DO CANAVIAL 7 8ºD</t>
  </si>
  <si>
    <t>07-P01-002083</t>
  </si>
  <si>
    <t>RUA CIDADE DE LAGOS 20 6ºB</t>
  </si>
  <si>
    <t>07-P01-000979</t>
  </si>
  <si>
    <t>RUA AQUILINO RIBEIRO 2 1ºDTO</t>
  </si>
  <si>
    <t xml:space="preserve">SERRA DAS MINAS </t>
  </si>
  <si>
    <t>07-P01-000565</t>
  </si>
  <si>
    <t>RUA TENENTE BRITO 9</t>
  </si>
  <si>
    <t>RIBEIRA DE FRADES</t>
  </si>
  <si>
    <t>07-P01-000485</t>
  </si>
  <si>
    <t>RUA 25 DE ABRIL 5</t>
  </si>
  <si>
    <t>GRANDOLA</t>
  </si>
  <si>
    <t>02-P01-001016</t>
  </si>
  <si>
    <t>RUA DA CEVADEIRA 25 RC ESQ.</t>
  </si>
  <si>
    <t>CASTANHEIRA DO RIBATEJO</t>
  </si>
  <si>
    <t>02-P01-001080</t>
  </si>
  <si>
    <t>AV. CIDADE DE LISBOA 52 4ºA</t>
  </si>
  <si>
    <t>02-P01-001248</t>
  </si>
  <si>
    <t>R. TERESA BORGES 3 2ºDTO</t>
  </si>
  <si>
    <t>SEIXALINHO</t>
  </si>
  <si>
    <t>07-P01-000031</t>
  </si>
  <si>
    <t>AV. DOS BONS AMIGOS 27 7ºESQ</t>
  </si>
  <si>
    <t>12-P01-001590</t>
  </si>
  <si>
    <t>COMPLEXO HABITACIONAL SERRADO DO MAR B1 1ANDAR FRENTE</t>
  </si>
  <si>
    <t>CAMARA DE LOBOS</t>
  </si>
  <si>
    <t>ORÇAMENTO P/ARROMBAMENTO E LIMPEZA</t>
  </si>
  <si>
    <t>13-P01-001016</t>
  </si>
  <si>
    <t>MORADIAS PONTA DA OLIVEIRA CANIÇO DE BAIXO PARA A CIDADE FRAÇÃO C</t>
  </si>
  <si>
    <t>ORÇAMENTO P/ARROMBAMENTO</t>
  </si>
  <si>
    <t>13-P01-001017</t>
  </si>
  <si>
    <t>MORADIAS PONTA DA OLIVEIRA CANIÇO DE BAIXO PARA A CIDADE FRAÇÃO F</t>
  </si>
  <si>
    <t>13-P01-001032</t>
  </si>
  <si>
    <t>ESTRADA DO GARAJAU ED.QUINTAS I BLOCO A R/C LOJA DI</t>
  </si>
  <si>
    <t>13-P01-001033</t>
  </si>
  <si>
    <t>ESTRADA DO GARAJAU ED.QUINTAS I BLOCO A R/C LOJA DJ</t>
  </si>
  <si>
    <t>LIMPEZA DE FOSSA E DESLOCAÇAO</t>
  </si>
  <si>
    <t>orçamento enviado a  21/05</t>
  </si>
  <si>
    <t>RUA SARMENTO BEIRES N.º 50 2ºB</t>
  </si>
  <si>
    <t>MUDANÇA FECHADURA CAIXA CORREIO</t>
  </si>
  <si>
    <t>HELENA FERIA</t>
  </si>
  <si>
    <t>13-P01-001042</t>
  </si>
  <si>
    <t>EDIFICIO NASCER DO SOL BLOCO D 2º FRAÇAO AF CAMPINA DE CIMA</t>
  </si>
  <si>
    <t>LOULE</t>
  </si>
  <si>
    <t>ARROMBAMENTO</t>
  </si>
  <si>
    <t>ID 8665</t>
  </si>
  <si>
    <t>RUA DE COLARIDE N.º 14 1º DRT.</t>
  </si>
  <si>
    <t>ID 9992</t>
  </si>
  <si>
    <t>ENVIEI RELATORIO A 22/05 DANIEL</t>
  </si>
  <si>
    <t>apos verificaçao e arrombamento constatou-se que o imovel tinha bens. Sr. Carlos efetuou limpeza e arrumou bens. Contatar paula Galrrote a 25/05.</t>
  </si>
  <si>
    <t>albufeira</t>
  </si>
  <si>
    <t>1500/001173</t>
  </si>
  <si>
    <t>1500/001172</t>
  </si>
  <si>
    <t>1500/001171</t>
  </si>
  <si>
    <t>1500/001170</t>
  </si>
  <si>
    <t>1500/001169</t>
  </si>
  <si>
    <t>15/04 - ENVIAMOS DOCUMENTAÇÃO AO SR FERNANDO. Documentaçao enviada novamente a 07/05 apos conversa com sr. fernando. 22/05 - Novo contacto para identificação da garagem</t>
  </si>
  <si>
    <t>11938O</t>
  </si>
  <si>
    <t>R.DOM AFONSO CORDEIRO N193 1ºE</t>
  </si>
  <si>
    <t>LIMPEZA DE VARANDA-ENTUPIMENTO</t>
  </si>
  <si>
    <t>REVISTO NÃO É PARA FATURAR.</t>
  </si>
  <si>
    <t>07-P01-003130</t>
  </si>
  <si>
    <t>AVENIDA DO BRASIL N29 8ºA</t>
  </si>
  <si>
    <t>TROCA DE FECHADURA</t>
  </si>
  <si>
    <t>R. ENGENHEIRO SILVA N88 RC</t>
  </si>
  <si>
    <t>BUARCOS</t>
  </si>
  <si>
    <t>VERIFICAR CHAVES, SE NÃO FUNCIONAREM TROCA DE FECHADURA</t>
  </si>
  <si>
    <t>FIGUEIRA DA FOZ</t>
  </si>
  <si>
    <t>11552 A</t>
  </si>
  <si>
    <t>11355Q</t>
  </si>
  <si>
    <t xml:space="preserve">PASSEIO DAS ILHAS N6 6A E 6B 6ºFTE </t>
  </si>
  <si>
    <t>TROCA DE FECHADURA DA ARERCADAÇÃO E CAIXA CORREIO</t>
  </si>
  <si>
    <t>9404 G</t>
  </si>
  <si>
    <t>15-P01-005877</t>
  </si>
  <si>
    <t xml:space="preserve">CAMINHA SR.ª DA ROCHA </t>
  </si>
  <si>
    <t>AFIFE</t>
  </si>
  <si>
    <t xml:space="preserve">PENDENTE </t>
  </si>
  <si>
    <t>DESMATAÇAO, LIMPEZA DE TERRENO</t>
  </si>
  <si>
    <t>VIANA DO CASTELO</t>
  </si>
  <si>
    <t>15-P01-005438</t>
  </si>
  <si>
    <t xml:space="preserve">AV. CARLOS PINHAO - QTA DAS INDIAS N33  </t>
  </si>
  <si>
    <t>ENVIADO ORÇAMENTO DE 3180+IVA 26/05</t>
  </si>
  <si>
    <t>ORÇAMENTO OBRAS NO IMÓVEL</t>
  </si>
  <si>
    <t>VILA FRANCA DE XIRA</t>
  </si>
  <si>
    <t>05/05 - ENVIAMOS ORÇAMENTO PELO VALOR DE 550€. 26/05 - NÃO ADJUDICADO</t>
  </si>
  <si>
    <t>1500/001208</t>
  </si>
  <si>
    <t>1500/001209</t>
  </si>
  <si>
    <t>1500/001210</t>
  </si>
  <si>
    <t>16/04 - ENVIAMOS EMAIL AO FERNANDO AZEVEDO COM AS ANOMALIAS. Faturar deslocação. CHAVES DEVOLVIDAS - 26/05</t>
  </si>
  <si>
    <t>1500/001211</t>
  </si>
  <si>
    <t>30/04 - Imóvel vandalizado, enviamos orçamento no total de 1545€. 26/05 - ENVIAMOS EMAIL A SOLICTAR PONTO DA SITUÇÃO/ORÇAMENTO.</t>
  </si>
  <si>
    <t>9404 AO</t>
  </si>
  <si>
    <t xml:space="preserve">R. SARMENTO BEIRES 50, 50A 5B 50C 3ºB </t>
  </si>
  <si>
    <t>ARREIRO</t>
  </si>
  <si>
    <t>TROCA DE FECHADURA DE CORREIO</t>
  </si>
  <si>
    <t>12-P01-001085</t>
  </si>
  <si>
    <t>R. PROFESSOR ABILIO MONIZ BARRETO 12 5ºDTO</t>
  </si>
  <si>
    <t>NOSSA SENHORA DO POPULO</t>
  </si>
  <si>
    <t>CALDAS DA RAINHA</t>
  </si>
  <si>
    <t>13-P01-001046</t>
  </si>
  <si>
    <t xml:space="preserve">RUA DO GALEGO/TRAVESSA DO ALTO DAS VINHAS, MUCIFAL </t>
  </si>
  <si>
    <t>MUCIFAL</t>
  </si>
  <si>
    <t>COLARES</t>
  </si>
  <si>
    <t>ORÇAMENTO LIGEIRAMENTE INFERIOR AO NOSSO.</t>
  </si>
  <si>
    <t>orçamento adjudicado foi inferior ao nosso</t>
  </si>
  <si>
    <t xml:space="preserve">3262 F </t>
  </si>
  <si>
    <t xml:space="preserve">SGI 2953 </t>
  </si>
  <si>
    <t>COPIA DE CHAVES</t>
  </si>
  <si>
    <t>PAULA GARROTE</t>
  </si>
  <si>
    <t>SIROCO - BLOCO CARAVELA N126 ANDAR 426</t>
  </si>
  <si>
    <t>QUELFES</t>
  </si>
  <si>
    <t xml:space="preserve">LIMPEZA </t>
  </si>
  <si>
    <t>ORLÇAMENTO ENVIADO PARA LIMPEZA DE 270+IVA 27/05</t>
  </si>
  <si>
    <t>08-05 - FALTA FATURAR LEVANTAR CHAVE DE COND. A 29/05 10H NO LOCAL DO IMOVEL</t>
  </si>
  <si>
    <t>RUA GONÇALO VELHO  120 160 3ºDTO</t>
  </si>
  <si>
    <t>R. DR. ALFREDO MARIA RODRIGUES 1M A</t>
  </si>
  <si>
    <t>ESTRADA DAS SESMARIAS N99 LOJA 37</t>
  </si>
  <si>
    <t xml:space="preserve">VERIFICAR OCUPAÇÃO </t>
  </si>
  <si>
    <t>AV. SA CARNEIRO 4DT FRENTE</t>
  </si>
  <si>
    <t>DESOCUPAR</t>
  </si>
  <si>
    <t xml:space="preserve">RUA GRUPO DESPORTIVO AGUAS SANTAS </t>
  </si>
  <si>
    <t>SGI 1374</t>
  </si>
  <si>
    <t>PATRICIA LOBATO</t>
  </si>
  <si>
    <t>30/04 - Enviamos orçamento pelo o valor de 625€+IVA para colcoação de portão. 04/05 - A DR ANA CANCELINHA DEU COMO CANCELADO O TRABALHO</t>
  </si>
  <si>
    <t>FALTA FATURAR - FASE 1. AGUARDAMOS INDICAÇÃO PELA PAULA GALRROTE PARA LEVANTAMENTO DE BENS</t>
  </si>
  <si>
    <t>MUDANÇA DE FECHADURA E LIMPEZA FASE 2.1</t>
  </si>
  <si>
    <t>TRAVESSA DA ANCORA LOTE 141, VAU, OBIDOS</t>
  </si>
  <si>
    <t>OBIDOS</t>
  </si>
  <si>
    <t>JOANA RODRIGUES</t>
  </si>
  <si>
    <t>13-P01-000906</t>
  </si>
  <si>
    <t>LUGAR SANTO RUA DA ESCOLA DO CASAL  A SEGUIR AO 42</t>
  </si>
  <si>
    <t>VILA COVA DA LIXA</t>
  </si>
  <si>
    <t>MUDANÇA DE FECHADURA SEM LIMPEZA</t>
  </si>
  <si>
    <t>12-P01-000486</t>
  </si>
  <si>
    <t>12-P01-000381</t>
  </si>
  <si>
    <t>11-P01-001264</t>
  </si>
  <si>
    <t>12-P01-001255</t>
  </si>
  <si>
    <t>PRACETA ANTONIO COUTO E CASTRO 3 RC ESQUERDO</t>
  </si>
  <si>
    <t>BAIXA DA BANHEIRA</t>
  </si>
  <si>
    <t>MUDANÇA DE FECHADURA COM LIMPEZA</t>
  </si>
  <si>
    <t>SOBREDA</t>
  </si>
  <si>
    <t>OLHÃO</t>
  </si>
  <si>
    <t>RUA CARLOS OLIVIERA PAULINO LOTE 35 1 DT.º</t>
  </si>
  <si>
    <t>RUA 8 DE SETEMBRO 1 A RC ESQUERDO</t>
  </si>
  <si>
    <t>RUA JOAQUIM DO 0 10 RC ESQUERDO</t>
  </si>
  <si>
    <t>11388 Q</t>
  </si>
  <si>
    <t>13131 M</t>
  </si>
  <si>
    <t xml:space="preserve">COLOCAÇÃO DE CONTADOR DA LUZ E ÁGUA </t>
  </si>
  <si>
    <t>AV. DIOGO CÃO N.º 3 - PISO 5 FRENTE</t>
  </si>
  <si>
    <t xml:space="preserve"> AV.º BARTOLOMEU DIAS N.º 3 1ºANDAR DT.</t>
  </si>
  <si>
    <t xml:space="preserve">11355 M </t>
  </si>
  <si>
    <t>FALTA VER LEITURA DE CONTADOR DA EDP</t>
  </si>
  <si>
    <t>1500/001213</t>
  </si>
  <si>
    <t>tirar bens a 29/05</t>
  </si>
  <si>
    <t xml:space="preserve">R. JOSE PEDRO INES CANADA N9 </t>
  </si>
  <si>
    <t>RIO MAIOR</t>
  </si>
  <si>
    <t>INSTALAR PLACA VITROCERAMICA E TERMOACUMULADOR</t>
  </si>
  <si>
    <t>FERNANDO AZEVEDO</t>
  </si>
  <si>
    <t>ED.BOSQUE FRAÇÃO S</t>
  </si>
  <si>
    <t>FALAGUEIRA AMADORA</t>
  </si>
  <si>
    <t>ABERTURA DE PORTA PARA RETIRADA DE BENS</t>
  </si>
  <si>
    <t>4429B</t>
  </si>
  <si>
    <t>RUA DOS MIOSOTIS N341 E RUA ROGERIO AZEVEDO N34 RCA2</t>
  </si>
  <si>
    <t>PARANHOS</t>
  </si>
  <si>
    <t>enviei a sr Zé Manel Patamar perfeiro a 22/05. 01/06 - orçamento enviado a Whitestar por 1490€+IVA</t>
  </si>
  <si>
    <t>01/06 - ENVIAMOS RELATÓRIO OCUPAÇÃO + CONTRATO DE ARRENDAMENTO</t>
  </si>
  <si>
    <t>DARQUE</t>
  </si>
  <si>
    <t>ROSA SOUSA</t>
  </si>
  <si>
    <t>SGI 2600</t>
  </si>
  <si>
    <t>SGI 4752</t>
  </si>
  <si>
    <t>AV. AFONSO COSTA N20 9ºDTO</t>
  </si>
  <si>
    <t>OLIVAIS</t>
  </si>
  <si>
    <t>TROCA DE FECHADURA E LIMPEZA FASE 1</t>
  </si>
  <si>
    <t>SGI 4754</t>
  </si>
  <si>
    <t xml:space="preserve">RUA FELICIANO RAMOS </t>
  </si>
  <si>
    <t>12-P01-000063</t>
  </si>
  <si>
    <t>RUA ENGENHEIRO VAZ SILVA 7 2ºESQ</t>
  </si>
  <si>
    <t>est.sao luis n164 2ºB</t>
  </si>
  <si>
    <t>ARROMBAMENTO E LIMPEZA FASE 1</t>
  </si>
  <si>
    <t>PRACETA BENTO DE JESUS CARAÇA N4-4A A H</t>
  </si>
  <si>
    <t xml:space="preserve">avenida do brasil n840 rc </t>
  </si>
  <si>
    <t>JOANA CLARO</t>
  </si>
  <si>
    <t>AVENIDA DO BRASIL N832 RC</t>
  </si>
  <si>
    <t>RUA MARY JANE WILSON</t>
  </si>
  <si>
    <t>SGI 4265</t>
  </si>
  <si>
    <t>RUA PROFESSOR LINDLEY CINTRA LOTE 4, 6º B CARNIDE</t>
  </si>
  <si>
    <t>CARNIDE</t>
  </si>
  <si>
    <t xml:space="preserve">TOMADA DE POSSE </t>
  </si>
  <si>
    <t>SÃO JOAO DA MADEIRA</t>
  </si>
  <si>
    <t xml:space="preserve">lugar da pardala, pardala </t>
  </si>
  <si>
    <t>ovar</t>
  </si>
  <si>
    <t>arrombamento e entrega de chaves</t>
  </si>
  <si>
    <t>helena feria</t>
  </si>
  <si>
    <t>aveiro</t>
  </si>
  <si>
    <t>TRANSPORTE DE BENS PARA PATAIAS</t>
  </si>
  <si>
    <t>TRANSPORTE DE BENS PARA SGI 688 V.N.GAIA</t>
  </si>
  <si>
    <t>CACEM</t>
  </si>
  <si>
    <t>COLOCAÇAO DE VIDROS</t>
  </si>
  <si>
    <t>VIDRARTE A INICIAR A 04/06</t>
  </si>
  <si>
    <t>01-P01-000952</t>
  </si>
  <si>
    <t>PRACETA DOM ALFREDO ANJOS 3 10D</t>
  </si>
  <si>
    <t xml:space="preserve">VITOR GODINHO </t>
  </si>
  <si>
    <t>SANTO ANTONIO  CAVALEIROS</t>
  </si>
  <si>
    <t>27 MAIO - 26 JUNHO</t>
  </si>
  <si>
    <t>13 JUNHO - 12 JULHO</t>
  </si>
  <si>
    <t>12-P01-000969</t>
  </si>
  <si>
    <t>RUA ANTONIO DA SILVA PROA N1 2FRENTE</t>
  </si>
  <si>
    <t>TAVAREDE</t>
  </si>
  <si>
    <t>BELAS</t>
  </si>
  <si>
    <t>1500/001230</t>
  </si>
  <si>
    <t>1500/001231</t>
  </si>
  <si>
    <t>1500/001232</t>
  </si>
  <si>
    <t>1500/001233</t>
  </si>
  <si>
    <t>1500/001234</t>
  </si>
  <si>
    <t>1500/001235</t>
  </si>
  <si>
    <t>27/03 - ENVIAMOS ORÇAMENTO NO VALOR DE 590€+IVA</t>
  </si>
  <si>
    <t>1500/000634 E 1236</t>
  </si>
  <si>
    <t>1500/001275</t>
  </si>
  <si>
    <t>1500/001276</t>
  </si>
  <si>
    <t>1500/001227</t>
  </si>
  <si>
    <t>1500/001278</t>
  </si>
  <si>
    <t>1500/001279</t>
  </si>
  <si>
    <t>1500/001299</t>
  </si>
  <si>
    <t>1500/001280</t>
  </si>
  <si>
    <t>1500/001281</t>
  </si>
  <si>
    <t>1500/001283</t>
  </si>
  <si>
    <t>1500/001284</t>
  </si>
  <si>
    <t>1500/001285</t>
  </si>
  <si>
    <t>1500/001294</t>
  </si>
  <si>
    <t>1500/001295</t>
  </si>
  <si>
    <t>1500/001296</t>
  </si>
  <si>
    <t>1500/001298</t>
  </si>
  <si>
    <t>1500/001305</t>
  </si>
  <si>
    <t>1500/001229</t>
  </si>
  <si>
    <t>1500/001228</t>
  </si>
  <si>
    <t>1500/001226</t>
  </si>
  <si>
    <t>1500/001225</t>
  </si>
  <si>
    <t>1500/001224</t>
  </si>
  <si>
    <t>1500/001223</t>
  </si>
  <si>
    <t>1500/003903</t>
  </si>
  <si>
    <t>1500/001221</t>
  </si>
  <si>
    <t>1500/001220</t>
  </si>
  <si>
    <t>1500/001219</t>
  </si>
  <si>
    <t>1500/001218</t>
  </si>
  <si>
    <t>1500/001217</t>
  </si>
  <si>
    <t>1500/001216</t>
  </si>
  <si>
    <t>1500/001215</t>
  </si>
  <si>
    <t>15-P01-004647</t>
  </si>
  <si>
    <t>AVENIDA ANTONIO DOS SANTOS N34 RC ESQUERDO</t>
  </si>
  <si>
    <t>MARVILA</t>
  </si>
  <si>
    <t>ORÇAMENTO OBRAS</t>
  </si>
  <si>
    <t>CLAUDIA BALONA</t>
  </si>
  <si>
    <t>15-P01-004648</t>
  </si>
  <si>
    <t>ORÇAMENTE OBRAS</t>
  </si>
  <si>
    <t>15-P01-004649</t>
  </si>
  <si>
    <t>AVENIDA VASCO DA GAMA 1 RC DTO</t>
  </si>
  <si>
    <t>AVENIDA VASCO DA GAMA 1 BLOCO B RC ESQ.</t>
  </si>
  <si>
    <t xml:space="preserve">RUA VALE DO PAIVA 27 </t>
  </si>
  <si>
    <t>SÃO MIGUEL</t>
  </si>
  <si>
    <t>ID 28146</t>
  </si>
  <si>
    <t>ID 33802</t>
  </si>
  <si>
    <t>PRACETA DO VALE LINHOSO N8 3ºFRENTE</t>
  </si>
  <si>
    <t>ID 33792</t>
  </si>
  <si>
    <t>RUA DE TRAS OS MONTES N2 2A 3º DTO FRENTE</t>
  </si>
  <si>
    <t>ID 33795</t>
  </si>
  <si>
    <t>DUQUE</t>
  </si>
  <si>
    <t>RUA DA GARÇA REAL N 125 RC</t>
  </si>
  <si>
    <t>ALCOCHETE</t>
  </si>
  <si>
    <t>1500/001291</t>
  </si>
  <si>
    <t>1500/001292</t>
  </si>
  <si>
    <t>27 JUNHO - 26 JULHO</t>
  </si>
  <si>
    <t>1500/001293</t>
  </si>
  <si>
    <t>1500/001308</t>
  </si>
  <si>
    <t>ENVIAMOS O TEMPLATE + EMAIL OCUPANTE</t>
  </si>
  <si>
    <t>SGI 2047</t>
  </si>
  <si>
    <t>LUGAR DA BARALHA - PALHEIRO FERREIRO</t>
  </si>
  <si>
    <t>MATEUS</t>
  </si>
  <si>
    <t>ORÇAMENTO PARA DESMATAÇAO E LIMPEZA DE TERRENO</t>
  </si>
  <si>
    <t>VILA REAL</t>
  </si>
  <si>
    <t>RUA CIDADE DA HORTA LOTE 1921</t>
  </si>
  <si>
    <t>QUINTA DO CONDE</t>
  </si>
  <si>
    <t>1500/001309</t>
  </si>
  <si>
    <t>1500/001311</t>
  </si>
  <si>
    <t>1500/001312</t>
  </si>
  <si>
    <t>13-P01-000337</t>
  </si>
  <si>
    <t>EST.NACIONAL 10 ED.COLOMBO 2 BLOCO 2 RC FACHADA SUL</t>
  </si>
  <si>
    <t>IDENTIFICAÇÃO E TROCA DE FECHADURA DE GARAGEM, VERIFICAR ACESSO A ARRUMOS.</t>
  </si>
  <si>
    <t>1500/001317</t>
  </si>
  <si>
    <t>1500/001318</t>
  </si>
  <si>
    <t>1500/001319</t>
  </si>
  <si>
    <t>1500/001320</t>
  </si>
  <si>
    <t>SGI 4771.1</t>
  </si>
  <si>
    <t>AV. PADRE MANUEL ALVES REGO N 131 CAVE FRAÇAO BF</t>
  </si>
  <si>
    <t xml:space="preserve">BREAK IN FASE 1 </t>
  </si>
  <si>
    <t>SGI 4771.2</t>
  </si>
  <si>
    <t>AV. PADRE MANUEL ALVES REGO N 131 CAVE FRAÇAO BG</t>
  </si>
  <si>
    <t>SGI 4774</t>
  </si>
  <si>
    <t>NOVA DO ISQUEIRO</t>
  </si>
  <si>
    <t>ID 30129</t>
  </si>
  <si>
    <t>RUA PADRE ANTONIO VIEIRA</t>
  </si>
  <si>
    <t>LIMPEZA E RETIRADA DE BENS</t>
  </si>
  <si>
    <t>ID 10000</t>
  </si>
  <si>
    <t>AV. FITARES N20 3D</t>
  </si>
  <si>
    <t>RIO DE MOURO</t>
  </si>
  <si>
    <t>ARROMBAMENTO E LIMPEZA  COM REMOÇÃO DE BENS SE NÃO TIVERMOS CONTATO DO EXECUTADO.</t>
  </si>
  <si>
    <t>07-P01-001243</t>
  </si>
  <si>
    <t>TROCA DE FECHADURAS E LIMPEZA</t>
  </si>
  <si>
    <t>1500/001322</t>
  </si>
  <si>
    <t>1500/001323</t>
  </si>
  <si>
    <t>1500/001324</t>
  </si>
  <si>
    <t>ID 9227</t>
  </si>
  <si>
    <t>R. CONDE DE SANDOMIL N6 2ºESQ</t>
  </si>
  <si>
    <t xml:space="preserve">TROCA DE FECHADURA E LIMPEZA </t>
  </si>
  <si>
    <t>ID 9124</t>
  </si>
  <si>
    <t>ID 9137</t>
  </si>
  <si>
    <t>R. FERNANDO MENDES N7 4ºESQ</t>
  </si>
  <si>
    <t xml:space="preserve">R. PORTO CARRO </t>
  </si>
  <si>
    <t>COCIDEIRA</t>
  </si>
  <si>
    <t>12-P01-001282</t>
  </si>
  <si>
    <t>RUA DE SÃO PEDRO N8</t>
  </si>
  <si>
    <t>FREIRIA</t>
  </si>
  <si>
    <t>15-P01-003430</t>
  </si>
  <si>
    <t>RUA DOS MOUTIDOS 36 RC N2 RC</t>
  </si>
  <si>
    <t>AGUAS SANTAS</t>
  </si>
  <si>
    <t>1500/001335</t>
  </si>
  <si>
    <t>1500/001334</t>
  </si>
  <si>
    <t>1500/001326</t>
  </si>
  <si>
    <t>1500/001327</t>
  </si>
  <si>
    <t>1500/001328</t>
  </si>
  <si>
    <t>1500/001329</t>
  </si>
  <si>
    <t>1500/001331</t>
  </si>
  <si>
    <t>12-P01-000913</t>
  </si>
  <si>
    <t>R. 2 DE ABRIL N30 4ºESQ</t>
  </si>
  <si>
    <t>08-P01-000511</t>
  </si>
  <si>
    <t>AV. 1 DE MAIO N9 2ºESQ</t>
  </si>
  <si>
    <t>PATAIAS</t>
  </si>
  <si>
    <t>07-P01-004027</t>
  </si>
  <si>
    <t>ESTRADA MUNICIPAL 525</t>
  </si>
  <si>
    <t>AGUDA</t>
  </si>
  <si>
    <t>R. OLIVIA TELES EN 109 2ºBLOCO C2 GARAGE N15</t>
  </si>
  <si>
    <t>07-P01-000296</t>
  </si>
  <si>
    <t>RUA PROFESSOR REIS N35 RC</t>
  </si>
  <si>
    <t>BACELO</t>
  </si>
  <si>
    <t>EVORA</t>
  </si>
  <si>
    <t>01-P01-001156</t>
  </si>
  <si>
    <t>AV. DR. ANTONIO RODRIGUES MANITO N151 1ºESQ</t>
  </si>
  <si>
    <t>07-P01-000253</t>
  </si>
  <si>
    <t>R. DO ROSMANINHO N4 3ºDTO</t>
  </si>
  <si>
    <t>1500/001336</t>
  </si>
  <si>
    <t>07-P01-000420</t>
  </si>
  <si>
    <t>RUA ABEL SALAZAR 27 CAVE DIREITA</t>
  </si>
  <si>
    <t>MUDANÇA DE FECHADURA E LIMEPZA</t>
  </si>
  <si>
    <t xml:space="preserve">11/06- OCUPADO PELO EXECUTADO DEIXAMOS CONTATO </t>
  </si>
  <si>
    <t>VERIFICAR OCUPAÇAO E ORÇAMENTAR MEDIDAS PARA COLOCAR IMOVEL EM SEGURANÇA. (VEDAR, ALARME ETC)</t>
  </si>
  <si>
    <t>SEIA</t>
  </si>
  <si>
    <t>12-P02-001264</t>
  </si>
  <si>
    <t>FECHADURA AVARIADA NECESSITA DE TROCA DE FECHADURA COMPLETA. LINGUETA DESTRUIDA. 12/06 - ENVIAMOS ORÇAMENTO NO VALOR DE 610€ + ivA</t>
  </si>
  <si>
    <t>1500/001343</t>
  </si>
  <si>
    <t>1500/001342</t>
  </si>
  <si>
    <t>1500/001341</t>
  </si>
  <si>
    <t>1500/001340</t>
  </si>
  <si>
    <t>26/04 - ENVIAMOS ORÇAMENTO 940€ + IVA. Trabalhos concluidos.</t>
  </si>
  <si>
    <t>26/04 - ENVIAMOS ORÇAMENTO 680€ + IVA trabalhos efetuados.</t>
  </si>
  <si>
    <t>1500/001346</t>
  </si>
  <si>
    <t>3859B</t>
  </si>
  <si>
    <t>rua dos faisoes n8 rc dto - belas club de campo.</t>
  </si>
  <si>
    <t>belas</t>
  </si>
  <si>
    <t>efetuar deslocação com edp para verificar contador</t>
  </si>
  <si>
    <t>13-P01-000058</t>
  </si>
  <si>
    <t xml:space="preserve">RUA DO ARCOZELO </t>
  </si>
  <si>
    <t>caldas de são jorge</t>
  </si>
  <si>
    <t>troca de fechadura</t>
  </si>
  <si>
    <t>OBRA A CARGO DA VIDRARTE- ainda sem numero de fatura</t>
  </si>
  <si>
    <t>14157B</t>
  </si>
  <si>
    <t xml:space="preserve">AV. MIGUEL TORGA ZONA 2 QUINTA DO PORTO PINHEIRO LT8 COLINAS DO CRUZEIRO </t>
  </si>
  <si>
    <t>SGI 3439</t>
  </si>
  <si>
    <t>RUA DA CEVEDEIRA N7 RC DTO</t>
  </si>
  <si>
    <t>TROCA DE FECHADURA CAIXA CORREIO</t>
  </si>
  <si>
    <t>13-P01-000027</t>
  </si>
  <si>
    <t>LUGAR DE FIGUEIRA CHÃ - RUA DO AGRO 1351 RC</t>
  </si>
  <si>
    <t>VILA NOVA DE GAIA</t>
  </si>
  <si>
    <t>12-P01-001027</t>
  </si>
  <si>
    <t>AVENIDA DA LIBERDADE 2 3º DT</t>
  </si>
  <si>
    <t xml:space="preserve">29/05 - RELATORIO ENVIADO. 18/06 - ENVIOU-SE DOC. ENVIADA PELA SR TÂNIA </t>
  </si>
  <si>
    <t>IMOVEL ERA BALCAO BANIF CONTEM CAIXA MB ACTIVA</t>
  </si>
  <si>
    <t>SGI 1996</t>
  </si>
  <si>
    <t>RUA DO POÇO - ARMAZEM</t>
  </si>
  <si>
    <t xml:space="preserve">FINSOLUTIA </t>
  </si>
  <si>
    <t>RUA JOSE RELVAS URB. CASAL DOS GAGOS N5 1º ESQ</t>
  </si>
  <si>
    <t>PAULA GALROTE</t>
  </si>
  <si>
    <t>2430.3</t>
  </si>
  <si>
    <t>2430.4</t>
  </si>
  <si>
    <t xml:space="preserve">RUA JOSE RELVAS URB. CASAL DOS GAGOS N5 1º FRENTE </t>
  </si>
  <si>
    <t xml:space="preserve">ALPIARÇA </t>
  </si>
  <si>
    <t>9533I</t>
  </si>
  <si>
    <t>OUREM</t>
  </si>
  <si>
    <t>VERIFICAR O QUE ESTÁ A CAUSAR DANOS DE INFILTRAÇAO NO IMOVEL CONTIGUO AO NOSSO.</t>
  </si>
  <si>
    <t>FATIMA</t>
  </si>
  <si>
    <t>QTA DO CABEÇO N6 LOJA 5</t>
  </si>
  <si>
    <t>MOSCAVIDE</t>
  </si>
  <si>
    <t>VERIFICAR SE CHAVES E COMANDO FUNCIONAM</t>
  </si>
  <si>
    <t>15-P01-004354</t>
  </si>
  <si>
    <t>15-P01-004292</t>
  </si>
  <si>
    <t>RUA DO PILRITO 49 RC ESQ</t>
  </si>
  <si>
    <t>VERIFICAR SITUAÇAO DE FECHADURA</t>
  </si>
  <si>
    <t>DUPLICAÇAO DE PROCESSO POR PARTE DE HIPOGES</t>
  </si>
  <si>
    <t>PROC. 9404 AH</t>
  </si>
  <si>
    <t>PROC. 4417</t>
  </si>
  <si>
    <t>PROC. 4617</t>
  </si>
  <si>
    <t>RUA SARMENTO BEIRES ARRECADAÇÃO 2</t>
  </si>
  <si>
    <t>RETIRAR CHAVEIRO URGENTE N.º 2</t>
  </si>
  <si>
    <t xml:space="preserve">RUA DAS ROÇADAS LOTE E R/C E1 </t>
  </si>
  <si>
    <t>PEDREIRAS</t>
  </si>
  <si>
    <t>VERIFICAÇÃO DE OCUPAÇÃO DO IMOVEL E MEDIDAS DE SEGURANÇA</t>
  </si>
  <si>
    <t>RUA DAS ROÇADAS LOTE D R/C E1</t>
  </si>
  <si>
    <t>PASSEIO DAS ILHAS N6 6A E 6B 5ºesq</t>
  </si>
  <si>
    <t>15-P01-006094</t>
  </si>
  <si>
    <t>CASAL DO COTIM E MORTAIS LOTE 15 1ºA</t>
  </si>
  <si>
    <t xml:space="preserve">VERIFICAR CHAVE DE ACESSO AOS ARRUMOS </t>
  </si>
  <si>
    <t>VALE DE LOBOS RESIDENCE</t>
  </si>
  <si>
    <t>ALMARGEM DO BISPO</t>
  </si>
  <si>
    <t xml:space="preserve">ACOMPANHAR MONTAGEM DE VIDEO PORTEIRO </t>
  </si>
  <si>
    <t>11470M</t>
  </si>
  <si>
    <t>R. DOM LUIS DE BRAS ABREU 23 2ºDTO</t>
  </si>
  <si>
    <t>TROCA FECHADURA DE CORREIO</t>
  </si>
  <si>
    <t>ID 40103</t>
  </si>
  <si>
    <t xml:space="preserve">RUA GONÇALO BEZERRA N36 E 38 </t>
  </si>
  <si>
    <t>RIBEIRA GRANDE</t>
  </si>
  <si>
    <t>SECURING - ARROMBAMENTO E LIMPEZA</t>
  </si>
  <si>
    <t xml:space="preserve">RUA DE SANTA IRIA ESTRADA PRINCIPAL LOJA A N1 </t>
  </si>
  <si>
    <t>15-P01-005936</t>
  </si>
  <si>
    <t>RUA DRA. MARIA LURDES PINTASSILGO N94 RC-D</t>
  </si>
  <si>
    <t>TAVIRA</t>
  </si>
  <si>
    <t>1500/001369</t>
  </si>
  <si>
    <t>1500/001370</t>
  </si>
  <si>
    <t>1500/001371</t>
  </si>
  <si>
    <t>1500/001372</t>
  </si>
  <si>
    <t>1500/001376</t>
  </si>
  <si>
    <t>1500/001375</t>
  </si>
  <si>
    <t>1500/001374</t>
  </si>
  <si>
    <t>1500/0001377</t>
  </si>
  <si>
    <t>1500/001378</t>
  </si>
  <si>
    <t>ID 25159</t>
  </si>
  <si>
    <t>MORADIA SITIO DA RENDA, SALIR, LOULE</t>
  </si>
  <si>
    <t>ORÇAMENTO DESMATAÇAO</t>
  </si>
  <si>
    <t>ID 25452</t>
  </si>
  <si>
    <t>CASTRO MARIM</t>
  </si>
  <si>
    <t>RUA DA ALAGOA N1 8950-413 ALTURA</t>
  </si>
  <si>
    <t>PAULO SANTOS</t>
  </si>
  <si>
    <t>ID 10196</t>
  </si>
  <si>
    <t>CAMPO DOS MARTIRES DA REPUBLICA LOTE 3 2DTO 880-705</t>
  </si>
  <si>
    <t>ID 40100</t>
  </si>
  <si>
    <t>RUA SECRETARIO TELES BETTENCOURT 9950-305</t>
  </si>
  <si>
    <t>MADALENA ILHA DO PICO</t>
  </si>
  <si>
    <t>ID 40095</t>
  </si>
  <si>
    <t>CAMINHO VELHO DOS REIS MAGOS</t>
  </si>
  <si>
    <t>ID 40099</t>
  </si>
  <si>
    <t>RUA DO RIBEIRO DA NORA N22</t>
  </si>
  <si>
    <t>ENVIADO 19/06- 925+IVA</t>
  </si>
  <si>
    <t>ID 40101</t>
  </si>
  <si>
    <t>CAMINHO DE SÃO ROQUE 53A 1º</t>
  </si>
  <si>
    <t>SÃO ROQUE</t>
  </si>
  <si>
    <t>ID 30143</t>
  </si>
  <si>
    <t>ESTRADA DR. JOAO ABEL DE FREITAS B-1</t>
  </si>
  <si>
    <t>LIMPEZA DO IMOVEL</t>
  </si>
  <si>
    <t>SERVINASA</t>
  </si>
  <si>
    <t>IR A POLICIA EFETUAR QUEIXA</t>
  </si>
  <si>
    <t>LOJA DO CHINES</t>
  </si>
  <si>
    <t>ID 40098</t>
  </si>
  <si>
    <t>TRAVESSA EUGENIO BRANDAO DE MELO L209 9125-060</t>
  </si>
  <si>
    <t>ID 8989</t>
  </si>
  <si>
    <t>R. DR. COUTINHO PAIS N70 CV DRT</t>
  </si>
  <si>
    <t>ALGUEIRAO</t>
  </si>
  <si>
    <t>ID 8990</t>
  </si>
  <si>
    <t>R. DR. COUTINHO PAIS N70 4ºDTO PISO 5</t>
  </si>
  <si>
    <t>15-P01-005300</t>
  </si>
  <si>
    <t>R. PADRE MANUEL NOBREGA N6</t>
  </si>
  <si>
    <t>VERIFICAR FECHADURAS</t>
  </si>
  <si>
    <t>ALEXANDRA COSTA</t>
  </si>
  <si>
    <t>ID 40094</t>
  </si>
  <si>
    <t>RUA DA BATALHA N104</t>
  </si>
  <si>
    <t>AMARANTE</t>
  </si>
  <si>
    <t>ID 40097</t>
  </si>
  <si>
    <t>RUA DO DR. FARINHOTE N1187 4ºH</t>
  </si>
  <si>
    <t>ID 8976</t>
  </si>
  <si>
    <t>AV DO BRASIL N77 4A</t>
  </si>
  <si>
    <t>ID 9068</t>
  </si>
  <si>
    <t>PRAC. NOSSA SENHORA DA ASSUNÇAO N118 RC DTO</t>
  </si>
  <si>
    <t>ID 9047</t>
  </si>
  <si>
    <t>PRACETA DAS MARAVILHAS N3 1ºESQ</t>
  </si>
  <si>
    <t>MASSAMA</t>
  </si>
  <si>
    <t>ID 8811</t>
  </si>
  <si>
    <t>R. ISIDRO AMDEU GOMES SILVA N6-8 CV D</t>
  </si>
  <si>
    <t>1500/001382</t>
  </si>
  <si>
    <t>1500/001385</t>
  </si>
  <si>
    <t>1500/001380</t>
  </si>
  <si>
    <t>1500/001381</t>
  </si>
  <si>
    <t>1500/001391</t>
  </si>
  <si>
    <t>ERRO DE  PROCESSO DA WHITESTAR</t>
  </si>
  <si>
    <t>12-P01-000423</t>
  </si>
  <si>
    <t>R. FERNAO DE MAGALHAES N258 6º ANDAR SUL NASCENTE APARTAMENTO 604</t>
  </si>
  <si>
    <t xml:space="preserve">BOUGADO </t>
  </si>
  <si>
    <t>TROFA</t>
  </si>
  <si>
    <t>ELISABETE OLIVEIRA</t>
  </si>
  <si>
    <t>1500/001427</t>
  </si>
  <si>
    <t>1500/001428</t>
  </si>
  <si>
    <t>15-P01-006015</t>
  </si>
  <si>
    <t>15-P01-006153</t>
  </si>
  <si>
    <t>15-P01-006181</t>
  </si>
  <si>
    <t>RUA DA MOEDA 36A 42 1º</t>
  </si>
  <si>
    <t>RUA GAGO COUTINHO, 20 R/C</t>
  </si>
  <si>
    <t>SANTA JOANA</t>
  </si>
  <si>
    <t>RUA FRANCISCO SALGADO ZENHA, N.ºsd 34/34B loja</t>
  </si>
  <si>
    <t>12-P01-000387</t>
  </si>
  <si>
    <t>RUA DO PATRIMONIO 94 2</t>
  </si>
  <si>
    <t>MAFAMUDE</t>
  </si>
  <si>
    <t xml:space="preserve">PRACETA DA ARVORE 2 9º ANDRA DRT TRADOZ LETRA A </t>
  </si>
  <si>
    <t>REBOLEIRA</t>
  </si>
  <si>
    <t>13-P01-001055</t>
  </si>
  <si>
    <t>ESTRADA VISCONDE CACONGO N.º 56</t>
  </si>
  <si>
    <t>1500/001431</t>
  </si>
  <si>
    <t>1500/001432</t>
  </si>
  <si>
    <t>1500/001433</t>
  </si>
  <si>
    <t>1500/001434</t>
  </si>
  <si>
    <t>NÃO FATURA</t>
  </si>
  <si>
    <t>1500/001435</t>
  </si>
  <si>
    <t>23/06 - Enviamos template de ocupação</t>
  </si>
  <si>
    <t>1500/001436</t>
  </si>
  <si>
    <t>1500/001437</t>
  </si>
  <si>
    <t>1500/001438</t>
  </si>
  <si>
    <t>13-P01-000768</t>
  </si>
  <si>
    <t>CANADA DO POMBAL N31 SÃO MATEUS DA CALHETA</t>
  </si>
  <si>
    <t>ANGRA DO HEROISMO</t>
  </si>
  <si>
    <t>ORÇAMENTO PROCESSO LEGALIZAÇÃO DE ANEXO E ACOMPANHAMENTO ATE EMISSAO DE L.U</t>
  </si>
  <si>
    <t>FATIMA MENDES</t>
  </si>
  <si>
    <t>SGI 4125</t>
  </si>
  <si>
    <t>rua do carriçal n184</t>
  </si>
  <si>
    <t>paranhos</t>
  </si>
  <si>
    <t>verificação de ocupaçao e orçamento para vedar edificio</t>
  </si>
  <si>
    <t>paula galrrote</t>
  </si>
  <si>
    <t>porto</t>
  </si>
  <si>
    <t>enviamos 694+IVA</t>
  </si>
  <si>
    <t>6603_A</t>
  </si>
  <si>
    <t>RUA DO VALE DO PEREIRO N1</t>
  </si>
  <si>
    <t>ORÇAMENTO PARA COLOCAR PELICULA OU OUTRO MATERIAL NA MONTRA DA LOJA - ALGO ESTETICO</t>
  </si>
  <si>
    <t>8382_a</t>
  </si>
  <si>
    <t>limpeza de terraço e desobstruçao de ralo de escoamento.</t>
  </si>
  <si>
    <t xml:space="preserve">TORRES ST.º ANTONIO - </t>
  </si>
  <si>
    <t xml:space="preserve">PROCEDER TROCA FECHADURAS </t>
  </si>
  <si>
    <t>09/06 - Enviamos orçamento pelo valor de 960€+IVA. 25/06 - CHAVES DEVOLVIDAS</t>
  </si>
  <si>
    <t xml:space="preserve">09/06 - Enviamos orçamento pelo valor de 900€ + IVA. 25/06 - CHAVES DEVOLVIDAS </t>
  </si>
  <si>
    <t>09/06 - Enviamos orçamento pelo valor de 4348€+IVA. 25/06 - CHAVES DEVOLVIDAS</t>
  </si>
  <si>
    <t>R. IRMAOS CARDOSO DE MATOS 2ºD</t>
  </si>
  <si>
    <t>CALIBRAR COMANDO GARAGEM</t>
  </si>
  <si>
    <t>RUA CARLOS PORTELA N124 LOTE B FRAÇAO P</t>
  </si>
  <si>
    <t>VILA PRAIA ANCORA</t>
  </si>
  <si>
    <t>RUA CARLOS PORTELA N124 LOTE B FRAÇAO L</t>
  </si>
  <si>
    <t>RUA CARLOS PORTELA N124 LOTE A FRAÇAO G</t>
  </si>
  <si>
    <t>RUA CARLOS PORTELA N124 LOTA A FRAÇAO F</t>
  </si>
  <si>
    <t>RUA CARLOS PORTELA N124 LOTE A FRAÇAO E</t>
  </si>
  <si>
    <t>RUA CARLOS PORTELA N124 LOTE A FRAÇAO C</t>
  </si>
  <si>
    <t>BONFIM</t>
  </si>
  <si>
    <t>VERIFICAR QUAL O LUGAR DE GARAGEM, VERIFICAR OCUPAÇÃO. FAZER CHAVE E COMANDO GARAGEM DE PREFERENCIA</t>
  </si>
  <si>
    <t>RUA DAS DOZE CASAS N297 CAVE</t>
  </si>
  <si>
    <t>1500/001453</t>
  </si>
  <si>
    <t>1500/001451</t>
  </si>
  <si>
    <t>1500/0001452</t>
  </si>
  <si>
    <t>1500/001455</t>
  </si>
  <si>
    <t>1500/001450</t>
  </si>
  <si>
    <t>1500/001457</t>
  </si>
  <si>
    <t>11-P01-000704</t>
  </si>
  <si>
    <t>TROCA E FECHADURA E LIMPEZA</t>
  </si>
  <si>
    <t>IGOR AKSENOV</t>
  </si>
  <si>
    <t>ACOMPANHAR VISITA A IMOVEL 2ª VEZ</t>
  </si>
  <si>
    <t>1500/001464</t>
  </si>
  <si>
    <t>1500/001465</t>
  </si>
  <si>
    <t xml:space="preserve">13278 I </t>
  </si>
  <si>
    <t>RUA CIDADE PORTIMAO N36 36A E RUA CIDADE LOULE N3 N36 2ºDTO</t>
  </si>
  <si>
    <t>OBTER COMANDO GARAGEM</t>
  </si>
  <si>
    <t>1500/001466</t>
  </si>
  <si>
    <t>1500/001467</t>
  </si>
  <si>
    <t>15-P01-004377</t>
  </si>
  <si>
    <t>VERIFICAÇÃO CHAVE</t>
  </si>
  <si>
    <t>VERIFICAÇÃO CHAVES</t>
  </si>
  <si>
    <t>13693D</t>
  </si>
  <si>
    <t>RUA DA IGREJA N.º 6 - LOJA N-º 3</t>
  </si>
  <si>
    <t>ALGUEIRÃO - MEM MARTINS</t>
  </si>
  <si>
    <t>PROC. 6007</t>
  </si>
  <si>
    <t>RUA CONDE SANTIAGO LOBAO, N.º 21</t>
  </si>
  <si>
    <t>ACOMPANHAMENTO DE VISITA</t>
  </si>
  <si>
    <t>01/06 - ENVIAMOS ORÇAMENTO PELO VALOR DE .3745€ + IVA. 29-06- ENTREGUE CHAVES DO IMÓVEL.</t>
  </si>
  <si>
    <t>RUA JAIME MONIZ R/C U</t>
  </si>
  <si>
    <t>SANTA MARIA MAIOR</t>
  </si>
  <si>
    <t>SGI 740</t>
  </si>
  <si>
    <t>RUA NOSSA SENHORA DO CARMOS 16 3º ESQ.</t>
  </si>
  <si>
    <t>SGI 3809</t>
  </si>
  <si>
    <t>OLHO MARINHO RUA DA CASA DO DOURO - FAVAIOS</t>
  </si>
  <si>
    <t>VERIFICAR VANDALISMO E FAZER ORÇAMENTO DOS DANOS</t>
  </si>
  <si>
    <t>ID 40082</t>
  </si>
  <si>
    <t xml:space="preserve">LAGOA ILHA DE SÃO MIGUEL N4 </t>
  </si>
  <si>
    <t>TROCA DE CANHOES E LIMPEZA</t>
  </si>
  <si>
    <t>Magda Silva irá deixar imovel dia 30/06 paulo está a verificar a ocupação.</t>
  </si>
  <si>
    <t>13-P01-001037</t>
  </si>
  <si>
    <t xml:space="preserve">RUA COMANDANTE JAIME SOUSA N7 E 9 </t>
  </si>
  <si>
    <t>ORÇAMENTO TROCA DE FECHADURA</t>
  </si>
  <si>
    <t>8945Z - Y</t>
  </si>
  <si>
    <t>COPIA DE CHAVES (1 COPIA DE CADA)</t>
  </si>
  <si>
    <t>ENVIADO A 27/06 POR 650+IVA E 450+IVA - 01/06 ANA CANCELINHA INFORMOU QUE ESTE PROCESSO PASSOU PARA A WS E QUE JÁ NÃO É PARA FAZER.</t>
  </si>
  <si>
    <t>VALE MILHO</t>
  </si>
  <si>
    <t>CARVOEIRO-LAGOA</t>
  </si>
  <si>
    <t>COLOCAÇAO DE CONTADORES AGUA E LUZ</t>
  </si>
  <si>
    <t>VER O NUMERO DO CONTADOR E VER SE ESTA EM NOME DO MONTEPIO</t>
  </si>
  <si>
    <t>2494.1</t>
  </si>
  <si>
    <t>13-P01-000116</t>
  </si>
  <si>
    <t>AV. TOMAS RIBEIRO E RUA AMELIA REY COLAÇO N1 1A N43 Z</t>
  </si>
  <si>
    <t>CARNAXIDE</t>
  </si>
  <si>
    <t>08-P01-000419</t>
  </si>
  <si>
    <t>LARGO STO ANTONIO SN RES DO CHAO ESQUERDO</t>
  </si>
  <si>
    <t>CORUCHE</t>
  </si>
  <si>
    <t>02-P01-001819</t>
  </si>
  <si>
    <t xml:space="preserve">RUA JOSE DIAS COELHO 3, 2ºESQUERDO </t>
  </si>
  <si>
    <t>12-P01-000873</t>
  </si>
  <si>
    <t>AV. BRASILIA 17 4ºANDAR SOTAO</t>
  </si>
  <si>
    <t>13-P01-001052</t>
  </si>
  <si>
    <t>13-P01-001047</t>
  </si>
  <si>
    <t>RUA DAS VARZEAS DE QUARTEIRA - HOTEL APARTAMENTO STELLA MARIS 2º APT 203</t>
  </si>
  <si>
    <t>RUA DAS DALIAS N456 DARQUE</t>
  </si>
  <si>
    <t>13-P01-001056</t>
  </si>
  <si>
    <t>PORCHES</t>
  </si>
  <si>
    <t>QTA DO TORREJAO BL B 1º U-1796-F</t>
  </si>
  <si>
    <t>13-P01-001057</t>
  </si>
  <si>
    <t xml:space="preserve">RUA DA IGREJA LOTE 1 </t>
  </si>
  <si>
    <t>ALDEIA DE JOANES</t>
  </si>
  <si>
    <t>13-P01-001058</t>
  </si>
  <si>
    <t xml:space="preserve">VALIGOSAS LOTE 16 E 17 </t>
  </si>
  <si>
    <t>SANTIAGO DE RIBA-UI</t>
  </si>
  <si>
    <t>10-P08-000063</t>
  </si>
  <si>
    <t>LARGO DA ROMEIRA 12</t>
  </si>
  <si>
    <t>STO ANTONIO DOS CAVALEIROS</t>
  </si>
  <si>
    <t>QTA DO BRAVO LOTE 1 1º DTO</t>
  </si>
  <si>
    <t>STO ESTEVAO</t>
  </si>
  <si>
    <t>VITOR GODINHIO</t>
  </si>
  <si>
    <t>12-P01-000521</t>
  </si>
  <si>
    <t>RUA CARLOS PINHAO LOTE 60 RC ESQ</t>
  </si>
  <si>
    <t>ENVIADO RELATORIA A 16/06 adjudicaram-nos entrega efetiva. Data a marcar</t>
  </si>
  <si>
    <t>NOSSA SENHORA DA GRAÇA LOTE 42</t>
  </si>
  <si>
    <t>VERIFICAÇAO DE CHAVES</t>
  </si>
  <si>
    <t>13-P01-001053</t>
  </si>
  <si>
    <t>CHÃ DO REGO DE AGUA</t>
  </si>
  <si>
    <t>CABOUCO</t>
  </si>
  <si>
    <t>13-P01-001051</t>
  </si>
  <si>
    <t xml:space="preserve">RAMPA DO MOINHO DAS FAIAS VILAS TERÇA MORADIA G - TERÇA DE CIMA </t>
  </si>
  <si>
    <t>ORÇAMENTO PARA MUDANÇA DE FECHADURAS</t>
  </si>
  <si>
    <t>BUDENS</t>
  </si>
  <si>
    <t>ORÇAMENTO PARA DESMATAÇÃO</t>
  </si>
  <si>
    <t>7242 C e E</t>
  </si>
  <si>
    <t>ID 30146</t>
  </si>
  <si>
    <t>13-P01-001059</t>
  </si>
  <si>
    <t xml:space="preserve">RUA BARAO DA FONTE MATO N30 VILA PRAIA GRACIOSA </t>
  </si>
  <si>
    <t>SÃO MATEUS (PRAIA)</t>
  </si>
  <si>
    <t>ORÇAMENTO PARA MUDANÇA DE FECHADURA</t>
  </si>
  <si>
    <t>GRACIOSA</t>
  </si>
  <si>
    <t>ID 40076</t>
  </si>
  <si>
    <t>05/05 - ENVIAMOS O TRABALHO AO SR CARLOS OLIVEIRA. Aguardamos resposta de finsolutia</t>
  </si>
  <si>
    <t>1500/001483</t>
  </si>
  <si>
    <t>1500/001484</t>
  </si>
  <si>
    <t>ABERTURA DE PORTA E VERIFICAÇAO DE CHAVES</t>
  </si>
  <si>
    <t>15-P01-006193</t>
  </si>
  <si>
    <t>VALE JURADO N54</t>
  </si>
  <si>
    <t>CONSTANTIM</t>
  </si>
  <si>
    <t>RUA PEDRO ALVARES CABRAL N36 RC B</t>
  </si>
  <si>
    <t>12-P01-001593</t>
  </si>
  <si>
    <t>1500/001498</t>
  </si>
  <si>
    <t>1500/001499</t>
  </si>
  <si>
    <t>1500/001500</t>
  </si>
  <si>
    <t>1500/001501</t>
  </si>
  <si>
    <t>02-P01-001071</t>
  </si>
  <si>
    <t>LUGAR DE VEIGA</t>
  </si>
  <si>
    <t>ID 26126</t>
  </si>
  <si>
    <t>ID 10639</t>
  </si>
  <si>
    <t>RUA CAPITAO LEITAO N82 RC LOJA 3</t>
  </si>
  <si>
    <t>RUA ANTONIO VICENTE DE CASTRO LOTE 2 6ªANDAR</t>
  </si>
  <si>
    <t>VERIFICAR CHAVES SE NÃO FUNCIONAREM TROCAR FECHADURA.</t>
  </si>
  <si>
    <t>SOLICITAMOS ENTREGA EFETIVA</t>
  </si>
  <si>
    <t>8 COPIAS DE CHAVE CONDOMINIO</t>
  </si>
  <si>
    <t>1500/001518</t>
  </si>
  <si>
    <t>rua comandante sacadura cabral 31</t>
  </si>
  <si>
    <t>santo antonio DOS CAVALEIROS</t>
  </si>
  <si>
    <t>10-P05-000063</t>
  </si>
  <si>
    <t>368/11.3TBLLE</t>
  </si>
  <si>
    <t xml:space="preserve">URB. TUROLHAO LOTE 178 </t>
  </si>
  <si>
    <t>ARROMBAMENTO E TROCA DE FECHADURA</t>
  </si>
  <si>
    <t>SONIA FIALHO</t>
  </si>
  <si>
    <t>07-P01-001836</t>
  </si>
  <si>
    <t>TRAVESSA GIL VICENTE N16</t>
  </si>
  <si>
    <t>SGI 4781</t>
  </si>
  <si>
    <t>URB COLINA VERDE RUA DO BARRANCO LOTE 9 2º FRAÇAO M</t>
  </si>
  <si>
    <t>FALTA FATURAr</t>
  </si>
  <si>
    <t>1500/001366</t>
  </si>
  <si>
    <t>não faturar</t>
  </si>
  <si>
    <t>faturar</t>
  </si>
  <si>
    <t>falta faturar</t>
  </si>
  <si>
    <t>1500/001519</t>
  </si>
  <si>
    <t>finsolutia pediu para uma chave ficasse com sr. Gilberto</t>
  </si>
  <si>
    <t>1500/001520</t>
  </si>
  <si>
    <t>15-P01-005173</t>
  </si>
  <si>
    <t xml:space="preserve">URB DO CACHÃO LOTE 20 </t>
  </si>
  <si>
    <t>ORÇAMENTO PARA DESMATAÇAO DO TERRENO</t>
  </si>
  <si>
    <t>QUINCHAES - FAFE</t>
  </si>
  <si>
    <t>9540B</t>
  </si>
  <si>
    <t>RUA VALE DO TOJEIRO 32,34,36,38</t>
  </si>
  <si>
    <t>CAPARICA</t>
  </si>
  <si>
    <t>ORÇAMENTO PARA LIMPEZA DE LOGRADOURO</t>
  </si>
  <si>
    <t>08-P01-000080</t>
  </si>
  <si>
    <t>RUA BERNARDINO DE MATOS LOTE14</t>
  </si>
  <si>
    <t>GÂMBIA</t>
  </si>
  <si>
    <t>LIMPEZA ADICIONAL</t>
  </si>
  <si>
    <t xml:space="preserve">RUA FLORBELA ESPANCA 19 3CVB </t>
  </si>
  <si>
    <t>TAPADA DAS MERCES</t>
  </si>
  <si>
    <t>ARROMBAR E LIMPAR ARRECADAÇAO</t>
  </si>
  <si>
    <t>1500/001534</t>
  </si>
  <si>
    <t>1500/001533</t>
  </si>
  <si>
    <t>1500/001532</t>
  </si>
  <si>
    <t>1500/001531</t>
  </si>
  <si>
    <t>1500/001530</t>
  </si>
  <si>
    <t>1500/001529</t>
  </si>
  <si>
    <t>1500/001528</t>
  </si>
  <si>
    <t>1500/001527</t>
  </si>
  <si>
    <t>1500/001526</t>
  </si>
  <si>
    <t>1500/0001525</t>
  </si>
  <si>
    <t>1500/001536/1537</t>
  </si>
  <si>
    <t>1500/001538</t>
  </si>
  <si>
    <t>1500/001539</t>
  </si>
  <si>
    <t>limpo falta relatorio e faturar</t>
  </si>
  <si>
    <t>CENTRO COMERCIAL ALGUALVA</t>
  </si>
  <si>
    <t>CACÉM</t>
  </si>
  <si>
    <t>MUDANÇA DE FECHADURA DAS LOJAS B7 e B8</t>
  </si>
  <si>
    <t>ENVIADO A SERVINASA. FINSOLUTIA ENVIOU DOC ERRADOS.</t>
  </si>
  <si>
    <t>ID-33822</t>
  </si>
  <si>
    <t>RUA GONÇALO CRISTOVÃO Nº 19+8</t>
  </si>
  <si>
    <t>ARROMBAR PORTA FRACÇÃO</t>
  </si>
  <si>
    <t>ST ILDEFONSO</t>
  </si>
  <si>
    <t>15-P01-005579</t>
  </si>
  <si>
    <t xml:space="preserve">RUA HENRIQUE CAMPOS, URBANIZAÇÃO VILA CHÃ ZONA E LOTE 80 4º ANDAR ESQUERDO </t>
  </si>
  <si>
    <t>MINA DE ÁGUA</t>
  </si>
  <si>
    <t>ENTREGA EFETIVA</t>
  </si>
  <si>
    <t>15-P01-005817</t>
  </si>
  <si>
    <t>EMP. DOMUS IBERICA MORADIA 33</t>
  </si>
  <si>
    <t>VERIFICAR OCUPAÇAO, TIRAR DADOS E VER SE DESOCUPAM.</t>
  </si>
  <si>
    <t>1500/001542</t>
  </si>
  <si>
    <t>1500/001544</t>
  </si>
  <si>
    <t>1500/001545</t>
  </si>
  <si>
    <t>1500/001546</t>
  </si>
  <si>
    <t>1500/001547</t>
  </si>
  <si>
    <t>1500/001548</t>
  </si>
  <si>
    <t>1500/001549</t>
  </si>
  <si>
    <t>1500/001550</t>
  </si>
  <si>
    <t>1500/001551</t>
  </si>
  <si>
    <t>1500/001552</t>
  </si>
  <si>
    <t>1500/001553</t>
  </si>
  <si>
    <t>1500/001554</t>
  </si>
  <si>
    <t>1500/001555</t>
  </si>
  <si>
    <t>1500/001556</t>
  </si>
  <si>
    <t>1500/001557</t>
  </si>
  <si>
    <t>1500/001558</t>
  </si>
  <si>
    <t>1500/001430</t>
  </si>
  <si>
    <t>1500/001559</t>
  </si>
  <si>
    <t>1500/001560</t>
  </si>
  <si>
    <t>1500/001561</t>
  </si>
  <si>
    <t>1500/001562</t>
  </si>
  <si>
    <t>1500/001563</t>
  </si>
  <si>
    <t>1500/001564</t>
  </si>
  <si>
    <t>1500/001565</t>
  </si>
  <si>
    <t>08/04 - ORÇAMENTO ENVIADO PELO VALOR DE 1600€+IVA - FATURADO LIMPEZA E ARROMBAMENTO</t>
  </si>
  <si>
    <t>15-P01-004306</t>
  </si>
  <si>
    <t xml:space="preserve">R. DR. CARNEIRO PACHECO N85 </t>
  </si>
  <si>
    <t>15-P01-004305</t>
  </si>
  <si>
    <t>15-P01-004304</t>
  </si>
  <si>
    <t>15-P01-004303</t>
  </si>
  <si>
    <t>15-P01-004309</t>
  </si>
  <si>
    <t>15-P01-004308</t>
  </si>
  <si>
    <t>15-P01-004307</t>
  </si>
  <si>
    <t>15-P01-006300</t>
  </si>
  <si>
    <t>RUA PONTE NOVA N9 R.ANTONIO NUNES SAQUE 36/38-2 19</t>
  </si>
  <si>
    <t>13-P01-000871</t>
  </si>
  <si>
    <t>ESTRADA EXTERIOR DA CIRCUNVALAÇÃO N12700  RC A</t>
  </si>
  <si>
    <t>1500/001572</t>
  </si>
  <si>
    <t>1500/001573</t>
  </si>
  <si>
    <t>1500/001574</t>
  </si>
  <si>
    <t>1500/001580</t>
  </si>
  <si>
    <t>1500/001579</t>
  </si>
  <si>
    <t>1500/001578</t>
  </si>
  <si>
    <t>1500/001577</t>
  </si>
  <si>
    <t>1500/001576</t>
  </si>
  <si>
    <t>1500/001575</t>
  </si>
  <si>
    <t>1500/001587</t>
  </si>
  <si>
    <t>1500/001588</t>
  </si>
  <si>
    <t>150/001586</t>
  </si>
  <si>
    <t>1500/001596</t>
  </si>
  <si>
    <t>1500/001491</t>
  </si>
  <si>
    <t>1500/001492</t>
  </si>
  <si>
    <t>13 JULHO - 12 AGOSTO</t>
  </si>
  <si>
    <t>27 JULHO - 26 AGOSTO</t>
  </si>
  <si>
    <t>VERIFICAÇAO DE CHAVES E ELABORAÇÃO DE 4 COPIAS</t>
  </si>
  <si>
    <t>ENVIO DE CHAVES PARA GIAL CONDOMINIOS</t>
  </si>
  <si>
    <t>COBRAR UMA DESLOCAÇAO</t>
  </si>
  <si>
    <t xml:space="preserve">RUA CANDIDO DOS REIS 34 </t>
  </si>
  <si>
    <t>COBRAR UMA DESLOCAÇAO E 4 COPIAS PALHETAO</t>
  </si>
  <si>
    <t>aguardamos ordens para retirada de bens.</t>
  </si>
  <si>
    <t>RUA PÉ DO SALTO LT 40</t>
  </si>
  <si>
    <t>SGI 1574</t>
  </si>
  <si>
    <t>PUSSOS</t>
  </si>
  <si>
    <t>FALTA FATURAR E ENTREGAR FOTOS</t>
  </si>
  <si>
    <t>ID 41781</t>
  </si>
  <si>
    <t xml:space="preserve">AV SPORTING CLUBE OLHANENSE EX PARQUE CRISTOVAO VIEGAS </t>
  </si>
  <si>
    <t>ID 41779</t>
  </si>
  <si>
    <t xml:space="preserve">RUA DAS CANCELAS N12 </t>
  </si>
  <si>
    <t>ILHAVO</t>
  </si>
  <si>
    <t>SECURING - ARROMBAMENTO E LIMPEZA - POSSIVEL OCUPAÇAO</t>
  </si>
  <si>
    <t>aguardamos mais informaçoes de WS para confirmar edificio. 16/07 - Relatório enviado</t>
  </si>
  <si>
    <t>14337B</t>
  </si>
  <si>
    <t xml:space="preserve">LARGO DA REPUBLICA LJ 2 </t>
  </si>
  <si>
    <t>TROCA DE FECHADURA E LIMPEZA SE NECESSARIO</t>
  </si>
  <si>
    <t>PEDIDO ORÇAMENTO A AZUL E BRANCO. O MINIMO É 400. NÃO ENVIAR A PEDIDO DO MIGUEL</t>
  </si>
  <si>
    <t>1500/001617</t>
  </si>
  <si>
    <t>1500/001620</t>
  </si>
  <si>
    <t>1500/001619</t>
  </si>
  <si>
    <t>1500/001535</t>
  </si>
  <si>
    <t>1500/001612</t>
  </si>
  <si>
    <t>13015F</t>
  </si>
  <si>
    <t xml:space="preserve">DESLOCAÇAO URGENTE PARA ENTREGA DE CHAVES </t>
  </si>
  <si>
    <t>NÃO LOCALIZAMOS O IMOVEL JÁ TEMOS MAIS INFORMAÇAO A 17/06. ENVIAMOS RELATORIO SOBRE OS IMOVEIS VISITADOS AGUARDO CRM.</t>
  </si>
  <si>
    <t>SGI 3914</t>
  </si>
  <si>
    <t xml:space="preserve">AVENEDA N20 </t>
  </si>
  <si>
    <t>TROCA DE FECHADURA E LIMPEZA FASE 2.1</t>
  </si>
  <si>
    <t>15-P01-000707</t>
  </si>
  <si>
    <t>AV. ALCAIDE FARIA ED. TORRE AMPAL 8ºESQ TRAS</t>
  </si>
  <si>
    <t>BARCELOS</t>
  </si>
  <si>
    <t>15-P01-004581</t>
  </si>
  <si>
    <t xml:space="preserve">AREIAS DE S.JOAO RC </t>
  </si>
  <si>
    <t>15-P01-001637</t>
  </si>
  <si>
    <t>TORRE MEDRONHEIRA LT 3 APT 312RC</t>
  </si>
  <si>
    <t>15-P01-001655</t>
  </si>
  <si>
    <t>MAÇAO - CARDIGOS</t>
  </si>
  <si>
    <t>VALE DO BOIÇO RUA PRINCIPAL 287 -ARGANIL</t>
  </si>
  <si>
    <t>13-P01-001089</t>
  </si>
  <si>
    <t>RUA DA HORTINHA 33 A 3ºESQ</t>
  </si>
  <si>
    <t>13-P01-001091</t>
  </si>
  <si>
    <t>SECTOR V VOLTA DAS JACARANDAS EDIF. CITIMAR LOTE 5.1.15.6A RC DRT</t>
  </si>
  <si>
    <t>13-P01-001018</t>
  </si>
  <si>
    <t>13-P01-001074</t>
  </si>
  <si>
    <t xml:space="preserve">URB. QUINTA DA FONTE LOTE 1 SITIO DA IGREJA </t>
  </si>
  <si>
    <t>SANTA BARBARA NEXE</t>
  </si>
  <si>
    <t>13-P01-001080</t>
  </si>
  <si>
    <t>RUA DO MEIO LT 70</t>
  </si>
  <si>
    <t>SILVES</t>
  </si>
  <si>
    <t>cancelado por patricia tadeu</t>
  </si>
  <si>
    <t>8382A</t>
  </si>
  <si>
    <t>R. JOSE ALFREDO COSTA AZEVEDO N15 1ºDTO</t>
  </si>
  <si>
    <t>13-P01-001093</t>
  </si>
  <si>
    <t>RIBEIRA FUNDA - ESPIGAO ESTREITO DA CALHETA</t>
  </si>
  <si>
    <t>ORÇAMENTO MUDANÇA FECHADURA</t>
  </si>
  <si>
    <t>13-P01-001039</t>
  </si>
  <si>
    <t>MORADIAS PONTA DA OLIVEIRA CANIÇO DE BAIXO PARA A CIDADE FRAÇAO F</t>
  </si>
  <si>
    <t>13-P01-001083</t>
  </si>
  <si>
    <t>URB. FLORESTA DO SUL - SITIO DAS TERÇAS LOTE 1</t>
  </si>
  <si>
    <t>RUA NOVA VALE D'AJUDA ED. MUSA D'AJUDA LT 63 RC</t>
  </si>
  <si>
    <t>ORÇAMENTO MUDANÇA DE FECHADURA E LIMPEZA</t>
  </si>
  <si>
    <t>13-P01-001082</t>
  </si>
  <si>
    <t>ORÇAMENTO MUDANÇA DE FECHADURA</t>
  </si>
  <si>
    <t>13-P01-001087</t>
  </si>
  <si>
    <t>CANADA DO SOCORRO N31</t>
  </si>
  <si>
    <t>CANADA DO FERREIRO N12</t>
  </si>
  <si>
    <t>SAO MIGUEL AÇORES</t>
  </si>
  <si>
    <t>ILHA TERCEIRA AÇORES</t>
  </si>
  <si>
    <t>13-P01-001092</t>
  </si>
  <si>
    <t>POÇA RUA DA FONTE</t>
  </si>
  <si>
    <t>FONTANELAS</t>
  </si>
  <si>
    <t>PESO DA REGUA</t>
  </si>
  <si>
    <t>13-P01-001068</t>
  </si>
  <si>
    <t>CASAL DA COSTA LT1</t>
  </si>
  <si>
    <t>SAO JOAO DOS MONTES . FRANCA XIRA</t>
  </si>
  <si>
    <t>12-P01-000292</t>
  </si>
  <si>
    <t>R. JOSE DA CONCEIÇAO NUNES LOTE 75 3ºFRENTE</t>
  </si>
  <si>
    <t>15-P01-000662</t>
  </si>
  <si>
    <t>ESTRADA NACIONAL 257 FRAÇAO D POVOA DO ALEM</t>
  </si>
  <si>
    <t>A-DOS-CUNHADOS</t>
  </si>
  <si>
    <t>12-P01-001266</t>
  </si>
  <si>
    <t>PRAÇA PROFESSORA VIRGINIA RAU 6 3ºB</t>
  </si>
  <si>
    <t>10-P04-000131</t>
  </si>
  <si>
    <t>URB. SAO GEMIL 37 E 57 2º ANDAR TOPO SUL POENTE</t>
  </si>
  <si>
    <t>FAFE</t>
  </si>
  <si>
    <t>10-P03-000131</t>
  </si>
  <si>
    <t>RUA DA VENDA 68</t>
  </si>
  <si>
    <t>1500/001637</t>
  </si>
  <si>
    <t>1500/001632</t>
  </si>
  <si>
    <t>enviado por 940+iva. Limpezas florestais faz por 440+iva</t>
  </si>
  <si>
    <t>6059B</t>
  </si>
  <si>
    <t>1 COPIA DE CHAVES</t>
  </si>
  <si>
    <t>797/13.8TBSTR</t>
  </si>
  <si>
    <t>VARIAS LOCALIDADES EM SANTAREM E ALMEIRIM</t>
  </si>
  <si>
    <t>SANTAREM E ALMEIRIM</t>
  </si>
  <si>
    <t>ORÇAMENTO PARA 12 ARROMBAMENTOS E TROCA DE FECHADURAS</t>
  </si>
  <si>
    <t>ENVIADO POR TOTAL DE 840+IVA</t>
  </si>
  <si>
    <t xml:space="preserve">SGI 833 </t>
  </si>
  <si>
    <t>CANIDELO</t>
  </si>
  <si>
    <t>15-P01-004064 e 15-P01-4067</t>
  </si>
  <si>
    <t>FATURAR</t>
  </si>
  <si>
    <t>12-P01-000304</t>
  </si>
  <si>
    <t>RUA DA IGREJA N248</t>
  </si>
  <si>
    <t>JESUFREI</t>
  </si>
  <si>
    <t>ID 9740</t>
  </si>
  <si>
    <t>PRACETA DR. MARQUES VIANA N6 RC CV</t>
  </si>
  <si>
    <t>ID 9618</t>
  </si>
  <si>
    <t xml:space="preserve">RUA DA FONTINHA </t>
  </si>
  <si>
    <t>CESAR - OLIVEIRA DE AZEMEIS</t>
  </si>
  <si>
    <t>SEM NUMERO</t>
  </si>
  <si>
    <t>RUA DE CEUTA 48</t>
  </si>
  <si>
    <t>ACOMPANHAMENTO DE VISITA EDP PARA RESCISAO CONTRATUAL ENTRE AS 15H30 E 18H</t>
  </si>
  <si>
    <t>ANA GERALDO</t>
  </si>
  <si>
    <t>RUA QUINTA DA CELANOVA N44</t>
  </si>
  <si>
    <t>SANTO TIRSO</t>
  </si>
  <si>
    <t>ID 25198</t>
  </si>
  <si>
    <t>RUA MARIA LAMAS N95 E PRACETA PROJETADA À RUA ROGERIO PEDRO</t>
  </si>
  <si>
    <t>TROCA DE FECHADURA E ARROMBAMENTO</t>
  </si>
  <si>
    <t>12-P01-000125</t>
  </si>
  <si>
    <t xml:space="preserve">RUA ALVES REDOL 9 </t>
  </si>
  <si>
    <t>15-P01-002500</t>
  </si>
  <si>
    <t>AVENIDA PEDRO ALVARES CABRAL BLOCO 3 3ºESQ</t>
  </si>
  <si>
    <t>RUA ESCRITOR MANUEL FERREIRA N.64 A</t>
  </si>
  <si>
    <t>MARRAZES</t>
  </si>
  <si>
    <t>REMOÇAO DE BENS PARA O NOSSO ARMAZEM</t>
  </si>
  <si>
    <t>15-P01-004173 E 12-P01-000314</t>
  </si>
  <si>
    <t>RUA SANTA CLARA 5 1ºDTO E RUA FELICIANO CASTILHO 83 3º ESQ</t>
  </si>
  <si>
    <t>CARCAVELOS E SAO DOMINGOS DE RANA</t>
  </si>
  <si>
    <t>MIGUEL MESTRE</t>
  </si>
  <si>
    <t>RECUPERAR CHAVE DE ACESSO A PARQUEAMENTO VERIFICAR SE É ARROMBAMENTO</t>
  </si>
  <si>
    <t>14090B</t>
  </si>
  <si>
    <t>RUA DO PEIXOTO N334 QUINTA DO PEIXOTE</t>
  </si>
  <si>
    <t>QUINTA DO PEIXOTO</t>
  </si>
  <si>
    <t>ORÇAMENTO PARA COLOCAÇAO DE VIDRO</t>
  </si>
  <si>
    <t>GUIMARAES</t>
  </si>
  <si>
    <t>FALTA REPORT, E IR COM AGENTE AO LOCAL E CHAVES DE ACESSO A CONDOMINIO</t>
  </si>
  <si>
    <t>ALTO DAS VINHAS GRANDES COVA DA LOBA LOTE 5,6,7,8,9</t>
  </si>
  <si>
    <t>COVA DA LOBA</t>
  </si>
  <si>
    <t>ISABEL TIBERIO</t>
  </si>
  <si>
    <t>ORÇAMENTO PARA LIMPEZA E REMOÇAO DE ENTULHO e vedação de terrenos</t>
  </si>
  <si>
    <t>15-P01-005721</t>
  </si>
  <si>
    <t>RUA GREGORIO PINHO N14 RC DTO</t>
  </si>
  <si>
    <t>TORRES NOVAS</t>
  </si>
  <si>
    <t>PEDRO MENDES CARVALHO</t>
  </si>
  <si>
    <t>PORTO SANTO</t>
  </si>
  <si>
    <t>15-P01-005108 e 15-P01-005109</t>
  </si>
  <si>
    <t>8819E</t>
  </si>
  <si>
    <t>URB. SANTA CLARA 1ºESQ</t>
  </si>
  <si>
    <t>QUINTA DE SAO ROQUE</t>
  </si>
  <si>
    <t>VERIFICAR OCUPAÇÃO DOS VARIOS IMOVEIS</t>
  </si>
  <si>
    <t>Segundo informação da INDAQUA a visita ja foi realizada por um fiscal no dia 1/7 acompanhado pelo Paulo Esteves e o Dr. Ricardo Pinto, informaram ainda que o processo foi concluido e arquivado.</t>
  </si>
  <si>
    <t>15-P01-001781</t>
  </si>
  <si>
    <t>PCTA. JOSE GOMES FERREIRA N15 1ºESQ</t>
  </si>
  <si>
    <t>15-P01-001993</t>
  </si>
  <si>
    <t>TRAVESSA DA FERRARIA 52 2ºESQ NORTE</t>
  </si>
  <si>
    <t>15-P01-003129</t>
  </si>
  <si>
    <t>PCTA. DR TEOFILO C. SANTOS LT 3 RC DTO</t>
  </si>
  <si>
    <t>12-P01-000454</t>
  </si>
  <si>
    <t>RUA ZOFIMO RAMOS LUZ 1 1ºB</t>
  </si>
  <si>
    <t>12-P01-001367</t>
  </si>
  <si>
    <t>AVENIDA DO VALVERDE 15 2ºC</t>
  </si>
  <si>
    <t>ALCOENTRE</t>
  </si>
  <si>
    <t>07-P01-000516</t>
  </si>
  <si>
    <t>PCTA QUINTA DAS PAIVAS 2 5ºC</t>
  </si>
  <si>
    <t>07-P01-002595</t>
  </si>
  <si>
    <t>RUA CAMPO DO ROU 25 1ºANDAR</t>
  </si>
  <si>
    <t>MASSARELOS</t>
  </si>
  <si>
    <t>11-P01-000300</t>
  </si>
  <si>
    <t>RUA CARDEAL PATRIARCA SOM ANTONIO RIBEIRO 18 8ºE</t>
  </si>
  <si>
    <t>13-P01-000210</t>
  </si>
  <si>
    <t>RUA RIO ALCABRICHEL S/N</t>
  </si>
  <si>
    <t>FRANCISCO BAILAO</t>
  </si>
  <si>
    <t>MAXIAL</t>
  </si>
  <si>
    <t>1500/001643</t>
  </si>
  <si>
    <t>1500/001644</t>
  </si>
  <si>
    <t>LIMPEZA FRACÇÃO E DESINFESTAÇÃO</t>
  </si>
  <si>
    <t>13352 M</t>
  </si>
  <si>
    <t>4761.1 e 4761.2</t>
  </si>
  <si>
    <t xml:space="preserve">AV. DR. FRANCISCO SA CARNEIRO N41 DTO </t>
  </si>
  <si>
    <t>SANTA MARIA DA FEIRA</t>
  </si>
  <si>
    <t>SGI 4214</t>
  </si>
  <si>
    <t xml:space="preserve">URBANIZAÇÃO QUINTA DO PARAÍSO N.º 23 - 1º ESQ. </t>
  </si>
  <si>
    <t>REPARAÇÃO/SUBSTITUIÇÃO DE FECHADURA</t>
  </si>
  <si>
    <t>PROC. 13603 G</t>
  </si>
  <si>
    <t xml:space="preserve">RUA DR. ALEXANDRE SEQUEIRA N.º 32 1º DT.º </t>
  </si>
  <si>
    <t>VERIFICAÇÃO CHAVES DO IMÓVEL</t>
  </si>
  <si>
    <t xml:space="preserve">RUA DA AVENEDA N20 </t>
  </si>
  <si>
    <t>ABRIR PORTA PARA EXECUTADO PARA REMOÇAO DE BENS</t>
  </si>
  <si>
    <t>SGI 1625</t>
  </si>
  <si>
    <t>TREMES</t>
  </si>
  <si>
    <t>BREAK IN 2.1</t>
  </si>
  <si>
    <t>1500/001664</t>
  </si>
  <si>
    <t>TUDO FEITO-não faturar</t>
  </si>
  <si>
    <t>1500/001663</t>
  </si>
  <si>
    <t>1500/001662</t>
  </si>
  <si>
    <t>1500/001661</t>
  </si>
  <si>
    <t>1500/001660</t>
  </si>
  <si>
    <t>1500/0001659</t>
  </si>
  <si>
    <t>bens já retirados</t>
  </si>
  <si>
    <t>1500/0001658</t>
  </si>
  <si>
    <t>1500/0001657</t>
  </si>
  <si>
    <t>1500/0001656</t>
  </si>
  <si>
    <t>1500/0001667</t>
  </si>
  <si>
    <t>1500/001667</t>
  </si>
  <si>
    <t>1500/001674</t>
  </si>
  <si>
    <t>1500/001676</t>
  </si>
  <si>
    <t>1500/001678</t>
  </si>
  <si>
    <t>SGI 4821</t>
  </si>
  <si>
    <t>SGI 2933.5</t>
  </si>
  <si>
    <t>SGI 2933.3</t>
  </si>
  <si>
    <t>AV. CIDADE DE MONTGERON N.Ç 935 LT 7</t>
  </si>
  <si>
    <t>CABEÇO DO MOCHO CONDOMINIO SESMARIAS 1º BLOCO 2 AP 12 FRACÇÃOM</t>
  </si>
  <si>
    <t>CABEÇO DO MOCHO CONDOMINIO SESMARIAS 1º BLOCO 3 AP 12 FRACÇÃO R</t>
  </si>
  <si>
    <t>SGI 1467</t>
  </si>
  <si>
    <t>RUA DA PALA S/N</t>
  </si>
  <si>
    <t>ALJUBARROTA</t>
  </si>
  <si>
    <t>1500/001704</t>
  </si>
  <si>
    <t>1500/001705</t>
  </si>
  <si>
    <t>1500/001706</t>
  </si>
  <si>
    <t>1500/001719</t>
  </si>
  <si>
    <t>1500/001724</t>
  </si>
  <si>
    <t>1500/001725</t>
  </si>
  <si>
    <t>1500/001726</t>
  </si>
  <si>
    <t>nao faturar</t>
  </si>
  <si>
    <t xml:space="preserve">TROCA DE FECHADURA </t>
  </si>
  <si>
    <t>1945/13.3TBSTR</t>
  </si>
  <si>
    <t>R. ANTONIO JOSE DE ALMEIDA N9,11,13 5ESQ</t>
  </si>
  <si>
    <t>15-P01-002046</t>
  </si>
  <si>
    <t>15-P01-000648</t>
  </si>
  <si>
    <t>07-P01-002694</t>
  </si>
  <si>
    <t>PRACETA GERVASIO LOBATO, n.º 5 2ºDT</t>
  </si>
  <si>
    <t xml:space="preserve">MASSAMA </t>
  </si>
  <si>
    <t>MARGARIDA MARGATO</t>
  </si>
  <si>
    <t>TRAVESSA JOSÉ SARAMAGO 41 4º ANDAR FRACÇÃO Q</t>
  </si>
  <si>
    <t>SANTA MARIA FEIRA</t>
  </si>
  <si>
    <t>RUA CARDEAL PATRIARCA D. ANTONIO RIBEIRO 11 6ºD</t>
  </si>
  <si>
    <t>9749Q</t>
  </si>
  <si>
    <t xml:space="preserve">RUA DO BAIRRO DOS PESCADORES, </t>
  </si>
  <si>
    <t>ERICEIRA</t>
  </si>
  <si>
    <t>VERIFICAÇÃO DE CHAVE</t>
  </si>
  <si>
    <t>1500/0001742</t>
  </si>
  <si>
    <t>1500/0001740</t>
  </si>
  <si>
    <t>1500/001739</t>
  </si>
  <si>
    <t>1500/001738</t>
  </si>
  <si>
    <t>1500/001737</t>
  </si>
  <si>
    <t>1500/001735</t>
  </si>
  <si>
    <t>1500/001733</t>
  </si>
  <si>
    <t>1500/001732</t>
  </si>
  <si>
    <t>15-P01-006092</t>
  </si>
  <si>
    <t>URBANIZAÇÃO DA PEDREIRA B3</t>
  </si>
  <si>
    <t>RUA CAPITÃO MOUZINHO DE ALBUQUERQUE 56 PISO -2 GARAGEM 9</t>
  </si>
  <si>
    <t>falamas com condominio vamso pedir comando e pedir a proprietario para ir buscar</t>
  </si>
  <si>
    <t>ID-25281</t>
  </si>
  <si>
    <t>CAMPANHÃ</t>
  </si>
  <si>
    <t>MANIQUE BAIXO</t>
  </si>
  <si>
    <t xml:space="preserve">MANIQUE </t>
  </si>
  <si>
    <t>LOJA 1514 - B</t>
  </si>
  <si>
    <t xml:space="preserve">AV.ª DOS PLATANOS, 1514-LOJA B </t>
  </si>
  <si>
    <t>PAREDE</t>
  </si>
  <si>
    <t>ISABEL TIBÉRIO</t>
  </si>
  <si>
    <t>468/14.8TBMGR</t>
  </si>
  <si>
    <t>RUA D. JOAO PEREIRA BENANCIAO 5º ANDAR</t>
  </si>
  <si>
    <t>15-P01-006695</t>
  </si>
  <si>
    <t>ZONA BRAGA</t>
  </si>
  <si>
    <t>ORÇAMENTO PARA DESFARDAR E FONECEIMENTO E COLOCAÇAÕ FECHADURA LATA SEGURANÇA</t>
  </si>
  <si>
    <t>1500/001750</t>
  </si>
  <si>
    <t>1500/001754</t>
  </si>
  <si>
    <t>1500/001783</t>
  </si>
  <si>
    <t>1500/001785</t>
  </si>
  <si>
    <t>1500/001794</t>
  </si>
  <si>
    <t>SGI 3467</t>
  </si>
  <si>
    <t>CAMINHO DO AMPAro Edificios Varzea Park Bloco A 2º Fracção CY</t>
  </si>
  <si>
    <t>PALMELA</t>
  </si>
  <si>
    <t>SGI 4216</t>
  </si>
  <si>
    <t>RUA DA ALFARROBEIRA, LOTE 9 R/C DT.º FRACÇÃO B</t>
  </si>
  <si>
    <t>1500/001800</t>
  </si>
  <si>
    <t>SUSPENSO</t>
  </si>
  <si>
    <t>SGI 4826</t>
  </si>
  <si>
    <t>TRAVESSA 1º DE MAIO N35</t>
  </si>
  <si>
    <t>VALE FRADE</t>
  </si>
  <si>
    <t>JOAO NORONHA</t>
  </si>
  <si>
    <t>SGI 4831</t>
  </si>
  <si>
    <t>CARREFGUEIRA - PALMELA - ARMAZEM</t>
  </si>
  <si>
    <t>VERIFICAÇAO DE FECHADURA</t>
  </si>
  <si>
    <t>15-P01-006610</t>
  </si>
  <si>
    <t>RUA JOAO DE CASTRO N86 87CAVE</t>
  </si>
  <si>
    <t>CALIBRAR COMANDO GARAGEM E VERIFICAR FECHADURA</t>
  </si>
  <si>
    <t>AGENDAMENTO VISTORIA ÁS REDES PREDIAIS DE ÁGUAS</t>
  </si>
  <si>
    <t>CLAUDIA CONCEIÇAO</t>
  </si>
  <si>
    <t>RUA MORAIS SOARES N23 A 23C RC</t>
  </si>
  <si>
    <t>VERIFICAR INFILTRAÇÕES NO IMOVEL E NA FRAÇAO AO LADO.</t>
  </si>
  <si>
    <t>8381A</t>
  </si>
  <si>
    <t xml:space="preserve">RUA JOSE ALFREDO DA COSTA AZEVEDO N,º 17 1º DT </t>
  </si>
  <si>
    <t>1 COPIA DE CHAVE FICHET (ANTIGA)</t>
  </si>
  <si>
    <t>APROVADO POR 16,5€+IVA</t>
  </si>
  <si>
    <t>RUA DA INDIA PORTUGUESA 2A 4</t>
  </si>
  <si>
    <t>ALMEIRIM</t>
  </si>
  <si>
    <t>12-P01-000254</t>
  </si>
  <si>
    <t>RUA DE ANGOLA BLOCO B 20-40 4ºESQ</t>
  </si>
  <si>
    <t>VERA CRUZ</t>
  </si>
  <si>
    <t>15-P01-000944</t>
  </si>
  <si>
    <t xml:space="preserve">RUA DA PROSELA N39 3ºESQ FRENTE </t>
  </si>
  <si>
    <t>RUA DO CARMO PARA PAÇO D'ARCOS</t>
  </si>
  <si>
    <t>LEVANTAR DOCUMENTOS NO MONTEPIO E ENTREGAR NA WS</t>
  </si>
  <si>
    <t xml:space="preserve">RUA JOAQUIM MIGUEL SERRA E MOURA N208 </t>
  </si>
  <si>
    <t>ESTORIL</t>
  </si>
  <si>
    <t>TROCA DE FECHADURA DE PORTAO DE MORADIA</t>
  </si>
  <si>
    <t>335/10.4TBOLH</t>
  </si>
  <si>
    <t>URB TUROLHAO LT 177</t>
  </si>
  <si>
    <t>1500/001803</t>
  </si>
  <si>
    <t>1500/001808</t>
  </si>
  <si>
    <t>1500/001809</t>
  </si>
  <si>
    <t>1500/001813</t>
  </si>
  <si>
    <t>150/0001815</t>
  </si>
  <si>
    <t>SGI 4827</t>
  </si>
  <si>
    <t>RUA DOS CANEIROS MURTAL</t>
  </si>
  <si>
    <t>ATOUGUIA</t>
  </si>
  <si>
    <t>1500/001816</t>
  </si>
  <si>
    <t>11-P01-000920</t>
  </si>
  <si>
    <t>RUA DA LIBERDADE 3750-831</t>
  </si>
  <si>
    <t>VALONGO DO VOUGA</t>
  </si>
  <si>
    <t>15-P01-007645</t>
  </si>
  <si>
    <t>RUA DO MONTE DE SÃO CAETANO N94</t>
  </si>
  <si>
    <t>VILAR DO PARAISO</t>
  </si>
  <si>
    <t>12-P01-000201</t>
  </si>
  <si>
    <t>RUA PALMIRA BASTOS PRACETA A SUL N38 1ºESQ</t>
  </si>
  <si>
    <t>12-P01-000603</t>
  </si>
  <si>
    <t>AVENIDA VIA LACTEA 31 3º ESQ</t>
  </si>
  <si>
    <t>15-P01-002982</t>
  </si>
  <si>
    <t xml:space="preserve">PRACETA DOS DESEMBARGADORES 150 R/C DRT </t>
  </si>
  <si>
    <t>15-P01-000704</t>
  </si>
  <si>
    <t>RUA GIL VICENTE 53 RC</t>
  </si>
  <si>
    <t>11612A</t>
  </si>
  <si>
    <t>RUA DO COUTO, 611 RC ESQ TRAS</t>
  </si>
  <si>
    <t>CUCUJAES</t>
  </si>
  <si>
    <t>VERIFICAÇÃO DE CHAVES E TROCA DE FECHADURAS</t>
  </si>
  <si>
    <t>OLIVIERA DE AZEMEIS</t>
  </si>
  <si>
    <t>15-P01-003360</t>
  </si>
  <si>
    <t>RUA SEBASTIAO MARTINS PALMEIRA 2 RC ESQUERDO</t>
  </si>
  <si>
    <t>ACHETE</t>
  </si>
  <si>
    <t>12-P01-000799</t>
  </si>
  <si>
    <t>RUA ISABEL ALEMAO N26 3ESQ</t>
  </si>
  <si>
    <t>FECHADURA COM DEFEITO, EFETUAMOS TROCA. NÃO FATURAR</t>
  </si>
  <si>
    <t>1500/00183</t>
  </si>
  <si>
    <t>1500/001832</t>
  </si>
  <si>
    <t>1500/001831</t>
  </si>
  <si>
    <t>1500/001830</t>
  </si>
  <si>
    <t>falta fazer arrumos, chaves comuns e comando garagem</t>
  </si>
  <si>
    <t>falta chaves comuns e comando garagem</t>
  </si>
  <si>
    <t>1500/001827</t>
  </si>
  <si>
    <t>FALTA ENTREGAR CHAVES</t>
  </si>
  <si>
    <t>1500/001826</t>
  </si>
  <si>
    <t>1500/001825</t>
  </si>
  <si>
    <t>1500/001822</t>
  </si>
  <si>
    <t>S/ MORADA</t>
  </si>
  <si>
    <t>PROC. 9577 BS</t>
  </si>
  <si>
    <t>RUA DA PAZ N.º 133 1º ANDAR</t>
  </si>
  <si>
    <t>15-P01-002306</t>
  </si>
  <si>
    <t>RUA JOSE AFONSO LOTE 122 R/C ESQ.</t>
  </si>
  <si>
    <t xml:space="preserve">ARROMBAMENTO E LIMPEZA </t>
  </si>
  <si>
    <t xml:space="preserve">PROC. 7301 D E </t>
  </si>
  <si>
    <t>CÓPIA DE CADA CONJUNTO DE CHAVES (2 CONJUNTOS)</t>
  </si>
  <si>
    <t>07-P01-003570</t>
  </si>
  <si>
    <t>12-P01-000052</t>
  </si>
  <si>
    <t>07-P01-000984</t>
  </si>
  <si>
    <t>07-P01-003729</t>
  </si>
  <si>
    <t>RUA DA FONTE 30</t>
  </si>
  <si>
    <t>PROENÇA-A-NOVA</t>
  </si>
  <si>
    <t xml:space="preserve">QUINTA DE SÃO JOSE LOTE 26 - ALDEIA DE IRMAOS </t>
  </si>
  <si>
    <t>AZEITÃO</t>
  </si>
  <si>
    <t>RUA DO TEJO 20 7 FRENTE 20 7 frente</t>
  </si>
  <si>
    <t>POVOA SANTA IRIA</t>
  </si>
  <si>
    <t>PRACETA HUMBERTO DELGHADO 5 5 FRT</t>
  </si>
  <si>
    <t>SGI 4853</t>
  </si>
  <si>
    <t>SGI 4320</t>
  </si>
  <si>
    <t xml:space="preserve">SANTO ANTONIO DO ALTO LOTE 17 </t>
  </si>
  <si>
    <t>RUA PEDRO LEMOS N.º 4 2E</t>
  </si>
  <si>
    <t>PROC. 11358I</t>
  </si>
  <si>
    <t xml:space="preserve">PASSEIO DAS DESCPBERTAS N.º 3 </t>
  </si>
  <si>
    <t>ARROMBAMENTO CAIXA CORREIO</t>
  </si>
  <si>
    <t>ANULADO PELO MG</t>
  </si>
  <si>
    <t>15-P01-005977</t>
  </si>
  <si>
    <t>RUA DR AUGUSTO PEDRO BRANCO N.º 5 R/C DRT</t>
  </si>
  <si>
    <t>ID-25173</t>
  </si>
  <si>
    <t xml:space="preserve">URBANIZAÇÃO CASAL DA EIRA LOTE 3 </t>
  </si>
  <si>
    <t>RAMALHAL</t>
  </si>
  <si>
    <t>ARROMBAMENTO 3 PORTAS INTERIORES</t>
  </si>
  <si>
    <t>FREDEIRCO CUNHA</t>
  </si>
  <si>
    <t>11740-N</t>
  </si>
  <si>
    <t>VALE DAS CEREJEIRAS - QUATRO CAMINHOS</t>
  </si>
  <si>
    <t>ARROMBAMENTO DA FECHADURA DA ARRECADAÇÃO</t>
  </si>
  <si>
    <t>HELENA FÉRIA</t>
  </si>
  <si>
    <t>13-P01-000419</t>
  </si>
  <si>
    <t>URBANIZAÇÃO MARINA SOL LOTE 5 5º DRT</t>
  </si>
  <si>
    <t>13-P01-001085</t>
  </si>
  <si>
    <t>AV. JOÃO MEIRELES, EDF. PACIFICO, LOTE 5.2.1/4.1 1º G</t>
  </si>
  <si>
    <t>15-P01-002918</t>
  </si>
  <si>
    <t>RUA ANTONIO FERREIRA MAGALHÃES Nº 116-3º ESQ CALENDÁRIO</t>
  </si>
  <si>
    <t>VILA NOVA DE FAMALICÃO</t>
  </si>
  <si>
    <t>11-P01-000346</t>
  </si>
  <si>
    <t>RUA DA MINA 42</t>
  </si>
  <si>
    <t>CHAVES</t>
  </si>
  <si>
    <t>07-P01-000463</t>
  </si>
  <si>
    <t>VALE TOURIZ SÃO MARCOS DA SERRA ASSENTAMENTO DO MONTE</t>
  </si>
  <si>
    <t>SÃO MARCOS DA SERRA</t>
  </si>
  <si>
    <t>07-P01-002210</t>
  </si>
  <si>
    <t>URBANIZAÇÃO COCA MARAVILHAS LOTE 22 A 3 ESQUERDO</t>
  </si>
  <si>
    <t>07-P01-003955</t>
  </si>
  <si>
    <t>RUA FRANCISCO MIGUEL 36 3º DRT</t>
  </si>
  <si>
    <t xml:space="preserve">MOITA </t>
  </si>
  <si>
    <t>03/09 - SUSPENSO PELA WS</t>
  </si>
  <si>
    <t>12-P01-000875</t>
  </si>
  <si>
    <t>RUA NOVA 5</t>
  </si>
  <si>
    <t>CONDEIXA-A-NOVA</t>
  </si>
  <si>
    <t>08-P01-000640</t>
  </si>
  <si>
    <t>08-P01-000463</t>
  </si>
  <si>
    <t>RUA DAS PEDRAS 7</t>
  </si>
  <si>
    <t>RUA DO ARREIRO 36</t>
  </si>
  <si>
    <t>MOURA</t>
  </si>
  <si>
    <t>Proc. 8433E</t>
  </si>
  <si>
    <t>Av. Marques Tomar N.º 76 R/C</t>
  </si>
  <si>
    <t>ARROMBAMENTO ARRECADAÇÃO E CAIXA CORREIO</t>
  </si>
  <si>
    <t>1500/001844</t>
  </si>
  <si>
    <t>CAMINHO DO AMPARO SITIO DA IGREJA E VARZEA, EDIFICIO VARZEA PARK BLOCO A, 2º FRACÇÃO CY</t>
  </si>
  <si>
    <t>LIMPEZA E ARROMBAMENTO DA ARRECADAÇÃO</t>
  </si>
  <si>
    <t xml:space="preserve">FUNCHAL </t>
  </si>
  <si>
    <t>BARREIRA (AO PE INTER MARCHÉ)</t>
  </si>
  <si>
    <t xml:space="preserve">ORÇAMENTO PARA DESMATAÇÃO DE 2 LOTES DE TERRENO </t>
  </si>
  <si>
    <t>CONDEIXA</t>
  </si>
  <si>
    <t>SGI 1933</t>
  </si>
  <si>
    <t xml:space="preserve">URBANIZAÇÃO BELO JARDIM LOTE B22 </t>
  </si>
  <si>
    <t>ORÇAMENTO PARA DESMATAÇÃO E LIMPEZA PISCINA</t>
  </si>
  <si>
    <t>JOÃO NORONHA</t>
  </si>
  <si>
    <t>07/09 - ENVIAMOS EMAIL A INFORMAR A WS</t>
  </si>
  <si>
    <t>RUA COLUMBANO BORDALO PINHEIRO Nº 20 A 34</t>
  </si>
  <si>
    <t>14531AH</t>
  </si>
  <si>
    <t>Av. Casal da Cavaleira Lote D-3 Andar 6</t>
  </si>
  <si>
    <t>SGI 4274</t>
  </si>
  <si>
    <t>TAPADA DE JOÃO DE ALMEIDA LOTE 232 - 1º ESQ</t>
  </si>
  <si>
    <t>08-P01-000753</t>
  </si>
  <si>
    <t>RUA DOS FIGUEIREDOS R/C ESQ.</t>
  </si>
  <si>
    <t>13-P01-001088</t>
  </si>
  <si>
    <t xml:space="preserve">AV SANTO ANTONIO N 14 LOTE 3 </t>
  </si>
  <si>
    <t>BARCARENA</t>
  </si>
  <si>
    <t>15-P01-006217</t>
  </si>
  <si>
    <t>QUINTAS DAS COMENDADEIRAS LOTE 4</t>
  </si>
  <si>
    <t>RICARDO FILIPE</t>
  </si>
  <si>
    <t>4730-BC</t>
  </si>
  <si>
    <t>AV BENTO JESUS CARAÇA Nº 162 6º ANDAR LETRA D</t>
  </si>
  <si>
    <t xml:space="preserve">VERIFICAÇÃO DE OCUPAÇÃO </t>
  </si>
  <si>
    <t>13-P01-000228</t>
  </si>
  <si>
    <t>VERIFICAÇÃO DE FECHADURA</t>
  </si>
  <si>
    <t>ARMAZÉM PATAIAS</t>
  </si>
  <si>
    <t>SGI 4852</t>
  </si>
  <si>
    <t>URB STº ANTONIO DO ALTO Nº 17 2ºD</t>
  </si>
  <si>
    <t>Proc. 13015-F</t>
  </si>
  <si>
    <t>RUA ANGELO DE CARVALHO N.º 23</t>
  </si>
  <si>
    <t>VERIFICAÇÃO COMANDOS</t>
  </si>
  <si>
    <t>RUA DA CIDADE DA HORTA LOTE 1921</t>
  </si>
  <si>
    <t xml:space="preserve">ORÇAMENTO PARA RETIRADA VIATURA VIA PÚBLICA </t>
  </si>
  <si>
    <t xml:space="preserve">RUA SÁ DA MIRANDA 128 1DRT. </t>
  </si>
  <si>
    <t>1500/0001849</t>
  </si>
  <si>
    <t>1500/001849</t>
  </si>
  <si>
    <t>1500/001851</t>
  </si>
  <si>
    <t>1500/001852</t>
  </si>
  <si>
    <t>1500/001853</t>
  </si>
  <si>
    <t>1500/001855</t>
  </si>
  <si>
    <t>1500/001856</t>
  </si>
  <si>
    <t>1500/001857</t>
  </si>
  <si>
    <t>07/09 - Solicitado ao Sr. Faria orçamento para desmatação, 10/10 - Enviado Montepio pelo valor d e864€+IVa</t>
  </si>
  <si>
    <t>SGI 4846</t>
  </si>
  <si>
    <t xml:space="preserve"> Rua César de Oliveira nºs 1, 1A a 1D e Rua Moinho da Galega, nº 7 -  3 º D, Falagueira-Venda Nova, Amadora</t>
  </si>
  <si>
    <t>07-P01-002253</t>
  </si>
  <si>
    <t>07-P01-003520</t>
  </si>
  <si>
    <t xml:space="preserve">RUA PRINCIPAL 1416 </t>
  </si>
  <si>
    <t>ORTIGOSA</t>
  </si>
  <si>
    <t>RUA DO AQUARIO DO MIRANTE LOTE B4 CORPO 64 1ºANDAR</t>
  </si>
  <si>
    <t>ID 31265</t>
  </si>
  <si>
    <t>LOTEAMENTO MATO SANTO ESPIRITO SEGUNDA FASE LOTE 28</t>
  </si>
  <si>
    <t>13-P01-001040</t>
  </si>
  <si>
    <t>13-P01-001041</t>
  </si>
  <si>
    <t xml:space="preserve">AV ANTÓNIO ENES (C COM.QUELUZ) 31 CAVE LOJA 10 </t>
  </si>
  <si>
    <t>AV ANTÓNIO ENES (C COM.QUELUZ) 31 CAVE LOJA 18</t>
  </si>
  <si>
    <t>Proc. 9652 DN</t>
  </si>
  <si>
    <t xml:space="preserve">RUA SANCHES DA GAMA EDIFICIO UNIÃO - N.º 136 </t>
  </si>
  <si>
    <t>13-P01-000931</t>
  </si>
  <si>
    <t>ESTRADA 25 DE ABRIL N.º 31-E PISO 3 ESQ. FRACÇÃO O</t>
  </si>
  <si>
    <t>VILA PRAIA DA VITÓRIO</t>
  </si>
  <si>
    <t>10/09 - MARCADA TROCA COM O SR MIGUEL SANCHEZ ÁS 09H. 10/09 - TRABALHO FINALIZADO. ENVIADA INFORMAÇÃO WS DIA 14/09.</t>
  </si>
  <si>
    <t>15-P01-006513</t>
  </si>
  <si>
    <t>TRAVESSSA BUENOS AIRES N.º 19 1 FRENTE</t>
  </si>
  <si>
    <t>1500/001875</t>
  </si>
  <si>
    <t>1500/001874</t>
  </si>
  <si>
    <t>1500/001873</t>
  </si>
  <si>
    <t>1500/001872</t>
  </si>
  <si>
    <t>1500/001871</t>
  </si>
  <si>
    <t>1500/001870</t>
  </si>
  <si>
    <t>1500/001869</t>
  </si>
  <si>
    <t>enviado por 375+iva a 08/07. concluido</t>
  </si>
  <si>
    <t>1500/001868</t>
  </si>
  <si>
    <t>1500/001867</t>
  </si>
  <si>
    <t>1500/001866</t>
  </si>
  <si>
    <t>1500/001865</t>
  </si>
  <si>
    <t>1500/001864</t>
  </si>
  <si>
    <t>1500/001863</t>
  </si>
  <si>
    <t>1500/001862</t>
  </si>
  <si>
    <t>1500/001861</t>
  </si>
  <si>
    <t>1500/001860</t>
  </si>
  <si>
    <t>1500/001859</t>
  </si>
  <si>
    <t>1500/001876</t>
  </si>
  <si>
    <t>1500/001877</t>
  </si>
  <si>
    <t>SGI 4077</t>
  </si>
  <si>
    <t>S. MAMEDE-CORONADO</t>
  </si>
  <si>
    <t>PAULA</t>
  </si>
  <si>
    <t>1500/001889</t>
  </si>
  <si>
    <t>1500/001883</t>
  </si>
  <si>
    <t>Concluido. NÃO FATURAR</t>
  </si>
  <si>
    <t>1500/001891</t>
  </si>
  <si>
    <t>1500/001892</t>
  </si>
  <si>
    <t>1500/001882</t>
  </si>
  <si>
    <t>CONcluido</t>
  </si>
  <si>
    <t>1500/001881</t>
  </si>
  <si>
    <t>1500/001880</t>
  </si>
  <si>
    <t>1500/001879</t>
  </si>
  <si>
    <t>1500/001878</t>
  </si>
  <si>
    <t>SGI 4875</t>
  </si>
  <si>
    <t>SGI 4881</t>
  </si>
  <si>
    <t>SGI 4880</t>
  </si>
  <si>
    <t>Proc. 8717</t>
  </si>
  <si>
    <t>SGI 4873</t>
  </si>
  <si>
    <t>TRAVESSA DA RUA SANTA MARIA LOTE 19</t>
  </si>
  <si>
    <t>BREAK IN FASE 1</t>
  </si>
  <si>
    <t>PINHAL DO BISPO</t>
  </si>
  <si>
    <t xml:space="preserve">PRAÇA ZECA AFONSO N.º 16 </t>
  </si>
  <si>
    <t>MALAGUEIRA</t>
  </si>
  <si>
    <t>RUA CAPITÃO SALOMÃO 101 - 2DT.º</t>
  </si>
  <si>
    <t>S. JOSÉ</t>
  </si>
  <si>
    <t>RUA DOS COMBATENTES DA GRANDE GUERRA 4 R/C</t>
  </si>
  <si>
    <t>LOUSÃO</t>
  </si>
  <si>
    <t>RUA IVONE SILVA Nº 9</t>
  </si>
  <si>
    <t>CAMARATE</t>
  </si>
  <si>
    <t>VISTORIA LOJAS</t>
  </si>
  <si>
    <t>ALTO DOS BONECOS LOTE 1 LOTE 2</t>
  </si>
  <si>
    <t>SGI 4860</t>
  </si>
  <si>
    <t xml:space="preserve">ESTRADA NACIONAL 114 </t>
  </si>
  <si>
    <t>OLHO MARINHO</t>
  </si>
  <si>
    <t>SGI 4823</t>
  </si>
  <si>
    <t>RUA DA LAGOA S/N</t>
  </si>
  <si>
    <t>PRAZERES</t>
  </si>
  <si>
    <t>1500/001893</t>
  </si>
  <si>
    <t>cONCLUIDO</t>
  </si>
  <si>
    <t>1500/001884</t>
  </si>
  <si>
    <t>1500/001886</t>
  </si>
  <si>
    <t>1500/001885</t>
  </si>
  <si>
    <t>1500/001887</t>
  </si>
  <si>
    <t>1500/001888</t>
  </si>
  <si>
    <t>colocado em standby pelo dr ricardo candeias</t>
  </si>
  <si>
    <t>1500/0001821</t>
  </si>
  <si>
    <t>SUSPENSO WS</t>
  </si>
  <si>
    <t>1500/001890</t>
  </si>
  <si>
    <t>1500/001894</t>
  </si>
  <si>
    <t>1500/001897</t>
  </si>
  <si>
    <t>1500/001898</t>
  </si>
  <si>
    <t>FALTA FAZER CHAVES</t>
  </si>
  <si>
    <t>1500/001899</t>
  </si>
  <si>
    <t>SGI 4855</t>
  </si>
  <si>
    <t>OURÉM</t>
  </si>
  <si>
    <t>RUA ANTONIO JUSTINIANO DA LUZ PEDRO</t>
  </si>
  <si>
    <t>1500/001900</t>
  </si>
  <si>
    <t>1500/0001895/1896</t>
  </si>
  <si>
    <t>Enviamos orçamento 160€+IVa</t>
  </si>
  <si>
    <t>Proc. LOTE 80 - 2º ESQ</t>
  </si>
  <si>
    <t>PASSEIO DAS DESCOBERTAS N.º 3 - 2º ESQ</t>
  </si>
  <si>
    <t>PEDIDO DE LIGAÇÃO ÁGUA E LUZ</t>
  </si>
  <si>
    <t>Proc. Limpeza</t>
  </si>
  <si>
    <t>Rua Leie Vasconcelos, 78 - 2º DRT</t>
  </si>
  <si>
    <t>CRISTINA PINELA</t>
  </si>
  <si>
    <t>15-P01-006180</t>
  </si>
  <si>
    <t>GRRENVILLAGE</t>
  </si>
  <si>
    <t xml:space="preserve">ORÇAMENTO DE COMANDOS </t>
  </si>
  <si>
    <t>16/09 - SUSPENSO MONTEPIO AGUARDAMOS NOVAS INDICAÇÕES</t>
  </si>
  <si>
    <t>11233/14.2T2SNT - VERBA 6</t>
  </si>
  <si>
    <t>RUA INÊS DE CASTRO NºS 17 A 17-C</t>
  </si>
  <si>
    <t>11233/14.2T2SNT - VERBA 7</t>
  </si>
  <si>
    <t xml:space="preserve">AVENIDA DO ULTRAMAR Nº 14 </t>
  </si>
  <si>
    <t>9404 - AR (3ºE)</t>
  </si>
  <si>
    <t xml:space="preserve">RUA SARMENTO BEIRES </t>
  </si>
  <si>
    <t>CÓPIA DE CHAVES</t>
  </si>
  <si>
    <t>9404 - AG (2ºB)</t>
  </si>
  <si>
    <t>RUA SARMAENTO BEIRES</t>
  </si>
  <si>
    <t>PROC. 13690 S</t>
  </si>
  <si>
    <t>RUA JOSE ALFREDO DA COSTA AZEVEDO NºS 5, 5A A 5D</t>
  </si>
  <si>
    <t>11-P01-000280</t>
  </si>
  <si>
    <t>RUA JOSE AFONSO 1 2º ESQ.</t>
  </si>
  <si>
    <t>12-P01-001554</t>
  </si>
  <si>
    <t>RUA ADELINO SANTOS PEREIRA 5 RC DTO</t>
  </si>
  <si>
    <t>ARRENTELA-SEIXAL</t>
  </si>
  <si>
    <t>PROC 13717</t>
  </si>
  <si>
    <t>PRACETA JOSÉ COSTA BARRAS Nº 2</t>
  </si>
  <si>
    <t>VERIFICAÇÃO DAS JANELAS ABERTAS</t>
  </si>
  <si>
    <t>15-P01-004225</t>
  </si>
  <si>
    <t>RUA VALE DO PEREIRO, Nº 1 CAVE</t>
  </si>
  <si>
    <t>RROMBAMENTO E LIMPEZA</t>
  </si>
  <si>
    <t>15-P01-004224</t>
  </si>
  <si>
    <t>RUA VALE DO PEREIRO Nº 1 CAVE</t>
  </si>
  <si>
    <t>18/09 ANULADO PELA DRª HELENA FERIA MONTEPIO</t>
  </si>
  <si>
    <t>PROC. 8433D</t>
  </si>
  <si>
    <t>PROC.11261</t>
  </si>
  <si>
    <t>RUA DO CARMO Nº 60/62 2º</t>
  </si>
  <si>
    <t>FAZER 2 COMANDOS</t>
  </si>
  <si>
    <t>URBANIZAÇÃO ALTO DO BREJO-EDIF. ALTO BREJO</t>
  </si>
  <si>
    <t>ORÇAMENTO PARA REMOÇAO DE BENS</t>
  </si>
  <si>
    <t>MONTO CHORO</t>
  </si>
  <si>
    <t>15-P01-004079</t>
  </si>
  <si>
    <t>IOLANDA VASCONCELOS</t>
  </si>
  <si>
    <t>PROC.10857 LT1 10858 LT2</t>
  </si>
  <si>
    <t>TROCA DE FECHADURA E OUTROS CONFORME ORÇAMENTO</t>
  </si>
  <si>
    <t>1500/001772</t>
  </si>
  <si>
    <t>6874 M e I</t>
  </si>
  <si>
    <t xml:space="preserve">SANTO TIRSO </t>
  </si>
  <si>
    <t>6926 AN</t>
  </si>
  <si>
    <t>1500/001701</t>
  </si>
  <si>
    <t>9918E</t>
  </si>
  <si>
    <t>1500/001095</t>
  </si>
  <si>
    <t>Proc. 10384BG</t>
  </si>
  <si>
    <t>RUA DA RASA .º 668 S/CAVE</t>
  </si>
  <si>
    <t>1500/001094</t>
  </si>
  <si>
    <t>Proc. 11575AC</t>
  </si>
  <si>
    <t>TRAVESSA CAPIT~QAO RIBEIRO N.º 76</t>
  </si>
  <si>
    <t>2 CÓPIAS DE COMANDO</t>
  </si>
  <si>
    <t xml:space="preserve">ORÇAMENTO PARA COLOCAÇÃO DE DOIS VIDROS </t>
  </si>
  <si>
    <t xml:space="preserve"> FALTA ENVIAR ORÇAMENTO VIDROS. Pedido a 20/05. enviado orçamento 210+iva</t>
  </si>
  <si>
    <t>27/04 - ENTREGAMOS CHAVES</t>
  </si>
  <si>
    <t>LIMPEZA URGENTE</t>
  </si>
  <si>
    <t xml:space="preserve">AV. DO BRASIL, 124 - 2º DT </t>
  </si>
  <si>
    <t xml:space="preserve">LIMPEZA DE APARTAMENTO. </t>
  </si>
  <si>
    <t>Proc. 11878B</t>
  </si>
  <si>
    <t>LOJA COIMBRA</t>
  </si>
  <si>
    <t>COLOCAÇÃO DE VIDRO</t>
  </si>
  <si>
    <t>RUA FOROS DA PALMEIRA LOTE 4</t>
  </si>
  <si>
    <t>ENVIAMOS ORÇAMENTO NO VALOR DE 632€+IVA E NÃO FOI ADJUDICADO PELO MG.</t>
  </si>
  <si>
    <t>LIMPEZA DESMATAÇÃO</t>
  </si>
  <si>
    <t>ORÇAMENTO APROVADO 220€. CONCLUIDO</t>
  </si>
  <si>
    <t>ISABEL TIBERIO FICOU DE NOTIFICAR SOBRE QUAIS OS TERRENOS A LIMPAR E VEDAR. SOLICITAMOS PLANTAS A DIA 31/07/15,</t>
  </si>
  <si>
    <t>04/09 ARROMBADO E LIMPO  21/09 CHAVES ENVIADAS A/C PAULA GALRROTE</t>
  </si>
  <si>
    <t>1500/001902</t>
  </si>
  <si>
    <t>1500/0001901</t>
  </si>
  <si>
    <t>1500/001903</t>
  </si>
  <si>
    <t>1500/001905</t>
  </si>
  <si>
    <t>1500/001521</t>
  </si>
  <si>
    <t>1500/001906</t>
  </si>
  <si>
    <t>FATURADO SEM RECIBO ORIGINAL DA CAMARA. A CAMARA DIZ QUE ENVIOU PAAR O MONTEPIO E NÃO ENVIA 2º VIA.</t>
  </si>
  <si>
    <t>Proc. 11584</t>
  </si>
  <si>
    <t xml:space="preserve">QUINTA DAS MAÇAROCAS LOTE 10 </t>
  </si>
  <si>
    <t>ALBARRAQUE</t>
  </si>
  <si>
    <t>VERIFICAÇÃO DE PORTAS BLOQUEADAS</t>
  </si>
  <si>
    <t>12-P01-001202</t>
  </si>
  <si>
    <t>07-P01-003546</t>
  </si>
  <si>
    <t>12-P01-000988</t>
  </si>
  <si>
    <t>11-P01-001231</t>
  </si>
  <si>
    <t>11-P01-000645</t>
  </si>
  <si>
    <t xml:space="preserve">RUA DE POMBAL LOTE 41 1 E </t>
  </si>
  <si>
    <t>LIMPEZA E ARROMBAMENTO</t>
  </si>
  <si>
    <t>RUA SACADURA CABRAL 51RCH CENTRO FRENTE</t>
  </si>
  <si>
    <t xml:space="preserve">PRACETA MÁRIO MELO 1 RC DRT </t>
  </si>
  <si>
    <t>RUA JOSE DIAS COELHO 12 14 C</t>
  </si>
  <si>
    <t xml:space="preserve">RUA CIDADE DE SAO PAULO 20 RC B </t>
  </si>
  <si>
    <t>RUA PADRE ALBERTO SIMÕES DIAS N 28 3D</t>
  </si>
  <si>
    <t>COLOCAÇÃO DE PLACA</t>
  </si>
  <si>
    <t xml:space="preserve">RUA DE S. TIAGO </t>
  </si>
  <si>
    <t>15-P01-006512</t>
  </si>
  <si>
    <t>AV DE PORTUGAL N.º 44</t>
  </si>
  <si>
    <t>VERIFICAÇÃO FECHADURA</t>
  </si>
  <si>
    <t>1500/001907</t>
  </si>
  <si>
    <t>Praceta Tristão Vaz Teixeira, Edificio Centro Comercial Piso -1 Garagem 33</t>
  </si>
  <si>
    <t>15-P01-004686</t>
  </si>
  <si>
    <t>COLINAS DO ORIENTE</t>
  </si>
  <si>
    <t>TROCAR DE FECHADURA ESPECIAL</t>
  </si>
  <si>
    <t>FRANCISCO BAILÃO</t>
  </si>
  <si>
    <t>07-P01-004103</t>
  </si>
  <si>
    <t>AV 1 DE MAIO N 13 6 DTO PAIVAS</t>
  </si>
  <si>
    <t>23/09 TEMPLATE DE OCUPAÇÃO ENVIADO</t>
  </si>
  <si>
    <t>1500/001908</t>
  </si>
  <si>
    <t xml:space="preserve">FALTA TENTAR CONTACTAR 3 MORADORES; RECOLHA DE CONTRATOS ENTRE DIA 19 E 21 DE MARÇO 2015. </t>
  </si>
  <si>
    <t>19/03 - AGUARDA CHAVE CONDOMINIO DE ACESSO AS GARAGENS. NÃO FATURAR NÃO HÁ CHAVES.</t>
  </si>
  <si>
    <t>1500/001524</t>
  </si>
  <si>
    <t>1500/001621</t>
  </si>
  <si>
    <t xml:space="preserve"> NAO FATURAR</t>
  </si>
  <si>
    <t>1500/001697</t>
  </si>
  <si>
    <t xml:space="preserve">SUSPENSO </t>
  </si>
  <si>
    <t>1500/001818</t>
  </si>
  <si>
    <t>1500/001834</t>
  </si>
  <si>
    <t xml:space="preserve">15/09- ARROMBADO ; 19/09 LIMPO ; 22/09 ENVIADO TEMPLATE </t>
  </si>
  <si>
    <t>15-P01-004699</t>
  </si>
  <si>
    <t>enviado ao Sr. Carlos 28/08/15 - Ele vai verificar se consegue efetuar arrombamento. SUSPENSO WS.</t>
  </si>
  <si>
    <t>1500/001911</t>
  </si>
  <si>
    <t>1500/001910</t>
  </si>
  <si>
    <t xml:space="preserve">17/09 ARROMBAMENTO E LIMPEZA; 23/09 TEMPLATE ENVIADO. </t>
  </si>
  <si>
    <t>18/09 ARROMBAMENTO; 21/09 LIMPEZA; 23/09 TEMPLATE ENVIADO.</t>
  </si>
  <si>
    <t>1500/001914</t>
  </si>
  <si>
    <t>09/09 - ENVIADO ORÇAMENTO PELO VALOR DE 70€+IVA. 15/09 - ORÇAMENTO APROVADO 17/09 FALTAB FAZER TEMPLATE.  23/09- ENVIADO TEMPLATE</t>
  </si>
  <si>
    <t>1500/001915</t>
  </si>
  <si>
    <t xml:space="preserve">10/09 ARROMBAMENTO ; 23/09 TEMPLATE ENVIADO; 24/09 ENTREGA DE CHAVES. </t>
  </si>
  <si>
    <t>1500/001912</t>
  </si>
  <si>
    <t xml:space="preserve">FALTA FAZER TEMPLATE  21/09-TEMPLATE ENVIADO </t>
  </si>
  <si>
    <t>1500/001913</t>
  </si>
  <si>
    <t>970/13.9TBVRS</t>
  </si>
  <si>
    <t>RUA DO CAMOES Nº 1 - EDIFICO MARIA DO LIVRAMENTO</t>
  </si>
  <si>
    <t xml:space="preserve">ARROMBAMENTO E TROCA DE FECHADURA </t>
  </si>
  <si>
    <t>ALTURA</t>
  </si>
  <si>
    <t>OCUPADO ENVIAO RELATORIO 23/09</t>
  </si>
  <si>
    <t>23/09-FALTA TROCAR FECHADURA ELECTRONICA. AGUARDAMOS RESPOSTA DO DANEIL.</t>
  </si>
  <si>
    <t>MIGUEL VAI LIGAR AO NELSON MOREIRA</t>
  </si>
  <si>
    <t>Marina de Lagos, Núcleo Gil Eanes Nº: 25a29</t>
  </si>
  <si>
    <t>TENTAR LEVANTAR COMANDO NA WS.</t>
  </si>
  <si>
    <t>Notas</t>
  </si>
  <si>
    <t>LIMPEZA E TROCA DE FECHADURA</t>
  </si>
  <si>
    <t>MIGUEL TEM QUE ENVIAR EMAIL NUNO ANTUNES 260€+IVA</t>
  </si>
  <si>
    <t>07-P01-000704</t>
  </si>
  <si>
    <t>AV DOUTOR BERNARDINO DA SILVA Nº6 5 DRT</t>
  </si>
  <si>
    <t xml:space="preserve">ID-43612 </t>
  </si>
  <si>
    <t>RUA 25 DE ABRIL SITIO DA IGREJA N.º 89</t>
  </si>
  <si>
    <t>TROCA DE FECHADURA E LIMPEZA SE NECESSÁRIO</t>
  </si>
  <si>
    <t>SGI 4340</t>
  </si>
  <si>
    <t>TERRAS NOVAS VILLAGE BLOCO UM MORADIA 3</t>
  </si>
  <si>
    <t>Proc. 14721</t>
  </si>
  <si>
    <t>LARGO JOSÉ AFONSO N.º4 RCLOJA6</t>
  </si>
  <si>
    <t>MARACAÇÃO PARA DESINFESTAÇÃO</t>
  </si>
  <si>
    <t>1500/001916</t>
  </si>
  <si>
    <t>CONCLUIDO -17/09 - Enviado orçamento para retirada de bens e/ou transporte de bens para armazém.</t>
  </si>
  <si>
    <t>1500/001630</t>
  </si>
  <si>
    <t>1500/001917</t>
  </si>
  <si>
    <t>1500/001918</t>
  </si>
  <si>
    <t xml:space="preserve">24/09 ENVIADO EMAIL COM INFORMAÇÃO; FATURADO SEGREDO </t>
  </si>
  <si>
    <t>02-P01-000248</t>
  </si>
  <si>
    <t>AVENIDA SALGADO ZENHA 8 2º ANDAR LETRA D</t>
  </si>
  <si>
    <t>STO ANTÓNIO DOS CAVALEIROS</t>
  </si>
  <si>
    <t>07-P01-000747</t>
  </si>
  <si>
    <t xml:space="preserve">RUA ANTONIO SILVA 5 1º FRENTE </t>
  </si>
  <si>
    <t>MONTE ABRÃO</t>
  </si>
  <si>
    <t>RUA JOAQUIM ALMEIDA MARRÃO Nº 14 R/C ESQ</t>
  </si>
  <si>
    <t>PROC. 14404</t>
  </si>
  <si>
    <t>CASAL DA CARREGUEIRA, LOTE 2</t>
  </si>
  <si>
    <t xml:space="preserve">LIMPEZA E DESOBSTRUÇÃO DOS SISTEMAS DE DRENAGEM </t>
  </si>
  <si>
    <t>07-P01-000980</t>
  </si>
  <si>
    <t>RUA DE GUETIZ BLOCO C RC DTO Nº 672 FRAÇÃO G</t>
  </si>
  <si>
    <t>APARECIDA-GUETIZ</t>
  </si>
  <si>
    <t>PROC. 12993 J</t>
  </si>
  <si>
    <t>RUA DA LIBERDADE Nº 17 6º</t>
  </si>
  <si>
    <t>LIMPEZA DO ESCOAMENTO DO TERRAÇO</t>
  </si>
  <si>
    <t>ORÇAMENTO PARA IMPERMEABILIZAÇÃO DO TERRAÇO</t>
  </si>
  <si>
    <t>MARCO SALES</t>
  </si>
  <si>
    <t>1500/001921</t>
  </si>
  <si>
    <t>PROC 8433C</t>
  </si>
  <si>
    <t xml:space="preserve">AVENIDA MARQUES TOMAR Nº 76 </t>
  </si>
  <si>
    <t>ARROMBAMENTO CAIXA DE CORREIO</t>
  </si>
  <si>
    <t>AVENIDAS NOVAS</t>
  </si>
  <si>
    <t>1500/001922</t>
  </si>
  <si>
    <t xml:space="preserve">RENVIADO ORÇAMENTO COMANDO SIMPLES 35€ : COMANDO MULTICANAL SOB-ORÇAMENTO. FALTA ENTREGAR UM COMANDO </t>
  </si>
  <si>
    <t>CHAVE ENTREGUES. FALTA FATURAR 90 CÓPIAS DE CHAVES; + A1 + C2 ; 25/09 EMAIL ENVIADO COM FOTOS</t>
  </si>
  <si>
    <t>PROC.11390 G</t>
  </si>
  <si>
    <t>RUA BEATRIZ RENTE, Nº 22 3º ESQ</t>
  </si>
  <si>
    <t>VERIFICAÇÃO DE FECHADURAS</t>
  </si>
  <si>
    <t>VERIFICAÇÃO SISTEMA DE SEGURANÇA (detetores de incêndio)</t>
  </si>
  <si>
    <t>SUBSTITUIÇÃO FECHADURA E CÓPIAS</t>
  </si>
  <si>
    <t xml:space="preserve">QUINTA DA FONTE LOTE 1 - SITIO D AIGREJA </t>
  </si>
  <si>
    <t>25/09 - ENVIADO TEMPLATE DE OCUPAÇÃO</t>
  </si>
  <si>
    <t>SGI 3373</t>
  </si>
  <si>
    <t>LIMPEZA DO IMÓVEL, ARROMBAMENTO SÓ DA ARRECADAÇÃO, CX CORREIO E ACESSO GARAGEM)</t>
  </si>
  <si>
    <t xml:space="preserve">RUA ENG JOÃO NEVES NORONHA, 1 3-DRT. </t>
  </si>
  <si>
    <t xml:space="preserve">PRACETA QUINTA DA BELA VISTA,133 1º ESQ. </t>
  </si>
  <si>
    <t>SGI 2415</t>
  </si>
  <si>
    <t>SITIO DOS MOINHOS BLOCO 1 PISO 1</t>
  </si>
  <si>
    <t xml:space="preserve">MADEIRA </t>
  </si>
  <si>
    <t>1500/001104</t>
  </si>
  <si>
    <t>1500/001904</t>
  </si>
  <si>
    <t>1500/001700</t>
  </si>
  <si>
    <t>PROC. 11261 G</t>
  </si>
  <si>
    <t xml:space="preserve"> </t>
  </si>
  <si>
    <t>TOMAR</t>
  </si>
  <si>
    <t>1500/002010</t>
  </si>
  <si>
    <t xml:space="preserve">a 22/08 continua ocupado por toxicodependente sugerimos entrega efevita, enviamos informação WS dia 25/08  17/09 FALTA FAZER TEMPLATE  11/09 FOI ARROMBADO 11/09 FOI LIMPO 22/09 TEMPLATE ENVIADO </t>
  </si>
  <si>
    <t>1500/002011</t>
  </si>
  <si>
    <t>1500/002012</t>
  </si>
  <si>
    <t xml:space="preserve">22/09 ENVIADO FICHEIRO COM FOTOS DO ANTES E DEPOIS DA LIMPEZA </t>
  </si>
  <si>
    <t>1500/002013</t>
  </si>
  <si>
    <t>1500/002014</t>
  </si>
  <si>
    <t xml:space="preserve">17/09 FOI ARROMABDO E LIMPO  22/09 TEMPLATE ENVIADO 21/09 CHAVES ENVIADAS A/C PAULA GALRROTE </t>
  </si>
  <si>
    <t>1500/002015</t>
  </si>
  <si>
    <t>ARROMBAMENTO E CÓPIAS CHAVES</t>
  </si>
  <si>
    <t xml:space="preserve">CONTATO PRÉVIO PARA COMBINAR SR. ARMANDO ROBERTO 964053998 24/09 ENVIADO MAIL COM FOTOS </t>
  </si>
  <si>
    <t>1500/002016</t>
  </si>
  <si>
    <t>25/09 TEMPLATE ENVIADO</t>
  </si>
  <si>
    <t>1500/002017</t>
  </si>
  <si>
    <t xml:space="preserve">RETIRAR ALGUNS RISCOS NAS PAREDES E UMA MANCHA AMARELA NA PAREDE DA SALA. LIMPEZA EFETUADA. FALTA ENVIAR RELATORIO; 25/09 EMAIL ENVIADO COM FICHEIRO FOTOS. </t>
  </si>
  <si>
    <t>1500/002018</t>
  </si>
  <si>
    <t>FOI ENVIADO ORÇAMENTO PROC. 10857LT 1 340€+IVA; PROC. 10858LT2 390€+ 10xA1 CADA 50€ . 23/09 - TERMINA FALTA ENVIAR FOTOS 24/09 - MIGUEL LIGAR AO FERNANDO AZEVEDO; 25/09 EMAIL ENVIADO COM FOTOS;</t>
  </si>
  <si>
    <t>1500/002019</t>
  </si>
  <si>
    <t xml:space="preserve">25/09 ENVIADO EMAIL COM FOTOS, SUGERIMOS LIMPEZA; </t>
  </si>
  <si>
    <t>1500/002020</t>
  </si>
  <si>
    <t>1500/002021</t>
  </si>
  <si>
    <t>1500/002022</t>
  </si>
  <si>
    <t xml:space="preserve">25/09-ENVIEI ORÇAMENTO DE 295€ + IVA </t>
  </si>
  <si>
    <t xml:space="preserve">25/09 ENVIADO EMAIL COM FOTOS. </t>
  </si>
  <si>
    <t>1500/0002027</t>
  </si>
  <si>
    <t>SR FÁBIO LIMA ENTREGA DAS CHAVES 28/09 - A PARTIR DAS 20HORAS</t>
  </si>
  <si>
    <t>1500/002031</t>
  </si>
  <si>
    <t>1500/002032</t>
  </si>
  <si>
    <t xml:space="preserve">28/09 TEMPLATE  ENVIADO (PROJETO STARS) </t>
  </si>
  <si>
    <t>TOMADA DE POSSE</t>
  </si>
  <si>
    <t>13-P01-001098</t>
  </si>
  <si>
    <t>ESTRADA CONDE CARVALHAL - "EDIFICIO JORGIL" N.º 305 - 2 APART 111</t>
  </si>
  <si>
    <t>SGI 3003</t>
  </si>
  <si>
    <t>RUA DE COIMBRA N.º 31 "ERA TOMAR"</t>
  </si>
  <si>
    <t>RECOLHA DE CHAVES PARA EFETUAR 5 CONJUNTOS CÓPIAS</t>
  </si>
  <si>
    <t>28/09 - ENVIADA RECOLHA MRW</t>
  </si>
  <si>
    <t>13-P01-001101</t>
  </si>
  <si>
    <t xml:space="preserve">RUA DR RAUL BENSAUDE N.º 13 R/C </t>
  </si>
  <si>
    <t>12-P01-000785</t>
  </si>
  <si>
    <t>RUA SABINO DE SOUSA 85 2º ESQ</t>
  </si>
  <si>
    <t>PENHA FRANÇA</t>
  </si>
  <si>
    <t>11-P01-000555</t>
  </si>
  <si>
    <t>RUA IRMÃOS WRIGHT 2 2º ESQ</t>
  </si>
  <si>
    <t>12-P01-000109</t>
  </si>
  <si>
    <t>RUA SEBASTIÃO SARAIVA LIMA 74 R/C</t>
  </si>
  <si>
    <t>PENHA DE FRANÇA</t>
  </si>
  <si>
    <t>11-P01-000227</t>
  </si>
  <si>
    <t>RUA DOUTOR AQUILES MACHADO 15 4º ESQ.</t>
  </si>
  <si>
    <t>ID 42899</t>
  </si>
  <si>
    <t>RUA ABERTO II PRINCIPE DO MONACO</t>
  </si>
  <si>
    <t>ARROMBAMENTO E LIMPEZA SE NECESSÁRIO</t>
  </si>
  <si>
    <t>GILBERTO PAVÃO</t>
  </si>
  <si>
    <t>ID 40102</t>
  </si>
  <si>
    <t>SITIO PALMEIRA DE CIMA</t>
  </si>
  <si>
    <t>CANICAL</t>
  </si>
  <si>
    <t>VERIFICAR OCUPAÇÃO, EM CASO DEVOLUTO REALIZAR TROCA DE FECHADURA</t>
  </si>
  <si>
    <t>JOÃO MACEDO</t>
  </si>
  <si>
    <t>1500/002035</t>
  </si>
  <si>
    <t xml:space="preserve">17/09 ARROMBADO E LIMPO  21/09 CHAVES ENVIADAS A/C PAULA GALRROTE  22/09 TEMPLATE ENVIADO  </t>
  </si>
  <si>
    <t>17/09 DILIGÊNCIA FEITA; 24/09 TEMPLATE ENVIADO;</t>
  </si>
  <si>
    <t>1500/002036</t>
  </si>
  <si>
    <t>23/09 -TOMADA POSSE; 26/09 LIMPO; 28/09 ENVIADO TEMPLATE</t>
  </si>
  <si>
    <t>1500/002037</t>
  </si>
  <si>
    <t xml:space="preserve">25/09 - ARROMBADO; FALTA LIMPAR; 28/09 TEMPLATE ENVIADO </t>
  </si>
  <si>
    <t>1500/002038</t>
  </si>
  <si>
    <t xml:space="preserve">25/09 - ARROMBADO; FALTA LIMPAR; 28/09 TEMPLATE ENVIADO  </t>
  </si>
  <si>
    <t>1500/000248</t>
  </si>
  <si>
    <t xml:space="preserve">25/09 - TROCA FECHADURA; FALTA LIMPAR; 28/09 TEMPLATE ENVIADO. </t>
  </si>
  <si>
    <t>1500/002041</t>
  </si>
  <si>
    <t xml:space="preserve">23/09 - TOMADA POSSE; FALTA LIMPAR; 29/09 TEMPLATE ENVIADO </t>
  </si>
  <si>
    <t>1500/001041</t>
  </si>
  <si>
    <t>EDP E MONTEPIO NAO CONSEGUEM IDENTIFICAR CONTADOR FATURAD DESLOCAÇÃO</t>
  </si>
  <si>
    <t>11-P01-001031</t>
  </si>
  <si>
    <t>LARGO GAMA BARROS 13 7º DTO</t>
  </si>
  <si>
    <t>AGUALVA</t>
  </si>
  <si>
    <t>SUBSTITUIÇÃO FECHADURA E LIMPEZA</t>
  </si>
  <si>
    <t>10-P12-000092</t>
  </si>
  <si>
    <t>AGENDAR VISITA COM A SRª IDALINA LOGNARD GRAÇA 939661193. VERIFICAR CHAVES DAS FRAÇÕES</t>
  </si>
  <si>
    <t>1500/002061</t>
  </si>
  <si>
    <t xml:space="preserve">LIGAR 1º ARQ. PARDAL MONTEIRO - 914905787. LEVANTAMOS AS CHAVES NO ESCRITORIO DO ARQ. FALTA VERIFICAR SITUAÇÃO.29/09 EMAIL ENVIADO COM FOTOS; DIA 30/09 CHAVES ENTREGUES A/C ARQUITECTO. </t>
  </si>
  <si>
    <t>RUA DOS ARNEIROS S/N</t>
  </si>
  <si>
    <t xml:space="preserve">CONCLUIDO </t>
  </si>
  <si>
    <t xml:space="preserve">ORÇAMENTO COLOCAÇÃO 2 JANELAS </t>
  </si>
  <si>
    <t>1500/002063</t>
  </si>
  <si>
    <t>1500/001935</t>
  </si>
  <si>
    <t>1500/002064</t>
  </si>
  <si>
    <t>WS COMUNICOU-NOS QUE O EX-PP DE VEZ EM QUANDO VAI AO IMÓVEL.  25/09 - TROCA DE FECHADURA EFETUADA</t>
  </si>
  <si>
    <t>ATOUGIA</t>
  </si>
  <si>
    <t>11-P01-001132</t>
  </si>
  <si>
    <t>RUA JOSE LADISLAU DE SOUSA 178 2º DTO</t>
  </si>
  <si>
    <t>10-P16-000092</t>
  </si>
  <si>
    <t>RUA DE POMBAL LOTE 41 2 B</t>
  </si>
  <si>
    <t>10-P13-000092</t>
  </si>
  <si>
    <t xml:space="preserve">RUA DE POMBAL LOTE 41 1 F </t>
  </si>
  <si>
    <t>07-P01-003750</t>
  </si>
  <si>
    <t>RUA DA RIBEIRA 2 1º ANDAR</t>
  </si>
  <si>
    <t>SUBSTITUIÇÃO DE FECHADURA E LIMPEZA</t>
  </si>
  <si>
    <t>PROC. 9803 C</t>
  </si>
  <si>
    <t xml:space="preserve">ESTRADA DAS ROMEIRAS, Nº 11 E 11-A </t>
  </si>
  <si>
    <t>ALGÉS DE CIMA</t>
  </si>
  <si>
    <t>VERIFICAÇÃO DE CHAVES E PROVÁVEL SUBSTITUIÇÃO DE FECHADURA</t>
  </si>
  <si>
    <t>11-P01-000520</t>
  </si>
  <si>
    <t>RUA AVIAÇÃO NAVAL 32 3º DTO</t>
  </si>
  <si>
    <t>GLÓRIA</t>
  </si>
  <si>
    <t>PROC. 14578 A</t>
  </si>
  <si>
    <t xml:space="preserve">RUA ANTÓNIO GEDEÃO, 46 1 </t>
  </si>
  <si>
    <t>ABERTURA DE ESTORES ELÉCTRICOS</t>
  </si>
  <si>
    <t>1500/002065</t>
  </si>
  <si>
    <t>ENVIADO ORÇAMENTO PARA REMOÇAO DE BENS NO VALOR DE 1.135€ DIA 21/09. 23/09 - HOUVE RETIFICAÇÃO DO ORÇAMENTO PARA 700€. 23/09 - APROVADO O VALOR DE 260€ RETIRADA DE BENS PARA VAZADOURO</t>
  </si>
  <si>
    <t>PROC. 14721</t>
  </si>
  <si>
    <t>ACOMPANHAR A VERIFICAÇÃO DE DESINFESTAÇÃO</t>
  </si>
  <si>
    <t>12-P01-000479</t>
  </si>
  <si>
    <t>RUA FRANCISCO HORT RAPOSO 3 1º ESQ</t>
  </si>
  <si>
    <t>FIDALGUINHOS</t>
  </si>
  <si>
    <t>PROC. 5732</t>
  </si>
  <si>
    <t xml:space="preserve">LUGAR DE CASAIS DA MARMELEIRA LOTE 7 </t>
  </si>
  <si>
    <t>RUA ATALAIA DO CARVALHO, 142 SANTIAGO DA RIBA</t>
  </si>
  <si>
    <t>INFANTADO LOTE 80 2º ESQ.</t>
  </si>
  <si>
    <t>PEDIDO DE LIGAÇÃO DE LUZ</t>
  </si>
  <si>
    <t>01/10 TEMPLATE DE OCUPAÇÃO ENVIADO</t>
  </si>
  <si>
    <t>11-P01-000436</t>
  </si>
  <si>
    <t>PRACETA MAESTRO RESENDE DIAS Nº 110 7º HABITAÇÃO 4</t>
  </si>
  <si>
    <t>07-P01-000815</t>
  </si>
  <si>
    <t>RUA DA VEIGA SN</t>
  </si>
  <si>
    <t>FERMENTÕES</t>
  </si>
  <si>
    <t>LIMPEZA E COLOCAÇÃO DE 2 VIDROS NA VARANDA 70CMX70CM</t>
  </si>
  <si>
    <t>PROC. 14531 L</t>
  </si>
  <si>
    <t xml:space="preserve">CASAL DA CAVALEIRA, LOTE 3D </t>
  </si>
  <si>
    <t>ALGUEIRÃO</t>
  </si>
  <si>
    <t>1500/001699</t>
  </si>
  <si>
    <t>CST-02-B088</t>
  </si>
  <si>
    <t>POVOAÇÃO</t>
  </si>
  <si>
    <t xml:space="preserve"> LIMPEZA DE APARTAMENTO</t>
  </si>
  <si>
    <t>ID 25166</t>
  </si>
  <si>
    <t>ID 25339</t>
  </si>
  <si>
    <t>ID 25439</t>
  </si>
  <si>
    <t>ID 25544</t>
  </si>
  <si>
    <t>ID 30145</t>
  </si>
  <si>
    <t>ID 25482</t>
  </si>
  <si>
    <t>ID 25203</t>
  </si>
  <si>
    <t>ID 25214</t>
  </si>
  <si>
    <t>ID 31288</t>
  </si>
  <si>
    <t>ID 40093</t>
  </si>
  <si>
    <t>ID 40092</t>
  </si>
  <si>
    <t>ID 29828</t>
  </si>
  <si>
    <t>ID 29849</t>
  </si>
  <si>
    <t>ID 29848</t>
  </si>
  <si>
    <t>ID 29846</t>
  </si>
  <si>
    <t>ID 29847</t>
  </si>
  <si>
    <t>ID 29845</t>
  </si>
  <si>
    <t>ID 29843</t>
  </si>
  <si>
    <t>ID 29809</t>
  </si>
  <si>
    <t>ID 41780</t>
  </si>
  <si>
    <t>1500/002067</t>
  </si>
  <si>
    <t>1500/002068</t>
  </si>
  <si>
    <t>1500/001807</t>
  </si>
  <si>
    <t>1500/001675</t>
  </si>
  <si>
    <t>ID 42900</t>
  </si>
  <si>
    <t>RUA SAO JOAO DE DEUS BLOCO 1</t>
  </si>
  <si>
    <t>PROC. ORION DOC</t>
  </si>
  <si>
    <t>LEVAR DOCUMENTAÇÃO A WS</t>
  </si>
  <si>
    <t>ANA CABRITA</t>
  </si>
  <si>
    <t>1500/002085</t>
  </si>
  <si>
    <t>1500/0002084</t>
  </si>
  <si>
    <t xml:space="preserve">MARCADO PARA 3º FEIRA (29/09/15) PELAS 11HORAS; 01/10 ENVIADO EMAIL . </t>
  </si>
  <si>
    <t>1500/002081</t>
  </si>
  <si>
    <t xml:space="preserve">01/10 EMAIL ENVIADO COM FOTOS; ENVIAMOS ORÇAMENTOS. </t>
  </si>
  <si>
    <t>1500/002080</t>
  </si>
  <si>
    <t xml:space="preserve">MARCADA COM A PROPRIETÁRIA PARA 2º FEIRA NO PERIODO DA TARDE, ANTES DE CHEGAR LIGAR A SR.ª CÉLIA SANTOS 91 947 3301. 01/10 EMAIL ENVIADO COM FOTOS; </t>
  </si>
  <si>
    <t>1500/002079</t>
  </si>
  <si>
    <t>LEVANTAR CHAVE NO MG; 25/09 - JÁ TEMOS CHAVES 01/09 - LIMPO; 02/10 RELATÓRIO ENVIADO</t>
  </si>
  <si>
    <t>ocupado enviado relatorio a 22/05 - ENTREGA EFETIVA MARCADA PARA DIA 09/07 PELAS 14H00. imóvel não corresponde com a documentaçao enviada por HG. O Agente de exec. Não efetuou a tomada de posse. NOVA TENTATIVA DIA 01/10 - O AE não sabia onde era o imóvel.</t>
  </si>
  <si>
    <t>ENVIAMOS RELATORIO 11/09 ; 29/09 - DR CARLOS DORES INFORMOU QUE IRÁ HAVER ENTREGA EFETIVA</t>
  </si>
  <si>
    <t>12-P01-000586</t>
  </si>
  <si>
    <t xml:space="preserve">AVENIDA MIGUEL TORGA 32 3 ESQ. </t>
  </si>
  <si>
    <t>08-P01-000355</t>
  </si>
  <si>
    <t xml:space="preserve">PRACETA ALEXANDRE HERCULANO 5 3º ESQ </t>
  </si>
  <si>
    <t xml:space="preserve">VERIFICAÇÃO DE FECHADURA - URGENTE </t>
  </si>
  <si>
    <t>RODRIGO CARVALHO</t>
  </si>
  <si>
    <t>LICEU FARO</t>
  </si>
  <si>
    <t xml:space="preserve">RECOLHA DOCUMENTAÇÃO </t>
  </si>
  <si>
    <t>DR MANUEL ARRIAGA - URB MAR SALGADO R/C LOTE 2</t>
  </si>
  <si>
    <t>RECOLHA DE COMANDO COM O ADMINSTRADOR</t>
  </si>
  <si>
    <t>13-P01-000133</t>
  </si>
  <si>
    <t>RUA DR AUGUSTO BASTOS TRONI, LOTE 14-3º DRT</t>
  </si>
  <si>
    <t>PROC. 13690 A/B/C</t>
  </si>
  <si>
    <t>RUA JOSE ALFREDO DA COSTA AZEVEDO N.º 5</t>
  </si>
  <si>
    <t>ID 25096</t>
  </si>
  <si>
    <t xml:space="preserve">RUA DO BARROCO, 53, R/C </t>
  </si>
  <si>
    <t>S JOÃO MADEIRA</t>
  </si>
  <si>
    <t>1500/002087</t>
  </si>
  <si>
    <t xml:space="preserve">30/09-ARROMBADO ; 01/09 - LIMPO; 05/10 TEMPLATE ENVIADO. </t>
  </si>
  <si>
    <t>1500/002088</t>
  </si>
  <si>
    <t xml:space="preserve">30/09 - TOMADA DE POSSE ; LIMPO; 05/10 TEMPLATE ENVIADO. </t>
  </si>
  <si>
    <t>1500/002089</t>
  </si>
  <si>
    <t xml:space="preserve">30/09 - TOMADA DE POSSE ; 01/09 - LIMPO; 02/10 TEMPLATE ENVIADO; </t>
  </si>
  <si>
    <t>1500/0002099</t>
  </si>
  <si>
    <t xml:space="preserve">CONTATAR Dª MARIA JOSÉ DE SOUSA PARA MARCAÇÃO DE HORA E DIA 214583805; 02/10 EMAIL ENVAIDO COM FOTOS. </t>
  </si>
  <si>
    <t>SGI 3478</t>
  </si>
  <si>
    <t>RUA DO CASAL 38 - VILAR DOS PRAZERES</t>
  </si>
  <si>
    <t>07-P01-004060</t>
  </si>
  <si>
    <t xml:space="preserve">LUGAR PICOTO </t>
  </si>
  <si>
    <t>CERNACHE</t>
  </si>
  <si>
    <t>Proc. 14594 B</t>
  </si>
  <si>
    <t xml:space="preserve">AV. GAGO COUTINHO N.º 77 - LOJA B </t>
  </si>
  <si>
    <t>VERIFICAÇÃO DE COMANDO E POSSIVEL SUBSTITUIÇÃO DE FECHADURAS</t>
  </si>
  <si>
    <t>30/09 - TOMADA DE POSSE ; LIMPO; 06/10 - TEMPLATE ENVIADO ; FALTA FATURAR</t>
  </si>
  <si>
    <t>13-P01-000578</t>
  </si>
  <si>
    <t>LUGAR DA PORTELA FRACÇÃO C (RUA DA ARGONDA 403)</t>
  </si>
  <si>
    <t>MOURE</t>
  </si>
  <si>
    <t>FELGUEIRAS</t>
  </si>
  <si>
    <t>COLOCAÇÃO DOS MÓVEIS NO LOCAL ONDE ESTAVAM</t>
  </si>
  <si>
    <t>GAIA</t>
  </si>
  <si>
    <t>12-P01-000070</t>
  </si>
  <si>
    <t xml:space="preserve">RUA FREIXIAL </t>
  </si>
  <si>
    <t xml:space="preserve">RIO DE LOBA </t>
  </si>
  <si>
    <t>06/10 - TOMADA DE POSSE; 07/10 - ENVIADO RELATÓRIO</t>
  </si>
  <si>
    <t>12-P01-001573</t>
  </si>
  <si>
    <t xml:space="preserve">AO LUGAR SEM NUMERO </t>
  </si>
  <si>
    <t>ALTARES</t>
  </si>
  <si>
    <t xml:space="preserve">ANGRA DO HEROISMO </t>
  </si>
  <si>
    <t>07/10 - ENVIADO MANUEL SIMÕES</t>
  </si>
  <si>
    <t>13-P01-001123</t>
  </si>
  <si>
    <t>COMUNIDADE DOS EMIGRANTES FRACÇÃO B</t>
  </si>
  <si>
    <t>VILA FRANCA CAMPO</t>
  </si>
  <si>
    <t>ILHA SÃO MIGUEL</t>
  </si>
  <si>
    <t>SGI 4885</t>
  </si>
  <si>
    <t>RUA AMÉRICO RODRIGUES BARBOSA, N.º 40 LOTE G4, 3º ESQUERDO</t>
  </si>
  <si>
    <t>ANA HENRIQUES</t>
  </si>
  <si>
    <t>ARROMBAMENTO E LIMPEZA FASE 2</t>
  </si>
  <si>
    <t>Proc. 4425 AU</t>
  </si>
  <si>
    <t>RUA DE AURÉLIO PAZ DOS REIS N.º68 4 ANDAR CORPO C</t>
  </si>
  <si>
    <t xml:space="preserve">LIMPEZA E ARROMBAMENTO </t>
  </si>
  <si>
    <t>1500/002102</t>
  </si>
  <si>
    <t>13-P01-001004</t>
  </si>
  <si>
    <t>AV. DRº FRANCISCO SÁ CARNEIRO 99 1º DTO</t>
  </si>
  <si>
    <t>13-P01-001100</t>
  </si>
  <si>
    <t>RUA DAS ROSAS Nº 8 - 4ºESQ FRAÇÃO T</t>
  </si>
  <si>
    <t>PROC. 13049</t>
  </si>
  <si>
    <t xml:space="preserve">ESTRADA DE MOSCAVIDE 32 </t>
  </si>
  <si>
    <t>VISTORIA A FRAÇAO B VER INFILTRAÇOES E ESCUAMENTO DE AGUAS</t>
  </si>
  <si>
    <t>ID 101441</t>
  </si>
  <si>
    <t>ARCO DE BAULHE E VILA NUNE</t>
  </si>
  <si>
    <t>CABECEIRAS DE BASTO</t>
  </si>
  <si>
    <t>11-P01-001025</t>
  </si>
  <si>
    <t>RUA CARLOS CHARBEL 35 3º DTO</t>
  </si>
  <si>
    <t>1500/002103</t>
  </si>
  <si>
    <t>JORGE VALENTE</t>
  </si>
  <si>
    <t>23/09 ENVIADO FICHEIRO COM FOTOS; 12/09 CHAVES ENTREGUES. FALTA FATURAR</t>
  </si>
  <si>
    <t>23/09 - ENVIAMOS AO SR CARLOS PARA VER SE CONSEGUIA EFETUAR TROCA DE FECHADURA. 29/09 - ARROMBADO ; 02/10 - SOLICITAMOS RECOLHA DE CHAVE AO SR CARLOS OLIVEIRA; 9/10 TEMPLATE ENVIADO. FALTA FATURAR</t>
  </si>
  <si>
    <t>09/10 - TRABALHO SUSPENSO PELO MG</t>
  </si>
  <si>
    <t>Proc. 15157 B</t>
  </si>
  <si>
    <t>GRANJA, ENTRE CAMINHO0S D11 LOJA 2</t>
  </si>
  <si>
    <t>01/10 - TOMADA POSSE; 9/10 TEMPLATE ENVIADO. FALTA FATURAR</t>
  </si>
  <si>
    <t>12-P02-000254</t>
  </si>
  <si>
    <t>RUA DE ANGOLA 40 BLOCO C LOJA 1</t>
  </si>
  <si>
    <t>LEIRA</t>
  </si>
  <si>
    <t>1500/002104</t>
  </si>
  <si>
    <t xml:space="preserve">01/10- TOMADA POSSE; 9/10 TEMPLATE ENVIADO. </t>
  </si>
  <si>
    <t>1500/002105</t>
  </si>
  <si>
    <t xml:space="preserve">relatorio enviado dia 02/06  OCUPANTE VAI ENTREGAR A CHAVE DIA 30/09 ÁS 9H, CONFORME MAIL 30/09 DANIEL INFORMOU QUE O ARROMBAMENTO VAI SER FEITO DIA 02/10 ÁS 18H; 06/10 TEMPLATE ENVIADO. </t>
  </si>
  <si>
    <t>1500/002107</t>
  </si>
  <si>
    <t>1500/002108</t>
  </si>
  <si>
    <t>1500/002110</t>
  </si>
  <si>
    <t>1500/002112</t>
  </si>
  <si>
    <t xml:space="preserve">29/09 - TOMADA DE POSSE; 07/10 TEMPLATE ENVIADO. </t>
  </si>
  <si>
    <t>1500/002113</t>
  </si>
  <si>
    <t xml:space="preserve">28/09 - TOMADA DE POSSE; LIMPO : 05/10 - ENVIADO RELATÓRIO; </t>
  </si>
  <si>
    <t>1500/002120</t>
  </si>
  <si>
    <t>1500/002121</t>
  </si>
  <si>
    <t>CONTATAR MEDIADORA Dª MÓNICA 961344388 PARA LEVANTAR AS CHAVES; 05/10 EMAIL ENVIADO COM FOTOS; AGUARDAMOS ETIQUETAS DO MG;</t>
  </si>
  <si>
    <t>1500/002122</t>
  </si>
  <si>
    <t>1500/002123</t>
  </si>
  <si>
    <t>1500/002124</t>
  </si>
  <si>
    <t>1500/002125</t>
  </si>
  <si>
    <t>12/10 - Enviado Template</t>
  </si>
  <si>
    <t>07-P01-003588</t>
  </si>
  <si>
    <t>RUA DE CABO VERDE 57 2º DTO</t>
  </si>
  <si>
    <t>12-P01-000788</t>
  </si>
  <si>
    <t>RUA AFONSO GAIO 22, 3ºESQ</t>
  </si>
  <si>
    <t>07-P01-000050</t>
  </si>
  <si>
    <t>RUA DA IGREJA 5 E 13</t>
  </si>
  <si>
    <t>VERRIDE</t>
  </si>
  <si>
    <t>MONTEMOR VELHO</t>
  </si>
  <si>
    <t>07-P01-003911</t>
  </si>
  <si>
    <t>RUA LUIS TEOTONIO PEREIRA 22A 1ºDIR</t>
  </si>
  <si>
    <t>13-P01-000754</t>
  </si>
  <si>
    <t>RUA DA MEALHA (APTº 8B 103) LOTE 8 BLOCO B 1º ESQ FRENTE</t>
  </si>
  <si>
    <t>SUBSTITUIÇÃO DE FECHADURA</t>
  </si>
  <si>
    <t>13-P01-001045</t>
  </si>
  <si>
    <t>RUA DO ALVIELA Nº1 A 1K CALÇADA DOS BARBADINHOS FRAÇÃO AA</t>
  </si>
  <si>
    <t>STA ENGRÁCIA</t>
  </si>
  <si>
    <t>SUSPENSO DIA 12-10-2015 PELO MARCO FERREIRA</t>
  </si>
  <si>
    <t>05/10 - tomada posse; 13/10 - ENVIADO TEMPLATE</t>
  </si>
  <si>
    <t>07/10 - TOMADA POSSE BOX; FALTA LIMPAR E TROCAR A CX CORREIO; 13/10 TEMPLATE ENVIADO. FALTA FATURAR</t>
  </si>
  <si>
    <t>IMOVEL JÁ ESTÁ DEVOLUTO, CONTATAR Dª BISALTINA, A PARTIR DIA 07/10, PARA ENTREGAR CHAVES 963393020. 07/10 - TOMADA D EPOSSE; 13/10 TEMPLATE ENVIADO. FALTA FATURAR</t>
  </si>
  <si>
    <t>07/10 - ENVIADO GILBERTO PAVÃO; SUSPENSO</t>
  </si>
  <si>
    <t>07-P01-003433</t>
  </si>
  <si>
    <t>DIANA SIMAS</t>
  </si>
  <si>
    <t>07-P01-003902</t>
  </si>
  <si>
    <t>RUA ENGENHEIRO AMADO DA COSTA LOTE 3 RC ENTRADA B</t>
  </si>
  <si>
    <t>CATANHEDE</t>
  </si>
  <si>
    <t>SGI 4058</t>
  </si>
  <si>
    <t>08/10 - TORCA DE FECHADURA EFETUADA; LIMPO; 14/10 EMAIL ENVIADO COM FOTOS</t>
  </si>
  <si>
    <t>1500/002127</t>
  </si>
  <si>
    <t>02/10 - FINSOLUTIA ENTREGOU CHAVE; 08/10 - TROCA DE FECHADURA;14/10 - AGUARDAMOS INSTRUÇÕES DA FINSOLUTIA SE É PARA LIMPAR</t>
  </si>
  <si>
    <t>SGI 4896</t>
  </si>
  <si>
    <t>VERIFICAÇÃO DE OCUPAÇÃO</t>
  </si>
  <si>
    <t>RUA ANTÓNIO GRAÇA LOTE 5</t>
  </si>
  <si>
    <t>1500/002155</t>
  </si>
  <si>
    <t>06/10 - TOMADA DE POSSE; 12/10 TEMPLATE ENVIADO</t>
  </si>
  <si>
    <t>01/10 - TOMADA POSSE; 03/10 - LIMPO ; 06/10 TEMPLATE ENVIADO;</t>
  </si>
  <si>
    <t>1500/002157</t>
  </si>
  <si>
    <t>06/10 - TOMADA POSSE; 12/10 TEMPLATE ENVIADO.</t>
  </si>
  <si>
    <t>25/09 - ENVIADO SERVIÇO AO IMÓVEL; 15/10 TEMPLATE ENVIADO</t>
  </si>
  <si>
    <t>11-P01-000803</t>
  </si>
  <si>
    <t>R. D MANUEL I 5º RC ESQ</t>
  </si>
  <si>
    <t>ALGUEIRÃO-MEM MARTINS</t>
  </si>
  <si>
    <t>R. SERPA PINTO, NºS 12, 12-A, 12-B, TORNEJANDO PARA A RUA GARRET, 88 A 98 3º ANDAR-LADO OESTE FRAÇÃO K</t>
  </si>
  <si>
    <t>STA MARIA MAIOR</t>
  </si>
  <si>
    <t>SÓ LIMPEZA</t>
  </si>
  <si>
    <t>12-P01-001192</t>
  </si>
  <si>
    <t>PRACETA JOSÉ CORREIA SERRA 3 3º ESQ.</t>
  </si>
  <si>
    <t>MIRATEJO</t>
  </si>
  <si>
    <t>11-P01-001125</t>
  </si>
  <si>
    <t xml:space="preserve">AVENIDA DOS BONS AMIGOS 44 6 FRENTE </t>
  </si>
  <si>
    <t xml:space="preserve">AGUALVA </t>
  </si>
  <si>
    <t>13-P01-001097</t>
  </si>
  <si>
    <t>RUA DR ROQUE DA SILVEIRA 13/138</t>
  </si>
  <si>
    <t>SGI 2496</t>
  </si>
  <si>
    <t>CAMINHO DO MONTE N.º 126, BLOCO C , R/C FRAÇÃO D</t>
  </si>
  <si>
    <t>ORÇAMENTO LLIMPEZA ESGOTOS; CALDEIRAS, COLOCAÇÃO CHAPAS</t>
  </si>
  <si>
    <t>07-P01-003747</t>
  </si>
  <si>
    <t>PRAÇA DA FRATENIDADE UNIVERSAL 30 2º ESQ.</t>
  </si>
  <si>
    <t>07-P01-001171</t>
  </si>
  <si>
    <t>RUA CENTRAL 12</t>
  </si>
  <si>
    <t>CANAS DE SENHORIM</t>
  </si>
  <si>
    <t>12-P01-000671</t>
  </si>
  <si>
    <t xml:space="preserve">RUA DA ALMOINHAS </t>
  </si>
  <si>
    <t>RUEGUEIRA DE PONTES</t>
  </si>
  <si>
    <t>PROC. 7676</t>
  </si>
  <si>
    <t>FAZER 4 CÓPIAS DE CADA CONJUNTO. EFETUAR TROCA DE CADEADO</t>
  </si>
  <si>
    <t>12-P01-001171</t>
  </si>
  <si>
    <t>RUA GONÇALO VELHO 4 2º ESQ.</t>
  </si>
  <si>
    <t>ID 101463</t>
  </si>
  <si>
    <t>RUA CARDEAL PATRIARCA DOM ANTONIO RIBEIRO</t>
  </si>
  <si>
    <t>VERIFICAR OCUPAÇÃO, EM CASO DEVOLUTO EFETUAR O ARROMBAMENTO E LIMPEZA SE NECESSÁRIO</t>
  </si>
  <si>
    <t>07-P01-001394</t>
  </si>
  <si>
    <t>RUA RIBEIRO DE CARVALHO LOTE 4 2º DTO</t>
  </si>
  <si>
    <t>CACÉM DE CIMA</t>
  </si>
  <si>
    <t>07/10 - TOMADA DE POSSE; 16/10 TEMPLATE ENVIADO. FALTA FATURAR</t>
  </si>
  <si>
    <t>TERCENA</t>
  </si>
  <si>
    <t>VERIFICAÇÃO DE CHAVES COM A SR. ANDREIA COSTINHA</t>
  </si>
  <si>
    <t>1500/002190</t>
  </si>
  <si>
    <t>1500/002191</t>
  </si>
  <si>
    <t>1500/002192</t>
  </si>
  <si>
    <t xml:space="preserve">06/10 - TOMADA DE POSSE; 13/10 TEMPLATE ENVIADO. </t>
  </si>
  <si>
    <t>1500/002194</t>
  </si>
  <si>
    <t xml:space="preserve">09/10- TOMADA DE POSSE; LIMPO; 15/10 TEMPLATE ENVIADO. </t>
  </si>
  <si>
    <t>1500/002193</t>
  </si>
  <si>
    <t>1500/002195</t>
  </si>
  <si>
    <t>05/10 - TOMADA DE POSSE; LIMPO; 14/10 TEMPLATE ENVIADO.</t>
  </si>
  <si>
    <t>1500/002196</t>
  </si>
  <si>
    <t xml:space="preserve">LEVANTAR CHAVES NA WS OEIRAS; 14/10 TEMPLATE ENVAIDO. </t>
  </si>
  <si>
    <t>1500/002197</t>
  </si>
  <si>
    <t xml:space="preserve">09/10 - TOMADA DE POSSE; Limpo; 16/10 TEMPLATE ENVIADO. </t>
  </si>
  <si>
    <t>1500/002198</t>
  </si>
  <si>
    <t>12/10- TOMADA DE POSSE; 16/10 TEMPLATE ENVIADO.</t>
  </si>
  <si>
    <t>1500/002199</t>
  </si>
  <si>
    <t>07/10 - TOMADA DE POSSE; FALTA FATURAR</t>
  </si>
  <si>
    <t>1500/002200</t>
  </si>
  <si>
    <t xml:space="preserve">09/10 - TOMADA DE POSSE; 16/10 TEMPLATE ENVIADO . </t>
  </si>
  <si>
    <t>1500/002201</t>
  </si>
  <si>
    <t xml:space="preserve">16/10 TEMPLATE ENVIADO. </t>
  </si>
  <si>
    <t>1500/002202</t>
  </si>
  <si>
    <t xml:space="preserve">09/10 - TOMADA DE POSSE; 14/10 TEMPLATE ENVIADO. </t>
  </si>
  <si>
    <t>PROC.11233/14.2T2SNT</t>
  </si>
  <si>
    <t>RUA TEIXIEIRA COELHO Nº 5, 5-A E 5-B FRAÇÃO B</t>
  </si>
  <si>
    <t>MINA</t>
  </si>
  <si>
    <t>RUA SALGUEIRO MAIA, Nº 34 FRAÇÃO A</t>
  </si>
  <si>
    <t>RUA SALGUEIRO MAIA, Nº 34 FRAÇÃO B</t>
  </si>
  <si>
    <t>09/10 - CONCLUIDO; 19/10 EMAIL ENVIADO COM FOTOS.FALTA FATURAR</t>
  </si>
  <si>
    <t>SGI 4832</t>
  </si>
  <si>
    <t>RUA DE SAUDE N.º 68</t>
  </si>
  <si>
    <t>ARRIFES</t>
  </si>
  <si>
    <t>IMÓVEL EM FASE 1</t>
  </si>
  <si>
    <t>19/10 - Enviamos template ao MG a dar informação de ocupação. Aguardamos intruções.</t>
  </si>
  <si>
    <t>19/10 -- informamos a hipoges que o imovel esta ocupado.</t>
  </si>
  <si>
    <t>06/10 - TOMADA DE POSSE; 19/10 TEMPLATE ENVIADO</t>
  </si>
  <si>
    <t>SGI 501</t>
  </si>
  <si>
    <t>RUA JOLLY BRAGA SANTOS LOTE 44</t>
  </si>
  <si>
    <t xml:space="preserve">VERIFICAÇÃO DE CHAVES COMBINAR PRIMEIRO COM A PROSIFISC </t>
  </si>
  <si>
    <t xml:space="preserve">TRAVESSA DA RUA DE S. MARIA LOTE 19 </t>
  </si>
  <si>
    <t>11-P01-001258</t>
  </si>
  <si>
    <t xml:space="preserve">RUA DA MADRESSILVA 6 5º ESQ </t>
  </si>
  <si>
    <t>11-P01-000387</t>
  </si>
  <si>
    <t xml:space="preserve">RUA 20 JANEIRO 285 4º ESQ. FRENTE </t>
  </si>
  <si>
    <t>RUA ANGOLA N.º 30 BLOCO B 20-40 4º ESQ.</t>
  </si>
  <si>
    <t>PATRÍCIA TADEU</t>
  </si>
  <si>
    <t>RUA PORTO CARRO S/N</t>
  </si>
  <si>
    <t>SERTÃ</t>
  </si>
  <si>
    <t>09/10 - ENVIADO TEMPALTE DE OCUPAÇÃO; 20/10 - A DR.ª IOLANDA INFORMOU QUE A WS E O BANIF NÃO TEM CONHECIMENTO DESTA SITUAÇÃO. PARA RETORMARMOS AO IMÓVEL.</t>
  </si>
  <si>
    <t>13-P01-000853</t>
  </si>
  <si>
    <t xml:space="preserve">RUA DO PINHEIRO 203 AREOSA </t>
  </si>
  <si>
    <t xml:space="preserve">VERIFICAÇÃO DE CHAVES / FECHADURA </t>
  </si>
  <si>
    <t>BRUNO LEITE</t>
  </si>
  <si>
    <t>28/09 - ENVIADO POR EMAIL SR GILBERTO PAVÃO. 20/10 - ENVIADO TEMPLATE</t>
  </si>
  <si>
    <t>13-P01-001044</t>
  </si>
  <si>
    <t>RUA DO ALVIELA Nº1 A 1K CALÇADA DOS BARBADINHOS CORPO B R/C FRAÇÃO I</t>
  </si>
  <si>
    <t>STA ENGRACIA</t>
  </si>
  <si>
    <t>12-P01-000766</t>
  </si>
  <si>
    <t>12-P01-000553</t>
  </si>
  <si>
    <t xml:space="preserve">RUA NOSSA SENHORA DO REFUGIO LOTE 6 1º DRT </t>
  </si>
  <si>
    <t>BOIDOBRA</t>
  </si>
  <si>
    <t>RUA BERNARDINO CURADO LOTE 32 1º LADO B</t>
  </si>
  <si>
    <t>VILA SERENA</t>
  </si>
  <si>
    <t>CANAVIAIS</t>
  </si>
  <si>
    <t>Proc. 13805B</t>
  </si>
  <si>
    <t>RUA DA EUFUSINA - BAIRRO DOS CANAVIAIS, Nº45 1º ANDAR</t>
  </si>
  <si>
    <t>ORÇAMENTO PARA LIMPEZA DO IMÓVEL - ENTRAR EM CONTATO PRIMEIRO COM O MEDIADOR VER CONTATO NO EMAIL</t>
  </si>
  <si>
    <t>QUINTA DOS FOIOS - ALDEIA RICA - LOTE 40</t>
  </si>
  <si>
    <t xml:space="preserve">RUA TENENTE ESPANCA N.º 31 </t>
  </si>
  <si>
    <t>Proc. 3646/12.0TJLSB - VERBA N.º 1</t>
  </si>
  <si>
    <t>Proc. 3646/12.0TJLSB - VERBA N.º 2</t>
  </si>
  <si>
    <t>RUA MANUEL MARTINS DA HORTA, LOTE 10, 1º ANDARE SQ.</t>
  </si>
  <si>
    <t>SGI 4899</t>
  </si>
  <si>
    <t xml:space="preserve">AVENIDA CIDADE DE MONTGERON N.º 323 </t>
  </si>
  <si>
    <t xml:space="preserve">COMBINAR O MAIS BREVE POSSIVEL A ENTREGA DAS CHAVES </t>
  </si>
  <si>
    <t>12-P01-000900</t>
  </si>
  <si>
    <t>RUA ABADE INACIO PIMENTEL 223 6º ESQ. TRASEIRO</t>
  </si>
  <si>
    <t>ST MARIA FEIRA</t>
  </si>
  <si>
    <t>SGIS' 4012 E 2668</t>
  </si>
  <si>
    <t>CÓPIAS DE CHAVES</t>
  </si>
  <si>
    <t>COPIAS CHAVES</t>
  </si>
  <si>
    <t>SGI 3552</t>
  </si>
  <si>
    <t>NÃO FATURAR FALADO COM A DIREÇÃO</t>
  </si>
  <si>
    <t>07-P01-000494</t>
  </si>
  <si>
    <t xml:space="preserve">LARGO CONDE FERREIRA 6º A 1º ANDAR </t>
  </si>
  <si>
    <t>SOURE</t>
  </si>
  <si>
    <t>12-P01-000370</t>
  </si>
  <si>
    <t>SALIR DE MATOS</t>
  </si>
  <si>
    <t>19/10 - TOMADA DE POSSE; 22/10 TEMPLATE ENVIADO. FALTA FAZER CHAVES E FATURAR</t>
  </si>
  <si>
    <t>SGI _A</t>
  </si>
  <si>
    <t>13-P01-001</t>
  </si>
  <si>
    <t>13-P01-000</t>
  </si>
  <si>
    <t>08-P01-001</t>
  </si>
  <si>
    <t>08-P01-006</t>
  </si>
  <si>
    <t>13-P01-005</t>
  </si>
  <si>
    <t>07-P01-008</t>
  </si>
  <si>
    <t>Imóvle fase 1</t>
  </si>
  <si>
    <t>07-P01-001632</t>
  </si>
  <si>
    <t xml:space="preserve">RUA FLORBELA ESPANCA 28 3 CAVE B </t>
  </si>
  <si>
    <t>07-P01-004031</t>
  </si>
  <si>
    <t xml:space="preserve">RUA NOSSA SENHORA DA GRAÇA </t>
  </si>
  <si>
    <t xml:space="preserve">22/10 - LIMPO </t>
  </si>
  <si>
    <t>07-P01-003431</t>
  </si>
  <si>
    <t>RUA VASCO DA GAMA 29 3º DRT</t>
  </si>
  <si>
    <t>02-P01-000160</t>
  </si>
  <si>
    <t>RUA BARAO DE MOCAMEDES N.º 9 R/C FRT</t>
  </si>
  <si>
    <t>1500/002272</t>
  </si>
  <si>
    <t>1500/002271</t>
  </si>
  <si>
    <t xml:space="preserve">17/10 - ENVIAMOS TEMPLATE; </t>
  </si>
  <si>
    <t>1500/002269</t>
  </si>
  <si>
    <t>1500/002268</t>
  </si>
  <si>
    <t>1500/002266</t>
  </si>
  <si>
    <t>16/10 - TOMADA DE POSSE; 19/10 TEMPLATE ENVIADO. F</t>
  </si>
  <si>
    <t>1500/002274</t>
  </si>
  <si>
    <t xml:space="preserve">16/10 - TOMADA DE POSSE; 20/10 TEMPLATE ENVIADO. </t>
  </si>
  <si>
    <t>1500/002275</t>
  </si>
  <si>
    <t>1500/002276</t>
  </si>
  <si>
    <t>1500/002277</t>
  </si>
  <si>
    <t>23/10 - CE EFETUADO</t>
  </si>
  <si>
    <t>Proc. 15203 "H"</t>
  </si>
  <si>
    <t xml:space="preserve">FAZER CÓPIAS </t>
  </si>
  <si>
    <t>FAZER CÓPIAS</t>
  </si>
  <si>
    <t>Proc. 11963 "E"</t>
  </si>
  <si>
    <t>Proc. 8423</t>
  </si>
  <si>
    <t xml:space="preserve">AV 1 MAIO LOTE 4 </t>
  </si>
  <si>
    <t>12-P01-000125 - R/C DRT</t>
  </si>
  <si>
    <t>26/10 TEMPLATE ENVIADO</t>
  </si>
  <si>
    <t>1500/002301</t>
  </si>
  <si>
    <t>1500/002293</t>
  </si>
  <si>
    <t>1500/002292</t>
  </si>
  <si>
    <t>16/10 - TOMADA DE POSSE</t>
  </si>
  <si>
    <t>1500/002278</t>
  </si>
  <si>
    <t xml:space="preserve">RUA CONDE CARVALHAL  29E </t>
  </si>
  <si>
    <t xml:space="preserve">ENVIADO A  SERVINASA 18/06; 23/10 TEMPLATE ENVIADO. </t>
  </si>
  <si>
    <t>ID 101625</t>
  </si>
  <si>
    <t xml:space="preserve">RUA R DO FACHO N.º 215 2º ANDAR </t>
  </si>
  <si>
    <t>ESPOSENDE</t>
  </si>
  <si>
    <t xml:space="preserve">RUA DAS GIESTAS N.º 12 - 1DRT </t>
  </si>
  <si>
    <t xml:space="preserve">RIO DE MOURO </t>
  </si>
  <si>
    <t>27/10 TEMPLATE ENVIADO</t>
  </si>
  <si>
    <t>PROC. 13707 FRAÇÃO L</t>
  </si>
  <si>
    <t>RUA DO CENTRO DE SAUDE Nº 7 - 1ºE (EDIFICIO GÉMEOS)</t>
  </si>
  <si>
    <t>12-P01-001595</t>
  </si>
  <si>
    <t>RUA DE SANTO ANTONIO 713  4 ENTRADA B NASCENTE DO LADO DTO</t>
  </si>
  <si>
    <t>CALDAS DAS TAIPAS</t>
  </si>
  <si>
    <t>VERIFICAÇÃO DAS CHAVES DO IMOVEL</t>
  </si>
  <si>
    <t>ANDREIA LORETI</t>
  </si>
  <si>
    <t>13-P01-001075</t>
  </si>
  <si>
    <t>RUA ORIENTAL CAMPO GRANDE Nº220 FRAÇÃO AV</t>
  </si>
  <si>
    <t>LIMPEZA LOJA</t>
  </si>
  <si>
    <t>PROC. 4429 O</t>
  </si>
  <si>
    <t>RECUPERAÇÃO DE CHAVE DE CONDOMINIO</t>
  </si>
  <si>
    <t>RUA ROGÉRIO DE AZEVEDO, NºS 26, 30 E 34</t>
  </si>
  <si>
    <t>12-P01-000125 - 1 Drt</t>
  </si>
  <si>
    <t>1500/002345</t>
  </si>
  <si>
    <t xml:space="preserve">26/10 EMAIL ENVIADO. </t>
  </si>
  <si>
    <t>1500/002344</t>
  </si>
  <si>
    <t>1500/002334</t>
  </si>
  <si>
    <t>1500/002322</t>
  </si>
  <si>
    <t>1500/002321</t>
  </si>
  <si>
    <t>1500/002319</t>
  </si>
  <si>
    <t>1500/002320</t>
  </si>
  <si>
    <t>1500/002318</t>
  </si>
  <si>
    <t xml:space="preserve">19/10 - TOMADA DE POSSE; 22/10 TEMPLATE ENVIADO. </t>
  </si>
  <si>
    <t>1500/002316</t>
  </si>
  <si>
    <t>1500/002314</t>
  </si>
  <si>
    <t xml:space="preserve">19/10- ENVIAMOS TRABALHO AO SR GILBERTO PAVÃO; 21/10 TEMPLATE ENVIADO. </t>
  </si>
  <si>
    <t>1500/002313</t>
  </si>
  <si>
    <t xml:space="preserve">15/10 - TOMADA DE POSSE; </t>
  </si>
  <si>
    <t>1500/002312</t>
  </si>
  <si>
    <t>1500/002311</t>
  </si>
  <si>
    <t>1500/002310</t>
  </si>
  <si>
    <t xml:space="preserve">23/10- TOMADA DE POSSE; 26/10 TEMPLATE ENVIADO. </t>
  </si>
  <si>
    <t>07-P01-003961</t>
  </si>
  <si>
    <t>TRAVESSA QUINTA DO CERRADO DO CRUZEIRO Nº5 3 FTE</t>
  </si>
  <si>
    <t>1500/002307</t>
  </si>
  <si>
    <t>07-P01-004037</t>
  </si>
  <si>
    <t>RUA SÃO GABRIEL N.º 16</t>
  </si>
  <si>
    <t>07-P01-004012</t>
  </si>
  <si>
    <t>RUA RAUL PROENCA N.º 2 7 DRT</t>
  </si>
  <si>
    <t>07-P01-000530</t>
  </si>
  <si>
    <t>RUA JOSE CONCEIÇÃO NUNES LOTE 76 3F</t>
  </si>
  <si>
    <t>VALE DE AMOREIRA</t>
  </si>
  <si>
    <t>11-P01-000324</t>
  </si>
  <si>
    <t>PRACETA DA INDIA N.º 9 2º ESQ.</t>
  </si>
  <si>
    <t>SGI 4921</t>
  </si>
  <si>
    <t>RUA CONJUNTO HABITACIONAL PONTE NOVA 8 3DRT</t>
  </si>
  <si>
    <t>29/10 - ENVIADO INFORMAÇÃO OCUPADO</t>
  </si>
  <si>
    <t>SGI 2810</t>
  </si>
  <si>
    <t>AV. TERRAS NOVAS N.º 1 R/C</t>
  </si>
  <si>
    <t>LIMPEZA MORADIA</t>
  </si>
  <si>
    <t>28/10 -LIMPEZA CONCLUIDA</t>
  </si>
  <si>
    <t>1500/002349</t>
  </si>
  <si>
    <t>1500/002350</t>
  </si>
  <si>
    <t>ID 28137</t>
  </si>
  <si>
    <t xml:space="preserve">AV. ENGENHEIRO ARANTES E OLIVEIRA 1 DRT </t>
  </si>
  <si>
    <t>LIMPEZA DE LOJA</t>
  </si>
  <si>
    <t>10-P04-000096</t>
  </si>
  <si>
    <t xml:space="preserve">RUA DAS PINTAS 1 </t>
  </si>
  <si>
    <t>CASTELO MELHOR</t>
  </si>
  <si>
    <t>VILA NOVA DE FOZ COA</t>
  </si>
  <si>
    <t>10-P06-000096</t>
  </si>
  <si>
    <t xml:space="preserve">RUA COOPERATIVA </t>
  </si>
  <si>
    <t>LUGAR DO CALVARIO</t>
  </si>
  <si>
    <t>PROC. 14989N</t>
  </si>
  <si>
    <t>EFETUAR CÓPIAS CHAVES</t>
  </si>
  <si>
    <t>PROC. 13690U</t>
  </si>
  <si>
    <t xml:space="preserve">RUA JOSE ALFREDO DA COSTA AZEVEDO N.º5 6ºC </t>
  </si>
  <si>
    <t>30/10 - ENVIAMOS TEMPLATE DE OCUPAÇÃO</t>
  </si>
  <si>
    <t>CONTATAR COM ADMINISTRAÇÃO DE CONDOMINIO Dª ANA SOFIA 961498764 / 968264137.30/10 - ENVIAMOS INFORMAÇÃO DE CONCLUIDO. FALTA FATURAR</t>
  </si>
  <si>
    <t>30/10 - TROCA EFETUADA</t>
  </si>
  <si>
    <t>PROC. 3646/12.0TJLSB</t>
  </si>
  <si>
    <t>13-P01-000807</t>
  </si>
  <si>
    <t xml:space="preserve">RUA DA ARROTEIA N.º 26 </t>
  </si>
  <si>
    <t>1500/002369</t>
  </si>
  <si>
    <t>proc. 114 a 132</t>
  </si>
  <si>
    <t>AV DO BRASIL N 114 A 132</t>
  </si>
  <si>
    <t>INSTALAÇÃO DE CONTADORES EDP E EPAL</t>
  </si>
  <si>
    <t xml:space="preserve">19/10 - O DANIEL NÃO COSNEGUIO ENTRAR NO PREDIO. TEM QUE SE IR LEVANTAR AS CHAVES NO MG. 27/10 EMAIL ENVIADO. </t>
  </si>
  <si>
    <t>1500/002367</t>
  </si>
  <si>
    <t>1500/002366</t>
  </si>
  <si>
    <t>1500/002365</t>
  </si>
  <si>
    <t>1500/002364</t>
  </si>
  <si>
    <t>1500/002363</t>
  </si>
  <si>
    <t>1500/002362</t>
  </si>
  <si>
    <t>1500/002376</t>
  </si>
  <si>
    <t>27/10 - TOMDA DE POSSE;30/10 - TEMPLATE ENVIADO</t>
  </si>
  <si>
    <t>1500/002377</t>
  </si>
  <si>
    <t xml:space="preserve">27/10 - TOMDA DE POSSE;30/10 - TEMPLATE ENVIADO; </t>
  </si>
  <si>
    <t>1500/002378</t>
  </si>
  <si>
    <t xml:space="preserve">27/10 - TOMADA DE POSSE;30/10 - TEMPLATE ENVIADO; </t>
  </si>
  <si>
    <t>1500/002379</t>
  </si>
  <si>
    <t xml:space="preserve">27/10 - TOMADA DE POSSE; 30/10 - TEMPLATE ENVIADO; </t>
  </si>
  <si>
    <t>1500/002380</t>
  </si>
  <si>
    <t>21/10 - TOMADA POSSE; 30/10 - ENVIADO TEMPLATE;</t>
  </si>
  <si>
    <t>07-P01-004502</t>
  </si>
  <si>
    <t>RUA DR AUGUSTO JOSE DA CUNHA N. 3</t>
  </si>
  <si>
    <t>ALGÉS</t>
  </si>
  <si>
    <t>VERIFICAR O ARROMBAMENTO DE ABRIL/15</t>
  </si>
  <si>
    <t>1500/002238</t>
  </si>
  <si>
    <t>1500/002221</t>
  </si>
  <si>
    <t>1500/002227/28/29</t>
  </si>
  <si>
    <t>1500/002317</t>
  </si>
  <si>
    <t xml:space="preserve">CHAVES FEITAS, 27/10 INFORMAÇÃO ENVIADA. </t>
  </si>
  <si>
    <t>29/10 - VERIFICAÇÃO EFETUADA; NÃO FATURAR</t>
  </si>
  <si>
    <t>07-P01-001316</t>
  </si>
  <si>
    <t xml:space="preserve">RUA LUIS DE CAMOES EDIFICIO JOAO XXIII BL 2 N.5 6DRT </t>
  </si>
  <si>
    <t>NELAS</t>
  </si>
  <si>
    <t>12-P01-001302</t>
  </si>
  <si>
    <t>PRACETA JOAO ALVARES FAGUNDES LOTE 3 10 DIREITO</t>
  </si>
  <si>
    <t>ID 101700</t>
  </si>
  <si>
    <t>TRAVESSA FERNANDO PESSOA N.º130</t>
  </si>
  <si>
    <t>VILA DO CONDE</t>
  </si>
  <si>
    <t>ID 101757</t>
  </si>
  <si>
    <t>MONTE DO LAGAR S/N</t>
  </si>
  <si>
    <t>MONTOMOR-O-NOVO</t>
  </si>
  <si>
    <t>SGI 4060.11</t>
  </si>
  <si>
    <t>SGI 4060.15</t>
  </si>
  <si>
    <t>SGI 4060.1</t>
  </si>
  <si>
    <t>SGI 4060.12</t>
  </si>
  <si>
    <t>RUA DOS BELOS ARES E RUA DE FERMIL FRAÇÃO M</t>
  </si>
  <si>
    <t>VIZELA</t>
  </si>
  <si>
    <t>RUA DOS BELOS ARES E RUA DE FERMIL FRAÇÃO Q</t>
  </si>
  <si>
    <t>RUA DOS BELOS ARES E RUA DE FERMIL FRAÇÃO A</t>
  </si>
  <si>
    <t>RUA DOS BELOS ARES E RUA DE FERMIL FRAÇÃO N</t>
  </si>
  <si>
    <t>SGI 4927</t>
  </si>
  <si>
    <t xml:space="preserve">RUA DAS CAVADINHAS 141 1º CD </t>
  </si>
  <si>
    <t>12-P01-001129</t>
  </si>
  <si>
    <t xml:space="preserve">RUA ENGENHEIRO ARMANDO MAGALHAES 150 1DRT </t>
  </si>
  <si>
    <t>ERMESINDE</t>
  </si>
  <si>
    <t>PROC. 8861</t>
  </si>
  <si>
    <t>ORÇAMENTO PARA LIMPEZA DE TERRENO</t>
  </si>
  <si>
    <t>1500/002381</t>
  </si>
  <si>
    <t>23/10 TOMADA D EPOSSE; 30/10 - ENVIADO TEMPLATE</t>
  </si>
  <si>
    <t>1500/002385</t>
  </si>
  <si>
    <t>RUA DO ESPINHEIRO 110</t>
  </si>
  <si>
    <t>CAMPO</t>
  </si>
  <si>
    <t>URB MARINA SOL, LOTE 5 5º DIREITO</t>
  </si>
  <si>
    <t>1500/002387</t>
  </si>
  <si>
    <t>1500/002388</t>
  </si>
  <si>
    <t>1500/002389</t>
  </si>
  <si>
    <t>1500/002384</t>
  </si>
  <si>
    <t>1500/002382</t>
  </si>
  <si>
    <t>PROC. 9440</t>
  </si>
  <si>
    <t>MUDANÇA DE FECHADURA CADEADO E VERIFICAÇÃO DAS RESTANTES CHAVES</t>
  </si>
  <si>
    <t>5/11 TEMPLATE OCUPAÇÃO ENVIADO. IREMOS VOLTAR AO IMOVEL</t>
  </si>
  <si>
    <t>5/11 TEMPLATE ENVIADO</t>
  </si>
  <si>
    <t>26/10 - TOMADA DE POSSE;</t>
  </si>
  <si>
    <t xml:space="preserve">30/10 - TOMADA DE POSSE; </t>
  </si>
  <si>
    <t xml:space="preserve">22/10 - TOMADA DE POSSE; </t>
  </si>
  <si>
    <t>1500/002386</t>
  </si>
  <si>
    <t>ID. 102872</t>
  </si>
  <si>
    <t>RUA DO OLIVAL E RUA DO POÇO Nº 5</t>
  </si>
  <si>
    <t>VENDAS DE AZEITÃO</t>
  </si>
  <si>
    <t>VERIFICAÇÃO DE OCUPADO, EM CASO DEVOLUTO REALIZAR O ARROMBAMENTO, SE FOR NECESSÁRIO LIMPAR</t>
  </si>
  <si>
    <t>ID. 102871</t>
  </si>
  <si>
    <t>ESTRADA DRº JOÃO ABEL DE FREITAS BLOCO 6 1ºA , ZONA SUL</t>
  </si>
  <si>
    <t>ENVIADO A SR. MACEDO DIA 6/11/2015</t>
  </si>
  <si>
    <t>07-P01-003466</t>
  </si>
  <si>
    <t>RUA DOS SALGUEIROS N.º 6 2º DRT</t>
  </si>
  <si>
    <t>TERESA VASCONCELOS</t>
  </si>
  <si>
    <t>SANTA EULÁLIA</t>
  </si>
  <si>
    <t>Proc. 16078F</t>
  </si>
  <si>
    <t>EFETUAR CÓPIAS</t>
  </si>
  <si>
    <t>MARTA FIGUEIREDO</t>
  </si>
  <si>
    <t>09/11 - JÁ TEMOS CHAVES DO IMÓVEL</t>
  </si>
  <si>
    <t>SGI 753</t>
  </si>
  <si>
    <t>GARFE</t>
  </si>
  <si>
    <t>9/10 TEMPLATE OCUPAÇÃO ENVIADO. 10/11 - REENVIAMOS DADOS NOVOS AO REM RODRIGO CARVALHO A DAR MAIS INFORMAÇÃO DA OCUPANTE.</t>
  </si>
  <si>
    <t>AV. MARIA LAMAS LOTE 6 LOJA ESQ.</t>
  </si>
  <si>
    <t>SGI 4902</t>
  </si>
  <si>
    <t>RUA MANUEL GODINHO - LEVANTE 102</t>
  </si>
  <si>
    <t xml:space="preserve">VILA DE CUCUJÃES </t>
  </si>
  <si>
    <t>SGI 3419</t>
  </si>
  <si>
    <t>RUA DA CALÇADA N.º 92-96</t>
  </si>
  <si>
    <t>CANIÇO DE BAIXO</t>
  </si>
  <si>
    <t>SGI 1656</t>
  </si>
  <si>
    <t xml:space="preserve">RUA MARQUES DE POMBAL N.º 79 R/C ESQ. </t>
  </si>
  <si>
    <t>LIMPEZA DE TERRAÇO</t>
  </si>
  <si>
    <t>PROC. 11715</t>
  </si>
  <si>
    <t xml:space="preserve">RUA PRINCIPAL </t>
  </si>
  <si>
    <t>MEALHADA</t>
  </si>
  <si>
    <t>VERIFICAÇÃO CHAVE E TROCA DE FECHADURA</t>
  </si>
  <si>
    <t>LEVANTAR CHAVES NO MG</t>
  </si>
  <si>
    <t>RUA DE MONTEZELO N N/D</t>
  </si>
  <si>
    <t>IMOVEL EM FASE 1</t>
  </si>
  <si>
    <t>PROC. 7947 FRA</t>
  </si>
  <si>
    <t xml:space="preserve">RUA CUNHA N.º 169 </t>
  </si>
  <si>
    <t xml:space="preserve">30/10 - TOMADA POSSE ; </t>
  </si>
  <si>
    <t>1500/002401</t>
  </si>
  <si>
    <t>1500/002403</t>
  </si>
  <si>
    <t>1500/002404</t>
  </si>
  <si>
    <t xml:space="preserve">03/11 - TOMADA DE POSSE ; </t>
  </si>
  <si>
    <t xml:space="preserve">30/10 - TOMADA POSSE </t>
  </si>
  <si>
    <t>30/10 - LIMPO; EMAIL ENVIADO 02/11/15</t>
  </si>
  <si>
    <t>1500/002413</t>
  </si>
  <si>
    <t>15/10- ENTREGA VOLUNTARIA DO IMÓVEL. 19/10 - IRÁ ENTREG.AR AS CHAVES  ADVOGADA. ENVIAMOS INFORMAÇÃO Á HIPOGES, AGUARDAMOS INDICAÇÕES COMO PROCEDER. 20/10 - EFETUAR ARROMBAMENTO. 22/10 - TOMADA DE POSSE</t>
  </si>
  <si>
    <t>1500/002416</t>
  </si>
  <si>
    <t>03/11 - TOMADA POSSE</t>
  </si>
  <si>
    <t>1500/002420</t>
  </si>
  <si>
    <t xml:space="preserve">ARROMBAMENTO EFETUADO; </t>
  </si>
  <si>
    <t>1500/002421</t>
  </si>
  <si>
    <t>FATURADO</t>
  </si>
  <si>
    <t>155/002428</t>
  </si>
  <si>
    <t>26/10 - TOMADA DE POSSE</t>
  </si>
  <si>
    <t>1500/002430</t>
  </si>
  <si>
    <t xml:space="preserve">LEVANTAR CHAVES NA WS OEIRAS; 3/11 TEMPLATE ENVIADO. </t>
  </si>
  <si>
    <t>1500/002432</t>
  </si>
  <si>
    <t>06/11 - TOMADA DE POSSE</t>
  </si>
  <si>
    <t>1500/002433</t>
  </si>
  <si>
    <t xml:space="preserve">05/10 - ocupado; 08/10 TEMPLATE OCUPAÇÃO ENVIADO; SAI DIA 4/11; 10/11 - ENVIADO TEMPLATE </t>
  </si>
  <si>
    <t>1500/002426</t>
  </si>
  <si>
    <t>11/11 - ENVIADO TEMPLATE DE LIMPEZA</t>
  </si>
  <si>
    <t>1500/002443</t>
  </si>
  <si>
    <t xml:space="preserve">5/11 TEMPLATE ENVIADO. </t>
  </si>
  <si>
    <t>1500/002444</t>
  </si>
  <si>
    <t>10/09 - entrega efetiva pelas 10:30. Adiada para o dia 02/11/15. 02/11 - TOMADA DE POSSE; 04/11 TEMPLATE ENVIADO</t>
  </si>
  <si>
    <t>1500/002447</t>
  </si>
  <si>
    <t xml:space="preserve">17/10 - ENVIAMOS RELATÓRIO DE OCUPAÇÃO.: 02/11 - TOMADA DE POSSE; 04/11 TEMPLATE ENVIADO. </t>
  </si>
  <si>
    <t>1500/002448</t>
  </si>
  <si>
    <t>1500/002449</t>
  </si>
  <si>
    <t>RUA CONDE CARVALHAL 29C,29D,29E,29F</t>
  </si>
  <si>
    <t>DESLOCAÇÕES PARA RECOLHA DE DADOS - VERIFICAÇÃO DE OCUPADOS</t>
  </si>
  <si>
    <t>1500/002450</t>
  </si>
  <si>
    <t xml:space="preserve">04/11 - TOMADA DE POSSE; 09/11  </t>
  </si>
  <si>
    <t>1500/002451</t>
  </si>
  <si>
    <t xml:space="preserve">5/11 TEMPLATE ENVIADO. FALTA FAZER CHAVES </t>
  </si>
  <si>
    <t>1500/002452</t>
  </si>
  <si>
    <t>RECUPERAÇÃO E CÓPIA DE CHAVES DE CONDOMINIO</t>
  </si>
  <si>
    <t>Entidade</t>
  </si>
  <si>
    <t>Processo</t>
  </si>
  <si>
    <t>Pedido por</t>
  </si>
  <si>
    <t>PROC. 15144</t>
  </si>
  <si>
    <t>RUA D. NUNO ÁLVARES PEREIRA PEREIRA Nº 45 E 47</t>
  </si>
  <si>
    <t>RUI ROCHA</t>
  </si>
  <si>
    <t>07-P01-003062</t>
  </si>
  <si>
    <t>RUA VENDA DO CEGO SN ANTIGA EN 1</t>
  </si>
  <si>
    <t>PROC. 10803</t>
  </si>
  <si>
    <t>AVENIDA 1º MAIO , LOTE 3</t>
  </si>
  <si>
    <t>1500/002456</t>
  </si>
  <si>
    <t>15-P01-006764</t>
  </si>
  <si>
    <t>1500/002270</t>
  </si>
  <si>
    <t>AGUARDAMOS O FEEDBACK DOS FORNECEDORES. 16/11 - PATRÍCIA COLOCOU COMO NÃO ADJUDICADO PORQUE NUNCA ENVIAMOS ORÇAMENTO NEM TEMOS VALOR PARA O TRABALHO.</t>
  </si>
  <si>
    <t>SITIO DO PARAISO, FRAÇÃO B</t>
  </si>
  <si>
    <t>AS CÓPIAS JÁ TINHAM SIDO EFETUADAS</t>
  </si>
  <si>
    <t>1500/002267</t>
  </si>
  <si>
    <t xml:space="preserve">05/10 - OCUPADO; 16/10 - TOAMDA DE POSSE; 19/10 TEMPLATE ENVIADO. </t>
  </si>
  <si>
    <t>1500/00220</t>
  </si>
  <si>
    <t>FECHADURA REPARADA - NÃO FATURAR</t>
  </si>
  <si>
    <t>IMÓVEL FASE 1 - NÃO FATURAR</t>
  </si>
  <si>
    <t xml:space="preserve">FALTA LEVANTAR CHAVES NO MG;19/10 EMAIL ENVIADO COM FOTOS. </t>
  </si>
  <si>
    <t xml:space="preserve">20/10 TEMPLATE ENVIADO. </t>
  </si>
  <si>
    <t xml:space="preserve">22/10 - TOMADA DE POSSE; 2/11 TEMPLATE ENVIADO. </t>
  </si>
  <si>
    <t>MÓVEIS JÁ COLOCADOS; NÃO FATURAR</t>
  </si>
  <si>
    <t>CHAVES ENVIADAS DIRETAMENTE PARA O AVALIADOR - NÃO FATURAR</t>
  </si>
  <si>
    <t>1500/002405</t>
  </si>
  <si>
    <t>CALHETA</t>
  </si>
  <si>
    <t>12-P01-001204</t>
  </si>
  <si>
    <t xml:space="preserve">RUA DA BOAVISTA </t>
  </si>
  <si>
    <t>OUTEIRO DAS BAROCAS</t>
  </si>
  <si>
    <t>15-P01-001194</t>
  </si>
  <si>
    <t>AV. FRANÇOIS MITTERRAND, N.º32 R/C DT</t>
  </si>
  <si>
    <t>S. PEDRO PENAFERRIM</t>
  </si>
  <si>
    <t>MONTE</t>
  </si>
  <si>
    <t>CASAIS DA MARMELEIRA LOTE 7 CV DRT</t>
  </si>
  <si>
    <t xml:space="preserve">CADAFAIS </t>
  </si>
  <si>
    <t>PROC. 13812 X</t>
  </si>
  <si>
    <t>PORTELA DAS PADEIRAS</t>
  </si>
  <si>
    <t>PROC. 13465 X</t>
  </si>
  <si>
    <t>1500/002461</t>
  </si>
  <si>
    <t>09/11 - TOMADA DE POSSE</t>
  </si>
  <si>
    <t>1500/002462</t>
  </si>
  <si>
    <t>05/11 - TOMADA POSSE EFETIVA</t>
  </si>
  <si>
    <t>1500/002463</t>
  </si>
  <si>
    <t>1500/002464</t>
  </si>
  <si>
    <t>LEVANTAR CHAVES NO MG; VER EMAIL ANTES DA DILIGÊNCIA; 13/10 EMAIL ENVIADO COM FOTOS</t>
  </si>
  <si>
    <t>1500/002465</t>
  </si>
  <si>
    <t>PROC. 11420</t>
  </si>
  <si>
    <t>RUA 2 (RUA LEOPOLDO DE ALMEIDA) LOTE 11</t>
  </si>
  <si>
    <t>VALE DE MILHAÇOS</t>
  </si>
  <si>
    <t>VERIFICAR SE OS IMOVEIS TÊM PORTA, SE TIVEREM MUDAR FECHADURA</t>
  </si>
  <si>
    <t>PROC. 3401025293</t>
  </si>
  <si>
    <t>RUA DAS HORTAS DE FANARES, Nº 8</t>
  </si>
  <si>
    <t>ACOMPANHAR PERITO E ORÇAMENTAR DUAS FRAÇÕES COM PROBLEMAS DE INFILTRAÇÕES</t>
  </si>
  <si>
    <t>12-P01-000676</t>
  </si>
  <si>
    <t>RUA RUI GRACIO 13 2º LETRA C</t>
  </si>
  <si>
    <t>PROC. DOURO BDOU012 (C69)</t>
  </si>
  <si>
    <t>PRACETA VILA REAL, 59</t>
  </si>
  <si>
    <t>10-P18-000111</t>
  </si>
  <si>
    <t>AVENIDA ANTÓNIO DOMINGUES DOS SANTOS 49 E CAVE</t>
  </si>
  <si>
    <t>SENHORA DA HORA</t>
  </si>
  <si>
    <t>PROC. 11963 E</t>
  </si>
  <si>
    <t>RUA DRº LUIS VANZELLER DE MACEDO, Nº 153-URB. BELAVISTA</t>
  </si>
  <si>
    <t>RUA DA MOURA LOTE 14 FRAÇÃO G</t>
  </si>
  <si>
    <t>VERIFICAÇÃO DE CHAVES (INCLUSIVE DA MEDIADORA PIVOT)</t>
  </si>
  <si>
    <t>VALE SEPAL</t>
  </si>
  <si>
    <t>FECHAR RALOS DE ESGOTO, SELAGEM E ISOLAMENTO DA JUNTA</t>
  </si>
  <si>
    <t>CÓPIAS EFETUADAS</t>
  </si>
  <si>
    <t>Proc. ID 25676</t>
  </si>
  <si>
    <t>CASAS NOVAS DE MARES</t>
  </si>
  <si>
    <t>1500/002504</t>
  </si>
  <si>
    <t>1500/002503</t>
  </si>
  <si>
    <t>PROC. 15225</t>
  </si>
  <si>
    <t xml:space="preserve">RUA DA MOURA, Nº 14 - 2º </t>
  </si>
  <si>
    <t>VERIFICAÇÃO DE INFILTRAÇÕES</t>
  </si>
  <si>
    <t>VER EMAIL</t>
  </si>
  <si>
    <t>07-P01-001281</t>
  </si>
  <si>
    <t xml:space="preserve">RUA MAESTRO FERNANDO LOPES GRAÇA 9 4DT </t>
  </si>
  <si>
    <t>12-P01-000383</t>
  </si>
  <si>
    <t>RUA JOSE GOMES FERREIRA 111 1 ESQ</t>
  </si>
  <si>
    <t xml:space="preserve">SÃO PAULO DE FRADES </t>
  </si>
  <si>
    <t>20/11-TEMPLATE ENVIADO</t>
  </si>
  <si>
    <t>ADIADA PARA DIA 18/11/15 PELAS 14H00 - NOVO AGANEDAMENTO 20/10 EMAIL ENVIADO</t>
  </si>
  <si>
    <t>07-P01-000003</t>
  </si>
  <si>
    <t>RUA ANTONIO ALVARES DOS SANTOS JUNIOR 49 2º ESQ</t>
  </si>
  <si>
    <t>PROC. 6944-B</t>
  </si>
  <si>
    <t>RUA DE MELINDE N.º 1 BLOCO A R/C DRT</t>
  </si>
  <si>
    <t xml:space="preserve">PALHAIS </t>
  </si>
  <si>
    <t>VERIFICAÇÃO DE ALARME</t>
  </si>
  <si>
    <t>BARREIO</t>
  </si>
  <si>
    <t>SGI 2841</t>
  </si>
  <si>
    <t>RUA EÇA DE QUEIROZ BLOCO K QUINTA DA FONTE DA PRATA N.º 3 AI</t>
  </si>
  <si>
    <t>ALHOS VEDROS</t>
  </si>
  <si>
    <t>SGI 4966</t>
  </si>
  <si>
    <t>RUA DA REPUBLICA N.º 116 3º FRT</t>
  </si>
  <si>
    <t>ARROMBAMENTO E LIMPEZA - FASE 1</t>
  </si>
  <si>
    <t>1500/002512</t>
  </si>
  <si>
    <t>1500/002511</t>
  </si>
  <si>
    <t>1500/002510</t>
  </si>
  <si>
    <t>PRETENDE LIMPEZA RIGOROSA, LIMPAR DENTRO DE MICRO-ONDAS, FRIGORIFICO, ARMÁRIOS, ETC. LIMPEZA ESTA FEITA,19/11 TEMPLATE ENVIADO.</t>
  </si>
  <si>
    <t>CONTATAR SR. DAVID MACHADO 932876718 MEDIADORA MIL CASAS.</t>
  </si>
  <si>
    <t xml:space="preserve">06/11 - TOMADA DE POSSE; 09/11 - ENVIAMOS EMAIL WS A SOLICITAR ISNTRUÇÕES SOBRE A LIMPEZA DO IMÓVEL. NÃO TEM PORTAS INTERIORES; JANELAS NEM ESTORES. AGUARDAMOS INSTRUÇÕES. 15/11 - LIMPAMOS O IMÓVEL; 19/11 TEMPLATE ENVIADO. </t>
  </si>
  <si>
    <t>23/11 - TOMADA DE POSSE; FALTA LIMPAR</t>
  </si>
  <si>
    <t>1500/002519</t>
  </si>
  <si>
    <t>1500/002520</t>
  </si>
  <si>
    <t>1500/002523</t>
  </si>
  <si>
    <t xml:space="preserve">19/11 - TOMADA DE POSSE;  19/11 - ENVIADO RELATÓRIO ; </t>
  </si>
  <si>
    <t xml:space="preserve">20/11- TOMADA DE POSSE; 23/11 TEMPLATE ENVIADO. </t>
  </si>
  <si>
    <t>1500/002521</t>
  </si>
  <si>
    <t>1500/002522</t>
  </si>
  <si>
    <t>O IMÓVEL FOI EMPARADADO PELA ADMINISTRAÇÃO. 03/10 - orçamento para remoção do tijolo e colocação d enova porta aprovado. 20/11 TEMPLATE ENVIADO.</t>
  </si>
  <si>
    <t xml:space="preserve">17/11 - TOMADA DE POSSE; 19/11 - T. ENVIADO; </t>
  </si>
  <si>
    <t>13-P01-000730</t>
  </si>
  <si>
    <t>RETIFICAÇÃO PORTÃO</t>
  </si>
  <si>
    <t>CRUZEIRO</t>
  </si>
  <si>
    <t>20/11 - COLOCAÇÃO DE CADEADO</t>
  </si>
  <si>
    <t>11-P01-000355</t>
  </si>
  <si>
    <t xml:space="preserve">RUA JOSE DIAS COELHO 4 3D </t>
  </si>
  <si>
    <t>LOULÉ</t>
  </si>
  <si>
    <t>24/11 - TOMADA DE POSSE</t>
  </si>
  <si>
    <t>23/11 - OCUPADO</t>
  </si>
  <si>
    <t>1500/002534</t>
  </si>
  <si>
    <t>1500/002535</t>
  </si>
  <si>
    <t>18/11 - TOMADA DE POSSE</t>
  </si>
  <si>
    <t>1500/002538</t>
  </si>
  <si>
    <t>19/11 - RELATORIO ENVIADO;</t>
  </si>
  <si>
    <t>1500/002546</t>
  </si>
  <si>
    <t>SGI 2668</t>
  </si>
  <si>
    <t>TORRE DA MEDRONHEIRA OU VALE NAVIO LOTE 9 - 1º  N.º 10</t>
  </si>
  <si>
    <t xml:space="preserve">LIMPEZA DO IMÓVEL </t>
  </si>
  <si>
    <t>24/11 - VERIFICAÇÃO EFETUADA E PORTA REPARADA. FALTA FATURAR</t>
  </si>
  <si>
    <t>12-P01-000566</t>
  </si>
  <si>
    <t>MATARRAQUE</t>
  </si>
  <si>
    <t xml:space="preserve">AVENIDA DAS DESCOBERTAS 82 R/C ESQ </t>
  </si>
  <si>
    <t>SGI 2469</t>
  </si>
  <si>
    <t xml:space="preserve">RUA SÃO CRISTOVÃO N,º 356 </t>
  </si>
  <si>
    <t>TROCA D EFECHADURA E LIMPEZA</t>
  </si>
  <si>
    <t>ACESSO AO IMOVEL PARA REMOÇÃO TOTAL DE BENS</t>
  </si>
  <si>
    <t>20/11 - TOMADA DE POSSE; 23/11 - ORÇAMENTO APROVADO PARA LIMPEZA. 26/11 - TEMPLATE ENVIADO</t>
  </si>
  <si>
    <t>16/11 - LEVANTAR CHAVE MG; 25/11- SERVIÇO EFETUADO.26/11 - AGUARDAMOS O ENVIO DAS ETIQUETAS</t>
  </si>
  <si>
    <t>23/11 - TROCA DE FECHADURA; 26/11 - FALTA ENVIAR ETIQUETAS</t>
  </si>
  <si>
    <t>PROC. 13312</t>
  </si>
  <si>
    <t xml:space="preserve">PITUREIRAS OU PIXEIREIRAS RODIZIO NOS LIMITES DE ALMOÇAGEME </t>
  </si>
  <si>
    <t>VERIFICAR FECHADURA, VER EMAIL</t>
  </si>
  <si>
    <t>PROC. 3159</t>
  </si>
  <si>
    <t>QUINTA DO CONDE 3 LOTE 2353</t>
  </si>
  <si>
    <t>VERIFICAR CHAVES</t>
  </si>
  <si>
    <t>PROC. 7854</t>
  </si>
  <si>
    <t xml:space="preserve">HERDADE DO OUTEIRO DA VILA </t>
  </si>
  <si>
    <t>SUBSTITUIÇÃO CADEADO NA MORADIA</t>
  </si>
  <si>
    <t>11-P01-001262</t>
  </si>
  <si>
    <t>RUA DO ESPINHEIRO 228 3DT TRASEIRAS</t>
  </si>
  <si>
    <t>RUA HORTA DE FANARES N.º 8 - A</t>
  </si>
  <si>
    <t>VERIFICAÇÃO DA SITUAÇÃO SR VIRGILIO E FRAÇÕES DEVOLUTAS</t>
  </si>
  <si>
    <t>SGI 2887</t>
  </si>
  <si>
    <t>RUA FREDERICO ULRICH BOCO A N.º 196 R/C E 1º FRAÇÃO C</t>
  </si>
  <si>
    <t>RECOLOCAÇÃO DE PLACA</t>
  </si>
  <si>
    <t>26/11 - LIMPEZA EFETUADA</t>
  </si>
  <si>
    <t>1500/002556</t>
  </si>
  <si>
    <t>LEVANTAR CHAVES NO MG. CONTATAR SR. JOSÉ MOREIRA 962117400. 23/11 - VERIFICAÇÃO CHAVES EFETUADAS.</t>
  </si>
  <si>
    <t>1500/002557</t>
  </si>
  <si>
    <t>1500/002562</t>
  </si>
  <si>
    <t>Proc. BDOU012-C68</t>
  </si>
  <si>
    <t>1500/002563</t>
  </si>
  <si>
    <t xml:space="preserve">SUBSTITUIÇÃO DE FECHADURA E LIMPEZA </t>
  </si>
  <si>
    <t xml:space="preserve">10/11 - TOMADA DE POSSE; FAZER CHAVES </t>
  </si>
  <si>
    <t>1500/002564</t>
  </si>
  <si>
    <t xml:space="preserve">23/11/-TEMPLATE ENVIADO. </t>
  </si>
  <si>
    <t>1500/002565</t>
  </si>
  <si>
    <t>16/11 - LEVANTAR CHAVE MG; 20/11 - TOMADA D EPOSSE; 23/11-RELATÓRIO ENVIADO.</t>
  </si>
  <si>
    <t>1500/002577</t>
  </si>
  <si>
    <t>23/11- EMAIL ENVIADO.</t>
  </si>
  <si>
    <t>SGI 1030</t>
  </si>
  <si>
    <t>RUA DA MACIEIRA LOTE 3</t>
  </si>
  <si>
    <t>MAÇA</t>
  </si>
  <si>
    <t xml:space="preserve">26/11 - TROCA EFETUADA; 27/11 - ENVIAMOS TEMPLATE. </t>
  </si>
  <si>
    <t xml:space="preserve">13 AGOSTO - 12 SETEMBRO </t>
  </si>
  <si>
    <t xml:space="preserve">27 AGOSTO - 26 SETEMBRO </t>
  </si>
  <si>
    <t>13 SETEMBRO - 12 OUTUBRO</t>
  </si>
  <si>
    <t>27 SETEMBRO - 26 OUTUBRO</t>
  </si>
  <si>
    <t xml:space="preserve">13 OUTUBRO - 12 NOVEMBRO </t>
  </si>
  <si>
    <t xml:space="preserve">27 OUTUBRO - 26 NOVEMBRO </t>
  </si>
  <si>
    <t xml:space="preserve">13 NOVEMBRO - 12 DEZEMBRO </t>
  </si>
  <si>
    <t xml:space="preserve">27 NOVEMBRO - 26 DEZEMBRO </t>
  </si>
  <si>
    <t>RUA FONTES PEREIRA DE MELO Nº 141 FRAÇÃO 1º ESQ</t>
  </si>
  <si>
    <t>RETIRAR CHAVE DA FECHADURA</t>
  </si>
  <si>
    <t>PROC. 4452</t>
  </si>
  <si>
    <t>RUA BALIEIRA - SANTA MARGARIDA</t>
  </si>
  <si>
    <t>VERIFICAR ESTADO DE OCUPAÇÃO DO IMÓVEL</t>
  </si>
  <si>
    <t>RETIRAR BENS DO IMÓVEL EXCEPTO MAQUINA ROUPA</t>
  </si>
  <si>
    <t>REMOÇÃO DE BENS PARA LIXO</t>
  </si>
  <si>
    <t>01/12 - TOMADA DE POSSE</t>
  </si>
  <si>
    <t>1500/002584</t>
  </si>
  <si>
    <t>1500/002585</t>
  </si>
  <si>
    <t>1500/002586</t>
  </si>
  <si>
    <t>1500/002587</t>
  </si>
  <si>
    <t>1500/002588</t>
  </si>
  <si>
    <t>1500/002589</t>
  </si>
  <si>
    <t>1500/002590</t>
  </si>
  <si>
    <t>1500/002591</t>
  </si>
  <si>
    <t>1500/002594</t>
  </si>
  <si>
    <t>1500/002583</t>
  </si>
  <si>
    <t>1500/002581</t>
  </si>
  <si>
    <t>30/10 - ENVIADO INFORMAÇÃO. 01/12 - VOLTAR AO IMOVEL; 01/12 - TOMADA DE POSSE REALIZADA</t>
  </si>
  <si>
    <t>1500/002602</t>
  </si>
  <si>
    <t>1500/002605</t>
  </si>
  <si>
    <t>23/11 - TOMADA DE POSSE</t>
  </si>
  <si>
    <t>07-P01-002702</t>
  </si>
  <si>
    <t xml:space="preserve">PRACETA BALTAZAR TELES N 4 2D - VALE ROSAL </t>
  </si>
  <si>
    <t>CHARNECA CAPARICA</t>
  </si>
  <si>
    <t>08-P01-000071</t>
  </si>
  <si>
    <t xml:space="preserve">RUA ECA DE QUEIROS 19 3º ESQ </t>
  </si>
  <si>
    <t>02-P01-000582</t>
  </si>
  <si>
    <t xml:space="preserve">RUA LIDIA CUTILEIRO 23 RC DT </t>
  </si>
  <si>
    <t>1500/002595</t>
  </si>
  <si>
    <t>15-P01-006613</t>
  </si>
  <si>
    <t>RECUPERAÇÃO CHAVE DE CONDOMINIO</t>
  </si>
  <si>
    <t>SGI 1730</t>
  </si>
  <si>
    <t>PRACETA DAS FLORES Nº 11 A 11C</t>
  </si>
  <si>
    <t>ALFRAGIDE</t>
  </si>
  <si>
    <t>VERIFICAR ESTADO DE OCUPAÇÃO DO IMÓVEL, EM CASO DEVOLUTO EFETUAR TOMADA DE POSSE</t>
  </si>
  <si>
    <t>PROC. 7430</t>
  </si>
  <si>
    <t>ORÇAMENTO DA COLOCAÇÃO DE FECHADURA</t>
  </si>
  <si>
    <t xml:space="preserve">HELENA FÉRIA </t>
  </si>
  <si>
    <t xml:space="preserve">VEIRIFICAR AS JANELAS E VERIFICAR OCUPAÇÃO </t>
  </si>
  <si>
    <t xml:space="preserve">RUA MARIANA LENCASTRE 2 B </t>
  </si>
  <si>
    <t>ARROMBAMENTO, COLOCAR CADEAO NO PORTÃO</t>
  </si>
  <si>
    <t>11-P01-000525</t>
  </si>
  <si>
    <t>RUA DE SÃO SEBASTIÃO N.º14</t>
  </si>
  <si>
    <t>ALVALADE</t>
  </si>
  <si>
    <t>1500/002626</t>
  </si>
  <si>
    <t>1500/002638</t>
  </si>
  <si>
    <t>01/12 - EFETUAR ARROMBAMENTO; 1/12 TEMPLATE ENVIADO;</t>
  </si>
  <si>
    <t>1500/002636</t>
  </si>
  <si>
    <t>23/11 - TOMADA DE POSSE; 30/11 TEMPLATE ENVIADO</t>
  </si>
  <si>
    <t>1500/002635</t>
  </si>
  <si>
    <t xml:space="preserve">27/11 - ENVIAR INFORMAÇÃO DE QUE PERTENCE AO PROJETO 28 OCUPADOS E JÁ TINHAMOS EFETUADO TROCA DE FECHADURA; 30/11 EMAIL ENVIADO </t>
  </si>
  <si>
    <t>1500/002628</t>
  </si>
  <si>
    <t>1500/002627</t>
  </si>
  <si>
    <t>1500/002633</t>
  </si>
  <si>
    <t>30/11 TEMPLATE ENVIADO</t>
  </si>
  <si>
    <t>1500/002634</t>
  </si>
  <si>
    <t>27/11 - COLOCAMOS CADEADO; ENVIAR ORÇAMENTO DE TRANCAS DE CHÃO E FECHADURA; 1/12 INFORMAÇÃO ENVIADA</t>
  </si>
  <si>
    <t>1500/002640</t>
  </si>
  <si>
    <t>26/11 - TOMADA DE POSSE E LIMPO. 30/11 TEMPLATE ENVIADO</t>
  </si>
  <si>
    <t>1500/002641</t>
  </si>
  <si>
    <t>28/11 - TROCA EFETUADA; 30/11 EMAIL ENVIADO</t>
  </si>
  <si>
    <t>1500/002642</t>
  </si>
  <si>
    <t xml:space="preserve">CONTATAR ENGª ELZA 917590175;1/12 INFORMAÇÃO ENVIADA.. </t>
  </si>
  <si>
    <t>02/12 - TOMADA DE POSSE;</t>
  </si>
  <si>
    <t>02/12 - CHAVE RECUPERADA; FATURAÇÃO JÁ RALIZADA NO ORION</t>
  </si>
  <si>
    <t>13-P01-000646</t>
  </si>
  <si>
    <t>URBANIZAÇÃO DA CHARNECA, LOTE 4- MONTIJOS</t>
  </si>
  <si>
    <t>MONTE REDONDO</t>
  </si>
  <si>
    <t>AGUARDAMOS ORDEM PARA EFETUARMOS DILIGÊNCIA</t>
  </si>
  <si>
    <t xml:space="preserve">1/12 INFORMAÇÃO ENVIADA. </t>
  </si>
  <si>
    <t>03/12 - EFETUADO</t>
  </si>
  <si>
    <t>PROC. 11358</t>
  </si>
  <si>
    <t>13-P01-000198</t>
  </si>
  <si>
    <t xml:space="preserve">NOSSA SENHORA ANUNCIADA </t>
  </si>
  <si>
    <t xml:space="preserve">SETUBAL </t>
  </si>
  <si>
    <t>Pedido Limpeza</t>
  </si>
  <si>
    <t>RUA VASCO DA GAMA, 15 - 3º ANDAR - SALA A</t>
  </si>
  <si>
    <t>LIMPEZA DO ESCRITÓRIO</t>
  </si>
  <si>
    <t>SGI 4916</t>
  </si>
  <si>
    <t>RUA DUARTE VIDAL, 3, 2 LUMIAR</t>
  </si>
  <si>
    <t>LUMIAR</t>
  </si>
  <si>
    <t>COMBINAR COM O NELSON NOBRE - 933 100 200</t>
  </si>
  <si>
    <t>ID 108350</t>
  </si>
  <si>
    <t>RUA DAS ALMAS</t>
  </si>
  <si>
    <t>NORDESTE</t>
  </si>
  <si>
    <t>15-P01-005582</t>
  </si>
  <si>
    <t>RUA DO LIDADOR DA MAIA 2125 2º FRT</t>
  </si>
  <si>
    <t>VERIFICAÇÃO CHAVE DE CONDOMINIO</t>
  </si>
  <si>
    <t>MIGUEL REBELO</t>
  </si>
  <si>
    <t>RUA PEDRO ALVES CABRAL N.º 36 R/C 2</t>
  </si>
  <si>
    <t>VERIFICAR OCUPAÇAO E OBTER CONTRATO ARRENDAMENTO SE HOUVER</t>
  </si>
  <si>
    <t>RUA JOSE AFONSO Nº 1 2º ESQ</t>
  </si>
  <si>
    <t>SANTIAGO DO CACEM</t>
  </si>
  <si>
    <t>04/12 - ENVIAMOS RELATÓRIO OCUPAÇÃO</t>
  </si>
  <si>
    <t>PROC. 11691D</t>
  </si>
  <si>
    <t>RUA CARLOS MARDEL Nº 6 D</t>
  </si>
  <si>
    <t>VERIFICAÇÃO DE CHAVES, CASO SEJA NECESSÁRIO SUBSTITUIR AS FECHADURAS</t>
  </si>
  <si>
    <t>RECOLHER CHAVES NO MG E CONTATAR Dª FILIPA PARREIRA 966042060 DA MEDIADORA</t>
  </si>
  <si>
    <t>PROC.14684J E PROC.14684B</t>
  </si>
  <si>
    <t>AV. ENGENHEIRO ADELINO AMARO DA COSTA LOTE 7</t>
  </si>
  <si>
    <t>MUDANÇA DE FECHADURAS E LIMPEZA</t>
  </si>
  <si>
    <t>PROC. 14645</t>
  </si>
  <si>
    <t>BEIÇUDO DE CIMA- VALE BEIÇUDO</t>
  </si>
  <si>
    <t>DESTRANCAR MOTORES DO PORTÃO ELÉTRICO</t>
  </si>
  <si>
    <t>RUA SARMENTO Nº 50 - 1º B FRAÇÃO Z</t>
  </si>
  <si>
    <t>MUDANÇA DE FECHADURA DA CAIXA DE CORREIO E ENTREGAR + 1 COMANDO</t>
  </si>
  <si>
    <t>Proc. FRAÇÃO Z</t>
  </si>
  <si>
    <t>DOURO BDOU012 (C67)</t>
  </si>
  <si>
    <t xml:space="preserve">AV MARIA LAMAS LOTE 6 </t>
  </si>
  <si>
    <t>MURTAL</t>
  </si>
  <si>
    <t>IR BUSCAR AS CHAVES ENTRE ÁS 16H E ÁS 19:30</t>
  </si>
  <si>
    <t>SGI 1615</t>
  </si>
  <si>
    <t>VERIFICAÇÃO OCUPAÇÃO ESPAÇO COMUM</t>
  </si>
  <si>
    <t>RAIMUNDA</t>
  </si>
  <si>
    <t xml:space="preserve">GAVETO DA RUA DA PORTELA N.º 59 </t>
  </si>
  <si>
    <t xml:space="preserve">01/12 - TOMADA DE POSSE; </t>
  </si>
  <si>
    <t>1500/002661</t>
  </si>
  <si>
    <t>1500/002662</t>
  </si>
  <si>
    <t xml:space="preserve">01/12 - TOMADA POSSE; </t>
  </si>
  <si>
    <t>1500/002663</t>
  </si>
  <si>
    <t xml:space="preserve">23/11 - TOMADA DE POSSE; </t>
  </si>
  <si>
    <t xml:space="preserve">27/11 - TOMADA DE POSSE; </t>
  </si>
  <si>
    <t>1500/002664</t>
  </si>
  <si>
    <t>20/11-TEMPLATE ENVIADO. PEDE PARA SAIR 30/11 ; 30/11 - TOMADA DE POSSE</t>
  </si>
  <si>
    <t>1500/000530</t>
  </si>
  <si>
    <t>1500/002666</t>
  </si>
  <si>
    <t>03/12 - TOMADA DE POSSE</t>
  </si>
  <si>
    <t>1500/002668</t>
  </si>
  <si>
    <t>24/11 -TOMADA DE POSSE;</t>
  </si>
  <si>
    <t>1500/002670</t>
  </si>
  <si>
    <t>24/11 - TOMADA DE POSSE;02/12 - LIMPO</t>
  </si>
  <si>
    <t>1500/002671</t>
  </si>
  <si>
    <t>1500/002673</t>
  </si>
  <si>
    <t xml:space="preserve">27/11 - TOMADA DE POSSE; 3/12- TEMPLATE ENVIADO; </t>
  </si>
  <si>
    <t>15-P01-004273</t>
  </si>
  <si>
    <t>URBANIZAÇÃO GILBERTO FERRO N.+º 7 2º ANDAR DRT</t>
  </si>
  <si>
    <t>SANTA LUZIA</t>
  </si>
  <si>
    <t>11-P01-001043</t>
  </si>
  <si>
    <t>RUA ALMEIDA PESSANHA 14 4 DTO</t>
  </si>
  <si>
    <t>MACEDO DE CAVALEIROS</t>
  </si>
  <si>
    <t>CONTAR PERITO DRº VITOR CASTANHEIRA 969832993 - VISITA EFETUADA FALTA FAZER RELATORIO. 09/12 - RELATÓRIO EFETUADO.</t>
  </si>
  <si>
    <t>1500/002695</t>
  </si>
  <si>
    <t>1500/002696</t>
  </si>
  <si>
    <t>1500/002698</t>
  </si>
  <si>
    <t>DESLOCAÇÃO C/ REPORTAGEM FOTOGRAFICA E ARROLAMENTO DE BENS.</t>
  </si>
  <si>
    <t>28/10 - TOMADA DE POSSE MARCADA PARA AS 16H COM FORÇA POLICIAL.30/10 - ENVIAMOS RELATORIO</t>
  </si>
  <si>
    <t xml:space="preserve">25/09 - ARROMBADO; 28/09 EMAIL ENVIADO COM FOTOS </t>
  </si>
  <si>
    <t xml:space="preserve">02/10 EMAIL ENVIADO COM FOTOS; </t>
  </si>
  <si>
    <t>1500/002697</t>
  </si>
  <si>
    <t>PROC. MM-R158</t>
  </si>
  <si>
    <t>09/12 - ENVIADO INFORMAÇÃO PAULA GALRROTE</t>
  </si>
  <si>
    <t>1500/002701</t>
  </si>
  <si>
    <t>03/12 - MARCADO PARA DIA 04/12; 9/12  EMAIL ENVIADO</t>
  </si>
  <si>
    <t>1500/002702</t>
  </si>
  <si>
    <t>28/10 - TOMADA DE POSSE MARCADA PARA AS 14H COM FORÇA POLICIAL.30/10 - ENVIAMOS RELATÓRIO.</t>
  </si>
  <si>
    <t>10/12 - ENVIADO TEMPLATE COM INFORMAÇÃO</t>
  </si>
  <si>
    <t>1500/002709</t>
  </si>
  <si>
    <t>1500/002710</t>
  </si>
  <si>
    <t>1500/002711</t>
  </si>
  <si>
    <t>1500/002712</t>
  </si>
  <si>
    <t>03/12 - ENVIAMOS  EMAIL AO SR CARLOS. 11/12 - ENVIAMOS INFORMAÇÃO AO MONTEPIO; FATURADO UMA DESLOCAÇÃO</t>
  </si>
  <si>
    <t>1500/002704</t>
  </si>
  <si>
    <t>12-P01-000299</t>
  </si>
  <si>
    <t xml:space="preserve">RUA DO SACO N.º 2, 1º FT </t>
  </si>
  <si>
    <t>COVILHA</t>
  </si>
  <si>
    <t>07-P01-002279</t>
  </si>
  <si>
    <t>RUA CAMILO CASTELO BRANCO 40</t>
  </si>
  <si>
    <t>VILA REAL SANTO ANTONIO</t>
  </si>
  <si>
    <t>SGI 4057</t>
  </si>
  <si>
    <t>ALAMAEDA NOSSA SENHORA DOS ANJOS 61 1º ESQ TRÁS</t>
  </si>
  <si>
    <t>GULPILHARES</t>
  </si>
  <si>
    <t>SGI 1564</t>
  </si>
  <si>
    <t>TRAVESSA CASAL DO PINHEIRO N.º 6 LOTE 27</t>
  </si>
  <si>
    <t>SGI 1634</t>
  </si>
  <si>
    <t>RUA DR JOÃO CASTRO 131 1º ESQ</t>
  </si>
  <si>
    <t xml:space="preserve">ARROMBAMENTO </t>
  </si>
  <si>
    <t>1500/002703</t>
  </si>
  <si>
    <t>12 DEZEMBRO - 12 JANEIRO/16</t>
  </si>
  <si>
    <t>Proc. 11420</t>
  </si>
  <si>
    <t>RUA LEOPOLDO DE ALMEIDA LOTE II</t>
  </si>
  <si>
    <t>12-P01-001372</t>
  </si>
  <si>
    <t>URBANIZAÇÃO CASAL DO SEIXAL LOTE 35</t>
  </si>
  <si>
    <t>ASSEICEIRA</t>
  </si>
  <si>
    <t>RUA IMPASSE ILHA DA GRACIOSA, N.º 35 2C</t>
  </si>
  <si>
    <t>14/12 - ORÇAMENTO APROVADO</t>
  </si>
  <si>
    <t>LUGAR FONTE DO MILHO</t>
  </si>
  <si>
    <t>Proc. 5555</t>
  </si>
  <si>
    <t>RUA DR DOMITILIA DE CARVALHO N.º 32 2º ESQ. FRENTE</t>
  </si>
  <si>
    <t>ARROMBAMENTO E ELABORAÇÃO CE</t>
  </si>
  <si>
    <t>JOÃO MARTINS</t>
  </si>
  <si>
    <t>Proc. 6154</t>
  </si>
  <si>
    <t>TRAVESSA DO CORRELO -2 N.º 17</t>
  </si>
  <si>
    <t>CORRELO</t>
  </si>
  <si>
    <t>Proc. 5458</t>
  </si>
  <si>
    <t xml:space="preserve">PRAÇA ALMADA NEGREIROS N. 49, 3 DRT </t>
  </si>
  <si>
    <t>Proc. 6192</t>
  </si>
  <si>
    <t>AVENIDA OLIVEIRA E SILVA N.º 373 APARTAMENTO 014</t>
  </si>
  <si>
    <t>1500/002717</t>
  </si>
  <si>
    <t xml:space="preserve">04/12 - TOMADA DE POSSE; </t>
  </si>
  <si>
    <t>CONTATAR SRº LUIS ARAÚJO 964222448. 10/12 - A CAIXA DE CORREIO JÁ FOI TROCADA; 15/12 - APROVAÇÃO COMANDO</t>
  </si>
  <si>
    <t>1500/002719</t>
  </si>
  <si>
    <t xml:space="preserve">LEVANTAR CHAVES E COMANDOS NO MG. CONTATAR MEDIADOR PARA COMBINAR HORA/DIA; 10/12 EMAIL ENVIADO; </t>
  </si>
  <si>
    <t>1500/002720</t>
  </si>
  <si>
    <t>ORÇAMENTO DE COLOCAÇÃO FECHADURA ; 10/12 EMAIL ENVIADO.</t>
  </si>
  <si>
    <t>1500/002742</t>
  </si>
  <si>
    <t>1500/002744</t>
  </si>
  <si>
    <t>1500/002745</t>
  </si>
  <si>
    <t>12-P01-001031</t>
  </si>
  <si>
    <t xml:space="preserve">AVENIDA DOS BONS AMIGOS 8 8ºESQ </t>
  </si>
  <si>
    <t>1500/002649</t>
  </si>
  <si>
    <t xml:space="preserve">TRABLAHO JÁ EFETUADO. CHAVES ENTREGUES; </t>
  </si>
  <si>
    <t>1500/002746</t>
  </si>
  <si>
    <t>Sr.Manuel Filipe de 86 anos pai da executada, diz que não saí do imovel. 26/11 - MARCADA ENTREGA EFETIVA. 26/11 - TOMADA DE POSSE;</t>
  </si>
  <si>
    <t>S. DOMINGOS DE RANA</t>
  </si>
  <si>
    <t>08-P01-000803</t>
  </si>
  <si>
    <t xml:space="preserve">LUGAR DA FIGUEIRA DA VERGONHA </t>
  </si>
  <si>
    <t>PROC. 4266</t>
  </si>
  <si>
    <t xml:space="preserve">CUMEIRA DE CIMA </t>
  </si>
  <si>
    <t>JUNCAL</t>
  </si>
  <si>
    <t>VERIFICAÇÃO IMÓVEL</t>
  </si>
  <si>
    <t>PROC. 14337 FR A</t>
  </si>
  <si>
    <t>LARGO DA REPUBLICA R/C LOJA 1</t>
  </si>
  <si>
    <t>BDOU001 - C15</t>
  </si>
  <si>
    <t>SALGADOS DA POVOA - POLIGONO ACTIVIDADES ECONOMICAS LOTE A P1</t>
  </si>
  <si>
    <t>BDOU001 - C19</t>
  </si>
  <si>
    <t>LOTEAMENTO QUINTA DE BETUNES LOTE 14 RC</t>
  </si>
  <si>
    <t>AV. DO BRASIL 118</t>
  </si>
  <si>
    <t>AV. DO BRASIL, 118 - 4º ESQ</t>
  </si>
  <si>
    <t>LIMPEZA DO IMOVEL INCLUSIVE NOS ELETRODOMÉSTICOS</t>
  </si>
  <si>
    <t>07-P01-000538</t>
  </si>
  <si>
    <t>CANADA DO IMPERIO 22</t>
  </si>
  <si>
    <t>LARGO JOSE JOAQUIM CABECINHA 14 7A</t>
  </si>
  <si>
    <t>SÃO SEBASTIÃO</t>
  </si>
  <si>
    <t>02-P01-000661</t>
  </si>
  <si>
    <t>URBANIZAÇÃO SANTO ANTÓNIO DO ALTO, Nº 15 3º DTO</t>
  </si>
  <si>
    <t>FARO (SÉ)</t>
  </si>
  <si>
    <t>08-P01-000406</t>
  </si>
  <si>
    <t xml:space="preserve">RUA ENGENHEIRO QUARTIN GRAÇA, Nº 7, SUB CAVE ESQ </t>
  </si>
  <si>
    <t>AMEIXOEIRA</t>
  </si>
  <si>
    <t>PROC. 8802 A</t>
  </si>
  <si>
    <t>TRAVESSA DOS CRAVOS Nº 2</t>
  </si>
  <si>
    <t>FOGUETEIRO</t>
  </si>
  <si>
    <t>VERIFICAR SE HOUVE ARROMBAMENTO, SE A NOSSA CHAVE ABRE A PORTA</t>
  </si>
  <si>
    <t>1500/002788</t>
  </si>
  <si>
    <t>11-P01-000472</t>
  </si>
  <si>
    <t>RUA JOSE MARIA PEREIRA 9 1º DTO</t>
  </si>
  <si>
    <t>CASAL DE S. BRÁS</t>
  </si>
  <si>
    <t>NÃO FATURAR CHAVES ESTAVAM MAL FEITAS</t>
  </si>
  <si>
    <t>17/12 - TEMPLATE ENVIADO</t>
  </si>
  <si>
    <t>SGI 3186</t>
  </si>
  <si>
    <t>RUA 1º DE MAIO N.º 17 R/C ESQ</t>
  </si>
  <si>
    <t xml:space="preserve">VERIFICAÇÃO DAS GRADES E ORÇAMENTO </t>
  </si>
  <si>
    <t>1500/002789</t>
  </si>
  <si>
    <t>Proc. 5044/12.7TBLRA</t>
  </si>
  <si>
    <t>PRACETA JAINE CORTESÃO Nº 8</t>
  </si>
  <si>
    <t xml:space="preserve">SONIA FIALHO </t>
  </si>
  <si>
    <t>Proc. 618/14 e 1438/13,9</t>
  </si>
  <si>
    <t>CALÇADAS N.º 23</t>
  </si>
  <si>
    <t>SANTA MARIA OLIVAIS</t>
  </si>
  <si>
    <t>PROC. 13024</t>
  </si>
  <si>
    <t>SERRA DE CASAL DE CAMBRA N 58</t>
  </si>
  <si>
    <t>VERIFICAR SE OS IMOVEIS TÊM PORTA.</t>
  </si>
  <si>
    <t>JOAO FOYOS</t>
  </si>
  <si>
    <t>RUA RAÚL PROENÇA Nº 2 7º DTº</t>
  </si>
  <si>
    <t>PAIVAS</t>
  </si>
  <si>
    <t>VERIFICAR CHAVES DE CONDOMINIO</t>
  </si>
  <si>
    <t>PROC. 7889P (3861P)</t>
  </si>
  <si>
    <t>RUA CARLOS AUGUSTO DOS SANTOS LOTE 39</t>
  </si>
  <si>
    <t>PROC. 12943L</t>
  </si>
  <si>
    <t>RUA DAVID MOURÃO FERREIRA, Nº 20 R/C DTO</t>
  </si>
  <si>
    <t>RIO TINTO</t>
  </si>
  <si>
    <t xml:space="preserve">ANA CANCELINHA </t>
  </si>
  <si>
    <t>PROC. 14680</t>
  </si>
  <si>
    <t>AVENIDA DE PORTUGAL Nº 37 1º DTO</t>
  </si>
  <si>
    <t>12-P02-000869</t>
  </si>
  <si>
    <t>RUA 5  DE OUTUBRO 77 CAVE</t>
  </si>
  <si>
    <t>SGI 3248</t>
  </si>
  <si>
    <t xml:space="preserve">SITIO DO PATEIRO, MEXILHOEIRA DA CARREGAÇÃO  </t>
  </si>
  <si>
    <t>RUA MONTE DA MINA Nº 4208 2º FRT DTO</t>
  </si>
  <si>
    <t>PADRÃO DA LAGUA</t>
  </si>
  <si>
    <t>PEDIDO TELEFÓNICAMENTE - MUDANÇA DE FECHDURA</t>
  </si>
  <si>
    <t>22/12 - EFETUAMOS VERIFICAÇÃO E ESTAO OK.</t>
  </si>
  <si>
    <t>1500/002791</t>
  </si>
  <si>
    <t>17/12- TOMADA DE POSSE; FALTA LIMPAR; 21/12 TEMPLATE ENVIADO</t>
  </si>
  <si>
    <t>1500/002792</t>
  </si>
  <si>
    <t>21/12 TEMPLATE ENVIADO;</t>
  </si>
  <si>
    <t>1500/002793</t>
  </si>
  <si>
    <t xml:space="preserve">16/12-TEMPLATE ENVIADO, CHAVES FEITAS; </t>
  </si>
  <si>
    <t>PROC. 14760</t>
  </si>
  <si>
    <t xml:space="preserve">PRAÇA SARA AFONSO, Nº 4 </t>
  </si>
  <si>
    <t>RAMADA</t>
  </si>
  <si>
    <t>DESENTUPIMENTO DAS VARANDAS</t>
  </si>
  <si>
    <t>RUA DOS BELOS ARES E RUA DE FERMIL, FRAÇÃO A</t>
  </si>
  <si>
    <t>08-P01-000559</t>
  </si>
  <si>
    <t>RUA SÃO JOÃO 12</t>
  </si>
  <si>
    <t>LOURINHÃ</t>
  </si>
  <si>
    <t>PROC. 13690V</t>
  </si>
  <si>
    <t>RUA JOSÉ ALFREDO DA COSTA AZEVEDO Nº5 7º B</t>
  </si>
  <si>
    <t>BDOU012 - C67</t>
  </si>
  <si>
    <t>AVENIDA MARIA LAMAS Nº 126, LOTE 6</t>
  </si>
  <si>
    <t>VERIFICAÇÃO CHAVE DE CADEADO</t>
  </si>
  <si>
    <t>12-P01-001303</t>
  </si>
  <si>
    <t xml:space="preserve">RUA AQUARIO DO MIRANTE 14 CORPO 129 1º </t>
  </si>
  <si>
    <t>12-P01-000710</t>
  </si>
  <si>
    <t>TRAVESSA DO CAMPELINHO 397 R/C ESQ.</t>
  </si>
  <si>
    <t>MOURISCA DO VOUGA</t>
  </si>
  <si>
    <t>SERRA DO CASAL DE CAMBRA LOTE 58/60/66/74/91</t>
  </si>
  <si>
    <t>VERIFICAR SE O IMOVEIS TEM PORTA</t>
  </si>
  <si>
    <t>23/12 - RELATÓRIO ENVIADO - OCUPADO</t>
  </si>
  <si>
    <t>23/12 - OCUPADO</t>
  </si>
  <si>
    <t>21/12 - TOMADA DE POSSE; FALTA FATURAR</t>
  </si>
  <si>
    <t>BDOU001 - C18</t>
  </si>
  <si>
    <t>URBANIZAÇÃO VILLA DO CAMPO, LOTE 4</t>
  </si>
  <si>
    <t>BUCELAS</t>
  </si>
  <si>
    <t>PROC. 1971/13.2TBSTR</t>
  </si>
  <si>
    <t>S. NICOLAU</t>
  </si>
  <si>
    <t>MOÇARRIA</t>
  </si>
  <si>
    <t>07-P01-004181</t>
  </si>
  <si>
    <t xml:space="preserve">RUA EDUARDO TAVARES 11 3º ESQ </t>
  </si>
  <si>
    <t xml:space="preserve">COVA PIEDADE </t>
  </si>
  <si>
    <t>12-P01-000967</t>
  </si>
  <si>
    <t>RUA 1 MAIO 11 CORPO I RC ESQ</t>
  </si>
  <si>
    <t>SIRGUEIROS</t>
  </si>
  <si>
    <t>15-P01-005583</t>
  </si>
  <si>
    <t>RUA ESCALA DE LABORIM 78 R/C HAB 1</t>
  </si>
  <si>
    <t>LIMPEZA DE VARANDA</t>
  </si>
  <si>
    <t>VITOR MORAIS SILVA</t>
  </si>
  <si>
    <t>RUA CONDE DE CASTELO MELHOR N.º 73 R/C DRT</t>
  </si>
  <si>
    <t>LIMPEZA DE VARANDAS</t>
  </si>
  <si>
    <t>17/12 - ENVIAMOS ORÇAMENTO DE LIMPEZA DE 120€+IVA; 29/12 - ORÇAMENTO APROVADO</t>
  </si>
  <si>
    <t>06/11 - ENVIAMOS ORÇAMENTO POR 250€+IVA; 28/12 - APROVADA LIMPEZA DO IMÓVEL</t>
  </si>
  <si>
    <t>PROC. 13097</t>
  </si>
  <si>
    <t>RUA IDALINA MATOS, 28</t>
  </si>
  <si>
    <t>ALFENA</t>
  </si>
  <si>
    <t>ORÇAMENTAR PARA COLOCAR O IMOVEL EM SEGURANÇA</t>
  </si>
  <si>
    <t>LEVANTAR CHAVES NO MG. CONTATAR Dª Mª JOSÉ OLIVEIRA 220004012, PARA ACOMPANHAR O PROCESSO</t>
  </si>
  <si>
    <t>PROC. 965 D</t>
  </si>
  <si>
    <t>CASAL DA ROBALA-ESTRADA DE MIRA, Nº 42 2º ESCRITÓRIO 1</t>
  </si>
  <si>
    <t>VERIFICAR OCUPAÇÃO, EM CASO DEVOLUTO ARROMBAR</t>
  </si>
  <si>
    <t>PROC. 965 N</t>
  </si>
  <si>
    <t>CASAL DA ROBALA-ESTRADA DE MIRA, Nº 42 2º ESCRITÓRIO 10</t>
  </si>
  <si>
    <t>PROC. 11807</t>
  </si>
  <si>
    <t xml:space="preserve">RUA 25 DE ABRIL, BLOCO I 16, 2ºA </t>
  </si>
  <si>
    <t>AVENIDA ALMIRANTE REIS Nº 248 A</t>
  </si>
  <si>
    <t>FAZER 7 CÓPIS CHAVES DE CONDOMINIO</t>
  </si>
  <si>
    <t>AVENIDA DO BRASIL 29 8º DTO LETRA A</t>
  </si>
  <si>
    <t>19/10 - ENVIAMOS INFORMAÇÃO DE OCUPÇÃO A HIPOGES; 11/12 - RETORNAR AO IMÓVEL. ENTREGA CHAVE A 15/01</t>
  </si>
  <si>
    <t>04/01-TEMPLATE OCUPAÇÃO ENVIADO</t>
  </si>
  <si>
    <t>18/12 - TEMPLATE ENVIADO; 4/12-TEMPLATE ENVIADO, SUGERIMOS ORÇAMENTO PARA LIMPEZA</t>
  </si>
  <si>
    <t>1600/000014</t>
  </si>
  <si>
    <t xml:space="preserve">14/12 - TOMADA DE POSSE; 16/12 - RELATORO ENVIADO; </t>
  </si>
  <si>
    <t>1600/000017</t>
  </si>
  <si>
    <t>22/12 - TOMADA DE POSSE; 28/12 - RELATÓRIO ENVIADO</t>
  </si>
  <si>
    <t>1600/000021</t>
  </si>
  <si>
    <t>12-P01-001285</t>
  </si>
  <si>
    <t>1600/000025</t>
  </si>
  <si>
    <t>R.ENG.AMADO DA COSTA LOTE 3 R/C ESQ.ENTRADA B</t>
  </si>
  <si>
    <t>CANTANHEDE</t>
  </si>
  <si>
    <t>VERIFICAÇÃO CHAVE CONDOMINIO</t>
  </si>
  <si>
    <t>MARCO FERREIRA</t>
  </si>
  <si>
    <t>LEVANTAR CHAVES NA WS PORTO</t>
  </si>
  <si>
    <t>1600/000030</t>
  </si>
  <si>
    <t>BREAK IN FASE 2,1</t>
  </si>
  <si>
    <t>12-P01-000094</t>
  </si>
  <si>
    <t>RUA DA FONTE S/N - LUGAR DE FILHA BOA</t>
  </si>
  <si>
    <t>CARVOEIRA</t>
  </si>
  <si>
    <t>O IMOVEL AINDA NÃO ESTAVA CONSTRUIR</t>
  </si>
  <si>
    <t>1600/000077</t>
  </si>
  <si>
    <t>1500/000076</t>
  </si>
  <si>
    <t>1600/000072</t>
  </si>
  <si>
    <t xml:space="preserve">21/12 - TOMADA D EPOSSE: 23/12 INFORMAÇÃO ENVIADA; </t>
  </si>
  <si>
    <t>1600/000075</t>
  </si>
  <si>
    <t>AS CHAVES ESTÃO COM A PORTEIRA DO PREDIO; 23/12 INFORMAÇÃO ENVIADA</t>
  </si>
  <si>
    <t>1600/000073</t>
  </si>
  <si>
    <t>CONTATAR MEDIADOR JOAQUIM SANTOS 913007440. ENTREGAR UMA CÓPIA; 29/12 - TOMADA DE POSSE; 31/12-INFORMAÇÃO ENVIADA</t>
  </si>
  <si>
    <t>1600/000071</t>
  </si>
  <si>
    <t xml:space="preserve">28/12-INFORMAÇÃO ENVIADA; </t>
  </si>
  <si>
    <t>1600/000070</t>
  </si>
  <si>
    <t>CONTATAR MEDIADORA Dª ROSÁRIO CRUZ - 912295766; 28/12 INFORMAÇAO ENVIADA.</t>
  </si>
  <si>
    <t>1600/000065/67</t>
  </si>
  <si>
    <t xml:space="preserve">30/12-INFORMAÇÃO ENVIADA; </t>
  </si>
  <si>
    <t>1600/000062</t>
  </si>
  <si>
    <t>10-P05-000091</t>
  </si>
  <si>
    <t>SOBRAL MONTE AGRAÇO</t>
  </si>
  <si>
    <t>Proc. 7384</t>
  </si>
  <si>
    <t>12-P01-000872</t>
  </si>
  <si>
    <t>AVENIDA DE FITARES 41 5 DRT</t>
  </si>
  <si>
    <t xml:space="preserve">RINCHOA </t>
  </si>
  <si>
    <t>ARROBAMENTO E LIMPEZA</t>
  </si>
  <si>
    <t xml:space="preserve">RUA DO PATO TROMBETEIRO, N.º 58 </t>
  </si>
  <si>
    <t>MUDANÇA DE BENS SR MANTORRAS</t>
  </si>
  <si>
    <t>LARTGO SANTO AMARO-MARTIM AFONSO MORADIA 5</t>
  </si>
  <si>
    <t>LARTGO SANTO AMARO-MARTIM AFONSO MORADIA 6</t>
  </si>
  <si>
    <t xml:space="preserve">RUA AUGUSTO PEREIRA VALEGAS N.º 48 </t>
  </si>
  <si>
    <t>LIMPEZA E RETIRADA DE LIXO</t>
  </si>
  <si>
    <t>OBRAS</t>
  </si>
  <si>
    <t>1600/000084</t>
  </si>
  <si>
    <t>22/12 - TOMADA DE POSSE;</t>
  </si>
  <si>
    <t>1600/000083</t>
  </si>
  <si>
    <t>23/12 - TOMADA DE POSSE; 05/01- RELATÓRIO ENVIADO</t>
  </si>
  <si>
    <t>1600/000082</t>
  </si>
  <si>
    <t>28/12 - TOMADA DE POSSE; 05/01 - RELATÓRIO ENVIADO</t>
  </si>
  <si>
    <t>1600/000053</t>
  </si>
  <si>
    <t>26/10 INFORMAÇÃO ENVIADA A HIPOGES DA OCUPAÇÃO. SAI A 15 DEZ 2015. IR AO IMOVEL DIA 16/11; 29/12 - TOMADA DE POSSE; 30/12 TEMPLATE ENVIADO</t>
  </si>
  <si>
    <t>1600/000056</t>
  </si>
  <si>
    <t>19/12 - TOMADA DE POSSE; 30/12-TEMPLATE ENVIADO;</t>
  </si>
  <si>
    <t>1600/000057</t>
  </si>
  <si>
    <t>19/12 - TOMADA DE POSSE; 30/12 TEMPLATE ENVIADO</t>
  </si>
  <si>
    <t>1600/000063</t>
  </si>
  <si>
    <t>1600/000064</t>
  </si>
  <si>
    <t>21/12-INFORMAÇÃO ENVIADA</t>
  </si>
  <si>
    <t>1600/000066</t>
  </si>
  <si>
    <t>18/12 - RELATÓRIO ENVIADO</t>
  </si>
  <si>
    <t>06/01 - VERIFICAMOS QUE OS IMOVEIS NÃO TEM PORTA</t>
  </si>
  <si>
    <t xml:space="preserve">15/12 - TOMADA DE POSSE; 18/12 TEMPLATE ENVIADO; </t>
  </si>
  <si>
    <t>1500/002643</t>
  </si>
  <si>
    <t xml:space="preserve">05/10 EMAIL ENVIADO COM FOTOS. </t>
  </si>
  <si>
    <t>07/01 - TOMADA DE POSSE</t>
  </si>
  <si>
    <t>06/01 - TOMADA DE POSSE E LIMPO; FALTA ENVIAR RELATORIO E FATURAR</t>
  </si>
  <si>
    <t>12-P03-000254</t>
  </si>
  <si>
    <t xml:space="preserve">RUA DE ANGOLA N.º 20 - 40 , URBANIZAÇÃO FORCA VOUFA SECTOR G </t>
  </si>
  <si>
    <t>MARGARIDA MARGADO</t>
  </si>
  <si>
    <t>PROC. 9567</t>
  </si>
  <si>
    <t>PROC. 13402</t>
  </si>
  <si>
    <t>RUA DA CONDESSA DA JUNQUEIRA E RUA GARCIA DE RESENDE N 63 - 1 D</t>
  </si>
  <si>
    <t>VERIFICAR O IMÓVEL</t>
  </si>
  <si>
    <t>Proc. 9297</t>
  </si>
  <si>
    <t>PRACETA DR CAMARA REIS N.º 2 CV ESQ</t>
  </si>
  <si>
    <t xml:space="preserve">Proc. 10584 AZ </t>
  </si>
  <si>
    <t xml:space="preserve">RUA DE TIMOR N.º 19, 4º DTO, </t>
  </si>
  <si>
    <t xml:space="preserve">CASTELÕES DE CAPELA </t>
  </si>
  <si>
    <t xml:space="preserve">SUSBTITUIÇÃO DE FECHADURA </t>
  </si>
  <si>
    <t xml:space="preserve">Ocupado, aguarda-se entrega efetiva. 07/01/16 - ENTREGA EFETIVA 09:45 - NÃO FOI EFETUADA CONFORME INDICAÇÃO DO AGENTE DE EXECUÇÃO. AGUARDAR NOVA DATA </t>
  </si>
  <si>
    <t>07-P01-003584</t>
  </si>
  <si>
    <t xml:space="preserve">RUA JOSE RODRIGUES MIGUEIS 4 2 ESQ. </t>
  </si>
  <si>
    <t>Proc. 1628/15.0T8BRR - LETRA A</t>
  </si>
  <si>
    <t>Proc. 1628/15.0T8BRR - LETRA B</t>
  </si>
  <si>
    <t>RUA DO CARDAL - FOROS DE SALVATERRA MORADIA A</t>
  </si>
  <si>
    <t>RUA DO CARDAL - FOROS DE SALVATERRA MORADIA B</t>
  </si>
  <si>
    <t>SALVATERRA DE MAGOS</t>
  </si>
  <si>
    <t>15-P01-008046</t>
  </si>
  <si>
    <t>15-P01-008045</t>
  </si>
  <si>
    <t>15-P01-008047</t>
  </si>
  <si>
    <t>15-P01-008048</t>
  </si>
  <si>
    <t>AV. D. JOÃO I LOTE N.º 49 FRAÇÃO F</t>
  </si>
  <si>
    <t>AV. D. JOÃO I LOTE N.º 49 FRAÇÃO E</t>
  </si>
  <si>
    <t>AV. D. JOÃO I LOTE N.º 49 FRAÇÃO D</t>
  </si>
  <si>
    <t>AV. D. JOÃO I LOTE N.º 49 FRAÇÃO C</t>
  </si>
  <si>
    <t>15-P01-008049</t>
  </si>
  <si>
    <t>AV. D. JOÃO I LOTE N.º 49 FRAÇÃO B</t>
  </si>
  <si>
    <t>15-P01-008050</t>
  </si>
  <si>
    <t>AV. D. JOÃO I LOTE N.º 49 FRAÇÃO A</t>
  </si>
  <si>
    <t>07-P01-004959</t>
  </si>
  <si>
    <t>15-P01-008019</t>
  </si>
  <si>
    <t>AV. D JOÃO I LOTE 48 R/C ESQ. FRAÇÃO L</t>
  </si>
  <si>
    <t>15-P01-008020</t>
  </si>
  <si>
    <t>AV. D JOÃO I LOTE 48 R/C ESQ. FRAÇÃO F</t>
  </si>
  <si>
    <t>15-P01-008021</t>
  </si>
  <si>
    <t>AV. D JOÃO I LOTE 48 R/C ESQ. FRAÇÃO D</t>
  </si>
  <si>
    <t>Proc. 2085 AM</t>
  </si>
  <si>
    <t>Proc. 2085 NA</t>
  </si>
  <si>
    <t>Proc. 2085 AO</t>
  </si>
  <si>
    <t>Proc. 2085 AR</t>
  </si>
  <si>
    <t xml:space="preserve">PRACETA NOVA DO FONTÃO N.º 92 R/C </t>
  </si>
  <si>
    <t>15-P01-008018</t>
  </si>
  <si>
    <t>RUA DOS FERREIROS, Nº 33 E 35</t>
  </si>
  <si>
    <t>FALTA FATURAR E FAZER CHAVES</t>
  </si>
  <si>
    <t>FATURADO EM OBRAS</t>
  </si>
  <si>
    <t>PRACETA OCEANO ANTÁRTICO LOTE 36, 5º B URBANIZAÇÃO QUINTA DAS PARREIRAS</t>
  </si>
  <si>
    <t>URBANIZAÇÃO DA CHARNECA LOTE 4 MOMTIJOS</t>
  </si>
  <si>
    <t>ACOMPANHAR O LEVANTAMENTO DE BENS</t>
  </si>
  <si>
    <t>QUINTA DA BELOURA, ALAMEDA DA BELOURA LOTE M151 N.º 21</t>
  </si>
  <si>
    <t>VERIFICAR O EMAIL</t>
  </si>
  <si>
    <t>07-P01-003860</t>
  </si>
  <si>
    <t xml:space="preserve">RUA FERNANDO PESSOA 23 R/C DRT </t>
  </si>
  <si>
    <t>12-P01-000596</t>
  </si>
  <si>
    <t>RUA LIBANIO BRAGA, LOTE 8 R/C ESQ.</t>
  </si>
  <si>
    <t>15-P01-004571</t>
  </si>
  <si>
    <t>RUA DA ALEGRIA N.º 14</t>
  </si>
  <si>
    <t xml:space="preserve">BIERÓS </t>
  </si>
  <si>
    <t>SERRAZES</t>
  </si>
  <si>
    <t>SGI 1186</t>
  </si>
  <si>
    <t xml:space="preserve">BAIRRO DOS PESCADORES 25, LAGOA - </t>
  </si>
  <si>
    <t>ORÇAMENTO PARA IMÓVEL</t>
  </si>
  <si>
    <t>PROC 7115</t>
  </si>
  <si>
    <t>AV PARQUE LOTE 184</t>
  </si>
  <si>
    <t>VERIFICAR OCUPAÇÃO E LIMPAR</t>
  </si>
  <si>
    <t>1600/000118</t>
  </si>
  <si>
    <t>1600/000136</t>
  </si>
  <si>
    <t>28/12 - TOMADA DE POSSE</t>
  </si>
  <si>
    <t>1600/000137</t>
  </si>
  <si>
    <t>07-P01-006360</t>
  </si>
  <si>
    <t>07-P01-006593</t>
  </si>
  <si>
    <t>JOSE AFONSO LOTE 122 R/C ESQ</t>
  </si>
  <si>
    <t>MONTECHORO</t>
  </si>
  <si>
    <t>RUA DAS EIRAS S/N</t>
  </si>
  <si>
    <t>CARVALHEIRAS</t>
  </si>
  <si>
    <t>OLIVEIRA HOSPITAL</t>
  </si>
  <si>
    <t>15-P01-007958</t>
  </si>
  <si>
    <t>RUA DA ALPIARÇA, n.º 20 E 22</t>
  </si>
  <si>
    <t>07-P01-007076</t>
  </si>
  <si>
    <t>URBANIZAÇÃO HORTA DA RAMINHA LOTE 11 3ºB</t>
  </si>
  <si>
    <t>15-P01-008024</t>
  </si>
  <si>
    <t xml:space="preserve">AV D JOÃO PRIMEIRO </t>
  </si>
  <si>
    <t>15-P01-008023</t>
  </si>
  <si>
    <t>15-P01-008022</t>
  </si>
  <si>
    <t>15-P01-008027</t>
  </si>
  <si>
    <t>AV D JOÃO I LOTE N.º 47</t>
  </si>
  <si>
    <t>15-P01-008026</t>
  </si>
  <si>
    <t>15-P01-008025</t>
  </si>
  <si>
    <t>07-P01-007767</t>
  </si>
  <si>
    <t>AV D JOÃO I LOTE N.º 49</t>
  </si>
  <si>
    <t>15-P01-008034</t>
  </si>
  <si>
    <t>15-P01-008033</t>
  </si>
  <si>
    <t>15-P01-008032</t>
  </si>
  <si>
    <t>AV D JOÃO COM A AV DR MARIO SOARES N 50</t>
  </si>
  <si>
    <t>07-P01-007843</t>
  </si>
  <si>
    <t>07-P01-007918</t>
  </si>
  <si>
    <t>15-P01-008036</t>
  </si>
  <si>
    <t xml:space="preserve">AV D JOÃO COM A AV DR MARIO SOARES </t>
  </si>
  <si>
    <t>15-P01-008035</t>
  </si>
  <si>
    <t>07-P01-006768</t>
  </si>
  <si>
    <t>RUA ANTONIO FERREIRA MAGALHÃES N.º 116 BLOCO D 3º ESQ</t>
  </si>
  <si>
    <t>VILA NOVA FAMALICÃO</t>
  </si>
  <si>
    <t>16/01 - TEMPLATE ENVIADO</t>
  </si>
  <si>
    <t>Proc. 8861-</t>
  </si>
  <si>
    <t>07-P01-007600</t>
  </si>
  <si>
    <t>07-P01-008095</t>
  </si>
  <si>
    <t>07-P01-008114</t>
  </si>
  <si>
    <t>07-P01-005451</t>
  </si>
  <si>
    <t xml:space="preserve">QUINTA DO TORREJÃO A RC5 </t>
  </si>
  <si>
    <t>07-P01-006285</t>
  </si>
  <si>
    <t>SITIO DA COSTA, LADEIRA DO RATO</t>
  </si>
  <si>
    <t>07-P01-006779</t>
  </si>
  <si>
    <t>RUA SÃO SABASTIAO LOTE 9 1C</t>
  </si>
  <si>
    <t>07-P01-004929</t>
  </si>
  <si>
    <t xml:space="preserve">RUA DOS POCINHOS BL 1 1º DRT </t>
  </si>
  <si>
    <t>MATO DA CRUZ</t>
  </si>
  <si>
    <t>07-P01-005074</t>
  </si>
  <si>
    <t>PRACETA JOSE BENTO ARAUJO N 10 4 ESQ</t>
  </si>
  <si>
    <t>SANTO ANTONIO CAVALEIROS</t>
  </si>
  <si>
    <t>07-P01-005098</t>
  </si>
  <si>
    <t xml:space="preserve">TRAVESSA DO MIRADOURO N.º 8 ESQ </t>
  </si>
  <si>
    <t>ALGRAGIDE</t>
  </si>
  <si>
    <t>07-P01-005867</t>
  </si>
  <si>
    <t xml:space="preserve">MARQUÊS DE POMBAL 63 1º DRT </t>
  </si>
  <si>
    <t>07-P01-006159</t>
  </si>
  <si>
    <t xml:space="preserve">RUA ALEXANDRE HERCULANO CELULA A 5º D </t>
  </si>
  <si>
    <t>07-P01-006178</t>
  </si>
  <si>
    <t xml:space="preserve">RUA NUNO MONTEMOR LT 82 R/C ESQ. </t>
  </si>
  <si>
    <t>PATAMEIRAS</t>
  </si>
  <si>
    <t>07-P01-006633</t>
  </si>
  <si>
    <t>RUA DO CASAL N.º 29 4 ESQ</t>
  </si>
  <si>
    <t>07-P01-007095</t>
  </si>
  <si>
    <t xml:space="preserve">RUA MARQUES DE POMBAL N.º 51 </t>
  </si>
  <si>
    <t>07-P01-006977</t>
  </si>
  <si>
    <t xml:space="preserve">QUINTA DA CERCA LOT 118 </t>
  </si>
  <si>
    <t>07-P01-006549</t>
  </si>
  <si>
    <t>RUA MOUZINHO DE ALBUQUERQUE N.º 18 BLOCO A PISO 5</t>
  </si>
  <si>
    <t>ALCOUTIM</t>
  </si>
  <si>
    <t>07-P01-004724</t>
  </si>
  <si>
    <t>RUA DO M.F.A. 30</t>
  </si>
  <si>
    <t>07-P01-006453</t>
  </si>
  <si>
    <t xml:space="preserve">AV ALFREDO DA SILVA 16 4 ESQ </t>
  </si>
  <si>
    <t>07-P01-006537</t>
  </si>
  <si>
    <t>RUA DO ALENTEJO N.º 37 AR/C FRENTE 0</t>
  </si>
  <si>
    <t>VILA CHÃ</t>
  </si>
  <si>
    <t>07-P01-004823</t>
  </si>
  <si>
    <t xml:space="preserve">RUA DOS VINHEDOS </t>
  </si>
  <si>
    <t>CASCALHEIRA</t>
  </si>
  <si>
    <t>07-P01-006504</t>
  </si>
  <si>
    <t>RUA DAS ROSAS LOTE 222</t>
  </si>
  <si>
    <t>07-P01-005430</t>
  </si>
  <si>
    <t xml:space="preserve">RUA GASPAR CORREIA 2 5 ANDAR </t>
  </si>
  <si>
    <t>07-P01-004704</t>
  </si>
  <si>
    <t>NUCHO DAS FAIAS CASAL 141</t>
  </si>
  <si>
    <t>FAIAS</t>
  </si>
  <si>
    <t>07-P01-005832</t>
  </si>
  <si>
    <t>RUA DOS DESCOBRIMENTOS, N.º 110 4 DRT</t>
  </si>
  <si>
    <t>07-P01-006022</t>
  </si>
  <si>
    <t xml:space="preserve">RUA JOÃO GIL 16 1 DRT </t>
  </si>
  <si>
    <t>07-P01-006386</t>
  </si>
  <si>
    <t>RUA RAFAEL BORDALO PINHEIRO N.º 8B CV DTA</t>
  </si>
  <si>
    <t>CRUZ DE PAU</t>
  </si>
  <si>
    <t>07-P01-006706</t>
  </si>
  <si>
    <t xml:space="preserve">RUA DA JUNTA DE FREGUESIA 15 2.º ESQ </t>
  </si>
  <si>
    <t>07-P01-002670</t>
  </si>
  <si>
    <t>RUA DE SÃO BARTOLOMEU 13</t>
  </si>
  <si>
    <t>RIBEIRA DA NISA</t>
  </si>
  <si>
    <t>PROC. 13629G</t>
  </si>
  <si>
    <t>OLIVIAS DE STO ANTONIO LOTE 7</t>
  </si>
  <si>
    <t>16/01 - enviamos informação</t>
  </si>
  <si>
    <t>Trabalho já efetuado por outra empresa.</t>
  </si>
  <si>
    <t>12/01 - FICOU COMBINADO PARA DIA 30/01 COM A PROPRIETÉRIA DOS BENS</t>
  </si>
  <si>
    <t>16/01 - Enviado orçamento de teto e cobertura para a SERVDBET</t>
  </si>
  <si>
    <t>ID -112461</t>
  </si>
  <si>
    <t>AV PROFESSOR DOUTOR EGAS MONIZ N.Çº 16 4DRT</t>
  </si>
  <si>
    <t>13-P01-000443</t>
  </si>
  <si>
    <t xml:space="preserve">PRACETA AQUILINO RIBEIRO 10 R/C ESQ. </t>
  </si>
  <si>
    <t>LABORIM</t>
  </si>
  <si>
    <t>07-P01-006031</t>
  </si>
  <si>
    <t>RUA PRINCIPAL 287</t>
  </si>
  <si>
    <t>MACÃO</t>
  </si>
  <si>
    <t>PROC. 14680I</t>
  </si>
  <si>
    <t>VISITA AO IMOVEL PARA RECOLHER UM ASPIRADOR E VER CORREIO (22/01 ÁS 10:30)</t>
  </si>
  <si>
    <t>LEVANTAR CHAVES NO MG, CONTATAR Dª PAULA CARTAXO NO DIA 21/01 DEPOIS DAS 16H A FIM DE CONFIRMAR VISITA</t>
  </si>
  <si>
    <t>07-P01-006243</t>
  </si>
  <si>
    <t>URBANIZAÇÃO RIAS PARQUE, LOTE 60</t>
  </si>
  <si>
    <t>07-P01-005974</t>
  </si>
  <si>
    <t>RUA DO TALEGRE</t>
  </si>
  <si>
    <t>CATRAIA DE SÃO ROMÃO</t>
  </si>
  <si>
    <t>07-P01-007061</t>
  </si>
  <si>
    <t>URBANIZAÇÃO QUINTA DA MALATA LOTE 8 1º ESQ.</t>
  </si>
  <si>
    <t>07-P01-005833</t>
  </si>
  <si>
    <t>URBANIZAÇÃO QUINTA DA NAU LOTE 5 2º DTO</t>
  </si>
  <si>
    <t>07-P01-004513 (ANTIGO 15-P01-005388)</t>
  </si>
  <si>
    <t>CÓPIAS DE 7 CHAVES</t>
  </si>
  <si>
    <t>CÓPIAS DE CHAVES FRAÇÃO</t>
  </si>
  <si>
    <t>07-P01-006976</t>
  </si>
  <si>
    <t>URBANIZAÇÃO QUINTA DA CERCA, LOTE 12</t>
  </si>
  <si>
    <t>PROC. 8477</t>
  </si>
  <si>
    <t xml:space="preserve">RUA DA JUNTA DE FREGUESIA Nº 0 </t>
  </si>
  <si>
    <t>ORÇAMENTAR PARA LIMPEZA GERAL DO IMOVEL E DESINFESTAÇÃO</t>
  </si>
  <si>
    <t>PROC. 11313A</t>
  </si>
  <si>
    <t>SITIO DO MORGADO DE QUARTEIRA LOTE 2Q2G</t>
  </si>
  <si>
    <t>VERIFICAÇÃO ESTADO DE OCUPAÇÃO DO IMOVEL, EM CASO DEVOLUTO ARROMBAR</t>
  </si>
  <si>
    <t>PROC. 11898</t>
  </si>
  <si>
    <t>RUA PEDRO ÁLVARES CABRAL Nº 2 1º ESQ.</t>
  </si>
  <si>
    <t>VALE FIGUEIRA</t>
  </si>
  <si>
    <t>VERIFICAR SE A ROTURA DA CANALIZAÇÃO É DO IMOVEL</t>
  </si>
  <si>
    <t>20/01 - ENVIADA INFORMAÇÃO</t>
  </si>
  <si>
    <t xml:space="preserve">23/12 - ENVIAMOS INFORMAÇÃO AO MIGUEL REBELO EM COMO NINGUEM ATENDE O TLM QUE TEMOS E QUE VAMOS CONTINUAR A INSISTIR. 23/01- JÁ TEMOS AS CHAVES </t>
  </si>
  <si>
    <t>PROC. 14366LT 81_V</t>
  </si>
  <si>
    <t xml:space="preserve">RUA DO ALFAIATE Nº 81 </t>
  </si>
  <si>
    <t>SÃO FRANCISCO</t>
  </si>
  <si>
    <t>VRIFICAÇÃO DE OCUPAÇÃO INDEVIDA E IMPLEMENTAÇÃO DE MEDIDAS DE PREVENÇÃO</t>
  </si>
  <si>
    <t>ID 112544</t>
  </si>
  <si>
    <t>RUA ABEL SALAZAR Nº 34 CAVE DTA</t>
  </si>
  <si>
    <t>ID 112594</t>
  </si>
  <si>
    <t xml:space="preserve">SITIO DO LIVRAMENTO-EDF. MONTE DA AZENHA II, BLOCA A4 4º </t>
  </si>
  <si>
    <t>VRIFICAÇÃO DE OCUPAÇÃO, EM CASO DEVOLUTO ARROMBAR E LIMPAR SE NECESSÁRIO.</t>
  </si>
  <si>
    <t>1600/000185</t>
  </si>
  <si>
    <t>1600/000177</t>
  </si>
  <si>
    <t>1600/000167</t>
  </si>
  <si>
    <t>1600/000184</t>
  </si>
  <si>
    <t>04/1 - TOMADA DE POSSE;</t>
  </si>
  <si>
    <t>1600/000183</t>
  </si>
  <si>
    <t xml:space="preserve">13/01 - TOMADA DE POSSE; </t>
  </si>
  <si>
    <t>1600/000182</t>
  </si>
  <si>
    <t>1600/000181</t>
  </si>
  <si>
    <t>1600/000180</t>
  </si>
  <si>
    <t>1600/000178</t>
  </si>
  <si>
    <t>1600/000179</t>
  </si>
  <si>
    <t>1600/000176</t>
  </si>
  <si>
    <t>1600/000175</t>
  </si>
  <si>
    <t>1600/000174</t>
  </si>
  <si>
    <t xml:space="preserve">07/01 - TOMADA DE POSSE ; </t>
  </si>
  <si>
    <t>1600/000173</t>
  </si>
  <si>
    <t xml:space="preserve">12/01 - TOMADA DE POSSE; </t>
  </si>
  <si>
    <t>12/01 - TOMADA DE POSSE</t>
  </si>
  <si>
    <t>1600/000172</t>
  </si>
  <si>
    <t>1600/000166</t>
  </si>
  <si>
    <t>1600/000162</t>
  </si>
  <si>
    <t>1600/000161</t>
  </si>
  <si>
    <t>08/01 - TOMADA DE POSSE</t>
  </si>
  <si>
    <t>1600/000156</t>
  </si>
  <si>
    <t>1600/000155</t>
  </si>
  <si>
    <t>06/01 - TOMADA DE POSSE E LIMPO</t>
  </si>
  <si>
    <t>1600/000154</t>
  </si>
  <si>
    <t>29/12- TOMADA DE POSSE</t>
  </si>
  <si>
    <t>1600/000153</t>
  </si>
  <si>
    <t>1600/0001520</t>
  </si>
  <si>
    <t>06/01 - TOMADA DE POSSE</t>
  </si>
  <si>
    <t>1600/000151</t>
  </si>
  <si>
    <t xml:space="preserve">Contato -Isabel Simões 93 2761290; </t>
  </si>
  <si>
    <t>1600/000150</t>
  </si>
  <si>
    <t>13-P01-001144</t>
  </si>
  <si>
    <t>FORTALEZA, LOTE H</t>
  </si>
  <si>
    <t>CABANAS DE TAVIRA</t>
  </si>
  <si>
    <t>13-P01-001145</t>
  </si>
  <si>
    <t>RUA DO JARDIM Nº 1 9C</t>
  </si>
  <si>
    <t>1600/000140</t>
  </si>
  <si>
    <t xml:space="preserve">28/12 - ENVIAMOS INFORMAÇÃO, </t>
  </si>
  <si>
    <t>1600/000138</t>
  </si>
  <si>
    <t>TRAVESSA DOS CURROS OU LUGAR SANDIM</t>
  </si>
  <si>
    <t>TERRENO</t>
  </si>
  <si>
    <t>1600/000231</t>
  </si>
  <si>
    <t>16008/00031</t>
  </si>
  <si>
    <t>1600/000232</t>
  </si>
  <si>
    <t>15-P01-006226</t>
  </si>
  <si>
    <t xml:space="preserve">AV ANTONIO SERGIO NºS 7 A 7-B </t>
  </si>
  <si>
    <t>ARROMBAMENTO ARRECADAÇÃO</t>
  </si>
  <si>
    <t>07-P01-007523</t>
  </si>
  <si>
    <t>RUA GENERAL TEOFILO DA TRINDADE NR 18</t>
  </si>
  <si>
    <t>12-P01-001406</t>
  </si>
  <si>
    <t xml:space="preserve">RUA JOAO CRISOSTOMO DE SA 8 6º ANDAR DRT </t>
  </si>
  <si>
    <t>12-P01-000120</t>
  </si>
  <si>
    <t xml:space="preserve">TRAVESSA DE FARO 135 3 DRT </t>
  </si>
  <si>
    <t>15-P01-005358</t>
  </si>
  <si>
    <t>RUA DAS ROMANZEIRAS N.º 105 A  150 A GARAGEM</t>
  </si>
  <si>
    <t>VERIFICAÇÃO PORTA</t>
  </si>
  <si>
    <t xml:space="preserve">VISITA T4 </t>
  </si>
  <si>
    <t>RUA VALENTIM HENRIQUE BLOCO C 3º DRT</t>
  </si>
  <si>
    <t>07-P01-006021</t>
  </si>
  <si>
    <t>URB. MOINHOS CAVALEIRA B-9 1º B-1</t>
  </si>
  <si>
    <t>ARROMBAMENTO E LIMEPZA</t>
  </si>
  <si>
    <t>07-P01-005104</t>
  </si>
  <si>
    <t xml:space="preserve">RUA ALDA NOGUEIRA N.º 7 6º ANDAR A </t>
  </si>
  <si>
    <t>07-P01-005794</t>
  </si>
  <si>
    <t>AVENIDA MONTE DA TAPADA 13 2º DRT</t>
  </si>
  <si>
    <t>13-P01-000411</t>
  </si>
  <si>
    <t>CAMINHO DA ALEGRIA, ENTRADA 15, CASA 4</t>
  </si>
  <si>
    <t xml:space="preserve">SÃO ROQUE </t>
  </si>
  <si>
    <t xml:space="preserve">ARROMBAMENTO  </t>
  </si>
  <si>
    <t>27/01 - ENVIADO MACEDO</t>
  </si>
  <si>
    <t>PROC 11354S</t>
  </si>
  <si>
    <t>PASSEIO DAS ILHAS N.º 4 7 FRT</t>
  </si>
  <si>
    <t>TROCA CAIXA CORREIO</t>
  </si>
  <si>
    <t>12-P01-000395</t>
  </si>
  <si>
    <t xml:space="preserve">RUA SARA DA CONCEIÇÃO SILVA MATEUS LOTE 12 BLOCO A 2 ESQUERDO </t>
  </si>
  <si>
    <t xml:space="preserve">ARROMBAMENTO E LIMEPZA </t>
  </si>
  <si>
    <t>07-P01-007411</t>
  </si>
  <si>
    <t xml:space="preserve">RUA VIRGILIO INGLES 45 1 ESQYERDO </t>
  </si>
  <si>
    <t xml:space="preserve">FUZETA </t>
  </si>
  <si>
    <t>PROC. 13694 FRAÇÃO B</t>
  </si>
  <si>
    <t>RUA DA REPUBLICA POPULAR DE MOÇAMBIQUE Nº 5</t>
  </si>
  <si>
    <t>PROC. 13694 FRAÇÃO C</t>
  </si>
  <si>
    <t>SGI 2287</t>
  </si>
  <si>
    <t xml:space="preserve">RUA 5 DE OUTUBRO 85 A 91 </t>
  </si>
  <si>
    <t>ORÇAMENTO PARA REPARAÇÃO DO TAPUME QUE VEDA O TERRENO</t>
  </si>
  <si>
    <t>SGI 40551.1 E 4055.2 ID 28126/28127</t>
  </si>
  <si>
    <t>ORÇAMENTO PARA LIMPEZA DE DUAS LOJAS INTERLIGADAS</t>
  </si>
  <si>
    <t>02/02/16 - chaves entregues</t>
  </si>
  <si>
    <t>VERIFICAÇÃO DE CHAVE DE CONDOMINIO</t>
  </si>
  <si>
    <t>PROC. 2442/14,5TBALM</t>
  </si>
  <si>
    <t>RUA DOS ALIADOS N.º 84</t>
  </si>
  <si>
    <t>ARROMBAMENTO E MUDANÇA DE FECHADURA</t>
  </si>
  <si>
    <t>12-P01-000765</t>
  </si>
  <si>
    <t>RUA FERNANDO PESSOA N.º 13 2º FRT</t>
  </si>
  <si>
    <t>SGI 3929</t>
  </si>
  <si>
    <t>Quinta da Palmeira - Beco das Andorinhas, Bloco N - Lote 32 - R/C Dt.º</t>
  </si>
  <si>
    <t>VERIFICAÇÃO DE OCUPAÇÃO, EM CASO DEVOLUTO EFETUAR TOMADA DE POSSE</t>
  </si>
  <si>
    <t>SGI 2196.1/2196.2 E 2196.3</t>
  </si>
  <si>
    <t>AREIAS DE SÃO JOÃO - AV. SÁ CARNEIRO LT3 - R/C LOJA C</t>
  </si>
  <si>
    <t>VERIFICAÇÃO DE OCUPAÇÃO, RENDAS EM IMCUMPRIMENTO</t>
  </si>
  <si>
    <t>PEXILIGAIS</t>
  </si>
  <si>
    <t>07-P01-006620</t>
  </si>
  <si>
    <t>07-P01-006622</t>
  </si>
  <si>
    <t>07-P01-006626</t>
  </si>
  <si>
    <t>07-P01-006625</t>
  </si>
  <si>
    <t>07-P01-006624</t>
  </si>
  <si>
    <t>07-P01-006623</t>
  </si>
  <si>
    <t>07-P01-006621</t>
  </si>
  <si>
    <t>RUA DA FONTE  OLIVAL GRANDE FRAÇÃO A</t>
  </si>
  <si>
    <t>RUA DA FONTE  OLIVAL GRANDE FRAÇÃO C</t>
  </si>
  <si>
    <t>RUA DA FONTE  OLIVAL GRANDE FRAÇÃO G</t>
  </si>
  <si>
    <t>RUA DA FONTE  OLIVAL GRANDE FRAÇÃO F</t>
  </si>
  <si>
    <t>RUA DA FONTE  OLIVAL GRANDE FRAÇÃO E</t>
  </si>
  <si>
    <t>RUA DA FONTE  OLIVAL GRANDE FRAÇÃO D</t>
  </si>
  <si>
    <t>RUA DA FONTE  OLIVAL GRANDE FRAÇÃO B</t>
  </si>
  <si>
    <t>1600/002242</t>
  </si>
  <si>
    <t>O DR RODRIGO CARVALHO WS SABE QUE OS IMOVEIS NÃO TEM PORTAS NEM JANELAS. SO SE MUDOU A FCHADURA DO PORTÃO E COLOCAÇÃO DE CADEADO.</t>
  </si>
  <si>
    <t>1600/000243</t>
  </si>
  <si>
    <t>LIMPO</t>
  </si>
  <si>
    <t>1600/000244</t>
  </si>
  <si>
    <t>1600/000245</t>
  </si>
  <si>
    <t>02/02 - T. ENVIADO.</t>
  </si>
  <si>
    <t>1600/0000245</t>
  </si>
  <si>
    <t xml:space="preserve">28/01 - T. ENVIADO. </t>
  </si>
  <si>
    <t>28/01 - T. ENVIADO.</t>
  </si>
  <si>
    <t xml:space="preserve">29/01 - T. ENVIADO. </t>
  </si>
  <si>
    <t>1600/000247</t>
  </si>
  <si>
    <t>SGI 5011</t>
  </si>
  <si>
    <t>ARROMBAMENTO E LIMPEZA-FASE 1</t>
  </si>
  <si>
    <t>RUA JORNAL FOLHA DE DOMINGO Nº6 1º DTO</t>
  </si>
  <si>
    <t>07-P01-005359</t>
  </si>
  <si>
    <t>VALE FARTO Nº 15 C R/C ESQ.</t>
  </si>
  <si>
    <t>VILA PRAIA DA VITÓRIA</t>
  </si>
  <si>
    <t>QUINTA DO BETUNES, RC DTO</t>
  </si>
  <si>
    <t>QUINTA DO BETUNES, 2º FRT</t>
  </si>
  <si>
    <t>QUINTA DO BETUNES, 5º DTO</t>
  </si>
  <si>
    <t>QUINTA DO BETUNES, 4º FRT</t>
  </si>
  <si>
    <t>QUINTA DO BETUNES, 5º ESQ.</t>
  </si>
  <si>
    <t>C29</t>
  </si>
  <si>
    <t>C30</t>
  </si>
  <si>
    <t>C31</t>
  </si>
  <si>
    <t>C32</t>
  </si>
  <si>
    <t>C28</t>
  </si>
  <si>
    <t>SÃO CLEMENTE</t>
  </si>
  <si>
    <t>1600/000249</t>
  </si>
  <si>
    <t>06/01 - LIMPO</t>
  </si>
  <si>
    <t>1600/000250</t>
  </si>
  <si>
    <t>1600/000251</t>
  </si>
  <si>
    <t xml:space="preserve">02/02 - T. ENVIADO. </t>
  </si>
  <si>
    <t>1600/000253</t>
  </si>
  <si>
    <t>1600/000254</t>
  </si>
  <si>
    <t>1600/000259</t>
  </si>
  <si>
    <t>1600/000260</t>
  </si>
  <si>
    <t>1600/000255</t>
  </si>
  <si>
    <t>1600/000257</t>
  </si>
  <si>
    <t xml:space="preserve">16/01 - enviamos informação; </t>
  </si>
  <si>
    <t>1600/000258</t>
  </si>
  <si>
    <t>05/02 - T. ENVIADO</t>
  </si>
  <si>
    <t>12-P01-000564</t>
  </si>
  <si>
    <t xml:space="preserve">RUA SÃO CRISTOVÃO 271 R/C DRT </t>
  </si>
  <si>
    <t>CASAL DA SILVEIRA</t>
  </si>
  <si>
    <t>SGI 4978</t>
  </si>
  <si>
    <t>RUA DOM ANTONUIO JOSE CORDEIRO 58 2º DTR FRTFRACÇÃO I</t>
  </si>
  <si>
    <t>ARROMBAMENTO E LIMPEZA- FASE 1</t>
  </si>
  <si>
    <t>SGI 4987</t>
  </si>
  <si>
    <t>MONSERRATE</t>
  </si>
  <si>
    <t xml:space="preserve">Avª CAMPO DO CASTELO Nº40 E 41 FRAÇÃO A </t>
  </si>
  <si>
    <t>SGI 5026</t>
  </si>
  <si>
    <t>RUA NOVA DO HOSPITAL Nº68 2º DTO FRAÇÃO F</t>
  </si>
  <si>
    <t>SÃO PAIOS DE OLEIROS</t>
  </si>
  <si>
    <t>SGI 5095</t>
  </si>
  <si>
    <t>RUA CABEDO E LENCASTRE, 38 E 40</t>
  </si>
  <si>
    <t>RECARDÃES</t>
  </si>
  <si>
    <t>SGI 5098</t>
  </si>
  <si>
    <t>RUA DA PORTALDEIRA, Nº 125</t>
  </si>
  <si>
    <t>ALVARIM</t>
  </si>
  <si>
    <t>SGI 5126</t>
  </si>
  <si>
    <t>RUA DA CARREIRA DE TIRO, Nº 22 - R/C</t>
  </si>
  <si>
    <t>SGI 5139</t>
  </si>
  <si>
    <t>URBANIZAÇÃO VELHA DA FONTE, Nº 19 R/LJ 1</t>
  </si>
  <si>
    <t>SGI 5140.1</t>
  </si>
  <si>
    <t>URBANIZAÇÃO VELHA DA FONTE, Lt 2 R/C Esq</t>
  </si>
  <si>
    <t>SGI 5140.2</t>
  </si>
  <si>
    <t>URBANIZAÇÃO VELHA DA FONTE,Lt 2 1º Esq</t>
  </si>
  <si>
    <t>SGI 5140.3</t>
  </si>
  <si>
    <t>URBANIZAÇÃO VELHA DA FONTE,Lt 2 1º Dto</t>
  </si>
  <si>
    <t>SGI 5140.4</t>
  </si>
  <si>
    <t>URBANIZAÇÃO VELHA DA FONTE,Lt 2 - 2º Dto</t>
  </si>
  <si>
    <t>SGI 5142.1</t>
  </si>
  <si>
    <t>URBANIZAÇÃO VELHA DA FONTE, Lt 3 R/C Esq</t>
  </si>
  <si>
    <t>SGI 5142.2</t>
  </si>
  <si>
    <t>URBANIZAÇÃO VELHA DA FONTE, Lt 3 R/C Dto</t>
  </si>
  <si>
    <t>SGI 5142.3</t>
  </si>
  <si>
    <t>URBANIZAÇÃO VELHA DA FONTE, Lt 3 2º Esq</t>
  </si>
  <si>
    <t>SGI 5143.1</t>
  </si>
  <si>
    <t>URBANIZAÇÃO VELHA DA FONTE, Lt 1 R/C Esq</t>
  </si>
  <si>
    <t>SGI 5143.2</t>
  </si>
  <si>
    <t>URBANIZAÇÃO VELHA DA FONTE,  Lt 1 R/C Dto</t>
  </si>
  <si>
    <t>SGI 5143.3</t>
  </si>
  <si>
    <t>URBANIZAÇÃO VELHA DA FONTE, Lt 1 - 1º ESQ</t>
  </si>
  <si>
    <t>SGI 5143.4</t>
  </si>
  <si>
    <t>URBANIZAÇÃO VELHA DA FONTE,  Lt 1 - 2º Dto</t>
  </si>
  <si>
    <t>07-P01-007681/15-P01-006757</t>
  </si>
  <si>
    <t>LOTEAMENTO SÃO ROQUE LOTE 134</t>
  </si>
  <si>
    <t>VERIFICAÇÃO CHAVE PARA FETUAR COPIAS</t>
  </si>
  <si>
    <t xml:space="preserve">AV. PUSSOS </t>
  </si>
  <si>
    <t>VERIFICAÇÃO DE TELHADO PARA REALIZAR ORÇAMENTO</t>
  </si>
  <si>
    <t>03/11 - TOMADA DE POSSE; 06/11 - ENVIADO ORÇAMENTO NO VALOR DE 460€ PARA LIMPEZA; 09/02 - NÃO APROVADO; ENVIADO TEMPLATE SEM LIMPEZA</t>
  </si>
  <si>
    <t>1600/000319</t>
  </si>
  <si>
    <t>1600/000316</t>
  </si>
  <si>
    <t>1600/0000308</t>
  </si>
  <si>
    <t>1600/000309</t>
  </si>
  <si>
    <t>1600/000310</t>
  </si>
  <si>
    <t xml:space="preserve">05/02- T. ENVIADO </t>
  </si>
  <si>
    <t>1600/000311</t>
  </si>
  <si>
    <t>1600/000312</t>
  </si>
  <si>
    <t>1600/000314</t>
  </si>
  <si>
    <t>1600/000315</t>
  </si>
  <si>
    <t>1600/000283</t>
  </si>
  <si>
    <t>04/01 - TOMADA DE POSSE</t>
  </si>
  <si>
    <t>1600/000284</t>
  </si>
  <si>
    <t>1600/000293</t>
  </si>
  <si>
    <t>08/02-TEMPLATE ENVIADO</t>
  </si>
  <si>
    <t>1600/000299</t>
  </si>
  <si>
    <t>1600/000302</t>
  </si>
  <si>
    <t>1600/000303</t>
  </si>
  <si>
    <t>1600/000306</t>
  </si>
  <si>
    <t>enviamos pedido a luis bettencourt 966256256 a 24/06. JÁ TEMOS ORÇAMENTO DA PARTE DA LEGALIZAÇAO. PROCESSO FECHADO PATRÍCIA</t>
  </si>
  <si>
    <t>05/10 - COMBINADO COM A SRA MARIA QUANDO CHEGARMOS AO LICEU LIGAR PARA ELA. A MESMA É CONTINUA DA ESCOLA. 09/10 - ENVIADA DOCUMENTAÇÃO; AGUARDAR INSTRUÇÕES PARA FATURAÇÃO. PROCESSO ENCEARDO PATRÍCIA</t>
  </si>
  <si>
    <t>ESTÃO DEVOLUTOS, AGUARDAMOS INSTRUÇÕES PAULA GALRROTE</t>
  </si>
  <si>
    <t>07-P01-005175</t>
  </si>
  <si>
    <t xml:space="preserve">RUA CIDADE DE PONTA DELGADA 52 3 DRT </t>
  </si>
  <si>
    <t>2952/13.1TBSXL</t>
  </si>
  <si>
    <t>RUA CONSELHEIRA JOÃO FRANCO N.º 19</t>
  </si>
  <si>
    <t>ALCAIDE</t>
  </si>
  <si>
    <t>FUNDÃO</t>
  </si>
  <si>
    <t>157/13.0TBPNI</t>
  </si>
  <si>
    <t>RUA PADRE FARIA LOPES, N. 13,</t>
  </si>
  <si>
    <t>AUTOGUIA DA BALEIA</t>
  </si>
  <si>
    <t>PENICHE</t>
  </si>
  <si>
    <t>751/14.2TBBRR</t>
  </si>
  <si>
    <t>PRACETA ALFREDO KELL N.º 10 2 ESQ</t>
  </si>
  <si>
    <t>07-P01-005901</t>
  </si>
  <si>
    <t>RUA DIREITA DE MASSAMÁ LOTE 3 2 DRT</t>
  </si>
  <si>
    <t>07-P01-007324</t>
  </si>
  <si>
    <t xml:space="preserve">URB. TERRAÇOS DA PONTE LT 104 - 4º C </t>
  </si>
  <si>
    <t>SACAVEM</t>
  </si>
  <si>
    <t>RUA QUARTIN GRAÇA N.º 7 SUB CAVE ESQ.</t>
  </si>
  <si>
    <t>RETIRAR BENS DO IMÓVEL</t>
  </si>
  <si>
    <t>VERIFICAÇÃO DE POSSIVEL ARROMBAMENTO</t>
  </si>
  <si>
    <t>ARTUR GARCIA</t>
  </si>
  <si>
    <t xml:space="preserve">RUA DOS PCOINHOS, BL 1 1º DT </t>
  </si>
  <si>
    <t>VEIRICAÇÃO CÓPIAS DE CHAVES</t>
  </si>
  <si>
    <t xml:space="preserve">05/02 - T. EMVIADO </t>
  </si>
  <si>
    <t>3491/14.9TBLRA</t>
  </si>
  <si>
    <t xml:space="preserve">RUA DAS TERRAS GRANDE </t>
  </si>
  <si>
    <t xml:space="preserve">TERRAS GRANDES </t>
  </si>
  <si>
    <t>ANSIÃO</t>
  </si>
  <si>
    <t>BECO DE SANTANA Nº1</t>
  </si>
  <si>
    <t>MUDANÇA DE FECHADURA E LIMPEZA-FASE 2</t>
  </si>
  <si>
    <t>12-02-20106</t>
  </si>
  <si>
    <t>07-P01-007579</t>
  </si>
  <si>
    <t>RUA MALVA ROSA Nº4 CAVE -GARAGEM Nº3</t>
  </si>
  <si>
    <t>11/02-OCUPADO; 12/02-TEMPLATE ENVIADO</t>
  </si>
  <si>
    <t>ID 43660</t>
  </si>
  <si>
    <t>RUA 1º DE DEZEMBRO -EDF LUTERO 1, SOTÃO E</t>
  </si>
  <si>
    <t>ALBERGARIA-A-VELHA</t>
  </si>
  <si>
    <t>ORÇAMENTO PARA INFILTRAÇÃO</t>
  </si>
  <si>
    <t>SGI 4973</t>
  </si>
  <si>
    <t xml:space="preserve">RUA PERO DA COVILHA Nº14 </t>
  </si>
  <si>
    <t>FEIJÓ</t>
  </si>
  <si>
    <t>ORÇAMENTO PARA REPARAÇÕES CAUSADAS POR INFILTRAÇÃO</t>
  </si>
  <si>
    <t>ID 9202</t>
  </si>
  <si>
    <t>16/10 - ENVIAMOS ORÇAMENTO VALOR 2,057€; 15/02-RELATÓRIO ENVIADO; FALTA FATURAR</t>
  </si>
  <si>
    <t>PROC. 8433F</t>
  </si>
  <si>
    <t>MUDANÇA DE FECHADURA DA CAIXA DE CORREIO</t>
  </si>
  <si>
    <t>Avª MARQUÊS DE TOMAR, 76 1ª A</t>
  </si>
  <si>
    <t>FAZER 6 CÓPIAS</t>
  </si>
  <si>
    <t>RUA DA ARTESIA Nº23 R/C F</t>
  </si>
  <si>
    <t>16/2-INFORMAÇÃO ENVIADA ARRECADAÇÕES NÃO ESTÃO IDENTIFICADAS E CONDOMINIO TB NÃO SABE</t>
  </si>
  <si>
    <t>PROC. 6717</t>
  </si>
  <si>
    <t>1600/000332</t>
  </si>
  <si>
    <t>1600/000344</t>
  </si>
  <si>
    <t>1600/000345</t>
  </si>
  <si>
    <t>07-P01-006404</t>
  </si>
  <si>
    <t>SITIO DA TERÇA-EDF VILLAS TERÇA</t>
  </si>
  <si>
    <t>RUA ALMIRANTE GAGO COUTINHO, Nº19 2º DTO</t>
  </si>
  <si>
    <t>VENDAS NOVAS</t>
  </si>
  <si>
    <t>07-P01-006767</t>
  </si>
  <si>
    <t>1600/000351</t>
  </si>
  <si>
    <t>11/02-TOMADA DE POSSE; 15/02 - T. ENVIADO</t>
  </si>
  <si>
    <t>1600/000350</t>
  </si>
  <si>
    <t>1600/000349</t>
  </si>
  <si>
    <t xml:space="preserve">15/02-ENVIADO INFORMAÇÃO; ENVIAMOS ORÇAMENTO; </t>
  </si>
  <si>
    <t>1600/000348</t>
  </si>
  <si>
    <t>1600/000347</t>
  </si>
  <si>
    <t>1600/000353</t>
  </si>
  <si>
    <t>1600/000354</t>
  </si>
  <si>
    <t>28/01-ENVIADO A MACEDO; 01/02-SOLICITADO A MACEDO PARA AVANÇAR; 26/01 ORÇAMENTO APROVADO; 04/02 LIMPEZA CONCLUÍDA</t>
  </si>
  <si>
    <t>1600/000356</t>
  </si>
  <si>
    <t>1600/000357</t>
  </si>
  <si>
    <t>04/02 - tomada de posse; falta limpar; 11/02 Template enviado</t>
  </si>
  <si>
    <t>13-P01-000277</t>
  </si>
  <si>
    <t>MATOS MOURISCOS, LOTE 21</t>
  </si>
  <si>
    <t>CLAUDIA BOLONA</t>
  </si>
  <si>
    <t>ENTREGA EFETIVA-DIA 23/02</t>
  </si>
  <si>
    <t>1600/000360</t>
  </si>
  <si>
    <t>Proc. 144/14.1T8SNT</t>
  </si>
  <si>
    <t>1600/000367</t>
  </si>
  <si>
    <t>1600/000368</t>
  </si>
  <si>
    <t>1600/000369</t>
  </si>
  <si>
    <t>1600/000370</t>
  </si>
  <si>
    <t xml:space="preserve">4/12 EMAIL ENVIADO. </t>
  </si>
  <si>
    <t xml:space="preserve">31/12-INFORMAÇÃO ENVIADA; </t>
  </si>
  <si>
    <t xml:space="preserve">28/12 - ENVIAMOS RELATÁRIO; </t>
  </si>
  <si>
    <t xml:space="preserve">PROC. 6906 </t>
  </si>
  <si>
    <t>LIMPEZA DE RALOS DOS LOGRADOUROS FRAÇÕES I,Je B</t>
  </si>
  <si>
    <t>RUA FRANCISCO FRANCO, BAIRRO DA MORENAS</t>
  </si>
  <si>
    <t>PROC. 16077</t>
  </si>
  <si>
    <t>FAZENDA NOVA-CASAL DO BARACHO</t>
  </si>
  <si>
    <t>CORTE DE ÁRVORES EM RISCO DE QUEDA PARA A VIA PUBLICA</t>
  </si>
  <si>
    <t>SGI 4959</t>
  </si>
  <si>
    <t>RUA D.AFONSO HENRIQUES Nº 129</t>
  </si>
  <si>
    <t>LUGAR DE PEDRAS</t>
  </si>
  <si>
    <t>17/02-RELATÓRIO ENVIADO</t>
  </si>
  <si>
    <t>PROC.13812</t>
  </si>
  <si>
    <t xml:space="preserve">VRIFICAÇÃO DE CHAVES </t>
  </si>
  <si>
    <t>OCEANO ANTARTICO LOTE 36 5º DTO</t>
  </si>
  <si>
    <t>1600/000373</t>
  </si>
  <si>
    <t>RUA D.LUIS DE ATAÍDE NºS 7, 7A e 7B</t>
  </si>
  <si>
    <t>PROC. 6207 E</t>
  </si>
  <si>
    <t>PROC. 6093 B</t>
  </si>
  <si>
    <t>ARROIO-EST. NACIONAL 125</t>
  </si>
  <si>
    <t>JOAO MARTINS</t>
  </si>
  <si>
    <t>PROC. 6093 A</t>
  </si>
  <si>
    <t>PROC. 6091 F/H/G</t>
  </si>
  <si>
    <t>RUA GENEERAL AMILCAR MOTA, NºS 31, 33, 35, 37</t>
  </si>
  <si>
    <t>PROC. 6030 F</t>
  </si>
  <si>
    <t>RUA DA ESPERANÇA Nº 20-20A E Nº4 DO LARGO GAMA BARROSW Nº20</t>
  </si>
  <si>
    <t>Avª DO BRASIL, 126 1º ESQ</t>
  </si>
  <si>
    <t>LIMPEZA A FUNDO A COZINHA</t>
  </si>
  <si>
    <t>19/02-TEMPLATE OCUPAÇÃO ENVIADO</t>
  </si>
  <si>
    <t>16/02 - tomada de posse; 19/2-TEMPLATE ENVIADO; FALTAV FAZER CHAVES E FATURAR</t>
  </si>
  <si>
    <t>15-P01-004356 / 07-P01-007686</t>
  </si>
  <si>
    <t>RUA DA AGUIA PESQUEIRA N39 R/C D</t>
  </si>
  <si>
    <t>CÓPIAS CHAVES CONDOMINIO</t>
  </si>
  <si>
    <t xml:space="preserve">09/02 - TOMADA DE POSSE; </t>
  </si>
  <si>
    <t>18/02-ORÇAMENTO ENVIADO NO VALOR DE 625€ + IVA</t>
  </si>
  <si>
    <t>ID 43980</t>
  </si>
  <si>
    <t>URB. QUINTA D EMATOS N.º 1 R/C ESQ</t>
  </si>
  <si>
    <t>2165/15.8T8BRR</t>
  </si>
  <si>
    <t xml:space="preserve">PRACETADE BENTO MOURA N.º 1 QUINTA SANTO AMARO </t>
  </si>
  <si>
    <t>LARANJEIRO</t>
  </si>
  <si>
    <t>PROC. 8882 CV</t>
  </si>
  <si>
    <t>RUA DRº MONTALVÃO MARQUES EDFR. CONQUISTA, Nº 2-R/CE</t>
  </si>
  <si>
    <t>SGI 1428</t>
  </si>
  <si>
    <t>RUA AUGUSTO SIMÕES Nº 1090</t>
  </si>
  <si>
    <t>1600/000374</t>
  </si>
  <si>
    <t>11/02 - tomada de posse</t>
  </si>
  <si>
    <t>1600/000375</t>
  </si>
  <si>
    <t xml:space="preserve">11/02- tomada de posse; </t>
  </si>
  <si>
    <t>1600/000376</t>
  </si>
  <si>
    <t>09/02- TOMADA DE POSSE; 15/02 - t. enviado;</t>
  </si>
  <si>
    <t>1600/000378</t>
  </si>
  <si>
    <t>11/02-TOMADA DE POSSE E LIMPO;16/2-TEMPLATE ENVIADO</t>
  </si>
  <si>
    <t>1600/000380</t>
  </si>
  <si>
    <t>10/11-TEMPLATE ENVIADO OCUPAÇÃO;16/2-TOMADA DE POSSE;ENVIAMOS ORÇAMENTO DE PORTA ARRECADAÇÃO NO VALOR DE 490€+IVA COM FECHADURA INCLUIDA</t>
  </si>
  <si>
    <t>1600/0000381</t>
  </si>
  <si>
    <t>PROC. 14217D</t>
  </si>
  <si>
    <t>RUA DA ALEGRIA N.º 1012 2º TRASEIRAS</t>
  </si>
  <si>
    <t>enviamos email a iolanda; 22/02-Drª Iolanda informou que processo ficava em Standby até novas indicações;23/2 TEMPLATE ENVIADO</t>
  </si>
  <si>
    <t>RUA MOUZINHO DE ALBUQUERQUE E RUA VASCO DA GAMA</t>
  </si>
  <si>
    <t>LIGAÇÃO DE CONTADORES ÁGUA</t>
  </si>
  <si>
    <t>23/02-LIGAÇÃO EFETUADA, FALTA FATURAR</t>
  </si>
  <si>
    <t>CONTADORES ÁGUA</t>
  </si>
  <si>
    <t>RECOLHER CHAVES NA WS; 22/02-CÓPIAS EFETUADAS</t>
  </si>
  <si>
    <t>12-P03-000099</t>
  </si>
  <si>
    <t>RUA JOAQUIM RODRIGUES BICHO, 146 CAVE</t>
  </si>
  <si>
    <t>LAPAS</t>
  </si>
  <si>
    <t>19/02-FRAÇÃO IDENTIFICADA CORRETAMENTE COM ARQ. FRANCISCO DA WS;23/02-TEMPLATE ENVIADO</t>
  </si>
  <si>
    <t>17/10 - ENVIAMOS RELATÓRIO DE OCUPAÇÃO, JUNTAMENTE COM O CONTRATO PARA A WS ANALIZAR. AGUARDAMOS FEEDBACK. 19/02-IDENTIFICAÇÃO CORRETA DO IMOVEL; 23/02-TEMPLATE ENVIADO</t>
  </si>
  <si>
    <t>21/2-NÃO FOI EFETUDA TOMADA DE POSSE, VIZINHOS NÃO DEIXARAM ACEDER AO IMOVEL; 23/2-INFORMAÇÃO ENVIADA</t>
  </si>
  <si>
    <t>07-P01-006100</t>
  </si>
  <si>
    <t>URBANIZAÇÃO CONSTROVENTUR 1 R/C C</t>
  </si>
  <si>
    <t>Avº CAMPO CASTELO Nº 40 E 41 FRAÇÃO A</t>
  </si>
  <si>
    <t>ORÇAMENTAR PARA ARROMBAMENTO E LIMPEZA</t>
  </si>
  <si>
    <t>21/2-OCUPADO; ENTREGA CHAVE PARA A SEMANA 28/02; 24/2-INFORMAÇÃO ENVIADA</t>
  </si>
  <si>
    <t>24/2-OCUPADO; ESPAÇO COMERCIAL ONDE OPERAVA UM BANCO, DANIEL FALOU COM DRº JOÃO MARTINS QUE MANDOU SUSPENDER</t>
  </si>
  <si>
    <t>12-P01-000173</t>
  </si>
  <si>
    <t>LUGAR DE CASAIS DE VIDE</t>
  </si>
  <si>
    <t>CASAIS DE VIDE</t>
  </si>
  <si>
    <t>07-P01-006240</t>
  </si>
  <si>
    <t>PRACETA FLORbela Espanca N.º 5 3ºDTO</t>
  </si>
  <si>
    <t>ID 29853</t>
  </si>
  <si>
    <t>ESTRADA DA CASA DO GAIATO, 9 GAMBIA -PONTES</t>
  </si>
  <si>
    <t>ORÇAMENTO PARA LIMPEZA E DESMATAÇÃO</t>
  </si>
  <si>
    <t>RUA COMANDANTE ANTONIO NORTE N.º 1 LOTE 14 4º FRT</t>
  </si>
  <si>
    <t>07-P01-007850 | 15-P01-005340</t>
  </si>
  <si>
    <t>1600/000383</t>
  </si>
  <si>
    <t>LEVANTAR CHAVES NO MG; 08/02-INFORMAÇÃO ENVIADA</t>
  </si>
  <si>
    <t>1600/000393</t>
  </si>
  <si>
    <t xml:space="preserve">CONTATAR SR. NUNO MACHADO PARA TER ACESSO AO IMOVEL: 916625724; 18/02-DILIGÊNCIA EFETUADA, INFORMAÇÃO ENVIADA. </t>
  </si>
  <si>
    <t>1600/000395</t>
  </si>
  <si>
    <t>1600/000401</t>
  </si>
  <si>
    <t xml:space="preserve">17/12 - TOMADA DE POSSE NÃO EFETUADA - OCUPADO 10/02/16 - TOMADA DE POSSE EFETUADA; 15/02/16 ENVIADA INFORMAÇÃO; </t>
  </si>
  <si>
    <t>1600/000410</t>
  </si>
  <si>
    <t>11/02-TEMPLATE ENVIADO; FALTA RECEBER CHAVE DE GILBERTO</t>
  </si>
  <si>
    <t>08-P01-000287</t>
  </si>
  <si>
    <t>ESTRADA SERRA DA MIRA 248 RC DRT</t>
  </si>
  <si>
    <t>SGI 4866.1</t>
  </si>
  <si>
    <t>Rua Monsenhor José Batista Ferreira, 2ºD (Fração BB-A)</t>
  </si>
  <si>
    <t>ORÇAMENTO PARA REMOÇÃO DE BENS PARA LIXO</t>
  </si>
  <si>
    <t>PROC 14888</t>
  </si>
  <si>
    <t>RUA DAS PAPOILAS N.º 661 (LOTE 5)</t>
  </si>
  <si>
    <t xml:space="preserve">CASCAIS </t>
  </si>
  <si>
    <t>ACOMPANHAMENTO COM ARQ. BARBARA AMARO</t>
  </si>
  <si>
    <t>RETIRAR BENS PARA VAZADOURO E OU DOAR.</t>
  </si>
  <si>
    <t>SGI 1408</t>
  </si>
  <si>
    <t>ESTRADA SANTA CLARA, RIBEIRO DE ALFORRA E FONTE GARCIA, BLOCO B 4º FRAÇÃO U</t>
  </si>
  <si>
    <t>ARROMBAMENTO E LIMPEZA- FASE 2.1</t>
  </si>
  <si>
    <t>07-P01-004414/15-P01-004074</t>
  </si>
  <si>
    <t>RUA DOS FAISÕES, LOTE 17, EMPREENDIMENTO BELAS CLUBE DE CAMPO</t>
  </si>
  <si>
    <t>IDENTIFICAÇÃO DA ARRECADAÇÃO</t>
  </si>
  <si>
    <t>28/01/16- ENTREGA EFETIVA OK; 29/01/2016 -O SR SUICIDOU-SE. AGUARDAMOS O OK DA WS PARA LIMPEZA. 01/02/2016 - TELEFONICAMENTE O DANIEL INFORMOU QUE AS CHAVES SÃO PARA SER ENTREGUES;LIMPO</t>
  </si>
  <si>
    <t xml:space="preserve">04/02 - TOMADA DE POSSE; </t>
  </si>
  <si>
    <t>20/02 - ENVIAMOS ORÇAMENTO</t>
  </si>
  <si>
    <t>LIMPEZA E TRATAMENTO PISCINA</t>
  </si>
  <si>
    <t>23/02-DERAM ACESSO A GARAGEM PARA TIRAR BENS; 07/03 -É O DIA QUE VÃO DAR ACESSO AO ANTIG PP</t>
  </si>
  <si>
    <t>PROC. 9404X</t>
  </si>
  <si>
    <t>RUA SARMENTO BEIRES N.º 50 1A</t>
  </si>
  <si>
    <t>VERIFICAÇÃO ESTORE</t>
  </si>
  <si>
    <t>PROC. 14239</t>
  </si>
  <si>
    <t>CUCUJÃES</t>
  </si>
  <si>
    <t xml:space="preserve">RUA CLAUDINA BRANDAO Nº 366 </t>
  </si>
  <si>
    <t>PROC. 13803 A</t>
  </si>
  <si>
    <t>4 CÓPIAS CHAVES</t>
  </si>
  <si>
    <t>SEM EFEITO</t>
  </si>
  <si>
    <t>SGI 4726.1</t>
  </si>
  <si>
    <t>SGI 4726.5</t>
  </si>
  <si>
    <t>SGI 4726.8</t>
  </si>
  <si>
    <t>SGI 4726.14</t>
  </si>
  <si>
    <t>SGI 4726.7</t>
  </si>
  <si>
    <t>SGI 4726.15</t>
  </si>
  <si>
    <t>SGI 4726.16</t>
  </si>
  <si>
    <t>EMPREENDIMENTO MILLENNIUM GOLF  VILAMOURA N 101 LOTE 6.2.1/2 SECTOR 6 ZONA 2A</t>
  </si>
  <si>
    <t>BREAK-IN FASE 1</t>
  </si>
  <si>
    <t>EMPREENDIMENTO MILLENNIUM GOLF  VILAMOURA N 101 LOTE 6.2.1/2 SECTOR 6 ZONA 2D</t>
  </si>
  <si>
    <t>EMPREENDIMENTO MILLENNIUM GOLF  VILAMOURA N 101 LOTE 6.2.1/2 SECTOR 6 ZONA 2F</t>
  </si>
  <si>
    <t>EMPREENDIMENTO MILLENNIUM GOLF  VILAMOURA N 101 LOTE 6.2.1/2 SECTOR 6 ZONA 2G</t>
  </si>
  <si>
    <t>EMPREENDIMENTO MILLENNIUM GOLF  VILAMOURA N 101 LOTE 6.2.1/2 SECTOR 6 ZONA 2P</t>
  </si>
  <si>
    <t>EMPREENDIMENTO MILLENNIUM GOLF  VILAMOURA N 101 LOTE 6.2.1/2 SECTOR 6 ZONA 2S</t>
  </si>
  <si>
    <t>EMPREENDIMENTO MILLENNIUM GOLF  VILAMOURA N 101 LOTE 6.2.1/2 SECTOR 6 ZONA 2T</t>
  </si>
  <si>
    <t>Proc. 4692</t>
  </si>
  <si>
    <t xml:space="preserve">RUA DR MONTALVÃO MARQUES, EDIFICIO CONQUISTA N.º 2 R/CD </t>
  </si>
  <si>
    <t>RUA DIS VALES - LUGAR BADIOSA</t>
  </si>
  <si>
    <t>BODIOSA</t>
  </si>
  <si>
    <t>Proc. 5881</t>
  </si>
  <si>
    <t>08-P01-000193</t>
  </si>
  <si>
    <t xml:space="preserve">CALÇADA DA CARRICHE, LOTE 5, 5º ESQUERDO </t>
  </si>
  <si>
    <t xml:space="preserve">CALÇADA DA CARRICHE </t>
  </si>
  <si>
    <t>PROC. 9638 E</t>
  </si>
  <si>
    <t>PROC. 9638 F</t>
  </si>
  <si>
    <t>PROC. 9638 G</t>
  </si>
  <si>
    <t>PROC. 9638 H</t>
  </si>
  <si>
    <t>PROC. 9638 T</t>
  </si>
  <si>
    <t>PROC. 9638 V</t>
  </si>
  <si>
    <t>PROC. 9638 W</t>
  </si>
  <si>
    <t>PROC. 9638 X</t>
  </si>
  <si>
    <t>PROC.  9638 Z</t>
  </si>
  <si>
    <t>PROC. 9638 AB</t>
  </si>
  <si>
    <t>PROC. 9638 AC</t>
  </si>
  <si>
    <t>PROC. 9638 AE</t>
  </si>
  <si>
    <t>PROC. 9638 AH</t>
  </si>
  <si>
    <t>PROC. 9638 AL</t>
  </si>
  <si>
    <t>PROC. 9638 AM</t>
  </si>
  <si>
    <t>PROC. 9638 AO</t>
  </si>
  <si>
    <t>PROC. 9638 AP</t>
  </si>
  <si>
    <t>PROC. 9638 AW</t>
  </si>
  <si>
    <t>PROC. 9638 BG</t>
  </si>
  <si>
    <t>PROC. 9638 BM</t>
  </si>
  <si>
    <t>PROC. 9638 BP</t>
  </si>
  <si>
    <t>PROC. 9638 BQ</t>
  </si>
  <si>
    <t>PROC. 9638 BT</t>
  </si>
  <si>
    <t>PROC. 9638 BR</t>
  </si>
  <si>
    <t>PROC. 9638 BX</t>
  </si>
  <si>
    <t>PROC. 16269</t>
  </si>
  <si>
    <t>BECO DO ROSEIRAL, NºS 16 E 16A</t>
  </si>
  <si>
    <t>BREJOS DE AZEITÃO</t>
  </si>
  <si>
    <t>ORÇAMENTO PARA SUBSTITUIÇÃO DA PORTA E APRESENTAÇÃO DE QUEIXA ÁS AUTORIDADES</t>
  </si>
  <si>
    <t>07-P01-007088</t>
  </si>
  <si>
    <t>RUA MOUZINHO ALBUQUERQUE 655 5º DTO TRÁS</t>
  </si>
  <si>
    <t>PROC. 12924 BB-V</t>
  </si>
  <si>
    <t xml:space="preserve">RUA DE JOSÉ ROCHA Nº61, 63 E 77 E RUA QUINTA DE PAÇO REI, 38,56, 60 E 70 </t>
  </si>
  <si>
    <t>CÓPIA DE COMANDO</t>
  </si>
  <si>
    <t>PROC. 2399 DA</t>
  </si>
  <si>
    <t>PROC. 9739 K</t>
  </si>
  <si>
    <t>PROC. 7629 Q</t>
  </si>
  <si>
    <t>PROC. 7256 E</t>
  </si>
  <si>
    <t>4 CÓPIAS DE CADA CHAVE</t>
  </si>
  <si>
    <t>PROC. 8388 BS</t>
  </si>
  <si>
    <t>4 CÓPIAS DE CHAVES</t>
  </si>
  <si>
    <t>SGI 2053.2</t>
  </si>
  <si>
    <t xml:space="preserve">RUA D. AFONSO HENRIQUES Nº 11 R/C DTO </t>
  </si>
  <si>
    <t>INFILTRAÇÃO NO IMOVEL- VERIFICAR SE A ANOMALIA É DA RESPONSABILIDADE DO CONDOMINIO OU DO PROPRIETÁRIO</t>
  </si>
  <si>
    <t>SGI 1766</t>
  </si>
  <si>
    <t>RUA DO PARQUE Nº 78 2º ESQ FRAÇÃO F</t>
  </si>
  <si>
    <t>ORÇAMENTO PARA REPARAÇÃO DA VARANDA, QUE REPRESENTA RISCO DE RUÍNA</t>
  </si>
  <si>
    <t>PROC. 1699/11.8TBSSB</t>
  </si>
  <si>
    <t>RUA 52, LUGAR DE BOA ÁGUA I, LOTE 1183</t>
  </si>
  <si>
    <t>ID 115772</t>
  </si>
  <si>
    <t>RUA CAPITÃO LEITÃO Nº 82 R/C - LOJA 3</t>
  </si>
  <si>
    <t>LIMPEZA DO IMOVEL (BENS PARA VAZADOURO)</t>
  </si>
  <si>
    <t>ANA SANTOS</t>
  </si>
  <si>
    <t>PROC. 10470M</t>
  </si>
  <si>
    <t>PRACETA ESCOLA DO MAGISTÉRIO Nº 37</t>
  </si>
  <si>
    <t>MAXIMINOS</t>
  </si>
  <si>
    <t xml:space="preserve">04/03 - ENVIADO ORÇAMENTO </t>
  </si>
  <si>
    <t>07-P01-007490</t>
  </si>
  <si>
    <t>RUA PEDRO HISPANO, Nº 1007 -4º</t>
  </si>
  <si>
    <t>ARROMBAMENTO E LIMPEZA - ENTREGA EFETIVA</t>
  </si>
  <si>
    <t>PROC. 15230</t>
  </si>
  <si>
    <t>BOM NOME  S/N</t>
  </si>
  <si>
    <t>VILA DAS AVES</t>
  </si>
  <si>
    <t>MUDANÇA DE FECHADURA DE CADEADOS</t>
  </si>
  <si>
    <t>07-P01-006569</t>
  </si>
  <si>
    <t>POLIA DO SUL EDIFICIO C-BLOCO 2-R/C G RCHÃO</t>
  </si>
  <si>
    <t>LOUREL</t>
  </si>
  <si>
    <t>PRACETA OLIVEIRA MARTINS Nº 8 6º FTE</t>
  </si>
  <si>
    <t>POVOA DE STA IRIA</t>
  </si>
  <si>
    <t>07-P01-004131</t>
  </si>
  <si>
    <t>RUA DA IGREJA Nº 117</t>
  </si>
  <si>
    <t>FORNELO</t>
  </si>
  <si>
    <t>07-P01-004920</t>
  </si>
  <si>
    <t>RUA MIGUEL PAIS 66 3º ESQ</t>
  </si>
  <si>
    <t>11-P01-000205</t>
  </si>
  <si>
    <t>RUA  SÃO GONÇALO 54 2º ESQ. FRENTE</t>
  </si>
  <si>
    <t>11-P02-000205</t>
  </si>
  <si>
    <t>RUA SÃO CRISTOVÃO DE MAFAMUDE 18 CAVE</t>
  </si>
  <si>
    <t>07-P01-007137</t>
  </si>
  <si>
    <t>AVENIDA DOS REDONDOS 189 R/C ESQ.</t>
  </si>
  <si>
    <t>FERNÃO FERRO</t>
  </si>
  <si>
    <t>07-P01-007136</t>
  </si>
  <si>
    <t>AVENIDA DOS REDONDOS 193 1º DTO</t>
  </si>
  <si>
    <t>07-P01-007138</t>
  </si>
  <si>
    <t>AVENIDA DOS REDONDOS 189 R/C DTO</t>
  </si>
  <si>
    <t>RECOLHER E PAGAR CHAVE DE CONDOMINIO</t>
  </si>
  <si>
    <t>SGI 3212</t>
  </si>
  <si>
    <t>RAA033</t>
  </si>
  <si>
    <t>SÃO GONÇALO LOTE N.º 1</t>
  </si>
  <si>
    <t>SÃO PEDRO</t>
  </si>
  <si>
    <t>04/03 - ENVIDO O VALOR DE 2730€+iva</t>
  </si>
  <si>
    <t>04/03 - ENVIADO O VALOR DE 9036€+iva</t>
  </si>
  <si>
    <t xml:space="preserve">RUA SÃO GONÇALO </t>
  </si>
  <si>
    <t>RUA 2 DE ABRIL 30 4 ESQ</t>
  </si>
  <si>
    <t>RETIRAR E ARMAZENAR OS BENS</t>
  </si>
  <si>
    <t>RUA DOS JESUITAS Nº 66 QUINTA DA BRAGUINHA</t>
  </si>
  <si>
    <t xml:space="preserve">RETIRAR BENS PARA VAZADOURO </t>
  </si>
  <si>
    <t>PROC. 11619 H</t>
  </si>
  <si>
    <t>VALE RABELHO  LOTE 1</t>
  </si>
  <si>
    <t>PROGRAMAÇÃO DE COMANDO DE GARAGEM</t>
  </si>
  <si>
    <t>SGI 4031</t>
  </si>
  <si>
    <t>RUA MONTE VERDE LOTE 31</t>
  </si>
  <si>
    <t>VERIFICAÇÃO DE OCUPAÇÃO-FICOU DE ENTREGAR CHAVE DIA 01/03</t>
  </si>
  <si>
    <t>RUA DOS CARNEIROS MURTAL S/N</t>
  </si>
  <si>
    <t>RETIRAR BENS PARA VAZADOURO</t>
  </si>
  <si>
    <t>PROC. 14790</t>
  </si>
  <si>
    <t>ESTRADA MUNICIPAL 582</t>
  </si>
  <si>
    <t>ORÇAMENTO DE REPARAÇÕES</t>
  </si>
  <si>
    <t>PAÇO DE ARCOS</t>
  </si>
  <si>
    <t>ID 732/ SGI 3382</t>
  </si>
  <si>
    <t>APARTAMENTO T2 -VILAGIO MANIQUE</t>
  </si>
  <si>
    <t>ORÇAMENTO PARA PORTADAS</t>
  </si>
  <si>
    <t>26/2-ORÇAMENTO ENVIADO NO VALOR DE  3.500€ + IVA; 07/3- ORÇAMENTO NÃO ADJUDICADO</t>
  </si>
  <si>
    <t>PROC. 980AN</t>
  </si>
  <si>
    <t>RUA PROFESSOR RUI LUIS GOMES NºS 30 A 30C E RUA ALMADA NEGREIROS Nº 35</t>
  </si>
  <si>
    <t>PROC. 2151/12.0TYLSB</t>
  </si>
  <si>
    <t>RUA MAESTRO FERNANDO CARVALHO N.º 8 R/C</t>
  </si>
  <si>
    <t>07-P01-005237</t>
  </si>
  <si>
    <t>RUA DA ESTRADA NACIONAL 209, N.º 2142, 4º DRT</t>
  </si>
  <si>
    <t>LORDELO</t>
  </si>
  <si>
    <t>07-P01-005233</t>
  </si>
  <si>
    <t>07-P01-005230</t>
  </si>
  <si>
    <t>RUA DA ESTRADA NACIONAL 209, N.º 2142, 3º CENTRO ESQUERDO</t>
  </si>
  <si>
    <t>RUA DA ESTRADA NACIONAL 209, N.º 2142, 3DRT 8 EXTREMO</t>
  </si>
  <si>
    <t>07-P01-005231</t>
  </si>
  <si>
    <t>RUA DA ESTRADA NACIONAL 209, N.º 2142, 3º CENTRO DIREITO</t>
  </si>
  <si>
    <t>07-P01-005229</t>
  </si>
  <si>
    <t>RUA DA ESTRADA NACIONAL 209, N.º 2142, 3º ESQUERDO</t>
  </si>
  <si>
    <t>07-P01-003228</t>
  </si>
  <si>
    <t xml:space="preserve">RUA DE ALPIARÇA N 65 - 1 ANDAR </t>
  </si>
  <si>
    <t>PROC. 12823</t>
  </si>
  <si>
    <t xml:space="preserve">RUA DE LAZARO </t>
  </si>
  <si>
    <t>AROUCA</t>
  </si>
  <si>
    <t>PROC. EDP</t>
  </si>
  <si>
    <t xml:space="preserve">RUA JOSE DIAS COELHO 12 LJ A </t>
  </si>
  <si>
    <t>LIGAÇÃO CONTADOR EDP</t>
  </si>
  <si>
    <t>RUA INFANTE D. HENRIQUE GARAGEM 26</t>
  </si>
  <si>
    <t>RETIFICAÇÃO DE COMANDO</t>
  </si>
  <si>
    <t>SGI 5119</t>
  </si>
  <si>
    <t>RUA DAS VIDEIRAS-SITIO DAS MATAS LOTE 2</t>
  </si>
  <si>
    <t>RUA DAS VIDEIRAS-SITIO DAS MATAS LOTE 3</t>
  </si>
  <si>
    <t>RUA DAS VIDEIRAS-SITIO DAS MATAS LOTE 4</t>
  </si>
  <si>
    <t>RUA DAS VIDEIRAS-SITIO DAS MATAS LOTE 8</t>
  </si>
  <si>
    <t>SGI 5120</t>
  </si>
  <si>
    <t>SGI 5121</t>
  </si>
  <si>
    <t xml:space="preserve">SGI 5122 </t>
  </si>
  <si>
    <t>SGI 5123</t>
  </si>
  <si>
    <t>SGI 5125</t>
  </si>
  <si>
    <t>SGI 5134</t>
  </si>
  <si>
    <t>RUA DAS VIDEIRAS-SITIO DAS MATAS LOTE 22</t>
  </si>
  <si>
    <t>RUA DAS VIDEIRAS-SITIO DAS MATAS LOTE 22 FRAÇÃO B</t>
  </si>
  <si>
    <t>RUA DAS VIDEIRAS-SITIO DAS MATAS LOTE1 BLOCO C 1º J</t>
  </si>
  <si>
    <t>12-P01-000233</t>
  </si>
  <si>
    <t>RUA JOAQUIM JOSÉ RODRIGUES DE AZEVEDO CARNEIRO MARTINS</t>
  </si>
  <si>
    <t>LIMPEZA E REMOÇAÕ DE BENS E VIATURA</t>
  </si>
  <si>
    <t>LIMPEZA MUITO URGENTE</t>
  </si>
  <si>
    <t>07-P01-005228</t>
  </si>
  <si>
    <t>RUA DA ESTRADA NACIONAL 209 N.º 2142, 3 ESQUERDO EXTREMO</t>
  </si>
  <si>
    <t>PROC. 9331 C</t>
  </si>
  <si>
    <t xml:space="preserve">RUA REBELO DA SILVA N.º 29 - 29A </t>
  </si>
  <si>
    <t>LIMPEZA TERRAÇO E FOTOS DA GARAGEM</t>
  </si>
  <si>
    <t>SGI 2602</t>
  </si>
  <si>
    <t>SITIO DOS PIORNAIS N.º 11</t>
  </si>
  <si>
    <t>ORÇAMENTO TETO</t>
  </si>
  <si>
    <t xml:space="preserve">DAJ 139928 - 16160 </t>
  </si>
  <si>
    <t xml:space="preserve">URBANIZAÇÃO DAS BANDORREIRAS </t>
  </si>
  <si>
    <t>ORÇAMENTO PARA AS SITUAÕES APRESENTADAS</t>
  </si>
  <si>
    <t>PROC. 3684/14.9TBCSC</t>
  </si>
  <si>
    <t xml:space="preserve">ESTRADA DA ALAPRAIA LOTE 11 3º ESQ </t>
  </si>
  <si>
    <t>PREDIO URBANO LOUREL</t>
  </si>
  <si>
    <t>ORÇAMENTO FEITO; 9/3-ORÇAMENTO ENVIADO NO VALOR  DE 1200€ + IVA</t>
  </si>
  <si>
    <t>4/03-TOMADA DE POSSE; 10/3-TEMPLATE ENVIADO; FALTA FATURAR</t>
  </si>
  <si>
    <t>12-P01-000245 MM</t>
  </si>
  <si>
    <t>PRACETA DAS AMORAS 4 RC DTO</t>
  </si>
  <si>
    <t>ALMOINHA</t>
  </si>
  <si>
    <t>VERIFICAÇÃO CHAVE DE CONDOMINIO E ARRECADAÇÃO</t>
  </si>
  <si>
    <t>NELSON MOREIRA</t>
  </si>
  <si>
    <t>CONTATAR SR JOÃO PAULO - 912501636</t>
  </si>
  <si>
    <t>TRAVESSA SANTO ANTÓNIO 90</t>
  </si>
  <si>
    <t>VERIFICAÇÃO CHAVE DE ANEXO E GARAGEM</t>
  </si>
  <si>
    <t>07-P01-000544</t>
  </si>
  <si>
    <t>CANADA DOS COELHOS</t>
  </si>
  <si>
    <t>RABO DE PEIXE</t>
  </si>
  <si>
    <t>PROC 14531 AH</t>
  </si>
  <si>
    <t xml:space="preserve">RUA CIDADE DE PORTALEGRE N.º 18, 6A </t>
  </si>
  <si>
    <t xml:space="preserve">CASAL DA CAVALEIRA </t>
  </si>
  <si>
    <t>02/03-BENS RETIRADOS; 03/03-INFORMAÇÃO ENVIADA</t>
  </si>
  <si>
    <t>8/03-VERIFICAÇÃO DE OCUPAÇÃO; 11/3-INFORMAÇÃO ENVIADA</t>
  </si>
  <si>
    <t>1600/000481</t>
  </si>
  <si>
    <t xml:space="preserve">CÓPIA DE CHAVES </t>
  </si>
  <si>
    <t>1600/000480</t>
  </si>
  <si>
    <t>1600/000490</t>
  </si>
  <si>
    <t>29/2-TEMPLATE ENVIADO</t>
  </si>
  <si>
    <t>07-P01-001801</t>
  </si>
  <si>
    <t>RUA DE GOA 37 3º ESQ-URB. TERRAS DA VÁRZEA LT 6</t>
  </si>
  <si>
    <t>MASSAMÁ</t>
  </si>
  <si>
    <t>1600/000489</t>
  </si>
  <si>
    <t>26/2-TOMADA DE POSSE; 1/3-LIMPO; 02/3- TEMPALTE ENVIADO</t>
  </si>
  <si>
    <t>1600/000488</t>
  </si>
  <si>
    <t>01/03 - TOMADA DE POSSE; 03/03-TEMPLATE ENVIADO;</t>
  </si>
  <si>
    <t>15-P01-005377/15-P01-005388/</t>
  </si>
  <si>
    <t>RUA DO PATO REAL</t>
  </si>
  <si>
    <t xml:space="preserve">COMANDOS </t>
  </si>
  <si>
    <t>PROC. 6189DC</t>
  </si>
  <si>
    <t>AV PATEIRAS-CENTRO COMERCIAL NOVA TROFA Nº 6</t>
  </si>
  <si>
    <t>PATEIRAS</t>
  </si>
  <si>
    <t>SACADURA CABRAL Nº 51 R/C FRENTE</t>
  </si>
  <si>
    <t>OLIVEIRA DO DOURO</t>
  </si>
  <si>
    <t xml:space="preserve">11/3-DILIGÊNCIA EFETUADA; 14/3-INFORMAÇÃO ENVIADA </t>
  </si>
  <si>
    <t>07-P01-005485</t>
  </si>
  <si>
    <t>RUA PADRE FREITAS Nº 11 3º ESQ</t>
  </si>
  <si>
    <t>07-P01-005488</t>
  </si>
  <si>
    <t>RUA PADRE FREITAS Nº 11 4º DTO</t>
  </si>
  <si>
    <t>MONTÉLIOS</t>
  </si>
  <si>
    <t>07-P01-005494</t>
  </si>
  <si>
    <t>RUA PADRE FREITAS Nº 11 5º DTO</t>
  </si>
  <si>
    <t>07-P01-005497</t>
  </si>
  <si>
    <t>RUA PADRE FREITAS Nº 11 5º ESQ.</t>
  </si>
  <si>
    <t>07-P01-005503</t>
  </si>
  <si>
    <t>RUA PADRE FREITAS Nº 11 6º ESQ.</t>
  </si>
  <si>
    <t>07-P01-005514</t>
  </si>
  <si>
    <t>RUA PADRE FREITAS Nº 9 3 FRENTE</t>
  </si>
  <si>
    <t>07-P01-005517</t>
  </si>
  <si>
    <t>RUA PADRE FREITAS Nº 9 3º ESQ. CENTRO</t>
  </si>
  <si>
    <t>07-P01-005522</t>
  </si>
  <si>
    <t>07-P01-005491</t>
  </si>
  <si>
    <t>RUA PADRE FREITAS Nº 11 4º ESQ.</t>
  </si>
  <si>
    <t>07-P01-005500</t>
  </si>
  <si>
    <t xml:space="preserve">RUA PADRE FREITAS Nº 9 4º DTO REAL </t>
  </si>
  <si>
    <t>RUA PADRE FREITAS Nº 11 6º DTO</t>
  </si>
  <si>
    <t>VERIFICAÇÃO DE CHAVE- ANA SILVA NÃO CONSEGUE ABRIR PORTA PARA FAZER CE; 14/3- ARROMBAMENTO</t>
  </si>
  <si>
    <t>07-P01-005577</t>
  </si>
  <si>
    <t>RUA PADRE FREITAS Nº 9 2º ESQ.  CENTRO</t>
  </si>
  <si>
    <t>07-P01-005574</t>
  </si>
  <si>
    <t>RUA PADRE FREITAS Nº 9 2º DTO</t>
  </si>
  <si>
    <t>07-P01-005571</t>
  </si>
  <si>
    <t xml:space="preserve">RUA PADRE FREITAS Nº 9 1º ESQ. </t>
  </si>
  <si>
    <t>07-P01-005565</t>
  </si>
  <si>
    <t>RUA PADRE FREITAS 9 1 DTO</t>
  </si>
  <si>
    <t>07-P01-005562</t>
  </si>
  <si>
    <t>RUA PADRE FREITAS 9 R/C ESQ.</t>
  </si>
  <si>
    <t>07-P01-005559</t>
  </si>
  <si>
    <t>RUA PADRE FREITAS 9 R/C DTO CENTRO</t>
  </si>
  <si>
    <t>07-P01-005539</t>
  </si>
  <si>
    <t>RUA PADRE FREITAS, 11 3º DTO</t>
  </si>
  <si>
    <t>07-P01-005550</t>
  </si>
  <si>
    <t>RUA PADRE FREITAS 9 6º DTO</t>
  </si>
  <si>
    <t>07-P01-005553</t>
  </si>
  <si>
    <t>RUA PADRE FREITAS 9 6º FRENTE</t>
  </si>
  <si>
    <t>07-P01-005537</t>
  </si>
  <si>
    <t>07-P01-005542</t>
  </si>
  <si>
    <t>07-P01-005545</t>
  </si>
  <si>
    <t>RUA PADRE FREITAS Nº 11 1º CENTRO</t>
  </si>
  <si>
    <t>07-P01-005547</t>
  </si>
  <si>
    <t>PROC 9497AT</t>
  </si>
  <si>
    <t xml:space="preserve">RUA BERNARDO SANTARENO N.º 4 11º D </t>
  </si>
  <si>
    <t>14/3-NA IDA AO IMÓVEL, DANIEL ENCONTROU O MEDIADOR NO LOCAL, FRANCISCO PESTANA, O MESMO DISSE QUE JÁ TINHAM VENDIDO O IMÓVEL. CONTATOU-SE DRª ANA CANCELINHA QUE INFORMOU QUE ERA PARA SUSPENDER A TROCA.</t>
  </si>
  <si>
    <t>FALTA ENVIAR O TEMPLATE. TRABALHO TERMINADO</t>
  </si>
  <si>
    <t xml:space="preserve">limpeza em standby ; entregar as chaves na WS conforme indicação da Iolanda. Aguardamos aprovação da WS.faturar 1 arrombamento + cópia d echaves </t>
  </si>
  <si>
    <t>30/10 - TOMADA POSSE ; FALTA LIMPAR;: 02/11 - AGUARDAMOS FEEDBACK POR PARTE DA HIPOGES POR O PP QUER NEGOCIAR COMPRA.15/03 - SOLICITAMOS PONTO DE SITUAÇÃO DRA PAULA GALRROTE</t>
  </si>
  <si>
    <t>07-P01-005580</t>
  </si>
  <si>
    <t xml:space="preserve">RUA PADRE FREITAS 9 3 DT </t>
  </si>
  <si>
    <t>1600/000482</t>
  </si>
  <si>
    <t>19/02-TOMADA DE POSSE; LIMPO; 25/2-TEMPLATE ENVIADO;</t>
  </si>
  <si>
    <t>1600/000479</t>
  </si>
  <si>
    <t>1600/000483</t>
  </si>
  <si>
    <t>1600/000484</t>
  </si>
  <si>
    <t xml:space="preserve">04/02 - tomada de posse; </t>
  </si>
  <si>
    <t>1600/000485</t>
  </si>
  <si>
    <t>ENVIADO A SR. MANUEL SIMOES: 08/02-TEMPLATE OCUPAÇÃO ENVIADO; 23/02-TEMPLATE ENVIADO;</t>
  </si>
  <si>
    <t>1600/000486</t>
  </si>
  <si>
    <t xml:space="preserve">19/02-TOMADA DE POSSE; 24/02-TEMPLATE ENVIADO; </t>
  </si>
  <si>
    <t>1600/000487</t>
  </si>
  <si>
    <t>04/03-TOMADA DE POSSE DA ARRECADAÇÃO. DANIEL INFORMOU QUE NÃO É PARA FATURAR PQ PERTENCE AO PROJETO ORION E NA ALTURA NÃO FOI FEITO; 10/3-TEMPLATE ENVIADO; 16/3-TEMPLATE ENVIADO</t>
  </si>
  <si>
    <t>16/3- INFORMAÇÃO ENVIADA</t>
  </si>
  <si>
    <t>17/3- INFORMAÇÃO ENVIADA</t>
  </si>
  <si>
    <t>SGI 4747</t>
  </si>
  <si>
    <t>PRACETA BENTO DE JESUS CARAÇA- LOJA 61E</t>
  </si>
  <si>
    <t>REMOÇÃO DE BENS PARA ARMAZÉM DE ALCOBAÇA</t>
  </si>
  <si>
    <t>07-P01-005586</t>
  </si>
  <si>
    <t>07-P01-005589</t>
  </si>
  <si>
    <t>RUA PADRE FREITAS,Nº 9,4º FRENTE</t>
  </si>
  <si>
    <t>07-P01-005592</t>
  </si>
  <si>
    <t>RUA PADRE FREITAS, Nº11, 6 CENTRO</t>
  </si>
  <si>
    <t>RUA PADRE FREITAS, Nº9, 4º ESQ CENTRO</t>
  </si>
  <si>
    <t>07-P01-005595</t>
  </si>
  <si>
    <t>07-P01-005598</t>
  </si>
  <si>
    <t>RUA PADRE FREITAS, Nº11, R/C DTO</t>
  </si>
  <si>
    <t>RUA PADRE FREITAS, Nº11, R/C CENTRO</t>
  </si>
  <si>
    <t>07-P01-005601</t>
  </si>
  <si>
    <t>RUA PADRE FREITAS, Nº11, R/C ESQ</t>
  </si>
  <si>
    <t>07-P01-005604</t>
  </si>
  <si>
    <t>07-P01-005607</t>
  </si>
  <si>
    <t>07-P01-005610</t>
  </si>
  <si>
    <t>07-P01-005613</t>
  </si>
  <si>
    <t>RUA PADRE FREITAS, Nº11, 1º DTO</t>
  </si>
  <si>
    <t>RUA PADRE FREITAS, Nº11, 2º DTO</t>
  </si>
  <si>
    <t>RUA PADRE FREITAS, Nº11, 2º ESQ</t>
  </si>
  <si>
    <t>RUA PADRE FREITAS, Nº11, 3º CENTRO</t>
  </si>
  <si>
    <t>URB. VELHA DA FONTE, LT 3, 2º ESQ</t>
  </si>
  <si>
    <t>RETORNAR AO IMÓVEL PARA RECOLHER DADOS DE CONDOMÍNIO</t>
  </si>
  <si>
    <t>PROC. 678/12.2 TBPNI</t>
  </si>
  <si>
    <t>RUA ANTÓNIO VALA SALDANHA, Nº35, LUGAR DA ESPINHEIRA</t>
  </si>
  <si>
    <t>PROC. IM 5164</t>
  </si>
  <si>
    <t>ORÇAMENTO PARA LIMPEZA E REPARAÇÃO</t>
  </si>
  <si>
    <t>EDIFÍCIO VILA RONDA, BLOCOS 1 E 2, R/C LETRA B</t>
  </si>
  <si>
    <t>15/3-OCUPADO; 17/3-TEMPLATE ENVIADO</t>
  </si>
  <si>
    <t>ID 48765</t>
  </si>
  <si>
    <t>CASAL GOUVEIA LOTE 38</t>
  </si>
  <si>
    <t>14/03- iremos recolher o comando na WS e efetuar a cópia no local.18/3-INFORMAÇÃO ENVIADA</t>
  </si>
  <si>
    <t>15/03 - TOMADA DE POSSE; 18/3- RELATÓRIO ENVIADO</t>
  </si>
  <si>
    <t>DIA 03/03 DANIEL ESTAVA NO NORTE, OPTOU-SE POR IR AO IMOVEL DE BRAGA (1047M), ESTE FICOU PARA A SEMANA SEGUINTE. 16/03 - TOMADA DE POSSE; 18/3-RELATÓRIO ENVIADO</t>
  </si>
  <si>
    <t>16/3- TOMADA DE POSSE; 18/3- RELATÓRIO ENVIADO</t>
  </si>
  <si>
    <t>15/3-OCUPADO; 18/3-TEMPLATE ENVIADO</t>
  </si>
  <si>
    <t>RUA DOM JOÃO DE CASTRO Nº19, 2ºESQ</t>
  </si>
  <si>
    <t>DAMAIA</t>
  </si>
  <si>
    <t>11-P01-000560</t>
  </si>
  <si>
    <t>07-P01-006336</t>
  </si>
  <si>
    <t>07-P01-004777</t>
  </si>
  <si>
    <t>AVENIDA SÁ DA BANDEIRA, Nº115, 2º PISO</t>
  </si>
  <si>
    <t>VIA ADELINO AMARO DA COSTA Nº158, 1ºANDAR</t>
  </si>
  <si>
    <t>MOREIRA</t>
  </si>
  <si>
    <t xml:space="preserve">18/3-TOMADA DE POSSE; </t>
  </si>
  <si>
    <t>27 DEZEMBRO - 26 JANEIRO</t>
  </si>
  <si>
    <t>27 JANEIRO - 26 FEVEREIRO</t>
  </si>
  <si>
    <t>27 FEVEREIRO - 26 MARÇO</t>
  </si>
  <si>
    <t xml:space="preserve">12 MARÇO - 13 ABRIL </t>
  </si>
  <si>
    <t>15-P01-005340</t>
  </si>
  <si>
    <t>CEMG</t>
  </si>
  <si>
    <t xml:space="preserve">29 FEVEREIRO - 29 ABRIL </t>
  </si>
  <si>
    <t>15-P01-004272/07-P01-004658</t>
  </si>
  <si>
    <t>RUA DOS CAETANOS, 2 R/C</t>
  </si>
  <si>
    <t>VERIFICAÇÃO DE PORTA, ADUELA PARTIDA</t>
  </si>
  <si>
    <t>RUA LIBANIO BRAGA LOTE 8 R/C ESQ.</t>
  </si>
  <si>
    <t>S. SEBASTIÃO</t>
  </si>
  <si>
    <t>21/3-REPORT ENVIADO; FALTA FATURAR</t>
  </si>
  <si>
    <t>ENTREGA A 02/07/2015 14H esta entrega foi cancelada, aguardamos nova data; NOVA DATA PARA ENTREGA 18/03 ÁS 12H; 15/3-DATA ALTERADA, DE QUALQUER FORMA VISITAR E VERIFICAR ESTADO DE OCUPAÇÃO;18/3-EE SEM EFEITO PORQUE NÃO FOI PEDIDO AUXILIO DE FORÇA POLICIAL; 21/3-INFORMAÇÃO ENVIADA</t>
  </si>
  <si>
    <t>21/3-INFORMAÇÃO ENVIADA</t>
  </si>
  <si>
    <t>18/3-TOMADA DE POSSE; 21/3-INFORMAÇÃO ENVIADA</t>
  </si>
  <si>
    <t>COMBINAR COM ENGENHEIRA PARA ABRIR PORTA DO IMOVEL PARA FAZER CE. ANA SILVA DIZ QUE A CHAVE QUE TEM NÃO ABRE O IMOVEL. 29/02 - SITUAÇÃO VERIFICADA. NÃO FATURAR; 21/3 INFORMAÇÃO ENVIADA A HG</t>
  </si>
  <si>
    <t>07-P01-003083</t>
  </si>
  <si>
    <t>RUA CIDADE DE CASTELO BRANCO, Nº4, 3 D</t>
  </si>
  <si>
    <t>21-03-20106</t>
  </si>
  <si>
    <t>PROC. 11905AN</t>
  </si>
  <si>
    <t>RUA DO AFONSO BANHEIRO S/N</t>
  </si>
  <si>
    <t>PRAIA DAS MAÇAS</t>
  </si>
  <si>
    <t>FACULTAR ACESSO AO TERRAÇO DA FRAÇÃO</t>
  </si>
  <si>
    <t>11-P01-000228</t>
  </si>
  <si>
    <t>AVENIDA MARIA LAMAS 43 1º DTO</t>
  </si>
  <si>
    <t>SERRA DAS MINAS</t>
  </si>
  <si>
    <t>07-P01-003476</t>
  </si>
  <si>
    <t>RUA ARNALDO FERNANDES DE ALMEIDA 97 LOTE C1 1ANDAR CORPO</t>
  </si>
  <si>
    <t>QUINTA DO MIRANTE</t>
  </si>
  <si>
    <t>1600/000506</t>
  </si>
  <si>
    <t>26/10 TEMPLATE ENVIADO; 29/2-TOMADA DE POSSE; 01/3-TEMPLATE ENVIADA</t>
  </si>
  <si>
    <t>1600/000507</t>
  </si>
  <si>
    <t>20/10 TEMPLATE OCUPAÇÃO ENVIADO; 23/2-EXECUTADOS ENTREGARAM CHAVE DO IMOVEL; 26/2-TOMADA DE POSSE; 1/03-TEMPLATE ENVIADO</t>
  </si>
  <si>
    <t>1600/000508</t>
  </si>
  <si>
    <t>23/02-TOMADA DE POSSE; 26/2-TEMPLATE ENVIADO</t>
  </si>
  <si>
    <t>ACOMPANHAMENTO COM DR DOMINGOS FREITAS</t>
  </si>
  <si>
    <t>RUA DOS BELOS ARES E RUA FERMIL</t>
  </si>
  <si>
    <t>CALDAS DE VIZELA</t>
  </si>
  <si>
    <t>PROC. 4285 C-2</t>
  </si>
  <si>
    <t>ALAMEDA 25 DE ABRIL, 2 E 2-A PRACETA VENCESLAU DE MORAI, 2 Nº 2</t>
  </si>
  <si>
    <t>PROC. 5559X</t>
  </si>
  <si>
    <t>RUA DE CORUCHE Nº 13 3º ESQ</t>
  </si>
  <si>
    <t>PROC. 6500</t>
  </si>
  <si>
    <t>RUA DE SANTA CLARA Nº 5 E 5A 1º DTO S. MIGUEL DAS ENCOSTAS</t>
  </si>
  <si>
    <t xml:space="preserve">RETIRAR RECLAME LUMINOSO </t>
  </si>
  <si>
    <t>SGI 560</t>
  </si>
  <si>
    <t>FAZER 3 CÓPIAS</t>
  </si>
  <si>
    <t>FIXAÇÃO DAS PORTADAS</t>
  </si>
  <si>
    <t>ARROMBAMENTO DE LOJA PINHAL NOVO</t>
  </si>
  <si>
    <t>URBANIZAÇÃO JP</t>
  </si>
  <si>
    <t>07-P01-007137/07-P01-007138</t>
  </si>
  <si>
    <t>RECTIFICAÇÃO DE CHAVES</t>
  </si>
  <si>
    <t>1600/000513</t>
  </si>
  <si>
    <t>02/3-TOMADA DE POSSE; 9/3-TEMPLATE ENVIADO</t>
  </si>
  <si>
    <t>PROC. 9638 ( F, H, Z, AA, AD, AN e AK)</t>
  </si>
  <si>
    <t>07-P01-000499</t>
  </si>
  <si>
    <t>RUA GIL EANES, Nº14, 8 FRENTE</t>
  </si>
  <si>
    <t>07-P01-006967</t>
  </si>
  <si>
    <t>RUA CATARINA EUFÉMIA/RUA DO EXÉRCITO, Nº50, LOTE 7, 3º ANDAR TRASEIRO</t>
  </si>
  <si>
    <t>VILA REAL DE STO ANTÓNIO</t>
  </si>
  <si>
    <t>11-P01-001277</t>
  </si>
  <si>
    <t>RUA DA TASCOA, Nº42, 2º DIREITO</t>
  </si>
  <si>
    <t>12-P02-000155</t>
  </si>
  <si>
    <t>VALE DA TELHA, SECTOR E, LOTE 314</t>
  </si>
  <si>
    <t>ALJEZUR</t>
  </si>
  <si>
    <t>RUA ANTÓNIO FERREIRA MAGALHÃES Nº 116 BL D 3º ESQ.</t>
  </si>
  <si>
    <t>V.NOVA FAMALICAO</t>
  </si>
  <si>
    <t>URBANIZAÇÃO DE LECEIA-LOTE 8</t>
  </si>
  <si>
    <t>LECEIA</t>
  </si>
  <si>
    <t>ACOMPANHAR SR. MANTORRAS PARA TRANSPORTE DA MÁQUINA DE CORTAR RELVA</t>
  </si>
  <si>
    <t>RUA DRº AQUILES MACHADO Nº 15 4º ESQ.</t>
  </si>
  <si>
    <t>23/3-CÓPIA FEITA</t>
  </si>
  <si>
    <t>23/03 - MARCADA PELAS 12HORAS; 23/3-DILIGÊNCIA EFETUADA</t>
  </si>
  <si>
    <t>21/3-OCUPADO</t>
  </si>
  <si>
    <t>04/03 - aprovado orçamento; 22/3 BENS RETIRADOS; 24/3-INFORMAÇÃO ENVIADA</t>
  </si>
  <si>
    <t>24/03- TEMPLATE ENVIADO</t>
  </si>
  <si>
    <t>PROC. 13657</t>
  </si>
  <si>
    <t>9 CÓPIAS DE CHAVES</t>
  </si>
  <si>
    <t>PROC. 7812</t>
  </si>
  <si>
    <t>RUA DOM MANUEL I, Nº5, R/C ESQ.</t>
  </si>
  <si>
    <t>ESTRADA DE SÃO MARCOS, Nº37 A</t>
  </si>
  <si>
    <t>2ª LIMPEZA</t>
  </si>
  <si>
    <t>ORÇAMENTO PARA COLOCAÇÃO DE JANELA</t>
  </si>
  <si>
    <t xml:space="preserve">concluido; </t>
  </si>
  <si>
    <t>15/3-TOMADA DE POSSE; 18/3-TEMPLATE ENVIADO; 23/3- ANEXOS ABERTOS; FALTA ENVIAR INFORMAÇÃO; 24/3- INFORMAÇÃO ENVIADA</t>
  </si>
  <si>
    <t>07-P01-006555</t>
  </si>
  <si>
    <t xml:space="preserve">RUA MARIA BENVINDA GAMA N.º 6 E RUA ANA DE CASTRO OSORIO N,º 5 CAVE DIREITA </t>
  </si>
  <si>
    <t>VERIFICAÇÃO ARROMBAMENTO LOJA E COMANDOS</t>
  </si>
  <si>
    <t>RUA DO PATO REAL Nº 17</t>
  </si>
  <si>
    <t>VILA REAL STO ANTÓNIO</t>
  </si>
  <si>
    <t>ARROMBAMENTO GARAGEM</t>
  </si>
  <si>
    <t>PEDIDO DE APOIO LECEIA MANTORRAS</t>
  </si>
  <si>
    <t>30 ABRIL - 29 MAIO</t>
  </si>
  <si>
    <t>1600/000515</t>
  </si>
  <si>
    <t>1600/000516</t>
  </si>
  <si>
    <t>1600/000517</t>
  </si>
  <si>
    <t>1600/000518</t>
  </si>
  <si>
    <t>1600/000519</t>
  </si>
  <si>
    <t>1600/000520</t>
  </si>
  <si>
    <t>1600/000521</t>
  </si>
  <si>
    <t>27/2-BENS RETIRADOS</t>
  </si>
  <si>
    <t xml:space="preserve">ARMAZENAMENTO DE BENS </t>
  </si>
  <si>
    <t>26/3-REMOÇÃO BENS PARA ARMAZEM ALCOBAÇA; 28/3-INFORMAÇÃO ENVIADA</t>
  </si>
  <si>
    <t>17/3-DANIEL INFORMOU QUE NÃO HÁ CONDOMINIO FORMADO, LOGO NÃO HÁ DADOS; 18/3-INF, ENVIADA</t>
  </si>
  <si>
    <t>CONTATAR SR. ANDRÉ REIS - 915425329; 24/3-BENS RETIRADOS,28/3- INFORMAÇÃO ENVIADA</t>
  </si>
  <si>
    <t>07-P01-005659</t>
  </si>
  <si>
    <t>IMPASSE DA OCA, Nº 25, 1º ESQ</t>
  </si>
  <si>
    <t>07-P01-004846</t>
  </si>
  <si>
    <t>RUA MANUEL MARIA BARBOSA DU BOCAGE, Nº30,1º FRENTE</t>
  </si>
  <si>
    <t>PROC.13053</t>
  </si>
  <si>
    <t>VINHA DO CAMPO, LOTE 27, ALDEIA DOS IRMÃOS</t>
  </si>
  <si>
    <t>DESLOCAÇÃO AO IMÓVEL E IMPLEMENTAÇÃO DE MEDIDAS DE SEGURANÇA NECESSÁRIAS</t>
  </si>
  <si>
    <t>07-P01-005583</t>
  </si>
  <si>
    <t xml:space="preserve">RUA PADRE FREITAS Nº 11 - 5º CTR </t>
  </si>
  <si>
    <t>07-P01-006954</t>
  </si>
  <si>
    <t xml:space="preserve"> RUA CAPITÃO SALGUEIRO, Nº 4, PISO -1 D </t>
  </si>
  <si>
    <t>1600/000522</t>
  </si>
  <si>
    <t>07-P01-005839</t>
  </si>
  <si>
    <t>1600/000523</t>
  </si>
  <si>
    <t>15-P01-006577/07-P01-007823</t>
  </si>
  <si>
    <t>1600/000524</t>
  </si>
  <si>
    <t>08/03 - TOMADA DE POSSE; 14/3-TEMPLATE ENVIADO</t>
  </si>
  <si>
    <t>1600/000525</t>
  </si>
  <si>
    <t>08/03 - TOMADA DE POSSE; 15/3-TEMPALTE ENVIADO;</t>
  </si>
  <si>
    <t>RUA SÃO CRISTOVÃO , FONTAINHA DE CIMA LOTE 14</t>
  </si>
  <si>
    <t>S.DOMINGOS DE RANA</t>
  </si>
  <si>
    <t>DESLOCAÇÃO AO IMÓVEL COM A AUTORIDADE PARA REPORTAR FURTO/VANDALISMO</t>
  </si>
  <si>
    <t>RUA PADRE FREITAS, Nº 11, 4º CTR</t>
  </si>
  <si>
    <t>1600/000526</t>
  </si>
  <si>
    <t>10/3- TEMPLATE ENVIADO; 11/3-CHAVES RECEBIDAS</t>
  </si>
  <si>
    <t>1600/000527</t>
  </si>
  <si>
    <t>08/03 - TOMADA DE POSSE; 11/3- TEMPLATE ENVIADO</t>
  </si>
  <si>
    <t>28/3-PAULO FOI AO IMOVEL, ESTAVA LÁ A MEDIADORA . 29/3-INFORMAÇÃO ENVIADA</t>
  </si>
  <si>
    <t>15-P01-006280</t>
  </si>
  <si>
    <t>PRACETA  GASPAR CORTE REAL Nº 63 1º DTO</t>
  </si>
  <si>
    <t>1600/000529</t>
  </si>
  <si>
    <t>14/3-TOMADA DE POSSE; ESTÁ PARA LIMPAR COM O SR. CARLOS;16/3-TEMPLATE ENVIADO</t>
  </si>
  <si>
    <t>1600/000528</t>
  </si>
  <si>
    <t>10/3-TOMADA DE POSSE; 16/3-TEMPLATE ENVIADO;</t>
  </si>
  <si>
    <t>SGI 3502</t>
  </si>
  <si>
    <t>RUA TRANSVERSAL À RUA DO CASAL Nº 4</t>
  </si>
  <si>
    <t>CASAIS DE STA TERESA</t>
  </si>
  <si>
    <t>ENTREGA EFETIVA-FASE 2.1</t>
  </si>
  <si>
    <t xml:space="preserve">DAR ACESSO AO IMOVEL PARA TIRAR BENS </t>
  </si>
  <si>
    <t>ALDEIA GRANDE (RUA RIO ALCABIDECHE) MAXIAL</t>
  </si>
  <si>
    <t>ARROMBAMENTO DO PORTÃO</t>
  </si>
  <si>
    <t xml:space="preserve">03/02 - FEITAS AS FOTOS; 28/03 - ENVIAMOS ORÇAMENTO </t>
  </si>
  <si>
    <t>8/3 fotos tiradas para orçamento;29/03 - ENVIAMOS ORÇAMENTO</t>
  </si>
  <si>
    <t>03/03 - LEVANTAR CHAVES LÉGUAS &amp; DESAFIOS E ASSINAR PROTOCOLO ESPECIFICO ENVIADO PELA HG; TEMPLATES ENVIADOS</t>
  </si>
  <si>
    <t>SGI 4726.13</t>
  </si>
  <si>
    <t>EMPREENDIMENTO MILLENNIUM GOLF  VILAMOURA N 101 LOTE 6.2.1/2 SECTOR 6 ZONA 2O</t>
  </si>
  <si>
    <t>TEMPLATE ENVIADO</t>
  </si>
  <si>
    <t>EMPREENDIMENTO MILLENNIUM GOLF  VILAMOURA N 101 LOTE 6.2.1/2 SECTOR 6 ZONA 2X</t>
  </si>
  <si>
    <t>SGI 4726.4</t>
  </si>
  <si>
    <t>EMPREENDIMENTO MILLENNIUM GOLF  VILAMOURA N 101 LOTE 6.2.1/2 SECTOR 6 ZONA 2C</t>
  </si>
  <si>
    <t>SGI 4726.6</t>
  </si>
  <si>
    <t>EMPREENDIMENTO MILLENNIUM GOLF  VILAMOURA N 101 LOTE 6.2.1/2 SECTOR 6 ZONA 2E</t>
  </si>
  <si>
    <t>EMPREENDIMENTO MILLENNIUM GOLF  VILAMOURA N 101 LOTE 6.2.1/2 SECTOR 6 ZONA 2H</t>
  </si>
  <si>
    <t>SGI 4726.9</t>
  </si>
  <si>
    <t>4 CÓPIAS DE CADA CHAVES</t>
  </si>
  <si>
    <t>11/3-EDP NÃO APARECEU; 21/3-EDP NÃO APARECEU; INFORMAÇÃO ENVIADA AO MG</t>
  </si>
  <si>
    <t xml:space="preserve">RECOLHER NA MORADA QUE ESTÁ NO EMAIL. 15/3-CHAVE RECUPERADA; </t>
  </si>
  <si>
    <t>13-P01-001148</t>
  </si>
  <si>
    <t xml:space="preserve">RUA PERO GARCIA </t>
  </si>
  <si>
    <t>FANAIS DA LUZ</t>
  </si>
  <si>
    <t>RECOLHER CHAVES NA EASYGEST SETUBAL, CARLA SANHEIRO 960092215;30/3-ORÇAMENTO ENVIADO NO VALOR DE 1190€ + IVA</t>
  </si>
  <si>
    <t>1600/000532</t>
  </si>
  <si>
    <t>SGI 1859.1</t>
  </si>
  <si>
    <t>RUA DA CARREIRA Nº 92 FRAÇÃO A</t>
  </si>
  <si>
    <t>ARROMBAMENTO E LIMPEZA- FASE 2</t>
  </si>
  <si>
    <t>ARROMBAMENTO E LIMPEZA - FASE 2</t>
  </si>
  <si>
    <t>RUA DA CARREIRA Nº 88 FRAÇÃO B</t>
  </si>
  <si>
    <t>SGI 1859.2</t>
  </si>
  <si>
    <t>1600/000536</t>
  </si>
  <si>
    <t>03/3-TOMADA DE POSSE; 22/3-TEMPLATE ENVIADO</t>
  </si>
  <si>
    <t>1600/000534</t>
  </si>
  <si>
    <t>15/03 - TOMADA DE POSSE; 22/03-TEMPLATE ENVIADO</t>
  </si>
  <si>
    <t>1600/000535</t>
  </si>
  <si>
    <t xml:space="preserve">28/3-INFORMAÇÃO ENVIADA; </t>
  </si>
  <si>
    <t>13-P01-001164</t>
  </si>
  <si>
    <t>RUA JOSÉ PEDRO DAS LAGES, LOTE 26 1º ANDAR FRAÇÃO D</t>
  </si>
  <si>
    <t>07-P01-004828</t>
  </si>
  <si>
    <t>07-P01-005642</t>
  </si>
  <si>
    <t>RUA NOSSA SRª DE FÁTIMA, Nº2, BLOCO B, R/C DTO</t>
  </si>
  <si>
    <t>CASAIS DA LAGOA</t>
  </si>
  <si>
    <t>RUA DA EIRA, Nº 8 - B (DTO)</t>
  </si>
  <si>
    <t>1600/000554</t>
  </si>
  <si>
    <t>1600/000553</t>
  </si>
  <si>
    <t>03/3-TOMADA DE POSSE; DANIEL INFORMOU QUE NÃO É PARA LIMPAR, CHAVES ENTREGUES AE, CONFORME INDICADO PELA DREª ZÉLIA. INSTALADO O SEGREDO ESPECIAL MULTILOCK; FALTA ENVIAR TEMPLATE; 10-3 TEMPLATE ENVIADO</t>
  </si>
  <si>
    <t>1600/000551</t>
  </si>
  <si>
    <t>1600/0000550</t>
  </si>
  <si>
    <t>1600/000540</t>
  </si>
  <si>
    <t>21/3-TOMADA DE POSSE; 28/3-TEMPLATE ENVIADO;</t>
  </si>
  <si>
    <t>1600/000539</t>
  </si>
  <si>
    <t>16/3-TOMADA DE POSSE; 22/3-TEMPLATE ENVIADO;</t>
  </si>
  <si>
    <t>1600/000538</t>
  </si>
  <si>
    <t>16/3-TOMADA DE POSSE; 23/3-TEMPLATE ENVIADO;</t>
  </si>
  <si>
    <t>PROC. 16456</t>
  </si>
  <si>
    <t>TRAVESSA DO PASSADIÇO Nº 12 R/C ESQ</t>
  </si>
  <si>
    <t>ORÇAMENTO PARA COLOCAR PORTA DA ARRECADAÇÃO</t>
  </si>
  <si>
    <t>PROC. 4692</t>
  </si>
  <si>
    <t>RUA DR. MONTALVÃO MARQUES, EDF CONQUISTA Nº 2 R/C D</t>
  </si>
  <si>
    <t>07-P01-006839</t>
  </si>
  <si>
    <t>RUA DAS CARVALHADAS, Nº17</t>
  </si>
  <si>
    <t>RIBEIRA SECA</t>
  </si>
  <si>
    <t>07-P01-003952</t>
  </si>
  <si>
    <t>RUA DAMIÃO GÓIS, LOTE 1677, 1º DTO</t>
  </si>
  <si>
    <t>SESIMBRA</t>
  </si>
  <si>
    <t>11-P01-000313</t>
  </si>
  <si>
    <t>RUA DOS LIRIOS Nº 31 CAVE</t>
  </si>
  <si>
    <t xml:space="preserve">RUA JOÃO SILVA PIMENTA </t>
  </si>
  <si>
    <t>12-P01-000704</t>
  </si>
  <si>
    <t xml:space="preserve">PRACETA PEDRO ALVARES CABRAL 9 2 DIREITO </t>
  </si>
  <si>
    <t>12-P01-001400</t>
  </si>
  <si>
    <t xml:space="preserve">PRACETA CIDADE DE BRASILIA N 7 5 A </t>
  </si>
  <si>
    <t>CHAMAR AUTORIDADE LOCAL PARA REGISTAR O AUTO;  29/12 - TOMADA DE POSSE; 31/12-INFORMAÇÃO ENVIADA.</t>
  </si>
  <si>
    <t>SGI 3084.1 E 3084.2</t>
  </si>
  <si>
    <t>RUA NOVA DA ALEGRIA - APTOS ALEGRIA - 20-22 - C -D</t>
  </si>
  <si>
    <t>12-P01-000640</t>
  </si>
  <si>
    <t>ORÇAMENTO LIMPEZA APROVADO NO VALOR DE 1250€ + IVA; LIMPEZA EFETUADA; 4/04-TEMPLATE ENVIADO</t>
  </si>
  <si>
    <t>URB. VELHA DA FONTWE LOTE 3 2º ESQ</t>
  </si>
  <si>
    <t>1/4-DESLOCAÇÃO AO IMÓVEL; 04/4-ORÇAMENTO ENVIADO NO VALOR DE 575€ + iva</t>
  </si>
  <si>
    <t>5363E</t>
  </si>
  <si>
    <t>RUA ANTONIO SILVA N.º 3 SUB-CAVE DRT</t>
  </si>
  <si>
    <t>07-P01-005841</t>
  </si>
  <si>
    <t>PRACETA DOS NAVEGADORES, LOTE 115, 5º ESQ</t>
  </si>
  <si>
    <t>07-P01-005840</t>
  </si>
  <si>
    <t>PRACETA DOS NAVEGADORES, LOTE 115, 4º ESQ</t>
  </si>
  <si>
    <t>07-P01-005844</t>
  </si>
  <si>
    <t>PRACETA DOS NAVEGADORES, LOTE 115, 8º ESQ</t>
  </si>
  <si>
    <t>07-P01-005843</t>
  </si>
  <si>
    <t>PRACETA DOS NAVEGADORES, LOTE 115, 7º ESQ</t>
  </si>
  <si>
    <t>07-P01-005845</t>
  </si>
  <si>
    <t>PRACETA DOS NAVEGADORES, LOTE 115, 8º DTO</t>
  </si>
  <si>
    <t>07-P01-005846</t>
  </si>
  <si>
    <t>PRACETA DOS NAVEGADORES, LOTE 115, 9º ESQ</t>
  </si>
  <si>
    <t>07-P01-005847</t>
  </si>
  <si>
    <t>PRACETA DOS NAVEGADORES, LOTE 115, 9º DTO</t>
  </si>
  <si>
    <t>07-P01-005848</t>
  </si>
  <si>
    <t>PRACETA DOS NAVEGADORES, LOTE 115, 10º ESQ</t>
  </si>
  <si>
    <t>07-P01-005849</t>
  </si>
  <si>
    <t>PRACETA DOS NAVEGADORES, LOTE 115, 10º DTO</t>
  </si>
  <si>
    <t>07-P01-005850</t>
  </si>
  <si>
    <t>PRACETA DOS NAVEGADORES, LOTE 115, 10º FRENTE</t>
  </si>
  <si>
    <t>07-P01-005851</t>
  </si>
  <si>
    <t>PRACETA DOS NAVEGADORES, LOTE 115, 11º ESQ</t>
  </si>
  <si>
    <t>22-P01-000169</t>
  </si>
  <si>
    <t>RUA MOUZINHO DE ALBUQUERQUE, Nº8, AZINHEIRA DOS BARROS</t>
  </si>
  <si>
    <t>GRÂNDOLA</t>
  </si>
  <si>
    <t>AZINHEIRA DOS BARROS</t>
  </si>
  <si>
    <t>RECEÇÃO 2</t>
  </si>
  <si>
    <t>6 CÓPIAS CHAVES ACE</t>
  </si>
  <si>
    <t>15-P01-005861</t>
  </si>
  <si>
    <t>RUA GAGO COUTINHO, Nº 67 2º ESQ.</t>
  </si>
  <si>
    <t>SÃO ROMÃO</t>
  </si>
  <si>
    <t>22-P01-000175</t>
  </si>
  <si>
    <t>Rua Maria Lalande, nºs 26, 26-A e 26-B, 1º Dto</t>
  </si>
  <si>
    <t>22-P01-000185</t>
  </si>
  <si>
    <t xml:space="preserve">RUA DO CANAVIAL 3, 8º DTO </t>
  </si>
  <si>
    <t>22-P01-000195</t>
  </si>
  <si>
    <t>AV.DO BRASIL, Nº77, 4ºA</t>
  </si>
  <si>
    <t>22-P01-000193</t>
  </si>
  <si>
    <t>RUA DA ALFAZEMA, Nº 10, 1º ESQ</t>
  </si>
  <si>
    <t>22-P01-000200</t>
  </si>
  <si>
    <t>RUA DR. COUTINHO PAIS, 74, 4º DTO</t>
  </si>
  <si>
    <t>22-P01-000201</t>
  </si>
  <si>
    <t>RUA DR. COUTINHO PAIS,NºS 70,72,72-A,74,74-A,74-B,76,76-A,78,78-A E 78º-B, BLOCO C, CAVE DIREITA</t>
  </si>
  <si>
    <t>CAVALEIRA</t>
  </si>
  <si>
    <t>22-P01-000184</t>
  </si>
  <si>
    <t>RUA FERNÃO MENDES PINTO, Nº1, 2º B</t>
  </si>
  <si>
    <t>SGI 4135</t>
  </si>
  <si>
    <t xml:space="preserve">EN 15- RUA TROVOADA 2168 2º DTO </t>
  </si>
  <si>
    <t>PROC. 5135 A</t>
  </si>
  <si>
    <t>PROC. 3495 "A" e 3605 "B"</t>
  </si>
  <si>
    <t>PROC. 11345 P</t>
  </si>
  <si>
    <t>PASSEIO DAS ILHAS, Nº 4 - 6º FRT,URB. DO INFANTADO</t>
  </si>
  <si>
    <t>MUDANÇA DE FECHADURA DA CAIXA DO CORREIO</t>
  </si>
  <si>
    <t>RUA ACTOR VALE, Nº9</t>
  </si>
  <si>
    <t>VERIFICAÇÃO DA FECHADURA DO PORTÃO DA GARAGEM</t>
  </si>
  <si>
    <t>PROC. 5829</t>
  </si>
  <si>
    <t>RUA MARIA LAMAS, Nº12</t>
  </si>
  <si>
    <t>VERIFICAÇÃO DE FECHADURA DO IMÓVEL</t>
  </si>
  <si>
    <t>LUGAR DA QUEBRADA, S. PAIO DE OLEIROS</t>
  </si>
  <si>
    <t>PROC.6724</t>
  </si>
  <si>
    <t>RUA DOS VAIS, MACEIRINHA</t>
  </si>
  <si>
    <t>MUDANÇA DE FECHADURA DO CADEADO DO PORTÃO DE ENTRADA DE ARMAZÉM</t>
  </si>
  <si>
    <t>MACEIRA</t>
  </si>
  <si>
    <t>5/4-DESLOCAÇÃO AO IMÓVEL; 6/4-INFORMAÇÃO ENVIADA</t>
  </si>
  <si>
    <t>07-P01-005881</t>
  </si>
  <si>
    <t>URBANIZAÇÃO DA QUINTA DA CALDEIRA, LOTE 8-A, AVENIDA LUIS DE CAMOES 14 10º A</t>
  </si>
  <si>
    <t>RUA SÃO SEBASTIÃO LOTE 9 1C</t>
  </si>
  <si>
    <t>MARCADO PARA DIA 6/04 ÀS 16Hh30M; 6/4-SUSPENSA PELO AE; 7/4-INFORMAÇÃO ENVIADA</t>
  </si>
  <si>
    <t>RUA HORTA DE FANARES N.º 8 - A 3º ESQ.</t>
  </si>
  <si>
    <t>MUDANÇA DE FECHADURA E LIMPEZA-FASE 2.1</t>
  </si>
  <si>
    <t>1600/000587</t>
  </si>
  <si>
    <t>21/12-TEMPLATE ENVIADO; 24/3-TOMADA DE POSSE; 30/3 - TEMPLATE ENVIADO;</t>
  </si>
  <si>
    <t>28/03-TEMPLATE FEITO; 5/04-TEMPLATE ENVIADO;</t>
  </si>
  <si>
    <t>1600/000586</t>
  </si>
  <si>
    <t>1600/000585</t>
  </si>
  <si>
    <t>24/03- TEMPLATE FEITO; 5/4-TEMPLATE ENVIADO;</t>
  </si>
  <si>
    <t>1600/000584</t>
  </si>
  <si>
    <t xml:space="preserve">29/3- TEMPLATE FEITO; 5/04-TEMPLATE ENVIADO; </t>
  </si>
  <si>
    <t>1600/000583</t>
  </si>
  <si>
    <t xml:space="preserve">29/03-TEMPLATE FEITO; 5/4- TEMPLATE ENVIADO; </t>
  </si>
  <si>
    <t>1600/000582</t>
  </si>
  <si>
    <t xml:space="preserve">29/3-TEMPLATE FEITO; 5/4-TEMPLATE ENVIADO; </t>
  </si>
  <si>
    <t>1600/000581</t>
  </si>
  <si>
    <t xml:space="preserve">23/03- TEMPLATE FEITO; 5/4-TEMPLATE ENVIADO; </t>
  </si>
  <si>
    <t>1600/000580</t>
  </si>
  <si>
    <t xml:space="preserve">29/03- TEMPLATE FEITO; 5/4- TEMPLATE ENVIADO; </t>
  </si>
  <si>
    <t>1600/000579</t>
  </si>
  <si>
    <t xml:space="preserve">29/03- TEMPLATE FEITO; 05/4-TEMPLATE ENVIADO; </t>
  </si>
  <si>
    <t>1600/000578</t>
  </si>
  <si>
    <t xml:space="preserve">29/3- TEMPLATE FEITO; 5/4-TEMPLATE ENVIADO; </t>
  </si>
  <si>
    <t>1600/000577</t>
  </si>
  <si>
    <t xml:space="preserve">28/03-TEMPLATE FEITO; 5/4-TEMPLATE ENVIADO; </t>
  </si>
  <si>
    <t>1600/000576</t>
  </si>
  <si>
    <t xml:space="preserve">23/3-TOMADA DE POSSE; 6/4-TEMPLATE ENVIADO </t>
  </si>
  <si>
    <t>1600/000575</t>
  </si>
  <si>
    <t xml:space="preserve">24/3- TOMADA DE POSSE; 6/4-TEMPLATE ENVIADO; </t>
  </si>
  <si>
    <t>1600/000574</t>
  </si>
  <si>
    <t>29/3- TEMPLATE FEITO; 7/4-TEMPLATE ENVIADO;</t>
  </si>
  <si>
    <t>1600/000573</t>
  </si>
  <si>
    <t xml:space="preserve">29/3- TEMPLATE FEITO; 7/4-TEMPLATE ENVIADO; </t>
  </si>
  <si>
    <t>1600/000572</t>
  </si>
  <si>
    <t xml:space="preserve">28/3-TEMPLATE FEITO; 7/4-TEMPLATE ENVIADO; </t>
  </si>
  <si>
    <t>1600/000571</t>
  </si>
  <si>
    <t>1600/000569</t>
  </si>
  <si>
    <t xml:space="preserve">29/03- TEMPLATE FEITO; 7/4-TEMPLATE ENVIADO; </t>
  </si>
  <si>
    <t>1600/000568</t>
  </si>
  <si>
    <t>28/3-TEMPLATE FEITO; 7/4-TEMPLATE ENVIADO;</t>
  </si>
  <si>
    <t>1600/000558</t>
  </si>
  <si>
    <t>1600/000589</t>
  </si>
  <si>
    <t>1600/000590</t>
  </si>
  <si>
    <t>1600/000591</t>
  </si>
  <si>
    <t>1600/000592</t>
  </si>
  <si>
    <t>1600/000593</t>
  </si>
  <si>
    <t>07/04 - TEMPLATE ENVIADO E FATURADO ; FALTA FAZER CHAVES</t>
  </si>
  <si>
    <t>29/2-OCUPADO; 1/3-TEMPLATE ENVIADO</t>
  </si>
  <si>
    <t>não aprovaram o valor de cópias de chaves</t>
  </si>
  <si>
    <t>FIZEMOS ARROMBAMENTO ERRADO EM VEZ DA M FIZEMOS A J; DANIEL 28/03 - ARROMBOU A CORRETA E INFORMOUSSE O MARCO SALES</t>
  </si>
  <si>
    <t>30/03 - ENVIADO SR GILBERTO PAVÃO; ENVIADO EMAIL ARTUR GARCIA AGUARDAMOS FEEDBACK DO MESMO</t>
  </si>
  <si>
    <t>PROC. 11355M</t>
  </si>
  <si>
    <t>PASSEIO DAS ILHAS, Nº 6-5º ESQ FRAÇÃO M</t>
  </si>
  <si>
    <t>CANCELAMENTO CONTADOR EDP</t>
  </si>
  <si>
    <t>PROC. 11354 O</t>
  </si>
  <si>
    <t>PASSEIO DAS ILHAS, Nº 6-5º ESQ FRAÇÃO O</t>
  </si>
  <si>
    <t>PROC. 6603</t>
  </si>
  <si>
    <t>RECUPERAÇÃO CHAVE CONDOMINIO</t>
  </si>
  <si>
    <t>PROC. 16459</t>
  </si>
  <si>
    <t>RUA DE CIMA Nº 11</t>
  </si>
  <si>
    <t>RELVA</t>
  </si>
  <si>
    <t>ORÇAMENTO PARA EMPAREDAMENTO DE TODOS OS VÃOS E JANELAS, COM EXCEÇÃO DA ENTRADA PRINCIPAL</t>
  </si>
  <si>
    <t>04/04-DESLOCAÇÃO AO IMÓVEL, CHAVES NÃO ABREM O IMÓVEL TEM PAPEL DA WS, VAI SER ENVIADO ORÇAMENTO; 8/4-ORÇAMENTO ENVIADO NO VALOR DE 640€ + IVA</t>
  </si>
  <si>
    <t>IMÓVEL ESCRITURADO PELO MG- SERVIÇO COM URGENCIA; 7/4- FECHADURA TROCADA, CHAVES ENTREGUES;8/4-INFORMAÇÃO ENVIADA</t>
  </si>
  <si>
    <t>23/3-É NECESSÁRIO COMANDO NOVO, LIGAR PARA DORIGEST; 6/4-PROCEDER Á PROGRAMAÇÃO DO COMANDO EXISTENTE E CÓPIA8/4-SOLICITADO 2 COMANDOS PROGRAMADOS Á EMPRESA LIFTIRSO</t>
  </si>
  <si>
    <t>CHAVES RECEÇÃO 1 E 2</t>
  </si>
  <si>
    <t>CÓPIAS CHAVES</t>
  </si>
  <si>
    <t>11-P01-000240</t>
  </si>
  <si>
    <t xml:space="preserve">PRACETA JOÃO DINIS NUNES, 1-2º C </t>
  </si>
  <si>
    <t>1600/000595</t>
  </si>
  <si>
    <t>1600/000596</t>
  </si>
  <si>
    <t>1600/000597</t>
  </si>
  <si>
    <t>1600/000598</t>
  </si>
  <si>
    <t>1600/000599</t>
  </si>
  <si>
    <t>1600/000600</t>
  </si>
  <si>
    <t>1600/000601</t>
  </si>
  <si>
    <t>1600/000602</t>
  </si>
  <si>
    <t>1600/000603</t>
  </si>
  <si>
    <t>7/4-TEMPLATE ENVIADO; FALTA FAZER CHAVES</t>
  </si>
  <si>
    <t>1600/000604</t>
  </si>
  <si>
    <t>1600/000605</t>
  </si>
  <si>
    <t>1600/000606</t>
  </si>
  <si>
    <t>12-P01-001474</t>
  </si>
  <si>
    <t xml:space="preserve"> PRACA JOAQUIM MACHADO DE CASTRO 5 R/C ESQUERDO</t>
  </si>
  <si>
    <t>11-P01-000265</t>
  </si>
  <si>
    <t xml:space="preserve"> IMPASSE DA CIDADE DE PONTA DELGADA 2 3 ANDAR B </t>
  </si>
  <si>
    <t>1600/000608</t>
  </si>
  <si>
    <t>29/02 - TOMADA DE POSSE; 22/03-TEMPLATE ENVIADO</t>
  </si>
  <si>
    <t>1600/000609</t>
  </si>
  <si>
    <t xml:space="preserve">29/03 - TOMADA DE POSSE; 30/3 LIMPO; 31/3- TEMPLATE ENVIADO; </t>
  </si>
  <si>
    <t>1600/000610</t>
  </si>
  <si>
    <t>29/03 - TOMADA DE POSSE; 31/3- TEMPLATE ENVIADO</t>
  </si>
  <si>
    <t>1600/000611</t>
  </si>
  <si>
    <t xml:space="preserve">22/3-TOMADA DE POSSE; 28/3-TEMPLATE ENVIADO; </t>
  </si>
  <si>
    <t>1600/000612</t>
  </si>
  <si>
    <t>05/04 - TOMADA DE POSSE; 04/11 - TEMPLATE ENVIADO</t>
  </si>
  <si>
    <t>6/4-OCUPADO; 11/4-TEMPLATE ENVIADO</t>
  </si>
  <si>
    <t>07-P01-006153/07-P01-004801</t>
  </si>
  <si>
    <t xml:space="preserve">DAR ACESSO AO IMOVEL PARA EFETUAR AVALIAÇÃO </t>
  </si>
  <si>
    <t>13-P01-000435</t>
  </si>
  <si>
    <t>RUA SOCIEDADE FILARMÓNICA PERPÉTUA AZEITONENSE Nº 149</t>
  </si>
  <si>
    <t>IRINA SILVA</t>
  </si>
  <si>
    <t>1600/000614</t>
  </si>
  <si>
    <t xml:space="preserve">11/03/16 - entrega efetiva adiada por mais 15 dias; 05/04 - ENTREGA REALIZADA; </t>
  </si>
  <si>
    <t>1600/000615</t>
  </si>
  <si>
    <t>1600/000616</t>
  </si>
  <si>
    <t>1600/000617</t>
  </si>
  <si>
    <t>1600/000618</t>
  </si>
  <si>
    <t>1600/000619</t>
  </si>
  <si>
    <t>1600/000620</t>
  </si>
  <si>
    <t>24/03 - LEVANTAR CHAVES WS; 1/4- LIMPEZA FEITA; 04/4-TOMADA DE POSSE; 5/04-TEMPLATE ENVIADO;</t>
  </si>
  <si>
    <t xml:space="preserve">07/04 - TEMPLATE FEITO E ENVIADO; </t>
  </si>
  <si>
    <t>1600/000621</t>
  </si>
  <si>
    <t>05/04 - TOMADA DE POSSE; 08/04 - TEMPLATE ENVIADO</t>
  </si>
  <si>
    <t>1600/000122</t>
  </si>
  <si>
    <t xml:space="preserve">04/04 - tomada de posse;8/4-TEMPLATE ENVIADO; </t>
  </si>
  <si>
    <t>1600/000623</t>
  </si>
  <si>
    <t xml:space="preserve">04/04/2016 - TOMADA DE POSSE; 6/4-TEMPLATE ENVIADO; </t>
  </si>
  <si>
    <t>1600/000624</t>
  </si>
  <si>
    <t>4/04-TOMADA DE POSSE; 5/4- TEMPLATE ENVAIDO; FOI ENVIADO ORÇAMENTO PARA LIMPEZA DE PISCINA E DESMATAÇÃO</t>
  </si>
  <si>
    <t>1600/000625</t>
  </si>
  <si>
    <t>1600/000626</t>
  </si>
  <si>
    <t>TAPADA JOÃO DE ALMEIDA,  LOTE 232 -1 ESQ.</t>
  </si>
  <si>
    <t>1600/000628</t>
  </si>
  <si>
    <t>1600/000627</t>
  </si>
  <si>
    <t>1600/000632</t>
  </si>
  <si>
    <t>1600/000631</t>
  </si>
  <si>
    <t xml:space="preserve">6/4TOMADA DE POSSE; FATUARADO E CHAVES ENTREGUES ; </t>
  </si>
  <si>
    <t xml:space="preserve">6/4-TOMADA DE POSSE; 08/04 - TEMPLATE ENVIADO </t>
  </si>
  <si>
    <t>12-P01-000940</t>
  </si>
  <si>
    <t>RUA D JOÃO DE CASTRO Nº 11 2º ESQ</t>
  </si>
  <si>
    <t>MUDANÇA DEE FECHADURA E LIMPEZA</t>
  </si>
  <si>
    <t>07-P01-006066</t>
  </si>
  <si>
    <t xml:space="preserve"> CASAL DO MOINHO 5 AV FORÇAS ARMADAS </t>
  </si>
  <si>
    <t>07-P01-007006</t>
  </si>
  <si>
    <t xml:space="preserve">RUA FRANCISCO FERRER Nº2, NUCLEO F, 7º DIREITO </t>
  </si>
  <si>
    <t>BENFICA</t>
  </si>
  <si>
    <t>12-P01-000283</t>
  </si>
  <si>
    <t xml:space="preserve">AVENIDA DA LIBERDADE, Nº 40, R/C ESQUERDO </t>
  </si>
  <si>
    <t>07-P01-004626 / 15-P01-004601</t>
  </si>
  <si>
    <t>AVENIDA MADRE ANDALUZ LOTE 3</t>
  </si>
  <si>
    <t xml:space="preserve">VERIFICAR CHAVES DE DOIS PARQUEAMENTOS </t>
  </si>
  <si>
    <t>11/4-OCUPADO; 12/4-TEMPLATE ENVIADO</t>
  </si>
  <si>
    <t>LIMPEZA DE ARMAZEM E ANEXOS COM 3000M2 E RETIRADA DE LIXO PARA VAZADOURO</t>
  </si>
  <si>
    <t>6/4-TOMADA DE POSSE; 11/4-TEMPLATE ENVIADO</t>
  </si>
  <si>
    <t xml:space="preserve">23/03- TEMPLATE FEITO; 7/4-TEMPLATE ENVIADO; </t>
  </si>
  <si>
    <t xml:space="preserve">6/4-TOMADA DE POSSE; 11/4- TEMPLATE ENVIADO; </t>
  </si>
  <si>
    <t>6/4-TOMADA DE POSSE; 11/4-TEMPLATE ENVIADO;</t>
  </si>
  <si>
    <t xml:space="preserve">6/4-TOMADA DE POSSE; 11/4-TEMPLATE ENVIADO; </t>
  </si>
  <si>
    <t>7/04-OCUPADO; 13/4-TEMPLATE ENVIADO; FALTA ENVIAR CONTATO ADAVOGADA</t>
  </si>
  <si>
    <t>URBANIZAÇÃO STº ANTÓNIO DO ALTO Nº 17</t>
  </si>
  <si>
    <t>URB. VELHA DA FONTE, LOTE 1 1º ESQ.</t>
  </si>
  <si>
    <t>VERRIFICAÇÃO CHAVE FRAÇÃO</t>
  </si>
  <si>
    <t>13-P01-001168</t>
  </si>
  <si>
    <t xml:space="preserve">ESTRADA DA LAGOA, S/N BAIRRO </t>
  </si>
  <si>
    <t>8/4-TOMADA DE POSSE; 11/4-TEMPLATE ENVIADO</t>
  </si>
  <si>
    <t>1600/000630</t>
  </si>
  <si>
    <t>23/03-TEMPLATE FEITO;7/4-TEMPLATE ENVIADO E FATURADO;</t>
  </si>
  <si>
    <t>23/3- TEMPLATE FEITO; 7/4-TEMPLATE ENVIADO;</t>
  </si>
  <si>
    <t xml:space="preserve">24/03- TEMPLATE FEITO; 7/4-TEMPLATE ENVIADO </t>
  </si>
  <si>
    <t>PROC. 16672</t>
  </si>
  <si>
    <t>LIVRAMENTO</t>
  </si>
  <si>
    <t>MUDANÇA DE FECHADURAS</t>
  </si>
  <si>
    <t>RUA DR. GUILHERME READ CABRAL Nº 12</t>
  </si>
  <si>
    <t>PROC. 7084G</t>
  </si>
  <si>
    <t xml:space="preserve">PRACETA MOINHO DA BOBA Nº 6-2º A </t>
  </si>
  <si>
    <t xml:space="preserve">FALAGUEIRA </t>
  </si>
  <si>
    <t>RETIRAR CARTAZ AFIXADO NO IMÓVEL</t>
  </si>
  <si>
    <t>SÓNIA GANHO</t>
  </si>
  <si>
    <t>26/2- ENVIADO PEDIDO DE ORÇAMENTO A GILBERTO PAVÃO; 15/3-ORÇAMENTO ENVIADO A HG NO VALOR DE 593€ + IVA</t>
  </si>
  <si>
    <t>1600/000634</t>
  </si>
  <si>
    <t xml:space="preserve">1/4- LIMPEZA FEITA; FALTA ARROMBAMENTO; 05/04 - TOMADA DE POSSE; 7/4- TEMPLATE ENVIADO; </t>
  </si>
  <si>
    <t>1600/000636</t>
  </si>
  <si>
    <t>Francisco bailão informou que o condominio mudou; JÁ RECUPERAMOS CHAVES ;</t>
  </si>
  <si>
    <t>1600/000637</t>
  </si>
  <si>
    <t>11/4-TOMADA DE POSSE; 13/4-TEMPLATE ENVIADO;</t>
  </si>
  <si>
    <t>1600/000638</t>
  </si>
  <si>
    <t xml:space="preserve">9/10-TOMADA DE POSSE; 13/4- TEMPLATE ENVIADO; </t>
  </si>
  <si>
    <t>1600/000639</t>
  </si>
  <si>
    <t xml:space="preserve">9/4-TOMADA DE POSSE; 12/4-TEMPLATE ENVIADO; </t>
  </si>
  <si>
    <t>1600/000640</t>
  </si>
  <si>
    <t>08/04 - TOMADA DE POSSE; 12/4 -TEMPLATE FEITO;</t>
  </si>
  <si>
    <t>1600/000641</t>
  </si>
  <si>
    <t xml:space="preserve">6/4-TOMADA DE POSSE; 12/04-TEMPLATE ENVIADO; </t>
  </si>
  <si>
    <t>1600/000642</t>
  </si>
  <si>
    <t>6/4-TOMADA DE POSSE; 12/4-TEMPLATE ENVIADO;</t>
  </si>
  <si>
    <t>1600/000643</t>
  </si>
  <si>
    <t xml:space="preserve">6/4-TOMADA DE POSSE; 12/4- TEMPLATE ENVIADO; </t>
  </si>
  <si>
    <t>1600/000644</t>
  </si>
  <si>
    <t>28/03-TOMADA DE POSSE; 11/4-TEMPLATE ENVIADO</t>
  </si>
  <si>
    <t>13-P01-001174</t>
  </si>
  <si>
    <t>TRAVESSA DA MADALENA Nº 12</t>
  </si>
  <si>
    <t>RETIRADA DE BENS PARA VAZADOURO E PA</t>
  </si>
  <si>
    <t>PROC. 14852AX</t>
  </si>
  <si>
    <t>Avª PROFESSOR DR. EGAS MONIZ, Nº 23  E Avª PROF. DR. FERNANDO DA CONCEIÇÃO FONSECA NºS 49, 49A, 49B, 49C, 49D E 49E FRAÇÃO AX</t>
  </si>
  <si>
    <t>PROC. 16199 D</t>
  </si>
  <si>
    <t>AVENIDA DO BRASIL Nº 57, 59 E 61 FRAÇÃO D</t>
  </si>
  <si>
    <t>COLOCAÇÃO DE VIDRO E ACESSÓRIOS NOVOS</t>
  </si>
  <si>
    <t>PROC. 1536/13.9</t>
  </si>
  <si>
    <t>FRACÇÃO M - PRACETA DOM MANUEL I, LOTE 4, VALE DA Sª DA ENCARNAÇÃO</t>
  </si>
  <si>
    <t xml:space="preserve">FRACÇÃO AR - TRAVESSA DA AZINHEIRA, EDIFÍCIO AGA, Nº 3, ROTUNDA SUL, COVA DA IRIA </t>
  </si>
  <si>
    <t>FÁTIMA</t>
  </si>
  <si>
    <t>FRACÇÃO N - AV. D. NUNO ÁLVARES PEREIRA, Nº 81, NOSSA Sª DA PIEDADE</t>
  </si>
  <si>
    <t>13/4-OCUPADO; 14/4 - TEMPLATE ENVIADO</t>
  </si>
  <si>
    <t>PROC. 13277 FRAÇÕES A,M B e C</t>
  </si>
  <si>
    <t>RUA DOS MORES, NºS 10, 10A A 10-C</t>
  </si>
  <si>
    <t>ORÇAMENTO PARA LIMPEZA DA LOJA E DOS VIDROS QUE ESTÃO GRAFITADOS</t>
  </si>
  <si>
    <t>PROC. 13546 A</t>
  </si>
  <si>
    <t>6 CÓPIAS CHAVES PORTA PRÉDIO</t>
  </si>
  <si>
    <t>13/4-OCUPADO; 14/4-REPORT ENVIADO</t>
  </si>
  <si>
    <t>13-P01-001138</t>
  </si>
  <si>
    <t>RUA DOS MOÍNHOS DE VENTO, 40</t>
  </si>
  <si>
    <t>07-P01-004725</t>
  </si>
  <si>
    <t>RUA SALGUEIRO MAIA, 175º, 2º DTO</t>
  </si>
  <si>
    <t>CUSTÓIAS</t>
  </si>
  <si>
    <t xml:space="preserve">MARGARIDA MARGATO </t>
  </si>
  <si>
    <t>07-P01-004837</t>
  </si>
  <si>
    <t>RUA JOSÉ GOMES DA SILVA, Nº 4, 8º ANDAR A</t>
  </si>
  <si>
    <t>PÓVOA DE STA ÍRIA</t>
  </si>
  <si>
    <t>11-P01-000656</t>
  </si>
  <si>
    <t>AV. MIGUEL TORGA, Nº 41, 3º ESQ</t>
  </si>
  <si>
    <t>TAPADA DAS MERCÊS</t>
  </si>
  <si>
    <t>07-P01-005842</t>
  </si>
  <si>
    <t>PRACETA DOS NAVEGADORES, LOTE 115, 5º DTO</t>
  </si>
  <si>
    <t>PROC. 3159A</t>
  </si>
  <si>
    <t>VERIFICAR CHAVES DA FRAÇÃO</t>
  </si>
  <si>
    <t>22-P01-000042</t>
  </si>
  <si>
    <t>RUA DE ANGOLA, Nº 2, 2º ANDAR F</t>
  </si>
  <si>
    <t>22-P01-000162</t>
  </si>
  <si>
    <t>RUA 1º DE MAIO, Nº 84, 2º ESQ.</t>
  </si>
  <si>
    <t>22-P01-000163</t>
  </si>
  <si>
    <t>RUA OLIVAL E RUA DO POÇO, Nº 5 B</t>
  </si>
  <si>
    <t>15/4-DANIEL INFORMOU POR TELEFONE RODRIGO CARVALHO; 18/4-INFORMAÇÃO ENVIADA</t>
  </si>
  <si>
    <t>ORÇAMENTO PARA EFETUAR 4 CÓPIAS DE COMANDO</t>
  </si>
  <si>
    <t>AVENIDA DIOGO CÃO Nº 3</t>
  </si>
  <si>
    <t>1600/000666</t>
  </si>
  <si>
    <t>21/3-TOMADA DE POSSE</t>
  </si>
  <si>
    <t>1600/000665</t>
  </si>
  <si>
    <t>1600/000664</t>
  </si>
  <si>
    <t>10/3-TOMADA DE POSSE; 11/03-INFORMAÇÃO ENVIADA</t>
  </si>
  <si>
    <t>1600/000663</t>
  </si>
  <si>
    <t xml:space="preserve">08/03 - TOMADA DE POSSE; 10/3- INFORMAÇÃO ENVIADA; </t>
  </si>
  <si>
    <t>1600/000662</t>
  </si>
  <si>
    <t>1600/000661</t>
  </si>
  <si>
    <t>11/3-TOMADA DE POSSE; 15/3-INFORMAÇÃO ENVIADA</t>
  </si>
  <si>
    <t>1600/000660</t>
  </si>
  <si>
    <t xml:space="preserve">16/02-TOMADA DE POSSE; </t>
  </si>
  <si>
    <t>1600/000659</t>
  </si>
  <si>
    <t xml:space="preserve">19/02-TOMADA DE POSSE; 23/02-INFORMAÇÃO ENVIADA; </t>
  </si>
  <si>
    <t>1600/000658</t>
  </si>
  <si>
    <t xml:space="preserve">21/02-TOMADA DE POSSE; </t>
  </si>
  <si>
    <t>1600/000657</t>
  </si>
  <si>
    <t>12/02-TOMADA DE POSSE; imovel em ruinas. 15/02- enviada informação</t>
  </si>
  <si>
    <t>1600/000656</t>
  </si>
  <si>
    <t>09/02- tomada de posse; 12/02 INFORMAÇÃO ENVIADA</t>
  </si>
  <si>
    <t>1600/000655</t>
  </si>
  <si>
    <t>07-P01-005483</t>
  </si>
  <si>
    <t>AV. D. NUNO ÁLVARES PEREIRA, Nº 18, 1º ESQ.</t>
  </si>
  <si>
    <t>10/3-CHAVE RECUPERADA</t>
  </si>
  <si>
    <t>PROC. 13859</t>
  </si>
  <si>
    <t>07-P01-005005</t>
  </si>
  <si>
    <t>RUA PROFESSOR JOSÉ DE SOUSA FERRADEIRA, Nº 8,R/C ESQ.</t>
  </si>
  <si>
    <t>MONTENEGRO</t>
  </si>
  <si>
    <t>CONTATAR COM MEDIADORA COM SR. JOEL LEAL 912840810/965201200 PARA AGENDAR VISITA AO IMÓVEL;15/4-VERIFICAÇÃO DE CHAVE (AS NOSSAS FUNCIONAM), MEDIADOR NÃO PODE IR, ENVIAR CÓPIA PARA ELE; 18/4-INFORMAÇÃO ENVIADA;</t>
  </si>
  <si>
    <t>PROC. 4875</t>
  </si>
  <si>
    <t>RUA QTA DO MOINHO DO VENTO Nº 7</t>
  </si>
  <si>
    <t>PAIO PIRES</t>
  </si>
  <si>
    <t>PROC. 13012</t>
  </si>
  <si>
    <t>RUA DR. DAVID RAMALHÃO Nº 40</t>
  </si>
  <si>
    <t>12-P01-000374</t>
  </si>
  <si>
    <t xml:space="preserve">RUA SARGENTO BARBOSA Nº169 RC ESQ. </t>
  </si>
  <si>
    <t>CANELAS</t>
  </si>
  <si>
    <t>18/4- TOMADA DE POSSE; 19/4- INFORMAÇÃO ENVIADA</t>
  </si>
  <si>
    <t>18/4-TOMADA DE POSSE, IMOVEL TINHA SINAIS DE OCUPAÇÃO, MAS FOI FEITO O ARROMBAMENTO A PEDIDO DO DR. J.FAUSTINO; 19/4- INFORMAÇÃO ENVIADA</t>
  </si>
  <si>
    <t>07-P01-005996</t>
  </si>
  <si>
    <t>RUA 20 DE ABRIL, Nº61, CAVE DIREITA</t>
  </si>
  <si>
    <t>SANTO ANDRÉ</t>
  </si>
  <si>
    <t>07-P01-008054</t>
  </si>
  <si>
    <t>18/4-TOMADA DE POSSE; TEMPLATE ENVIADO</t>
  </si>
  <si>
    <t>07-P01-007349</t>
  </si>
  <si>
    <t>CALÇADA DA RINCHOA 29 PISO 0-RC LETRA E</t>
  </si>
  <si>
    <t>15-P01-004699 / 07-P01-007910</t>
  </si>
  <si>
    <t>AV. ENG.º ARANTES E OLIVEIRA N.º 5 3º B</t>
  </si>
  <si>
    <t>ALTO DA PINA</t>
  </si>
  <si>
    <t>COLOCAÇÃO DE FECHADURA MULTILOCK</t>
  </si>
  <si>
    <t>1600/000667</t>
  </si>
  <si>
    <t>1600/000669</t>
  </si>
  <si>
    <t>1600/000670</t>
  </si>
  <si>
    <t>26/2- TOMADA DE POSSE; 29/2- TEMPLATE ENVIADO;</t>
  </si>
  <si>
    <t>1600/000671</t>
  </si>
  <si>
    <t xml:space="preserve">7/4-TOMADA DE POSSE; FALTA ENVIAR TEMPLATE E FATURAR; NÃO FOIM FEITO O ARROMBAMENTO Á ARRECADAÇÃO, TINHA A FECHADURA AVARIADA, VOLTAR A IMÓVEL; 8/4-TEMPLATE ENVIADO; 19/4-TOMADA DE POSSE ARRECADAÇÃO, FALTA ENVIAR TEMPLATE </t>
  </si>
  <si>
    <t>09/09 - RETIREI DOC NO SITE NESTE DIA           FOI ENVIADO TEMPLATE DE OCUPAÇÃO NO DIA 21/09. 07/10 - RECOLHA DE COMPROVATIVO ;19/4-TOMADA DE POSSE; FALTA ENVIAR REPORT E FATURAR;A NOSSA CHAVE FICOU COMM O SR. CARLOS PARA LIMPAR</t>
  </si>
  <si>
    <t>22-P01-000166</t>
  </si>
  <si>
    <t>AVENIDA DA RÉPUBLICA, Nº 4,R/C E</t>
  </si>
  <si>
    <t>PTª.Nª SENHORA DA ASSUNÇÃO, Nº2, R/C DTO</t>
  </si>
  <si>
    <t>TRAJOUCE</t>
  </si>
  <si>
    <t>FAZER AS CHAVES COM UL50CABEÇA REDONDA;</t>
  </si>
  <si>
    <t>AVENIDA DOS REDONDOS, 189º, R/C DTO</t>
  </si>
  <si>
    <t>AVENIDA DOS REDONDOS, 189º, R/C ESQ</t>
  </si>
  <si>
    <t>DAR ACESSO A ENG. PARA CE´S</t>
  </si>
  <si>
    <t>ORÇAMENTO (PROPOSTA) PARA OCULTAÇÃO DE VISTAS PARA O INTERIOR DAS LOJAS</t>
  </si>
  <si>
    <t>1600/000712</t>
  </si>
  <si>
    <t>RECOLHER CHAVES NA HG; 14/4-CÓPIAS FEITAS</t>
  </si>
  <si>
    <t>1600/000711</t>
  </si>
  <si>
    <t>7/4-CÓPIAS FEITAS</t>
  </si>
  <si>
    <t>1600/000707/708</t>
  </si>
  <si>
    <t>1600/000706</t>
  </si>
  <si>
    <t>1600/000705</t>
  </si>
  <si>
    <t>08/02 - TOMADA DE POSSE; FALTA ENVIAR RELATORIO + CHAVES E FATURAR; 15/02-RELATÓRIO ENVIADO;</t>
  </si>
  <si>
    <t>1600/000703</t>
  </si>
  <si>
    <t>1600/000702</t>
  </si>
  <si>
    <t>1600/000701</t>
  </si>
  <si>
    <t>1600/000700</t>
  </si>
  <si>
    <t>1600/000699</t>
  </si>
  <si>
    <t>1600/000698</t>
  </si>
  <si>
    <t>1600/000697</t>
  </si>
  <si>
    <t>1600/000696</t>
  </si>
  <si>
    <t>1600/000695</t>
  </si>
  <si>
    <t>1600/000694</t>
  </si>
  <si>
    <t>1600/000693</t>
  </si>
  <si>
    <t>SGI 4726.17</t>
  </si>
  <si>
    <t>1600/000704</t>
  </si>
  <si>
    <t>1600/000692</t>
  </si>
  <si>
    <t>29/2- TOMADA DE POSSE; 01/3-TEMPLATE ENVIADO COM ORÇAMENTOS; 24/3 -TEMPLATE ENVIADO COM LIMPEZA</t>
  </si>
  <si>
    <t>1600/000691</t>
  </si>
  <si>
    <t>1600/000682</t>
  </si>
  <si>
    <t>RUA CARMEN MIRANDA, Nº 22, R/C</t>
  </si>
  <si>
    <t>PRACETA ESTEVÃO AMARANTE, Nº 3, 3º ESQ</t>
  </si>
  <si>
    <t>ARENTELA -SEIXAL</t>
  </si>
  <si>
    <t>AMORA - SEIXAL</t>
  </si>
  <si>
    <t>RUA PROFESSOR AGOSTINHO DA SILVA, Nº14 A,14 H,14,2º A</t>
  </si>
  <si>
    <t>MOSTEIRO, RUA DO ALETO</t>
  </si>
  <si>
    <t>CASTRO DAIRE</t>
  </si>
  <si>
    <t>RUA DOS CASTANHOS, Nº 4, RIBEIRA DO MEIO</t>
  </si>
  <si>
    <t>LAJES DO PICO</t>
  </si>
  <si>
    <t>ORÇAMENTO PARA ARROMBAMENTO E LIMPEZA</t>
  </si>
  <si>
    <t>ILHA DO PICO</t>
  </si>
  <si>
    <t>RUA CARDEAL PATRIARCA D. ANTÓNIO RIBEIRO, 17, 7º DTO</t>
  </si>
  <si>
    <t>PRACETA MANUEL REBELO, ENTRADA H, 2º D</t>
  </si>
  <si>
    <t>07-P01-002022</t>
  </si>
  <si>
    <t xml:space="preserve">RUA DOS OLHINHOS </t>
  </si>
  <si>
    <t>MILAGRES</t>
  </si>
  <si>
    <t>07-P01-006214</t>
  </si>
  <si>
    <t xml:space="preserve">RUA DO ESPIRITO SANTO, BLOCO F 277 1 FRENTE APARTAMENTO 34 </t>
  </si>
  <si>
    <t>SITIO DAS VIRTUDES (IMPASSE DR. ANTÓNIO SALES CALDEIRA), LOTE 5</t>
  </si>
  <si>
    <t>ORÇAMENTO PARA DESMATAÇÃO DE TERRENO</t>
  </si>
  <si>
    <t>21/4- IMÓVEL OCUPADO; 22/4-TEMPLATE ENVIADO</t>
  </si>
  <si>
    <t>VERIFICAÇÃO DO IMÓVEL CORRETO</t>
  </si>
  <si>
    <t>AVENIDA BONS AMIGOS Nº 44 6º ANDAR FRENTE</t>
  </si>
  <si>
    <t>REMOÇÃO DE BENS PARA VAZADOURO</t>
  </si>
  <si>
    <t>12-P01-001346</t>
  </si>
  <si>
    <t>AVENIDA 25 DE ABRIL, Nº28, 1º ANDAR B</t>
  </si>
  <si>
    <t>22-P01-000167</t>
  </si>
  <si>
    <t>RUA CAPITÃO SALGUEIRO MAIA, SN</t>
  </si>
  <si>
    <t>TREMÊS</t>
  </si>
  <si>
    <t>11-P01-000722</t>
  </si>
  <si>
    <t>RUA DAS GLICÍNIAS Nº 5 E 7 5º ANDAR B</t>
  </si>
  <si>
    <t>15-P01-002694</t>
  </si>
  <si>
    <t xml:space="preserve">PRACETA DO MARQUÊS DE CASTELO MELHOR N.º 2 7º DRT </t>
  </si>
  <si>
    <t>12-P01-001111</t>
  </si>
  <si>
    <t xml:space="preserve">RUA CIDADE DE BRUXELAS 8 E 10 1 C </t>
  </si>
  <si>
    <t>22-P01-000203</t>
  </si>
  <si>
    <t>22-P01-000178</t>
  </si>
  <si>
    <t>22-P01-000183</t>
  </si>
  <si>
    <t>PORTO CARRO</t>
  </si>
  <si>
    <t>RUA ANTÓNIO NOBRE, Nº 24, 1º ESQ</t>
  </si>
  <si>
    <t>OLIVEIRA DO HOSPITAL</t>
  </si>
  <si>
    <t xml:space="preserve">RUA DA ESCOLA VELHA, Nº 145 </t>
  </si>
  <si>
    <t>ocupado por executada maria isabel da costa domingos.; 21/4-EE ADIADA; 22/4-INF.ENVIADA; 26/4- EE adiada pelo AE por falta de despacho de juiz</t>
  </si>
  <si>
    <t>15-P01-001972</t>
  </si>
  <si>
    <t>2º BECO DA ROSINHA, Nº 33</t>
  </si>
  <si>
    <t>ROSTO DO CÃO</t>
  </si>
  <si>
    <t>22-P01-000115</t>
  </si>
  <si>
    <t>RUA CIDADE DE PARIS, Nº 9, 1º ESQ</t>
  </si>
  <si>
    <t>SGI 3785</t>
  </si>
  <si>
    <t>18/4-ORÇAMENTO ENVIADO PARA MACEDO;26/4-ORÇAMENTO ENVIADO NO VALOR DE 1675€+IVA</t>
  </si>
  <si>
    <t>TERRA ALTA Nº 9 SÃO MATEUS</t>
  </si>
  <si>
    <t>SÃO MATEUS DACALHETA</t>
  </si>
  <si>
    <t>PROC. 7656</t>
  </si>
  <si>
    <t>LEDO</t>
  </si>
  <si>
    <t>ARCO DA CALHETA</t>
  </si>
  <si>
    <t>ORÇAMENTO PARA LIMPEZA EXTERIOR DA MORADIA</t>
  </si>
  <si>
    <t>RUA SÃO CRISTOVÃO, FONTAINHA DE CIMA LOTE 14</t>
  </si>
  <si>
    <t>ORÇAMENTO PARA DESMATAÇÃO DO JARDIM E TRATAMENTO DA PISCINA (ESVAZIAMENTO DA MESMA E LIMPEZA)</t>
  </si>
  <si>
    <t>MIRÕES</t>
  </si>
  <si>
    <t>MUDANÇA DE FECHADURA DE UMA DAS PORTAS DO IMÓVEL</t>
  </si>
  <si>
    <t>1600/000716</t>
  </si>
  <si>
    <t>14/4-TOMADA DE POSSE; LIMPO; 18/4- TEMPLATE ENVIADO</t>
  </si>
  <si>
    <t>1600/000717</t>
  </si>
  <si>
    <t>26/03 - ENVIAMOS EMAIL AO DR RODRIGO CARVALHO PARA SABER O QUE FAZEMOS; ORÇAMENTO APROVADO; 15/4-DESENTUPIMENTO E LIMPEZA EFETUADOS; INFORMAÇÃO ENVIADA;</t>
  </si>
  <si>
    <t>1600/000718</t>
  </si>
  <si>
    <t xml:space="preserve">14/4-TOMADA DE POSSE; LIMPO; </t>
  </si>
  <si>
    <t>DANIEL VAI DAR ACESSO A IMÓVEL PARA ENGºS FAZEREM CE´S NO DIA 22/4; INFORMAÇÃO ENVIADA</t>
  </si>
  <si>
    <t>1600/000719</t>
  </si>
  <si>
    <t>1600/000720</t>
  </si>
  <si>
    <t xml:space="preserve">11/4-TOMADA DE POSSE; 13/4- TEMPLATE ENVIADO; </t>
  </si>
  <si>
    <t>1600/000721</t>
  </si>
  <si>
    <t>1600/000722</t>
  </si>
  <si>
    <t xml:space="preserve">8/4-TOMADA DE POSSE; 13/4-TEMPLATE ENVIADO; </t>
  </si>
  <si>
    <t>1600/000723</t>
  </si>
  <si>
    <t xml:space="preserve">21/12-TEMPLATE OCUPAÇÃO ENVIADO; SAI A 30/01/16; 10/3-miguel rebelo informou que já podemos proceder ao break in com chave; 30/3-TEMPLATE ENVIADO; </t>
  </si>
  <si>
    <t>1600/000724</t>
  </si>
  <si>
    <t xml:space="preserve">03/3-TOMADA DE POSSE; 23/3-TEMPLATE ENVIADO; </t>
  </si>
  <si>
    <t>1600/000725</t>
  </si>
  <si>
    <t>1600/000726</t>
  </si>
  <si>
    <t>12/04 - TOMADA DE POSSE; LIMPO; 18/4- TEMPLATE ENVIADO;</t>
  </si>
  <si>
    <t>1600/000727</t>
  </si>
  <si>
    <t>14/04 - TOMADA DE POSSE; 19/4-TEMPLATE ENVIADO;</t>
  </si>
  <si>
    <t>1600/000728</t>
  </si>
  <si>
    <t>1600/000729</t>
  </si>
  <si>
    <t xml:space="preserve">1/04-ENVIADO PARA SR. GILBERTO PAVÃO, CHAVES ENVIADOS POR CORREIO; 13/04-TOMADA DE POSSE; 15/4-TEMPLATE ENVIADO; AGUARDAMOS AS CHAVES; </t>
  </si>
  <si>
    <t>1600/000730</t>
  </si>
  <si>
    <t xml:space="preserve">13/4- ENVIADO A GILBERTO;14/4- TOMADA DE POSSE; 15/4- TEMPLATE ENVIADO; AGUARDAMOS CHAVES; </t>
  </si>
  <si>
    <t>1600/000731</t>
  </si>
  <si>
    <t xml:space="preserve">12/04- tomada de posse; 20/4- limpeza feita; 21/4- template enviado; </t>
  </si>
  <si>
    <t>1600/000732</t>
  </si>
  <si>
    <t xml:space="preserve">19/4-TOMADA DE POSSE E LIMPO; 20/4- TEMPLATE ENVIADO; </t>
  </si>
  <si>
    <t>1600/000733</t>
  </si>
  <si>
    <t>1600/000734</t>
  </si>
  <si>
    <t xml:space="preserve">15/4-TOMADA DE POSSE; 19/2-LIMPO; 20/4-TEMPLATE ENVIADO; </t>
  </si>
  <si>
    <t>1600/000735</t>
  </si>
  <si>
    <t>15/4-TOMADA DE POSSE; 19/4-LIMPO; 20/4- TEMPLATE ENVIADO;</t>
  </si>
  <si>
    <t>1600/000736</t>
  </si>
  <si>
    <t xml:space="preserve">20/04 - TOMADA DE POSSE; FALTA ENVIAR TEMPLATE </t>
  </si>
  <si>
    <t>1600/000737</t>
  </si>
  <si>
    <t>21/4- TOMADA DE POSSE; 22/4- TEMPLATE ENVIADO;</t>
  </si>
  <si>
    <t>CONTATAR ENGº JOAQUIM LEITÃO PARA AGENDAR DIA E HORA. 13/04 - REPARADO; 14/4-INFORMAÇÃO ENVIADA, CASO A CHAVE DO AVALIADOR MARCO NÃO FUNCIONE TEREMOS QUE ENVIAR UMA;</t>
  </si>
  <si>
    <t xml:space="preserve">BENS RETIRADOS; 26/4-INFORMAÇÃO ENVIADA; </t>
  </si>
  <si>
    <t xml:space="preserve">CONTATAR MEDIADOR PARA VERIFICAR AS SUAS CHAVES; 18/4-VERIFICADO; FALTA ENVIAR INFORMAÇÃO </t>
  </si>
  <si>
    <t>PROC.12341E (1/2FRAÇÃO 9305E)</t>
  </si>
  <si>
    <t>EDF. PARAISO RUA COSTA DO PINHEIRO, Nº 347 FRAÇÃO E1º ESQ FRENTE</t>
  </si>
  <si>
    <t>VERIFICAÇÃO DE INFILTRAÇÕES E EVENTUAL ORÇAMENTO</t>
  </si>
  <si>
    <t>OLIVEIRA DE AZEMÉIS</t>
  </si>
  <si>
    <t>1600/000740</t>
  </si>
  <si>
    <t>CÓPIAS FEITAS;</t>
  </si>
  <si>
    <t xml:space="preserve">RUA SÃO GONÇALO Nº 54 2º ESQ FRENTE </t>
  </si>
  <si>
    <t>1600/000746</t>
  </si>
  <si>
    <t xml:space="preserve">13/4- TOMADA DE POSSE; 14/4-INFORMAÇÃO ENVIADA; </t>
  </si>
  <si>
    <t>1600/000745</t>
  </si>
  <si>
    <t>1600/000744</t>
  </si>
  <si>
    <t>22-P01-000164</t>
  </si>
  <si>
    <t>26/04 - IMÓVEL OCUPADO</t>
  </si>
  <si>
    <t>26/4-OCUPADO; FALTA ENVIAR INFORMAÇÃO</t>
  </si>
  <si>
    <t>1600/000754</t>
  </si>
  <si>
    <t xml:space="preserve">ORÇAMENTO APROVADO NO VALOR DE 205€ + IVA (INCLUI 5 CHAVES); 20/4-MULTILOCK INSTALADA; 21/4-INFORMAÇÃO DO ENVIO DAS CHAVES; </t>
  </si>
  <si>
    <t>1600/000748/749/750/751/752/753</t>
  </si>
  <si>
    <t>19/4-COMANDOS  FEITOS</t>
  </si>
  <si>
    <t>PROC. 11354X</t>
  </si>
  <si>
    <t>PASSEIO DAS ILHAS Nº4.-URBANIZAÇÃO DO INFANTADO</t>
  </si>
  <si>
    <t>1600/000756</t>
  </si>
  <si>
    <t>1600/000755</t>
  </si>
  <si>
    <t>1600/000761</t>
  </si>
  <si>
    <t xml:space="preserve">23/02-TOMADA DE POSSE;24/2-RELATÓRIO ENVIADO; </t>
  </si>
  <si>
    <t xml:space="preserve">23/02-TOMADA DE POSSE; 25/2-RELATÓRIO ENVIADO; </t>
  </si>
  <si>
    <t>1600/000760</t>
  </si>
  <si>
    <t>1600/000759</t>
  </si>
  <si>
    <t>ENTREGAR UM CONJUNTO À MEDIADORA PIVOT; 3/3-TOMADA DE POSSE; 04/3-INFORMAÇÃO ENVIADA;</t>
  </si>
  <si>
    <t>1600/000758</t>
  </si>
  <si>
    <t>03/3-TOMADA DE POSSE; 04/3- INFORMAÇÃO ENVIADA</t>
  </si>
  <si>
    <t>1600/000757</t>
  </si>
  <si>
    <t>ELABORAÇÃO 3 CE'S</t>
  </si>
  <si>
    <t>1600/000762</t>
  </si>
  <si>
    <t xml:space="preserve">PROGRAMAÇÃO FEITA; </t>
  </si>
  <si>
    <t xml:space="preserve">CONTATAR COM SR. RUI SILVA DA MEDIADORA PARA AGENDAR DIA E HORA; 29/2-VERIFICAÇÃO DE CHAVES;03/03- INFORMAÇÃO ENVIADA; </t>
  </si>
  <si>
    <t>RECOLHER CHAVES NO MG; CÓPIAS FEITAS</t>
  </si>
  <si>
    <t xml:space="preserve">03/03-TOMADA DE POSSE; </t>
  </si>
  <si>
    <t xml:space="preserve">MARCAR COM ARQ BARBARA AMARO; 03/3-INFORMAÇÃO ENVIADA; </t>
  </si>
  <si>
    <t xml:space="preserve">RECOLHER CHAVES NO MG; 24/2-MUDANÇA DE FECHADURA; 25/2-IN FORMAÇÃO ENVIADA </t>
  </si>
  <si>
    <r>
      <t>Referente ás chaves da fração só</t>
    </r>
    <r>
      <rPr>
        <b/>
        <sz val="12"/>
        <rFont val="Calibri"/>
        <family val="2"/>
      </rPr>
      <t xml:space="preserve"> 1 delas</t>
    </r>
    <r>
      <rPr>
        <sz val="12"/>
        <rFont val="Calibri"/>
        <family val="2"/>
      </rPr>
      <t xml:space="preserve"> é que funcionam, fizemos 4 cópias: cópias feitas</t>
    </r>
  </si>
  <si>
    <t xml:space="preserve">RECOLHER A CHAVE NA MEDIADORA ÁREA NOVA: SR. FRANCISCO-967003760; 19/02-LIMPEZA EFETUADA: 23/02- INFORMAÇÃO ENVIADA; </t>
  </si>
  <si>
    <t xml:space="preserve">08/03 - TOMADA DE POSSE; 10/3-RELATÓRIO ENVIADO COM  ORÇAMENTO PARA LIMPEZA NO VALOR DE 275€ + IVA; </t>
  </si>
  <si>
    <t>1500/002109/1600/000762</t>
  </si>
  <si>
    <t>ENVIAMOS ORÇAMENTO. AGUARDAMOS APROVAÇÃO. 22/02 - ORÇAMENTO APROVADO; 24/2-TRABALHO EFETUADO; 25/2 INFORMAÇÃO ENVIADA</t>
  </si>
  <si>
    <t>RECOLHER CHAVES NO MG E OUTRO CONJUNTO COM A MEDIADORA SR. PAULO ; 23/02-DILIGÊNCIA EFETUADA; 25/2- INFORMAÇÃO ENVIADA</t>
  </si>
  <si>
    <t>RUA JOSÉ ALFREDO DA COSTA AZEVEDO Nº5 9B</t>
  </si>
  <si>
    <t>PROGRAMAÇÃO DE 2 COMANDOS DE GARAGM</t>
  </si>
  <si>
    <t>1600/000763</t>
  </si>
  <si>
    <t xml:space="preserve">22/4- TOMADA DE POSSE; </t>
  </si>
  <si>
    <t>1600/000764</t>
  </si>
  <si>
    <t>22/4- TOMADA DE POSSE ; 27/4- TEMPLATE ENVIADO</t>
  </si>
  <si>
    <t>1600/000765</t>
  </si>
  <si>
    <t xml:space="preserve">21/4- OCUPADO; 22/4-TEMPLATE ENVIADO;22/4-EXECUTADA LIGOU A INFORMAR QUE O IMÓVEL JÁ ESTAVA DEVOLUTO, TOMADA DE POSSE; </t>
  </si>
  <si>
    <t>1600/000766</t>
  </si>
  <si>
    <t>BDOU012 C68</t>
  </si>
  <si>
    <t>Avª MARIA LAMAS, LOTE 6 -LUGAR DO MURTAL</t>
  </si>
  <si>
    <t xml:space="preserve">ORÇAMENTO PARA REPARAÇÃO DO PORTÃO DE ACESSO LOGRADOURO E SUBSTITUIÇÃO DE VIDROS </t>
  </si>
  <si>
    <t>11-P01-000728</t>
  </si>
  <si>
    <t>PRACETA JOSÉ DURO, Nº 4, R/C</t>
  </si>
  <si>
    <t>DAR ACESSO A IMÓVEL PARA EFETUAR CE, PORQUE ENGª SANDRA VIEIRA NÃO CONSEGUE ACEDER AO MESMO</t>
  </si>
  <si>
    <t>27/4-OCUPADO; 28/4- TEMPLATE OCUP. ENVIADO</t>
  </si>
  <si>
    <t>07-P01-003882</t>
  </si>
  <si>
    <t>RUA DR JOAQUIM DA ROCHA PEIXOTO MAGALHÃES, LT 42, 2º ESQ</t>
  </si>
  <si>
    <t>QUINTA DO ALTO</t>
  </si>
  <si>
    <t>DILIGÊNCIAS TOMADA DE POSSE</t>
  </si>
  <si>
    <t>Canada da Bela Vista 22</t>
  </si>
  <si>
    <t>TOMADA DE POSSE-EE</t>
  </si>
  <si>
    <t>18/12 - TOMADA DE POSSE; SOLICITAMOS ORÇAMENTO PARA ENTEIPAR E COLOCAÇÃO DE PORTA FRACA. 28/12 - ENVIAMOS ORÇAMENTO NO TOTAL DE 1570€; FOI SOLICITADO NOVO ORÇAMENTO PARA COLOCAÇÃO DE TAIPAIS; 29/4-ORÇAMENTO ENVIADO NO VALOR DEV 650€ + IVA</t>
  </si>
  <si>
    <t>PROC. 2085</t>
  </si>
  <si>
    <t>PRACETA NOVA DO FONTÃO N.º 92 R/C; FRAÇÕES AM, AN, AO, AR</t>
  </si>
  <si>
    <t>LIMPEZA DAS 4 LOJAS</t>
  </si>
  <si>
    <t>15-P01-005364</t>
  </si>
  <si>
    <t>AV. SOLDADO JOAQUIM LUIS, Nº 47</t>
  </si>
  <si>
    <t>VERIFICAR SE ARRECADAÇÃO DO SOTÃO FOI ARROMBADA; SE NÃO FOI ARROMBAR</t>
  </si>
  <si>
    <t>PROC. 13690 AB</t>
  </si>
  <si>
    <t>ORÇAMENTO APROVADO NO VALOR DE 1170€ + IVA; 22/04- CONTINUA A SER LIMPO; 29/4-TEMPLATE ENVIADO COM A LIMPEZA</t>
  </si>
  <si>
    <t>1600/000770</t>
  </si>
  <si>
    <t>20/04 - TOMADA DE POSSE; 22/4-TOMADA DE POSSE ARRECADAÇÃO;</t>
  </si>
  <si>
    <t>1600/000771</t>
  </si>
  <si>
    <t>26/4- TOMADA DE POSSE; 29/4- TEMPLATE FEITO;</t>
  </si>
  <si>
    <t>1600/000772</t>
  </si>
  <si>
    <t>1600/000773</t>
  </si>
  <si>
    <t xml:space="preserve">26/04 - TOMADA DE POSSE; 28/4- TEMPLATE ENVIADO; </t>
  </si>
  <si>
    <t>1600/000769</t>
  </si>
  <si>
    <t>ocupado - entregam as chaves na 1º semana Agosto; 8/4-Miguel Rebelo informou para continuar a diligência de Break-in com chave, a serem levantadas no escritório do Porto (pedido a MRW dia 8/4); 13/4-TOMADA DE POSSE;</t>
  </si>
  <si>
    <t>1600/000768</t>
  </si>
  <si>
    <t xml:space="preserve">13/4-TOMADA DE POSSE; </t>
  </si>
  <si>
    <t>PROC. 5252</t>
  </si>
  <si>
    <t>PROC. 8891</t>
  </si>
  <si>
    <t xml:space="preserve">PORTAS DO SOL, SEGUNDA FASE LOTE 41 LOJA R/C E </t>
  </si>
  <si>
    <t>VER DANOS E APRESENTAÇÃO DE ORÇAMENTO</t>
  </si>
  <si>
    <t>SGI 1034</t>
  </si>
  <si>
    <t>RUA PROJETADA À AV. CALOUSTE GULBENKIAN LOTE 7 2º ESQ</t>
  </si>
  <si>
    <t>LIMPEZA VARANDA/ VER EMAIL</t>
  </si>
  <si>
    <t>PATRÍCIA LOBATO</t>
  </si>
  <si>
    <t xml:space="preserve">PRACETA DA LIBERDADE Nº 43 </t>
  </si>
  <si>
    <t xml:space="preserve">VERIFICAÇÃO ESTADO IMÓVEL / VER EMAIL </t>
  </si>
  <si>
    <t>LILIANA ARAÚJO</t>
  </si>
  <si>
    <t>FOI PEDIDO AO DANIEL PARA ENTRAR EM CONTATO COM A ENGº PARA DAR ACESSO AO IMÓVEL. JÁ É A 2º VEZ QUE A EMSMA NÃO CONSEGUE ABRIR, AS ULTIMAS CHAVE ENVIADAS FORAM AS ORIGINAIS: 29/4-FOI FEITO NOVA MUDANÇA DE FECHADURA; ENVIAR CHAVE PARA ENG. SANDRA VIEIRA PARA CE</t>
  </si>
  <si>
    <t>SGI 4072</t>
  </si>
  <si>
    <t>14/3-ORÇAMENTO ENVIADO NO VALOR DE 70€ + IVA; 22/4-ORÇAMENTO APROVADO; 27/4-EMAIL ENVIADO A MANUEL SIMÕES; 29/4-MUDANÇA DE FECHADURA EFETUADA: ENVIÁMOS ORÇAMENTO PARA LIMPEZA INTERIOR 450€ + IVA E DESMATAÇÃO 600€ + IVA</t>
  </si>
  <si>
    <t>PROC. 5243AH</t>
  </si>
  <si>
    <t>Avª SÁ CARNEIRO, LOTE 1-LOJA Nº 14 CAVE</t>
  </si>
  <si>
    <t>RUA CIDADE DE SÃO PAULO 20 RC B</t>
  </si>
  <si>
    <t>REMOÇÃO DOS BENS PARA VAZADOURO</t>
  </si>
  <si>
    <t>04/04 - OCUPADO; 05/04 - TEMPLATE ENVIADO; 2/5- TOMADA DE POSSE</t>
  </si>
  <si>
    <t>ID 25765</t>
  </si>
  <si>
    <t>COURELA DA CHAMINE, BAIRRO MARCONI, 46</t>
  </si>
  <si>
    <t>ORÇAMENT DESMATAÇÃO</t>
  </si>
  <si>
    <t>SGI 1467.1</t>
  </si>
  <si>
    <t>RUA DA PALA, S/N - CHÃOS</t>
  </si>
  <si>
    <t>SGI 3751</t>
  </si>
  <si>
    <t>RUA DO MACHADO SANTA CRUZ</t>
  </si>
  <si>
    <t>ORÇAMENTO PARA LIMPEZA, COLOCAÇÃO DE VEDAÇÃO E DESMANTELAMENTO DE COFRAGENS</t>
  </si>
  <si>
    <t>AGENDAR COM O PAULO SANTOS 967902396; 29/4- TOMADA DE POSSE; 2/5- INFORMAÇÃO ENVIADA</t>
  </si>
  <si>
    <t>4/4-TOMADA DE POSSE, FALTA LIMPAR ARRECADAÇÃO POR FALTA DE ACESSO E IDENTIFICAÇÃO; 8/4-TEMPLATE ENVIADO;; RUI ROCHA PEDIU PARA VOLTAR AO IMÓVEL DE FORMA A RECUPERAR CHAVE DE CONDOMINIO E ARRECADAÇÃO; 2/5- CHAVE DE CONDOMÍNIO RECUPERADA; 2/5-EMAIL ENVIADO</t>
  </si>
  <si>
    <t>PROC. 11744</t>
  </si>
  <si>
    <t>RUA PROFESSOR MATOS BRANCO, Nº 108, MEIA VIA</t>
  </si>
  <si>
    <t>ORÇAMENTO PARA LIMPEZA E DESMATAÇÃO DO LOGRADOURO E ARROMBAMENTO DA FECHADURA DE PORTÃO</t>
  </si>
  <si>
    <t>PROC. 5583</t>
  </si>
  <si>
    <t>PRÇA JARDIM DOS FORCADOS AMADORES N.º7 (LOJA)</t>
  </si>
  <si>
    <t xml:space="preserve">AZAMBUJA </t>
  </si>
  <si>
    <t>VERIFICAÇÃO ESTADO DO IMÓVEL</t>
  </si>
  <si>
    <t>2/05-INFORMAÇÃO ENVIADA</t>
  </si>
  <si>
    <t>PROC. 6847 FRAÇÕES A e B</t>
  </si>
  <si>
    <t>RUA HERMES INÁCIO, Nº 122</t>
  </si>
  <si>
    <t>AZURÉM</t>
  </si>
  <si>
    <t>VERIFICAÇÃO DE INFILTRALÇÕES-ENVIO DE ORÇAMENTO</t>
  </si>
  <si>
    <t>RUA 1 DEZEMBRO LOTE 3 3 DIREITO</t>
  </si>
  <si>
    <t>LIMPEZA DO IMÓVEL, ARMAZENAMENTO DE MÓVEIS E RETIRADA DE LIXO PAQRA VAZADOUTO</t>
  </si>
  <si>
    <t>VERIFICAÇÃO DE OCUPAÇÃO- VER EMAIL</t>
  </si>
  <si>
    <t>3/5-REMOÇAÕ DE BENS; INFORMAÇÃO ENVIADA</t>
  </si>
  <si>
    <t>22-P01-000016</t>
  </si>
  <si>
    <t>PRACETA JAIME CORTESÃO, Nº 4, 8º DTO</t>
  </si>
  <si>
    <t>07-P01-007312</t>
  </si>
  <si>
    <t>RUA MANUEL COELHO DE OLIVEIRA, 5,R/C DTO</t>
  </si>
  <si>
    <t>ÉVORA</t>
  </si>
  <si>
    <t>15-P01-000579</t>
  </si>
  <si>
    <t>RUA DOUTOR NOGUEIRA DE CARVALHO, Nº 6, 1º ESQ</t>
  </si>
  <si>
    <t>07-P01-004824</t>
  </si>
  <si>
    <t>RUA DO ALECRIM 13 2º DTO</t>
  </si>
  <si>
    <t>20/4-DANIEL INFORMOU DO VALOR DO ORÇAMENTO PARA EFETUAR CÓPIAS DE COMANDO = 35€ + IVA CADA; ORÇAMENTO ENVIADO; 2/5-ORÇAMENTO APROVADO; 3/5-COMANDOS PROGRAMADOS</t>
  </si>
  <si>
    <t>SGI 2659</t>
  </si>
  <si>
    <t>RUA DR. MIGUEL GONÇALVES, LOTE Nº 4</t>
  </si>
  <si>
    <t>SGI 2393.5</t>
  </si>
  <si>
    <t>SGI 2393.6</t>
  </si>
  <si>
    <t>SGI 2393.13</t>
  </si>
  <si>
    <t>SGI 2393.15</t>
  </si>
  <si>
    <t>SGI 2393.21</t>
  </si>
  <si>
    <t>SGI 2393.23</t>
  </si>
  <si>
    <t>SGI 2393.24</t>
  </si>
  <si>
    <t>SGI 2393.25</t>
  </si>
  <si>
    <t>SGI 2393.26</t>
  </si>
  <si>
    <t>SGI 2393.28</t>
  </si>
  <si>
    <t>SGI 2393.29</t>
  </si>
  <si>
    <t>SGI 2393.30</t>
  </si>
  <si>
    <t>SGI 2393.33</t>
  </si>
  <si>
    <t>SGI 2393.35</t>
  </si>
  <si>
    <t>SGI 2393.42</t>
  </si>
  <si>
    <t>SGI 2393.45</t>
  </si>
  <si>
    <t>SGI 2393.49</t>
  </si>
  <si>
    <t>EDIFÍCIO PARADISUS, BLOCO A, 4º (FRACÇÃO AF)</t>
  </si>
  <si>
    <t>EDIFÍCIO PARADISUS, BLOCO A, 4º (FRACÇÃO AI)</t>
  </si>
  <si>
    <t>EDIFÍCIO PARADISUS, BLOCO A, 5º (FRACÇÃO AR)</t>
  </si>
  <si>
    <t>EDIFÍCIO PARADISUS, BLOCO A, 6º (FRACÇÃO AT)</t>
  </si>
  <si>
    <t>EDIFÍCIO PARADISUS, BLOCO A, 7º (FRACÇÃO BC)</t>
  </si>
  <si>
    <t>EDIFÍCIO PARADISUS, BLOCO B, R/C (FRACÇÃO BJ)</t>
  </si>
  <si>
    <t>EDIFÍCIO PARADISUS, BLOCO B, R/C (FRACÇÃO BK)</t>
  </si>
  <si>
    <t>EDIFÍCIO PARADISUS, BLOCO A, R/C (FRACÇÃO B)</t>
  </si>
  <si>
    <t>EDIFÍCIO PARADISUS, BLOCO A, 7º(FRACÇÃO BD)</t>
  </si>
  <si>
    <t>EDIFÍCIO PARADISUS, BLOCO B, 1º (FRACÇÃO BN)</t>
  </si>
  <si>
    <t>EDIFÍCIO PARADISUS, BLOCO B, 1º (FRACÇÃO BO)</t>
  </si>
  <si>
    <t>EDIFÍCIO PARADISUS, BLOCO B, 1º (FRACÇÃO BP)</t>
  </si>
  <si>
    <t>EDIFÍCIO PARADISUS, BLOCO B, 2º (FRACÇÃO BU)</t>
  </si>
  <si>
    <t>EDIFÍCIO PARADISUS, BLOCO A, R/C (FRACÇÃO C)</t>
  </si>
  <si>
    <t>EDIFÍCIO PARADISUS, BLOCO A, 1º (FRACÇÃO J)</t>
  </si>
  <si>
    <t>EDIFÍCIO PARADISUS, BLOCO A, 1º (FRACÇÃO M)</t>
  </si>
  <si>
    <t>EDIFÍCIO PARADISUS, BLOCO A, 2º (FRACÇÃO T)</t>
  </si>
  <si>
    <t>ARROBAMENTO DE ARRECADAÇÃO</t>
  </si>
  <si>
    <t>3/5- REPORT ENVIADO</t>
  </si>
  <si>
    <t>PROC. 13812</t>
  </si>
  <si>
    <t>PORTELA DAS PADEIRAS LOTE 11</t>
  </si>
  <si>
    <t>VERIFICAÇÃO DE CHAVES - URGENTE</t>
  </si>
  <si>
    <t>PROC. 6196</t>
  </si>
  <si>
    <t>URBANIZAÇÃO SOPÉ DA SERRA, LOTE 3-VÁRZEA DE SÃO MARTINHO</t>
  </si>
  <si>
    <t>07-P01-001236</t>
  </si>
  <si>
    <t>11-P01-000505</t>
  </si>
  <si>
    <t>07-P01-007060</t>
  </si>
  <si>
    <t>11-P01-000321</t>
  </si>
  <si>
    <t>12-P01-001219</t>
  </si>
  <si>
    <t>12-P01-000045</t>
  </si>
  <si>
    <t>15-P01-002068</t>
  </si>
  <si>
    <t>07-P01-006179</t>
  </si>
  <si>
    <t>QUINTA DO MIRANTE, LOTE A1, 3º ANDAR, CORPO 3</t>
  </si>
  <si>
    <t>PRACETA DOS PLÁTANOS, Nº 2,R/C DTO</t>
  </si>
  <si>
    <t>ALDEAMENTO DA GRANJA, Nº 15</t>
  </si>
  <si>
    <t>GRANJA</t>
  </si>
  <si>
    <t>PRACETA MOREIRA FEIO, 2, 15 ANDAR, LETRA C</t>
  </si>
  <si>
    <t>STº ANTº CAVALEIROS</t>
  </si>
  <si>
    <t>PRACETA ÁLVARO DO CÉU, 20,7 D</t>
  </si>
  <si>
    <t>ALTO DA MAIA</t>
  </si>
  <si>
    <t>RUA FERNANDO PESSOA BLOCO D, 8 CELULA D3</t>
  </si>
  <si>
    <t>RUA MANUEL TEIXEIRA GOMES, Nº 17, 1º A</t>
  </si>
  <si>
    <t>RUA TEÓFILO DE BRAGA, Nº 70 A 76</t>
  </si>
  <si>
    <t>SGI 1916</t>
  </si>
  <si>
    <t>RUA DA FONTE, 14, EDF SOLAR DA FONTINHA, LOJA R/C</t>
  </si>
  <si>
    <t>STA CRUZ</t>
  </si>
  <si>
    <t>ORÇAMENTO REPARAÇÃO/PINTURA DO TETO</t>
  </si>
  <si>
    <t>13-P01-001180</t>
  </si>
  <si>
    <t>LUGAR CHARNECA</t>
  </si>
  <si>
    <t>STª BÁRBARA DE NEXE</t>
  </si>
  <si>
    <t>1600/000782</t>
  </si>
  <si>
    <t xml:space="preserve">27/04 - TOMADA DE POSSE; 2/5 - TEMPLATE ENVIADO; </t>
  </si>
  <si>
    <t>22-P01-000023</t>
  </si>
  <si>
    <t>DAR ACESSO IMÓVEL PARA EX-PROPRIETARIO REMOVER OS BENS</t>
  </si>
  <si>
    <t>SGI 3060</t>
  </si>
  <si>
    <t>ESTRADA MONUMENTAL, EDIFICIO TORRE FÓRUM , LOJA 396 LOJA  R/C, EXTERIOR DO FÓRUM</t>
  </si>
  <si>
    <t>ORÇAMENTO PARA REPARAÇÃO DO TETO</t>
  </si>
  <si>
    <t>5/5-ENVIADO PARA MACEDO</t>
  </si>
  <si>
    <t>1600/000783</t>
  </si>
  <si>
    <t>1600/000784</t>
  </si>
  <si>
    <t>9/4-TOMADA DE POSSE; 12/4-TEMPLATE ENVIADO (25€ A MAIS NO VALOR DAS CHAVES, ESTAVAM EM FALTA NO SGI 5126)</t>
  </si>
  <si>
    <t>1600/000785</t>
  </si>
  <si>
    <t>28/03-TOMADA DE POSSE; 30/3-TEMPLATE ENVIADO; 7/4-CHAVES RECEPCIONADAS</t>
  </si>
  <si>
    <t>1600/000786</t>
  </si>
  <si>
    <t>28/03-TOMADA DE POSSE; 30/3-TEMPLATE ENVIADO; 7/4- CHAVES RECEPCIONADAS.</t>
  </si>
  <si>
    <t>21/4- TOMADA DE POSSE; 27/4-TEMPLATE ENVIADO; ENVIADO AUTO DA DILIGÊNCIA</t>
  </si>
  <si>
    <t>PITUREIRAS OU PIXEIREIRAS, RODIZIO NOS LIMITES DE ALMOÇAGEME</t>
  </si>
  <si>
    <t>PROC. 5834</t>
  </si>
  <si>
    <t>RUA DAS OLAIAS, 192</t>
  </si>
  <si>
    <t>URBANIZAÇÃO JOSÉ FERREIRA DIAS-VALE CEPAL-LOTE 14</t>
  </si>
  <si>
    <t>POUSOS</t>
  </si>
  <si>
    <t>VERIFICAÇÃO DE INFILTRAÇÕES-VER EMAIL</t>
  </si>
  <si>
    <t>12-P01-001017</t>
  </si>
  <si>
    <t>RUA ANTÓNIO RIBEIRO DIAS, 6</t>
  </si>
  <si>
    <t>ACOMPANHAR A ENTREGA EFETIVA E RECEBER CHAVE- VER EMAIL</t>
  </si>
  <si>
    <t>PROC. 11568G</t>
  </si>
  <si>
    <t>QUINTA DO MIRANTE, LOTE A2, R/C</t>
  </si>
  <si>
    <t>VERIFICAÇÃO DO ESTADO DO IMÓVEL-FAZER ORÇAMENTO</t>
  </si>
  <si>
    <t>PROC. 5935</t>
  </si>
  <si>
    <t>AVENIDA D. JOÃO IV N.º 1071 1º DRT</t>
  </si>
  <si>
    <t>PROC. 15228B</t>
  </si>
  <si>
    <t xml:space="preserve">RUA JOSÉ AUGUSTO COELHO N.º 177 </t>
  </si>
  <si>
    <t xml:space="preserve">VERIFICAÇÃO IMÓVEL </t>
  </si>
  <si>
    <t>PROC. 6087</t>
  </si>
  <si>
    <t>RUA 20 DE ABRIL, Nº61, R/C</t>
  </si>
  <si>
    <t>LEVANTAR CHAVES NA SERVDEBT; 3/5-VISITA FEITA; 05/05 - ENVIAMOS O VALOR TOLTAL DE 375€+IVA</t>
  </si>
  <si>
    <t>SGI 578</t>
  </si>
  <si>
    <t>RUA D. MANUEL I, Nº 15, 3º ESQ</t>
  </si>
  <si>
    <t>COLOCAÇÃO DE REDE NA VARANDA</t>
  </si>
  <si>
    <t>05/05 - ENVIAMOS ORÇAMENTO VALOR DE 325€+IVA</t>
  </si>
  <si>
    <t>05/05 - ENVIAMOS ORÇAMENTO 365€+IVA</t>
  </si>
  <si>
    <t>RUA NOSSA SR.ª DO CARMO N.º 16 3º ESQ</t>
  </si>
  <si>
    <t>LIMPEZA DE VARANDAS E COLOCAÇÃO DE REDES</t>
  </si>
  <si>
    <t>SGI 5075</t>
  </si>
  <si>
    <t xml:space="preserve">QUINTA DO VALE DA URZE, BARREIRAS
</t>
  </si>
  <si>
    <t>BOMBARRAL</t>
  </si>
  <si>
    <t>DESMATAÇÃO /CAVALARIÇAS / GALINHERO</t>
  </si>
  <si>
    <t>PROC. 7241</t>
  </si>
  <si>
    <t xml:space="preserve">Avª DUQUE DE LOULÉ COM A RUA MANUEL DA SILVA GAIO, LOTE 100 </t>
  </si>
  <si>
    <t>LINDA A VELHA</t>
  </si>
  <si>
    <t>PROPOSTA DE HONORÁRIOS PARA LIMPEZA E REMOÇÃO DE VAZADOURO</t>
  </si>
  <si>
    <t>PROC. 12273</t>
  </si>
  <si>
    <t xml:space="preserve">RUA DA ALDEIA NOVA, Nº 18-URBANIZAÇÃO VILA MARINHA </t>
  </si>
  <si>
    <t>ENCARNAÇÃO</t>
  </si>
  <si>
    <t>PROC. 14945 FRAÇÃO L</t>
  </si>
  <si>
    <t>SÃO JOÃO DA CARREIRA LOTE 3, ESTRADA NACIONAL 229</t>
  </si>
  <si>
    <t>VERIFICAÇÃO DE INFILTRAÇÕES-ENVIAR ORÇAMENTO</t>
  </si>
  <si>
    <t>07-P01-007593/15-P01-004583/07-P01-007598/…</t>
  </si>
  <si>
    <t xml:space="preserve">AREIAS DE SÃO JOÃO </t>
  </si>
  <si>
    <t>ORÇAMENTO PARA REALIZAÇÃO DE 11 COMANDOS</t>
  </si>
  <si>
    <t>26/4-EMAIL ENVIADO PARA MACEDO; 4/05-ORÇAMENTO ENVIADO NO VALOR DE 1480€ N+ IVA</t>
  </si>
  <si>
    <t>ORÇAMENTOS VÁRIOS-VER EMAIL</t>
  </si>
  <si>
    <t>22-P01-000128</t>
  </si>
  <si>
    <t>PRAÇA CIDADE DE OMURA, Nº27, 1º C</t>
  </si>
  <si>
    <t>PROC.8561</t>
  </si>
  <si>
    <t>ACHADA</t>
  </si>
  <si>
    <t>15-P01-000010</t>
  </si>
  <si>
    <t>RUA ONDINA PEREIRA, LOTE 3, 175 R/C ESQ</t>
  </si>
  <si>
    <t>RUA ANTÓNIO CARVALHO SERRA,Nº 11, 5ºANDAR, LETRA D</t>
  </si>
  <si>
    <t>15-P01-000089</t>
  </si>
  <si>
    <t>15-P01-000138</t>
  </si>
  <si>
    <t>15-P01-000116</t>
  </si>
  <si>
    <t>ALCOUCHEL- PRAIA GRANDE- RODÍZIO</t>
  </si>
  <si>
    <t>QUINTA DO BOM PASTOR,CASTANHOS, LOTE 2 O</t>
  </si>
  <si>
    <t>15-P01-000305</t>
  </si>
  <si>
    <t>RUA DO EMIGRANTE, 15, R/C</t>
  </si>
  <si>
    <t>RUA TONY DE MATOS, Nº 18 E, TRASEIRAS</t>
  </si>
  <si>
    <t>15-P01-000353</t>
  </si>
  <si>
    <t>6/5- CONCLUÍDO; 9/5-ORÇAMENTO ENVIADO NO VALOR DE 460€ + IVA</t>
  </si>
  <si>
    <t>7/4-CONTATEI EMPRESA NÃO ATENDEU; 15/04 - REENVIAMOS EMAIL; 19/04- RETORNAMOS A FALAR COM A SRA AGUARDAMOS DEVOLUÇÃO; 6/5-CHAVE RECUPERADA</t>
  </si>
  <si>
    <t>1600/000791</t>
  </si>
  <si>
    <t>23/12 - ENVIAMOS RELATÓRIO TOMADA DE POSSE</t>
  </si>
  <si>
    <t xml:space="preserve">21/02-TOMADA DE POSSE; 24/02-RELATÓRIO ENVIADO; SUGERI LIMPEZA; </t>
  </si>
  <si>
    <t xml:space="preserve">Tomada de posse, mas já tinhamos efetuado arrobamento ver comentários na linha 1722. Aguardamos feedback sobre o que fazer com os bens da proprietária; 2/5 - TEMPLATE ENVIADO; </t>
  </si>
  <si>
    <t>1600/000483/1600/000789</t>
  </si>
  <si>
    <t>6/5- OCUPADO; 9/5-TEMPLATE OCUPAÇÃO ENVIADO</t>
  </si>
  <si>
    <t>07-P01-006454</t>
  </si>
  <si>
    <t>07-P01-006456</t>
  </si>
  <si>
    <t>RUA JOSÉ CASTILHO Nº2, URB. FOZ VILLAGE- FRACÇÃO A</t>
  </si>
  <si>
    <t>RUA JOSÉ CASTILHO Nº2, URB. FOZ VILLAGE- FRACÇÃO B</t>
  </si>
  <si>
    <t>ALGUMA DIFICULDADE DE ACESSO AO TERRENO LIGAR RUI ROLDÃO 968940546.05/05 - FOTOS TIRADAS PARA FAZER ORÇAMENTO; 9/5-ORÇAMENTO ENVIADO NO VALOR DE 1680€ + IVA</t>
  </si>
  <si>
    <t>6/5- IMÓVEL OCUPADO PELO EXECUTADO;9/5-RELATÓRIO DE OCUPAÇÃO ENVIADO; PEDIDO PLANTAS PARA FAZER CE</t>
  </si>
  <si>
    <t xml:space="preserve">8/4-COMANDOS RECOLHIDOS NA WS; 6/5- comandos que temos não dão para programar com as novas placas que foram instaladas no motor. Têm que ser comandos novos desprogramados para ficarem a funcionar corretamente.9/5-ORÇAMENTO ENVIADO NO VALOR DE 30€ + IVA CADA </t>
  </si>
  <si>
    <t>07-P01-006460</t>
  </si>
  <si>
    <t>07-P01-006462</t>
  </si>
  <si>
    <t>07-P01-006464</t>
  </si>
  <si>
    <t>RUA JOSÉ CASTILHO Nº2, URB. FOZ VILLAGE- FRACÇÃO M</t>
  </si>
  <si>
    <t>RUA JOSÉ CASTILHO Nº2, URB. FOZ VILLAGE- FRACÇÃO N</t>
  </si>
  <si>
    <t>RUA JOSÉ CASTILHO Nº2, URB. FOZ VILLAGE- FRACÇÃO O</t>
  </si>
  <si>
    <t>07-P01-006032</t>
  </si>
  <si>
    <t>RUA 25 DE ABRIL,9,3ª CAVE DTO</t>
  </si>
  <si>
    <t>SGI 2877</t>
  </si>
  <si>
    <t>RUA JOSÉ CANTO Nº 12</t>
  </si>
  <si>
    <t>PORTO  FORMOSO</t>
  </si>
  <si>
    <t>CARLA GARCIA</t>
  </si>
  <si>
    <t>1600/000804</t>
  </si>
  <si>
    <t>1600/000803</t>
  </si>
  <si>
    <t>1600/000802</t>
  </si>
  <si>
    <t xml:space="preserve">28/09 - RELATÓRIO ENVIADO OCUPAÇÃO; 12/04 - adiada e.f.02/05- ENTREGA EFETIVA; 02/05 - TOMADA DE POSSE; 06/5- TEMPLATE ENVIADO; </t>
  </si>
  <si>
    <t>1600/000801</t>
  </si>
  <si>
    <t xml:space="preserve">6/5- TOMADA DE POSSE; 9/5-TEMPLATE ENVIADO; </t>
  </si>
  <si>
    <t>1600/000800</t>
  </si>
  <si>
    <t xml:space="preserve">29/4-TOMADA DE POSSE; 5/5 - TEMPLATE ENVIADO; </t>
  </si>
  <si>
    <t>22-P01-000206</t>
  </si>
  <si>
    <t>1600/000799</t>
  </si>
  <si>
    <t xml:space="preserve">28/4- TOMADA DE POSSE; 5/5- TEMPLATE ENVIADO; </t>
  </si>
  <si>
    <t>22-P01-000113</t>
  </si>
  <si>
    <t>1600/000797</t>
  </si>
  <si>
    <t>29/4- TOMADA DE POSSE; 05/05 - ENVIADO TEMPLATE</t>
  </si>
  <si>
    <t>1600/000796</t>
  </si>
  <si>
    <t xml:space="preserve">2/5- TOMADA DE POSSE; 6/6- TEMPLATE ENVIADO; </t>
  </si>
  <si>
    <t>1600/000795</t>
  </si>
  <si>
    <t>1600/000635/794</t>
  </si>
  <si>
    <t>1600/000793</t>
  </si>
  <si>
    <t>ID 43318</t>
  </si>
  <si>
    <t>IMPASSE DO FIGUEIRAL-APARTAMENTOS JARDIM DAS FLORES-QUINTA</t>
  </si>
  <si>
    <t>ORÇAMENTO PARA LIMPEZA INTERIOR E EXTERIOR DO IMÓVEL</t>
  </si>
  <si>
    <t>SGI 5163</t>
  </si>
  <si>
    <t>RUA UNIÃO PRAIENSE Nº 25</t>
  </si>
  <si>
    <t>ID 9774</t>
  </si>
  <si>
    <t>TRAVESSA AFONSO SANCHEZ,Nº12</t>
  </si>
  <si>
    <t>ORÇAMENTO PARA COLOCAÇÃO DE PLACA DE VENDA</t>
  </si>
  <si>
    <t>PROC. 366/14.5TBMTA</t>
  </si>
  <si>
    <t xml:space="preserve">RUA FERNANDO PESSOA, QUINTA DA PRATA N.º1, </t>
  </si>
  <si>
    <t xml:space="preserve">ALHOS VEDROS </t>
  </si>
  <si>
    <t>07-P01-000808</t>
  </si>
  <si>
    <t>07-P02-000808</t>
  </si>
  <si>
    <t>PRAÇA RAINHA DONA AMÉLIA, N 268, R/C HABITAÇÃO 1</t>
  </si>
  <si>
    <t>PRAÇA RAINHA DONA AMÉLIA, N 254,CAVE</t>
  </si>
  <si>
    <t>15-P01-000621</t>
  </si>
  <si>
    <t>URB ATALAIA, LOTE A 2, 1º DTO</t>
  </si>
  <si>
    <t>29/4-ENVIADO PARA VIDARTE EMAIL A PEDIR ORÇAMENTO; 3/5-ORÇAMENTO ENVIADO NO VALOR TOTAL DE  695€ + IVA; 10/5-ORÇAMENTO ENVIADO PARA PICAR, COLOCAR CIMENTO E PINTAR PAREDE NO VALOR DE 280€ + IVA</t>
  </si>
  <si>
    <t>ID 48254</t>
  </si>
  <si>
    <t>URB. VELHA DA FONTE LOTE 2 1º ESQ</t>
  </si>
  <si>
    <t>URB. VELHA DA FONTE LOTE 1 2 DTO</t>
  </si>
  <si>
    <t>VERIFICAÇÃO DE INFILTRAÇÃO NO CORREDOR DA SUITE</t>
  </si>
  <si>
    <t>VERIFICAÇÃO DE INFILTRAÇÃO NO TETO DO WC</t>
  </si>
  <si>
    <t>12-P01-000248</t>
  </si>
  <si>
    <t>REMOÇÃO E ARMAZENAMENTO DE BENS</t>
  </si>
  <si>
    <t>10/5- TEMPLATE ENVIADO</t>
  </si>
  <si>
    <t>15-P01-000812</t>
  </si>
  <si>
    <t>15-P01-000665</t>
  </si>
  <si>
    <t>RUA DE OLIVENÇA, VIVENDA VIEIRA</t>
  </si>
  <si>
    <t>ESTRADA NACIONAL, 247,FRACÇÃO S</t>
  </si>
  <si>
    <t>PROC.9403 AL</t>
  </si>
  <si>
    <t>AV.PADRE MANUEL DA NÓBREGA, Nº6</t>
  </si>
  <si>
    <t>DESLOCAÇÃO AO IMÓVEL E PROGRAMAÇÃO DE 3 COMANDOS</t>
  </si>
  <si>
    <t>PROC. 11902</t>
  </si>
  <si>
    <t>RUA 5 DE OUTUBRO, Nº 68</t>
  </si>
  <si>
    <t>DESLOCAÇÃO AO IMÓVEL PARA VERIFICAÇÃO DE INFILTRAÇÕES</t>
  </si>
  <si>
    <t>15-P01-001996</t>
  </si>
  <si>
    <t>RUA JUSTINO DE MONTALVÃO Nº 2</t>
  </si>
  <si>
    <t>CHARNECA DA CAPARICA</t>
  </si>
  <si>
    <t>15-P01-001311</t>
  </si>
  <si>
    <t>IMPASSE CIDADE DE S.LUIS DO MARANHÃO, 6 CAVE-2 GARAGEM Nº 5</t>
  </si>
  <si>
    <t>CASAL DE S.MARCOS</t>
  </si>
  <si>
    <t>SGI 4749</t>
  </si>
  <si>
    <t>ORÇAMENTOS  VÁRIOS -VER EMAIL</t>
  </si>
  <si>
    <t>RUA DR. CAL BRANDÃO Nº 89 1º ESQ.</t>
  </si>
  <si>
    <t>15-P01-001871</t>
  </si>
  <si>
    <t>RUA ALEXANDRE ROSADO, Nº 35 1º C</t>
  </si>
  <si>
    <t>15-P01-003813</t>
  </si>
  <si>
    <t>RUA DA LAVOURA LOTE 4</t>
  </si>
  <si>
    <t>15-P01-002939</t>
  </si>
  <si>
    <t>QUINTA DO MONTE REI, LOTE 48-EM8</t>
  </si>
  <si>
    <t>ALMODOVAR</t>
  </si>
  <si>
    <t>15-P01-002152</t>
  </si>
  <si>
    <t>OLIVAL A STO ANTÓNIO</t>
  </si>
  <si>
    <t>ALANDROAL</t>
  </si>
  <si>
    <t>ARROMBAMENTO E LIMPEZA-EE</t>
  </si>
  <si>
    <t>ARROMBAMENTO E LIMPEZA-FASE 2.1</t>
  </si>
  <si>
    <t>1600/000811</t>
  </si>
  <si>
    <t xml:space="preserve">5/05-TOMADA DE POSSE; 10/5- TEMPLATE ENVIADO; </t>
  </si>
  <si>
    <t>1600/000812</t>
  </si>
  <si>
    <t>1500/002667/813</t>
  </si>
  <si>
    <t>1600/000814</t>
  </si>
  <si>
    <t>2/05-ORÇAMENTO ENVIADO NO VALOR DE 35€ + IVA CADA; ORÇAMENTO APROVADO; 5/5-COMANDOS FEITOS; 6/5-COMANDO ENVIADOS;</t>
  </si>
  <si>
    <t>Avª D. NUNO ÁLVARES PEREIRA Nº 18 1ºN ESQ.</t>
  </si>
  <si>
    <t>VERIFICAÇÃO DE TERRAÇO ALAGADO</t>
  </si>
  <si>
    <t>PEDIDO TELEFÓNICAMENTE; INF. ENVIADA</t>
  </si>
  <si>
    <t>PROC. 5110</t>
  </si>
  <si>
    <t>CASAL DO COVÃO OU QUINTA DO COVÃO LOTE 61</t>
  </si>
  <si>
    <t>15-P01-002213</t>
  </si>
  <si>
    <t>QUINTA DO MEIO LT 13 2º ESQ.</t>
  </si>
  <si>
    <t>15-P01-003309</t>
  </si>
  <si>
    <t>15-P01-001590</t>
  </si>
  <si>
    <t>URBANIZAÇÃO "O CONVENTO" LOTE 10 -ESTOMBAR</t>
  </si>
  <si>
    <t>09/5 - OCUPADO; 12/5-TEMPLATE ENVIADO</t>
  </si>
  <si>
    <t>09/05 - OCUPADO; 12/5-TEMPLATE ENVIADO</t>
  </si>
  <si>
    <t>15-P01-001757</t>
  </si>
  <si>
    <t>URB.BELA PRAIA DE ALTURA,LT 50</t>
  </si>
  <si>
    <t>15-P01-002014</t>
  </si>
  <si>
    <t>15-P01-003202</t>
  </si>
  <si>
    <t>URB. SOLSUL,LT 16</t>
  </si>
  <si>
    <t>VILA NOVA CACELA</t>
  </si>
  <si>
    <t>ARMAÇÃO DE PÊRA</t>
  </si>
  <si>
    <t>AV.DO RIO,EDIFÍCIO ALMADRABA,1 C ESQUERDO</t>
  </si>
  <si>
    <t>15-P01-003863</t>
  </si>
  <si>
    <t>12-P01-001135</t>
  </si>
  <si>
    <t>15-P01-007360</t>
  </si>
  <si>
    <t>AV. GEN. HUMBERTO DELGADO,BLOCO A/B/C,LOJA 26</t>
  </si>
  <si>
    <t>RUA JACINTO BAPTISTA Nº3,BLOCO B,3º ANDAR LETRA B</t>
  </si>
  <si>
    <t>ALFORNELOS</t>
  </si>
  <si>
    <t>RUA ENG.FRANCISCO BIVAR,EDIFÍCIO CRUZEIRO- SUBCAVE</t>
  </si>
  <si>
    <t>15-P01-007624</t>
  </si>
  <si>
    <t>RUA ENGENHEIRO FRANCISCO BIVAR EDIFICIO CRUZEIRO,10 ANDAR 9</t>
  </si>
  <si>
    <t>15-P01-005338/07-P01-007983</t>
  </si>
  <si>
    <t>RUA COMANDANTE ANTONIO NORTE N.º 1 1º FRT</t>
  </si>
  <si>
    <t>OBTER COMANDO DE GARAGEM</t>
  </si>
  <si>
    <t>24/2-TEMPLATE OCUPAÇÃO ENVIADO; 10/5-NINGUÉM NO IMÓVEL, DEIXÁMOS CONTATO PARA CE; 12/5-INF. ENVIADA</t>
  </si>
  <si>
    <t>15-P01-007985</t>
  </si>
  <si>
    <t>15-P01-007986</t>
  </si>
  <si>
    <t>15-P01-007987</t>
  </si>
  <si>
    <t>07-P01-004666/15-P01-004654</t>
  </si>
  <si>
    <t xml:space="preserve">AV ANTÓNIO DOS SANTOS Nº 34 36 E 38 </t>
  </si>
  <si>
    <t>PEDRO CARVALHO</t>
  </si>
  <si>
    <t>AV. SÁ CARNEIRO, LOTE 2,19 EDIFICIO ALMEIRIM</t>
  </si>
  <si>
    <t>AV. SÁ CARNEIRO, LOTE 2,19 R/C EDIFICIO ALMEIRIM</t>
  </si>
  <si>
    <t>15-P01-008055</t>
  </si>
  <si>
    <t>RUA SENHORA DO LORETO,Nº9 R/C A</t>
  </si>
  <si>
    <t>9/5-ENVIADO EMAIL A MACEDO;ª 12/5-ORÇAMENTO ENVIADO NO TOTAL DE 792€ + IVA</t>
  </si>
  <si>
    <t>ID 48236</t>
  </si>
  <si>
    <t>FONTE DO BASTARDO</t>
  </si>
  <si>
    <t>ESTRADA FRANCISCO SOARES OLIVEIRA Nº 40</t>
  </si>
  <si>
    <t xml:space="preserve">11/05-TOMADA DE POSSE; 13/05-INFORMAÇÃO ENVIADA; </t>
  </si>
  <si>
    <t>ORÇAMENTO PARA LIMPEZA DO IMÓVEL</t>
  </si>
  <si>
    <t>ID 29842</t>
  </si>
  <si>
    <t xml:space="preserve">CAMINHO DAS QUEIMADAS Nº: 77 </t>
  </si>
  <si>
    <t>FURNAS</t>
  </si>
  <si>
    <t>ORÇAMENTO PARA COLOCAÇÃO DE VIDRO</t>
  </si>
  <si>
    <t>TER ATENÇÃO PODE ESTAR OCUPADO; 27/4-OCUPADO; 28/4-TEMPLATE ENVIADO;13/5-MARGARIDA MARGATO INFORMOU PARA NÃO SEREM FEITAS MAIS VISITAS, ESTÃO A ANALISAR UMA ALTERNATIVA PARA A GESTÃO DO PROCESSO.</t>
  </si>
  <si>
    <t>15-P01-002199</t>
  </si>
  <si>
    <t>RUA JACINTO GARCIA, Nº 3 E RUA ALDA NOGUEIRA NºS 10 E 10 A CAVE D</t>
  </si>
  <si>
    <t>15-P01-002094</t>
  </si>
  <si>
    <t>RUA DR.JOSE ANTONIO SERRANO, Nº 4 GARAGEM M 13-SCV</t>
  </si>
  <si>
    <t>ID 119753</t>
  </si>
  <si>
    <t>RUA ARTILHARIA I Nº 24 1 ESQ. D</t>
  </si>
  <si>
    <t>1600/000832</t>
  </si>
  <si>
    <t>09/05 - TOMADA DE POSSE; 12/05- TEMPLATE ENVIADO;</t>
  </si>
  <si>
    <t>1600/000833</t>
  </si>
  <si>
    <t xml:space="preserve">09/05 - TOMADA DE POSSE; 12/5 TEMPLATE ENVIADO; </t>
  </si>
  <si>
    <t>1600/000834</t>
  </si>
  <si>
    <t xml:space="preserve">9/5-TOMADA DE POSSE; 11/5- TEMPLATE ENVIADO; </t>
  </si>
  <si>
    <t>1600/000835</t>
  </si>
  <si>
    <t>1600/000836</t>
  </si>
  <si>
    <t xml:space="preserve">09/05 - TOMADA DE POSSE; 11/05-TEMPLATE ENVIADO; </t>
  </si>
  <si>
    <t>1600/000837</t>
  </si>
  <si>
    <t xml:space="preserve">10/5- TOMADA DE POSSE; 11/5- TEMPLATE ENVIADO; </t>
  </si>
  <si>
    <t>1600/000838</t>
  </si>
  <si>
    <t>MREO</t>
  </si>
  <si>
    <t>27 MARÇO - 26 ABRIL</t>
  </si>
  <si>
    <t>27 ABRIL - 26 MAIO</t>
  </si>
  <si>
    <t>14 ABRIL - 13 MAIO</t>
  </si>
  <si>
    <t>15-P01-000454</t>
  </si>
  <si>
    <t>RUA DO ARNEIRO, Nº 22 - PEDRA DAS ALFANADAS E OLIVAL</t>
  </si>
  <si>
    <t>PROC. 8715</t>
  </si>
  <si>
    <t>RUA CONDE CASTELO MELHOR Nº 73</t>
  </si>
  <si>
    <t>S. JOÃO DO ESTORIL</t>
  </si>
  <si>
    <t>LIMPEZA DO TERRAÇO E RALO, SE HOUVER MAIS ANOMALIAS ENVIAR ORÇAMENTO</t>
  </si>
  <si>
    <t>1600/000839</t>
  </si>
  <si>
    <t>1600/000840</t>
  </si>
  <si>
    <t>1600/000841</t>
  </si>
  <si>
    <t>1600/000842</t>
  </si>
  <si>
    <t>1600/000843</t>
  </si>
  <si>
    <t>AV. MIGUEL BOMBARDA Nº184 8ºA</t>
  </si>
  <si>
    <t>PCTA JOSÉ GOMES FERREIRA 5 3ºDTO</t>
  </si>
  <si>
    <t>VERIFICAÇÃO DE OCUPAÇÃO, EM CASO DEVOLUTO ARROMBAR E LIMPAR</t>
  </si>
  <si>
    <t>4/5-ENVIADO PARA MACEDO: SOLICITEI URGÊNCIA; 13/5-ENVIADO ORÇAMENTO NO VALOR DE 365€ + IVA</t>
  </si>
  <si>
    <t>15-P01-003081</t>
  </si>
  <si>
    <t xml:space="preserve">PRACETA DO CELÃO LOTE 14 </t>
  </si>
  <si>
    <t>A PROPOSTA DEVE SER ENVIADA ATÉ DIA 11/05/2016; 13/05-ENVIADO ORÇAMENTO NO VALOR DE 4960€+IVA</t>
  </si>
  <si>
    <t>15-P01-002641</t>
  </si>
  <si>
    <t>15-P01-002492</t>
  </si>
  <si>
    <t>14/5-COMANDO PROGRAMADO; 16/5-COMANDO ENTREGUE NA SINTRANEVES AMADORA A PEDIDO DO DR. RUI ROCHA</t>
  </si>
  <si>
    <t xml:space="preserve">RUA ABEL SALAZAR 18, 3-F </t>
  </si>
  <si>
    <t>ENTREGAR UM CONJUNTO À MEDIADORA PIVOT; 13/5- RELATÓRIO ENVIADO E CHAVES ENVIADO POR MRW PARA ALVAREZ MARINHO</t>
  </si>
  <si>
    <t>15-P01-003468</t>
  </si>
  <si>
    <t>15-P01-003469</t>
  </si>
  <si>
    <t>15-P01-003470</t>
  </si>
  <si>
    <t>15-P01-003471</t>
  </si>
  <si>
    <t>15-P01-003472</t>
  </si>
  <si>
    <t>VINHAIS</t>
  </si>
  <si>
    <t>RUA PORTELA DOS FRADES, R/C, FRACÇÃO A</t>
  </si>
  <si>
    <t>RUA PORTELA DOS FRADES, R/C, FRACÇÃO B</t>
  </si>
  <si>
    <t>RUA PORTELA DOS FRADES, R/C, FRACÇÃO C</t>
  </si>
  <si>
    <t>RUA PORTELA DOS FRADES, R/C, FRACÇÃO D</t>
  </si>
  <si>
    <t>RUA PORTELA DOS FRADES, R/C, FRACÇÃO E</t>
  </si>
  <si>
    <t>PROC. 9612</t>
  </si>
  <si>
    <t>RUA SÃO JOÃO DE BRITO Nº 4-SÃO SEBASTIÃO DE GUERREIROS</t>
  </si>
  <si>
    <t>15-P01-003475</t>
  </si>
  <si>
    <t>15-P01-003476</t>
  </si>
  <si>
    <t>15-P01-003473</t>
  </si>
  <si>
    <t>15-P01-003474</t>
  </si>
  <si>
    <t>RUA PORTELA DOS FRADES RC, FRAÇÃO G</t>
  </si>
  <si>
    <t>RUA PORTELA DOS FRADES RC, FRAÇÃO H</t>
  </si>
  <si>
    <t>RUA PORTELA DOS FRADES RC, FRAÇÃO F</t>
  </si>
  <si>
    <t>RUA PORTELA DOS FRADES RC, FRAÇÃO I</t>
  </si>
  <si>
    <t>15-P01-003477</t>
  </si>
  <si>
    <t>RUA PORTELA DOS FRADES RC, FRAÇÃO J</t>
  </si>
  <si>
    <t>15-P01-003478</t>
  </si>
  <si>
    <t>RUA PORTELA DOS FRADES RC, FRAÇÃO K</t>
  </si>
  <si>
    <t>15-P01-003479</t>
  </si>
  <si>
    <t>RUA PORTELA DOS FRADES RC, FRAÇÃO L</t>
  </si>
  <si>
    <t>15-P01-003480</t>
  </si>
  <si>
    <t>RUA PORTELA DOS FRADES RC, FRAÇÃO M</t>
  </si>
  <si>
    <t>SGI 4798</t>
  </si>
  <si>
    <t>RUA DA AVARELA Nº 9 LT 12</t>
  </si>
  <si>
    <t>ÓBIDOS</t>
  </si>
  <si>
    <t>VERIFICAÇÃO DE CHAVES, CASO DAS CHAVES NÃO FUNCIONAREM EFETUAR ARROMBAMENTO</t>
  </si>
  <si>
    <t>15-P01-003481</t>
  </si>
  <si>
    <t>RUA PORTELA DOS FRADES RC, FRAÇÃO N</t>
  </si>
  <si>
    <t>15-P01-003482</t>
  </si>
  <si>
    <t>RUA PORTELA DOS FRADES RC, FRAÇÃO O</t>
  </si>
  <si>
    <t>R. DOM JOÃO DE CASTRO Nº 19 2º ESQ</t>
  </si>
  <si>
    <t>RETIRADA DE BENS E ARMAZENAMENTO NO NOSSO ARMAZEM PELO PERÍODO DE 3 MESES</t>
  </si>
  <si>
    <t>15-P01-003483</t>
  </si>
  <si>
    <t>RUA PORTELA DOS FRADES RC, FRAÇÃO P</t>
  </si>
  <si>
    <t>15-P01-003484</t>
  </si>
  <si>
    <t>RUA PORTELA DOS FRADES RC, FRAÇÃO Q</t>
  </si>
  <si>
    <t>13/5-ENVIADO EMAIL PARA SR. GILBERTO; ENVIADO ORÇAMENTO NO VALOR DE 135€ + IVA</t>
  </si>
  <si>
    <t>15-P01-003158</t>
  </si>
  <si>
    <t>LUGAR DE CAMIL</t>
  </si>
  <si>
    <t>NOGUEIRA</t>
  </si>
  <si>
    <t>15-P01-000895</t>
  </si>
  <si>
    <t xml:space="preserve">AVENIDA DA REPUBLICA, Nº 1921 1º ESQ </t>
  </si>
  <si>
    <t>15-P01-003485</t>
  </si>
  <si>
    <t>RUA PORTELA DOS FRADES RC DTO, FRAÇÃO R</t>
  </si>
  <si>
    <t>15-P01-003486</t>
  </si>
  <si>
    <t>RUA PORTELA DOS FRADES RC ESQ, FRAÇÃO S</t>
  </si>
  <si>
    <t>15-P01-003487</t>
  </si>
  <si>
    <t>RUA PORTELA DOS FRADES BLOCO POSTERIOR 1º ESQ, FRAÇÃO T</t>
  </si>
  <si>
    <t>15-P01-003488</t>
  </si>
  <si>
    <t>RUA PORTELA DOS FRADES BLOCO POSTERIOR 1 ESQ, FRAÇÃO U</t>
  </si>
  <si>
    <t>15-P01-003489</t>
  </si>
  <si>
    <t>RUA PORTELA DOS FRADES BLOCO POSTERIOR 1 ESQ, FRAÇÃO V</t>
  </si>
  <si>
    <t>15-P01-003490</t>
  </si>
  <si>
    <t>RUA PORTELA DOS FRADES BLOCO PRINCIPAL 1 DTO, FRAÇÃO W</t>
  </si>
  <si>
    <t>15-P01-003491</t>
  </si>
  <si>
    <t>RUA PORTELA DOS FRADES BLOCO PRINCIPAL 1 ESQ, FRAÇÃO X</t>
  </si>
  <si>
    <t>15-P01-003492</t>
  </si>
  <si>
    <t>RUA PORTELA DOS FRADES BLOCO POSTERIOR 2 E 3 CTR FTR, FRAÇÃO AA</t>
  </si>
  <si>
    <t>15-P01-003493</t>
  </si>
  <si>
    <t>RUA PORTELA DOS FRADES BLOCO POSTERIOR 2 E 3 DTO FTE, FRAÇÃO AB</t>
  </si>
  <si>
    <t>15-P01-003494</t>
  </si>
  <si>
    <t>RUA PORTELA DOS FRADES BLOCO POSTERIOR 2 E 3 DTO TRAS, FRAÇÃO AC</t>
  </si>
  <si>
    <t>15-P01-003495</t>
  </si>
  <si>
    <t>RUA PORTELA DOS FRADES BLOCO CENTRAL 2 E 3 CTR DTO, FRAÇÃO AD</t>
  </si>
  <si>
    <t>15-P01-003496</t>
  </si>
  <si>
    <t>RUA PORTELA DOS FRADES BLOCO PRINCIPAL 2 E 3 DTO TRAS, FRAÇÃO AE</t>
  </si>
  <si>
    <t>15-P01-003497</t>
  </si>
  <si>
    <t>RUA PORTELA DOS FRADES BLOCO PRINCIPAL 2 DTO FTE, FRAÇÃO AF</t>
  </si>
  <si>
    <t>15-P01-003498</t>
  </si>
  <si>
    <t>RUA PORTELA DOS FRADES BLOCO PRINCIPAL 2 E 3 ESQ FTE, FRAÇÃO AG</t>
  </si>
  <si>
    <t>15-P01-003499</t>
  </si>
  <si>
    <t xml:space="preserve">RUA PORTELA DOS FRADES BLOCO PRINCIPAL 2 E 3 ESQ TRAS </t>
  </si>
  <si>
    <t>16/5-OCUPADO; 18/05-RELATÓRIO ENVIADO</t>
  </si>
  <si>
    <t>ID 25188</t>
  </si>
  <si>
    <t>RUA DA VILA-ED. BELA VISTA AIDOS DA VILA</t>
  </si>
  <si>
    <t>SANGALHOS</t>
  </si>
  <si>
    <t>TER ATENÇÃO PODE ESTAR OCUPADO; 18/5-OCUPADO; FALTA ENVIAR INFORMAÇÃO</t>
  </si>
  <si>
    <t>07-P01-008180</t>
  </si>
  <si>
    <t>FAZER 7 CÓPIAS DA CHAVE DE CONDOMINIO</t>
  </si>
  <si>
    <t>15-P01-007834</t>
  </si>
  <si>
    <t>QUINTA DA RAPOSEIRA, AV.DO HOSPITAL NOVO</t>
  </si>
  <si>
    <t>15-P01-007835</t>
  </si>
  <si>
    <t>QUINTA DA RAPOSEIRA - STº AMARO - SªMARIA MAIOR</t>
  </si>
  <si>
    <t>18/5-OCUPADO; 19/5-TEMPLATE OCUPAÇÃO ENVIADO</t>
  </si>
  <si>
    <t>TRABALHO DEVERÁ SER REALIZADO ATÉ 9/5/2016 (COM TEMPLATE E CHAVES ENTREGUES);3/5-EMAIL ENVIADO NELSON MOREIRA, AGUARDAMOS FEEDBACK; 19/5-AVANÇAR COM O BREAK IN MAS SEM DESMATAÇÃO A PEDIDO DO RUI ROCHA</t>
  </si>
  <si>
    <t>ALAMEDA DA BELOURA LOTE M158 Nº 21</t>
  </si>
  <si>
    <t>QUINTA DA BELOURA</t>
  </si>
  <si>
    <t>TOMAR MEDIDAS NECESSÁRIAS (FER FOTOS) E VERIFICAÇÃO DOS PORTÕES DA ENTRADA E DA GARAGEM QUE ESTÃO ABERTOS</t>
  </si>
  <si>
    <t>PROC 16300-16302</t>
  </si>
  <si>
    <t>RUA DOS EUCALIPTOS LOTE 2 E LOTE 3A-PONTINHA</t>
  </si>
  <si>
    <t>R. DE CAMÕES URB. CONSTROVENTUR 1 RC C</t>
  </si>
  <si>
    <t>18/05-LIMPO; 20/5-INFORMAÇÃO ENVIADA</t>
  </si>
  <si>
    <t>SGI 5064 E 5065</t>
  </si>
  <si>
    <t>RUA DA PITADA, S/N LUGAR DA GÂNDARA</t>
  </si>
  <si>
    <t>VILA NOVA DA GAIA</t>
  </si>
  <si>
    <t>ORÇAMENTO PARA DESMATAÇÃO, LIMPEZA E VEDAÇÃO DOS TERRENOS</t>
  </si>
  <si>
    <t>07-P01-000906</t>
  </si>
  <si>
    <t>AVENIDA PEDRO ALVARES CABRAL,Nº5 R/C FRENTE</t>
  </si>
  <si>
    <t>CONTATAR MEDIADORA; 18/5-VERIFICAÇÃO FEITA; 23/5-ORÇAMENTO ENVIADO NO VALOR TOTAL DE 930€ + IVA</t>
  </si>
  <si>
    <t>RECOLHER CHAVES NO MG; 18/05- VISITA AO IMÓVEL; 23/5-ORÇAMENTO ENVIADO NO VALOR DE 540€ + IVA</t>
  </si>
  <si>
    <t>15-P01-002133</t>
  </si>
  <si>
    <t>BAIRRO FONTE SANTA MORADIA,FRACÇÃO C</t>
  </si>
  <si>
    <t>15-P01-002134</t>
  </si>
  <si>
    <t>BAIRRO FONTE SANTA MORADIA,FRACÇÃO D</t>
  </si>
  <si>
    <t>SGI 1832</t>
  </si>
  <si>
    <t>LUGAR CARVALHAL (RUA DAS EIRAS-CASAIS DAS TINTAS)</t>
  </si>
  <si>
    <t>ORÇAMENTO PARA DESMATAÇÃO DE LOGRADOURO E TERRENO (VERIFICAR TB SE TEM SINAIS DE OCUPAÇÃO)</t>
  </si>
  <si>
    <t>15-P01-002136</t>
  </si>
  <si>
    <t>BAIRRO FONTE SANTA MORADIA FRAÇÃO F</t>
  </si>
  <si>
    <t>SGI 2932</t>
  </si>
  <si>
    <t>1 CÓPIA CHAVES</t>
  </si>
  <si>
    <t>1600/000862</t>
  </si>
  <si>
    <t xml:space="preserve">17/5-TOMADA DE POSSE; 15/5-TEMPLATE ENVIADO; </t>
  </si>
  <si>
    <t>1600/000860</t>
  </si>
  <si>
    <t>15/03-VERIFICAÇÃO DE OCUPAÇÃO; 17/03-TEMPLATE ENVIADO; 2/5-CHAVES RECEBIDAS; 15/3- TOMADA DE POSSE; 20/5-TEMPLATE ENVIADO</t>
  </si>
  <si>
    <t>1600/000861</t>
  </si>
  <si>
    <t>19/5- TOMADA DE POSSE; 20/5 - TEMPLATE ENVIADO;</t>
  </si>
  <si>
    <t>1600/000863</t>
  </si>
  <si>
    <t>12/5-TOMADA DE POSSE; 19/5-TEMPLATE ENVIADO</t>
  </si>
  <si>
    <t>1600/000864</t>
  </si>
  <si>
    <t>4/5-ENVIADO PARA GILBERTO; 12/5-GILBERTO ENVIOU UM ORÇAMNETO NO VALOR DE 400€ + IVA PARA LIMPAR; 12/5-ENVIADO EMAIL PARA AVANÇAR; 18/5-TEMPLATE ENVIADO</t>
  </si>
  <si>
    <t>1600/000865</t>
  </si>
  <si>
    <t>27/10 - OCUPADO; 20/11-TYEMPLATE ENVIADO. PEDE PARA SAIR FINAL DO ANO.SUGERIMOS ENTREGA EFETIVA; 17/5-TOMADA DE POSSE</t>
  </si>
  <si>
    <t>1600/000866</t>
  </si>
  <si>
    <t>13/05 - TOMADA DE POSSE; 17/5- TEMPLATE ENVIADO;</t>
  </si>
  <si>
    <t>1600/000867</t>
  </si>
  <si>
    <t xml:space="preserve">11/05 - TOMADA DE POSSE; 13/5-TEMPLATE ENVIADO; </t>
  </si>
  <si>
    <t>11600/000868</t>
  </si>
  <si>
    <t xml:space="preserve">09/05 - TOMADA DE POSSE; 13/5-TEMPLATE ENVIADO; </t>
  </si>
  <si>
    <t>1600/000869</t>
  </si>
  <si>
    <t>1600/000870</t>
  </si>
  <si>
    <t xml:space="preserve">10/5- TOMADA DE POSSE; </t>
  </si>
  <si>
    <t>1600/000871</t>
  </si>
  <si>
    <t xml:space="preserve">11/5- TOMADA DE POSSE; 16/5- TEMPLATE ENVIADO; </t>
  </si>
  <si>
    <t>13/05 - TOMADA DE POSSE; 16/5- TEMPLATE ENVIADO</t>
  </si>
  <si>
    <t>1600/000872</t>
  </si>
  <si>
    <t>1600/000873</t>
  </si>
  <si>
    <t>1600/000874</t>
  </si>
  <si>
    <t>11/5-TOMADA DE POSSE; 16/5-TEMPLATE ENVIADO; 21/5- DESMATAÇÃO EFECTUADA; 23/5- TEMPLATE ENVIADO</t>
  </si>
  <si>
    <t>12-P01-001114</t>
  </si>
  <si>
    <t xml:space="preserve"> Impasse da Oca, Nº 13, Agualva – 3.º andar Dto</t>
  </si>
  <si>
    <t>RETIRAR BENS</t>
  </si>
  <si>
    <t>AGENDAR COM SR. RUI FERREIRA-918759258; 19/5- remoção bens; 20/5-TEMPLATE ENVIADO;</t>
  </si>
  <si>
    <t>PROC. 15012</t>
  </si>
  <si>
    <t>ARROMBAR (ENGº NÃO CONSEGUE ACEDER AO IMÓVEL PARA FAZER CE)</t>
  </si>
  <si>
    <t>15-P01-003267</t>
  </si>
  <si>
    <t>RUA DOS LUSIADAS, LOTE 10 SUB-CV 0</t>
  </si>
  <si>
    <t>941/12.2 TBTVR</t>
  </si>
  <si>
    <t>EDIFICIO SIROCO, BLOCO NAU Nº 245</t>
  </si>
  <si>
    <t>ARROMBAMENTO- EE</t>
  </si>
  <si>
    <t>20/5-IMÓVEL COM ESCRITURA JÁ FEITA; 24/5- TEMPLATE ENVIADO</t>
  </si>
  <si>
    <t>SGI 3771 E SGI 5157</t>
  </si>
  <si>
    <t>RUA JOÃO TAVIRA Nº 63 A 65 E RUA DR CAMARA PESTANA Nº 5 E 7</t>
  </si>
  <si>
    <t>PROC. 6085</t>
  </si>
  <si>
    <t>RUA DA BOUÇA,CAMPO</t>
  </si>
  <si>
    <t>ALTERAÇÃO DE FECHADURA DO CADEADO QUE DÁ ACESSO AO IMÓVEL</t>
  </si>
  <si>
    <t>PROC. 11355 M</t>
  </si>
  <si>
    <t>PASSEIO DAS ILHAS,Nº 6,6A E 6B,INFANTADO</t>
  </si>
  <si>
    <t>VERIFICAÇÃO DE FECHADURA DE CAIXA DE CORREIO</t>
  </si>
  <si>
    <t>ID 24830/ 24835</t>
  </si>
  <si>
    <t>19/4-EE FOI EFETUADA SEM SUCESSO PQ O AE NÃO ACEITOU A CREDENCIAL EM NOME DO BANIF; 24/5- AGUARDAMOS CREDENCIAL CORRECTA. PROC. FÍSICO ARQUIVADO EM OCUPADOS.</t>
  </si>
  <si>
    <t>28/4-EE NÃO REALIZADA. IMÓVEL DEVOLUTO, JÁ FOI FEITO MUDANÇA DE FECHADURA DO PORTÃO DA QUINTA. PORTA DA CASA ABERTA; 24/5-SE NÃO HOUVER LUGAR A FACTURAÇÃO POR PARTE DO SR. GILBERTO, A DT NÃO IRÁ FATURAR ESTE SERVIÇO.</t>
  </si>
  <si>
    <t>RUA VISCONDE,LOTE 1,QUINTÃ</t>
  </si>
  <si>
    <t>S.JOÃO DA MADEIRA</t>
  </si>
  <si>
    <t>ORÇAMENTO PARA LIMPEZA E REMOÇÃO DE SOBRANTES DE 6 TERRENOS</t>
  </si>
  <si>
    <t>PROC. 9891</t>
  </si>
  <si>
    <t>CARREGUEIRA</t>
  </si>
  <si>
    <t>ORÇAMENTO PARA LIMPEZA E DESMATAÇÃO DE LOGRADOURO COM REMOÇÃO DE RESÍDUOS; IMPLEMENTAÇÃO DE MEDIDAS DE SEGURANÇA - FECHO DE PORTAS E JANELAS OU PROPOSTA DE ENTAIPAMENTO/EMPAREDAMENTO</t>
  </si>
  <si>
    <t>1600/000875</t>
  </si>
  <si>
    <t>16/5-TOMADA DE POSSE; 17/5-INFORMAÇÃO ENVIADA COM ARROLAMENTO DE BENS E IDENTIFICAÇÃO DOS AGENTES</t>
  </si>
  <si>
    <t>15-P01-002135</t>
  </si>
  <si>
    <t>BAIRRO FONTE SANTA MORADIA,FRACÇÃO E</t>
  </si>
  <si>
    <t>19/5-EMAIL ENVIADO PARA MACEDO; 24/5-ORÇAMENTO ENVIADO NO VALOR TOTAL DE 1026€ + IVA</t>
  </si>
  <si>
    <t>ID 24921</t>
  </si>
  <si>
    <t xml:space="preserve">AVENIDA COLUMBANO BORDALO PINHEIRO 75, 6º ANDAR 7.02 </t>
  </si>
  <si>
    <t>CAMPOLIDE</t>
  </si>
  <si>
    <t>RECOLHER CHAVES NO MONTEPIO; AGENDAR COM Dª SARA GUERRA; 29/4- ORÇAMENTO CONCLUÍDO; FALTA ENVIAR INF; 3/5-ORÇAMENTO ENVIADO NO VALOR TOTAL DE 520€ + IVA; 24/5-ORÇAMENTO ADJUDICADO</t>
  </si>
  <si>
    <t>1600/000878</t>
  </si>
  <si>
    <t>1600/000877</t>
  </si>
  <si>
    <t>1600/000876</t>
  </si>
  <si>
    <t>9/5- ORÇAMENTO ENVIADO NO VALOR DE 38€+ IVA; 10/5 - PLACA COLOCADA;</t>
  </si>
  <si>
    <t>ORÇAMENTO PARA REMOÇÃO DOS MATERIAIS PARA VAZADOURO E ARROMBAMENTO</t>
  </si>
  <si>
    <t>RECOLHER CHAVES NA WS; VERIFICAÇÃO DE CHAVES CONCLUÍDO; 25/4- INF. ENVIADA</t>
  </si>
  <si>
    <t>RUA LAURA AIRES TORRE 1 3º B</t>
  </si>
  <si>
    <t>TRAVESSA DA ROSINHA,Nº2</t>
  </si>
  <si>
    <t>RUA JOÃO FRANCISCO CABRAL,Nº 11</t>
  </si>
  <si>
    <t>RUA DIREITA COVOADA,160</t>
  </si>
  <si>
    <t>RUA CENTENÁRIO DA AUTONOMIA DOS AÇORES, Nº29</t>
  </si>
  <si>
    <t>VILA FRANCA DO CAMPO</t>
  </si>
  <si>
    <t>RUA DO POIJAL,Nº 17</t>
  </si>
  <si>
    <t>RUA DO COXO,20</t>
  </si>
  <si>
    <t>VILA PRAIA DA VITORIA</t>
  </si>
  <si>
    <t>RUA DAS FONTINHAS,20</t>
  </si>
  <si>
    <t xml:space="preserve">LUGAR DE PUSSOS </t>
  </si>
  <si>
    <t>ORÇAMENTO PARA REALIZAR REPARAÇÃO DO TELHADO</t>
  </si>
  <si>
    <t>1600/000880</t>
  </si>
  <si>
    <t>1600/000879</t>
  </si>
  <si>
    <t>SGI 2820</t>
  </si>
  <si>
    <t>RUA DR. SILVINO SEQUEIRA, Nº 79</t>
  </si>
  <si>
    <t>LIMPEZA DO IMÓVEL</t>
  </si>
  <si>
    <t>PROC. 5260</t>
  </si>
  <si>
    <t>ESTRADA DO PRADO</t>
  </si>
  <si>
    <t>ORÇAMENTO-VER EMAIL</t>
  </si>
  <si>
    <t>RUA RAUL PROENÇA Nº 2 7º DTO</t>
  </si>
  <si>
    <t>22-P01-000076</t>
  </si>
  <si>
    <t>PRAÇA DE SÃO BARTOLOMEU Nº8 4E</t>
  </si>
  <si>
    <t>PONTINHA</t>
  </si>
  <si>
    <t>PRAÇA SALGUEIRO MAIA Nº 3 4A</t>
  </si>
  <si>
    <t>12-P01-000335</t>
  </si>
  <si>
    <t>RUA EDUARDO AUGUSTO CORTEZ 16 4º ESQ.</t>
  </si>
  <si>
    <t>EE AGENDADA PARA 24/05 ÀS 15H; 24/5-EE SUSPENSA PELO AE, DOCUMENTAÇÃO NÃO ESTAVA CORRETA; 25/5-INFORMAÇÃO ENVIADA</t>
  </si>
  <si>
    <t>26/5-OCUPADO; 30/5-TEMPLATE ENVIADO</t>
  </si>
  <si>
    <t>REMOÇÃO DE BENS REALIZADA; 30/5-INF. ENVIADA</t>
  </si>
  <si>
    <t>07-P01-006485</t>
  </si>
  <si>
    <t xml:space="preserve">ORÇAMENTO PARA FORNECIMENTO E APLICAÇÃO CHAPAS ACRILICAS </t>
  </si>
  <si>
    <t>SGI 1544</t>
  </si>
  <si>
    <t>RUA DE SANTO ANTÓNIO, 17</t>
  </si>
  <si>
    <t>TOMADA DE POSSE E LIMPEZA- FASE 2.1</t>
  </si>
  <si>
    <t>15-P01-001211</t>
  </si>
  <si>
    <t>RUA DO SALÃO-EDFR VIST ATALNTICO II-1º ANDAR FRAÇÃO F</t>
  </si>
  <si>
    <t>15-P01-003242</t>
  </si>
  <si>
    <t xml:space="preserve">RUA DE SOUTO DE CIMA 16 R/C </t>
  </si>
  <si>
    <t>LUGAR SOUTO DE CIMA</t>
  </si>
  <si>
    <t>10/09 - ENVIAMOS RELATORIO DE OCUPAÇÃO; 9/10 IMOVEL CONTINUA OCUPADO, ENVIADO INFORMAÇÃO; 20/5-SR. CARLOS VAI ACOMPANHAR O PERITO RICARDO VALENTE A PEDIDO DA WS; 31/5-INFORMAÇÃO ENVIADA A WS</t>
  </si>
  <si>
    <t>30/5-ORÇAMENTO ENVIADO NO VALOR DE 1682€ + IVA</t>
  </si>
  <si>
    <t>1600/000918</t>
  </si>
  <si>
    <t>16/5-TEMPLATE ENVIADO; CHAVES DEVOLVIDAS WS PORTO;</t>
  </si>
  <si>
    <t>1600/000919</t>
  </si>
  <si>
    <t>1600/000920</t>
  </si>
  <si>
    <t xml:space="preserve">27/4-orçamento para remoção e armazenamento de bens é de 360€+IVA, sendo que está incluído (3 meses de armazenamento) 80€+IVA por mês; 16/5-ORÇAMENTO ADJUDICADO; 17/05-REMOÇÃO DE BENS PARA ARMAZENAMENTO; 18/05-INFORMAÇÃO ENVIADA; </t>
  </si>
  <si>
    <t>1600/000922</t>
  </si>
  <si>
    <t xml:space="preserve">CÓPIAS FEITAS; </t>
  </si>
  <si>
    <t>1600/000910</t>
  </si>
  <si>
    <t xml:space="preserve">AGENDAR COM A Dª RAQUEL PARA ENTREGAR CHAVES; 19/4- TOMADA DE POSSE; 21/4- REPORT ENVIADO; </t>
  </si>
  <si>
    <t>1600/000905</t>
  </si>
  <si>
    <t xml:space="preserve">19/5-TOMADA DE POSSE; 23/5-TEMPLATE ENVIADO; </t>
  </si>
  <si>
    <t>1600/000906</t>
  </si>
  <si>
    <t xml:space="preserve">19/5-TOMADA DE POSSE;23/5-TEMPLATE ENVIADO; </t>
  </si>
  <si>
    <t>1600/000904</t>
  </si>
  <si>
    <t xml:space="preserve">19/5-TOMADA DE POSSE; 23/5TEMPLATE ENVIADO; </t>
  </si>
  <si>
    <t>1600/000899</t>
  </si>
  <si>
    <t xml:space="preserve">19/05-TOMADA DE POSSE; 24/5-TEMPLATE ENVIADO; </t>
  </si>
  <si>
    <t>1600/000900</t>
  </si>
  <si>
    <t>20/5-TOMADA DE POSSE; 30/5-TEMPLATE ENVIADO;</t>
  </si>
  <si>
    <t>1600/000902</t>
  </si>
  <si>
    <t xml:space="preserve">19/5- TOMADA DE POSSE; 24/5 - TEMPLATE ENVIADO; </t>
  </si>
  <si>
    <t>1600/000903</t>
  </si>
  <si>
    <t>19/5-TOMADA DE POSSE; 24/5-TEMPLATE ENVIADO;</t>
  </si>
  <si>
    <t>1600/000894</t>
  </si>
  <si>
    <t xml:space="preserve">19/05-TOMADA DE POSSE; 23/5-TEMPLATE ENVIADO, É UM TERRENO PARA CONSTRUÇÃO; </t>
  </si>
  <si>
    <t>1600/000895</t>
  </si>
  <si>
    <t xml:space="preserve">24/5-TOMADA DE POSSE; 30/5- TEMPLATE ENVIADO; </t>
  </si>
  <si>
    <t>1600/000896</t>
  </si>
  <si>
    <t xml:space="preserve">16/5- TOMADA DE POSSE; 18/5- TEMPLATE ENVIADO; </t>
  </si>
  <si>
    <t>1600/000897</t>
  </si>
  <si>
    <t>13/05-TOMADA DE POSSE; 23/5- TEMPLATE ENVIADO;</t>
  </si>
  <si>
    <t>1600/000898</t>
  </si>
  <si>
    <t xml:space="preserve">20/5- TOMADA DE POSSE; 23/5- TEMPLATE ENVIADO; </t>
  </si>
  <si>
    <t>1600/000893</t>
  </si>
  <si>
    <t xml:space="preserve">24/5- TOMADA DE POSSE; 30/5- TEMPLATE ENVIADO; </t>
  </si>
  <si>
    <t>1600/000892</t>
  </si>
  <si>
    <t xml:space="preserve">EE MARCADA PARA DIA 25/05 às 9:30; 25/5- TOMADA DE POSSE; 27/5-TEMPLATE ENVIADO, </t>
  </si>
  <si>
    <t>1600/000890</t>
  </si>
  <si>
    <t>1600/8000891</t>
  </si>
  <si>
    <t>25/5-TOMADA DE POSSE; 27/5-TEMPLATE ENVIADO</t>
  </si>
  <si>
    <t>1600/000889</t>
  </si>
  <si>
    <t>19/5-TOMADA DE POSSE; 23/5-TEMPLATE ENVIADO;</t>
  </si>
  <si>
    <t>1600/000887</t>
  </si>
  <si>
    <t xml:space="preserve">18/5-TOMADA DE POSSE; 20-5- TEMPLATE ENVIADO; </t>
  </si>
  <si>
    <t>1600/000888</t>
  </si>
  <si>
    <t>1600/000884</t>
  </si>
  <si>
    <t xml:space="preserve">16/5-TOMADA DE POSSE; 19/5-TEMPLATE ENVIADO; </t>
  </si>
  <si>
    <t>1600/000885</t>
  </si>
  <si>
    <t>16/5-TOMADA DE POSSE; 20/5-TEMPLATE ENVIADO</t>
  </si>
  <si>
    <t>1600/000886</t>
  </si>
  <si>
    <t xml:space="preserve">16/05-TOMADA DE POSSE; 20/5-TEMPLATE ENVIADO; </t>
  </si>
  <si>
    <t>CONTATAR SR. JOÃO PAULO SOBREIRA OU SR. HELDER PEDROSA-919691903;244800550; 910927134; 31/5-ORÇAMENTO ENVIADO NO VALOR TOTAL DE 1865€ + IVA</t>
  </si>
  <si>
    <t>CONTATAR SR. PEDRO ANTUNES 961943641 PARA DAR ACESSO IMÓVEL; 11/05-IFOMOS AO IMÓVEL, TEREMOS QUE VOLTAR PARA VERIFICAR SE AS INFILTRAÇÕES SÃO RESPONSABILIDADE DO VIZINHO DE CIMA; 31/5- ORÇAMENTO ENVIADO NO VALOR DE 290€ + IVA</t>
  </si>
  <si>
    <t>CONTATAR SR. PEDRO ANTUNES 961943641 PARA DAR ACESSO IMÓVEL; 11/05-IFOMOS AO IMÓVEL, TEREMOS QUE VOLTAR PARA VERIFICAR SE AS INFILTRAÇÕES SÃO RESPONSABILIDADE DO VIZINHO DE CIMA; 31/5- ORÇAMENTO ENVIADO NO VALOR DE 920€ + IVA</t>
  </si>
  <si>
    <t>CONTATAR SR. PAULO SANTOS -967902396, CASO SEJA NECESSÁRIO IR AO IMÓVEL; 31/5-ORÇAMENTO ENVIADO NO VALOR DE 2350€ + IVA</t>
  </si>
  <si>
    <t>CONTATAR SR. PEDRO SOARES PARA TER ACESSO - 210436188/ 967695274; 31/5-ORÇAMENTO ENVIADO NO VALOR TOTAL DE 2680€ + IVA</t>
  </si>
  <si>
    <t xml:space="preserve">RUA MARQUES DE POMBAL Nº51 </t>
  </si>
  <si>
    <t>CACEM DE CIMA</t>
  </si>
  <si>
    <t>MUDANÇA DE FECHADURA E LIMPEZA-3 BLOCOS HABITACIONAIS</t>
  </si>
  <si>
    <t>05/05 - ORÇAMENTO ENVIADO PELO VALOR DE 1335€+IVA;1/6-NÃO ADJUDICADO</t>
  </si>
  <si>
    <t>O assunto esta a ser tratado com o sr leonel administrador do prédio.Já foram feito vários contatos para o Sr. Leonel, o mesmo informou que estão a ser tomadas medidas e que nos vai dar feedback;12/5-A pedido da Sandra Jorge as chaves foram entregues ao mediador Sr. Nuno Luis</t>
  </si>
  <si>
    <t>1/6-TOMADA DE POSSE</t>
  </si>
  <si>
    <t>31/5-VERIFICADO; 1/6-INFORMAÇÃO E ORÇAMENTO ENVIADO</t>
  </si>
  <si>
    <t>PRAZO PARA ENVIO DE ORÇAMENTO: 5 DIAS;31/5-VISITA AO IMÓVEL: 1/6-ORÇAMENTO ENVIADO</t>
  </si>
  <si>
    <t>PRACETA DAS CAMÉLIAS LOTE 3 Nº121 2A ABÓBODA</t>
  </si>
  <si>
    <t>22-P01-000165</t>
  </si>
  <si>
    <t xml:space="preserve">RUA DOS CARDIAS </t>
  </si>
  <si>
    <t>ALVARINHOS</t>
  </si>
  <si>
    <t>ID 43286</t>
  </si>
  <si>
    <t>CARVALHAL</t>
  </si>
  <si>
    <t>TAPEUS</t>
  </si>
  <si>
    <t>ENTREFA EFETIVA</t>
  </si>
  <si>
    <t>PROC 10768</t>
  </si>
  <si>
    <t>RUA C LOTE 60-B - LADEIRA DO VAU</t>
  </si>
  <si>
    <t>MONTES DE ALVOR</t>
  </si>
  <si>
    <t>ORÇAMENTO PARA LIMPEZA DA MORADIA E DESMATAÇÃO</t>
  </si>
  <si>
    <t xml:space="preserve">PEDRO DURÃO </t>
  </si>
  <si>
    <t>02/06/16 - ORÇAMENTO ENVIADO PELO VALOR DE 420€+IVA</t>
  </si>
  <si>
    <t>07-P01-008143</t>
  </si>
  <si>
    <t>15-P01-000352</t>
  </si>
  <si>
    <t>RUA BRANQUINHO DA FONSECA, N.º 62, ESQ.0</t>
  </si>
  <si>
    <t>SÃO BRÁS</t>
  </si>
  <si>
    <t>AVENIDA DIOGO CÃO Nº 3 FRAÇÃO Q</t>
  </si>
  <si>
    <t>LIMPEZA DO ESTORE DA SALA QUE SE ENCONTRA COM UM NINHO DE PÁSSAROS E CÓPIA DE 2 COMANDOS</t>
  </si>
  <si>
    <t>SGI 3218.2</t>
  </si>
  <si>
    <t xml:space="preserve">CAMINHO DAS PRECES </t>
  </si>
  <si>
    <t>PRECES</t>
  </si>
  <si>
    <t>ORÇAMENTO PARA REMOÇÃO DE BENS PARA VAZADOURO</t>
  </si>
  <si>
    <t>SGI 3111</t>
  </si>
  <si>
    <t>RUA DA ARQUINHA Nº 52</t>
  </si>
  <si>
    <t>MATRIZ</t>
  </si>
  <si>
    <t>PROC. 11599</t>
  </si>
  <si>
    <t>QUINTA DO PARAISO LOTE 14</t>
  </si>
  <si>
    <t>VERIFICAÇÃO DE CHAVES, CASO NÃO FUNCIONEM,ENVIAR ORÇAMENTO PARA EFETUAR MUDANÇA DE FECHADURA</t>
  </si>
  <si>
    <t>3/6-OCUPADO; 3/6-TEMPLATE ENVIADO</t>
  </si>
  <si>
    <t>31/5-TOMADA DE POSSE; 1/6-TOMADA DE POSSE; ENVIADO ORÇAMENTO PARA DESMATAÇÃO NO VALOR DE 980€ + IVA; 1/6-RELATÓRIO ENVIADO</t>
  </si>
  <si>
    <t>PROC. 6456/4502 E</t>
  </si>
  <si>
    <t>RUA DE S.BENTO, Nº 281 A 285 2º ANDAR</t>
  </si>
  <si>
    <t>ARROMBAMENTO (INFORMAR VALOR ANTES DE ARROMBAR)</t>
  </si>
  <si>
    <t>PASSEIO DAS ILHAS,Nº 4- URB. DO INFANTADO</t>
  </si>
  <si>
    <t>VERIFICAÇÃO DE CHAVES-VER EMAIL</t>
  </si>
  <si>
    <t>PROC. 13848</t>
  </si>
  <si>
    <t>RUA DIREITA Nº 25</t>
  </si>
  <si>
    <t>ORÇAMENTO PARA RETIRAR UM SUPORTE PUBLICITÁRIO</t>
  </si>
  <si>
    <t>18/5-TOMADA DE POSSE; 20/5-TEMPLATE ENVIADO; 24/5-EMAIL ENVIADO A INFORMAR QUE CHAVE DE CONDOMINIO É CODIFICADA TEM UM CUSTO DE 2€ CADA; 6/6-FORAM PEDIDAS 7 CÓPIAS DE CHAVE DE CONDOMINIO; 6/6-EMAIL E CHAVE  ENVIADA A CHAVES ERMESINDE</t>
  </si>
  <si>
    <t xml:space="preserve">SABADO DIA 7/5 ÁS 10H,PEDIDO POR DANIEL TELEFÓNICAMENTE; SEGUNDA FEIRA DIA 6 ABRIR A PORTA PELAS 14H PARA RETIRAR OS BENS; 6/6-OS BENS QUE FICARAM NA ARRECADAÇÃO SÃO PARA O LIXO, REFERENTE AOS QUE FICARAM NO IMÓVEL, INFORMOU QUE VAI CONTATAR O DANIEL PARA AGENDAR </t>
  </si>
  <si>
    <t>13/05 - FOTOS REALIZADAS PARA ORÇAMENTO; 16/5-ORÇAMENTO ENVIADO NO VALOR DE 880E + IVA; 24/5-ORÇAMENTO ADJUDICADO; TRABALHOS REALIZADOS; 6/6- INF ENVIADA</t>
  </si>
  <si>
    <t>RUA DA GARÇA Nº 158</t>
  </si>
  <si>
    <t>15-P01-006009</t>
  </si>
  <si>
    <t>RUA TOMAS DEL NEGRO 3-1º DTO-ARRECADAÇÃO Nº 56 PISO -2</t>
  </si>
  <si>
    <t>TOMADA DE POSSE (AGUARDAMOS APROVAÇÃO);ORÇAMENTOS VÁRIOS-VER EMAIL</t>
  </si>
  <si>
    <t>22-P01-000192</t>
  </si>
  <si>
    <t xml:space="preserve">RUA CANTO DO RIBEIRO-APARTAMENTO DA VARGEM-CORPO 1-R/C </t>
  </si>
  <si>
    <t>6/6-VERIFICAÇÃO FEITA; 6/6-INFORMAÇÃO ENVIADA; FALTA TROCAR CANHÃO DA PORTA DE ACESSO Á GARAGEM E ENVIAR FOTOS; 7/6-INFORMAÇÃO ENVIADA DA TROCA DE CANHÃO DA PORTA DE ACESSO À GARAGEM.</t>
  </si>
  <si>
    <t>07-P01-004944</t>
  </si>
  <si>
    <t>ALTO DO FORTE LOTE 12</t>
  </si>
  <si>
    <t>07-P01-006912</t>
  </si>
  <si>
    <t>SINES</t>
  </si>
  <si>
    <t>07-P01-005686</t>
  </si>
  <si>
    <t>LARGO DOS PIONEIROS DA LIBERDADE, Nº7 1º DTO FRAÇÃO H</t>
  </si>
  <si>
    <t>URBANIZAÇÃO QUINTA DO MEIO LOTE 3 FRAÇÃO AF</t>
  </si>
  <si>
    <t>MONTELAVAR</t>
  </si>
  <si>
    <t>AGUARDAMOS CONTATO DO SR. DINO ALVES -960170054; 29/11-FORAM RETIRADOS ALGUNS BENS, SR. DINO QUERIA A CHAVE DO IMÓVEL PARA RETIRAR OS RESTANTES BENS. 30/11-EMAIL ENVIADO A RODRIGO CARVALHO, AGUARDAMOS FEEDBACK</t>
  </si>
  <si>
    <t xml:space="preserve">12/02 - ENVIAMOS ORÇAMENTO SR EMANUEL; </t>
  </si>
  <si>
    <t>URGENTE; 31/5-VISITA AO IMÓVEL; 7/6-ORÇAMENTOS ENVIADOS , UM NO VALOR DE 2214€ + IVA, OUTRO NO VALOR DE 2530€ + IVA</t>
  </si>
  <si>
    <t>1/6-TOMADA DE POSSE; 7/6-TEMPLATE ENVIADO SEM LIMPEZA A PEDIDO DA ANDREIA LORETI, PEDIU TAMBÉM A DEVOLUÇÃO DAS CHAVES SEM EFETUAR CÓPIAS</t>
  </si>
  <si>
    <t>15-P01-000562</t>
  </si>
  <si>
    <t>ESTRUMAL PRAIA DA ROCHA LOTE 2 RC DTO</t>
  </si>
  <si>
    <t>SGI 1492</t>
  </si>
  <si>
    <t>RUA DO LAUREANO, Nº 440</t>
  </si>
  <si>
    <t>PONTADELGADA</t>
  </si>
  <si>
    <t xml:space="preserve">ARROMBAMENTO -EE </t>
  </si>
  <si>
    <t>ISABEL CORREIA</t>
  </si>
  <si>
    <t>SGI 3207.3</t>
  </si>
  <si>
    <t>RUA DR RAUL BENSAÚDE Nº 4 FRAÇÃO AI</t>
  </si>
  <si>
    <t>VFERIFICAÇÃO DE OCUPAÇÃO, EM CASO DEVOLUTO ARROMBAR</t>
  </si>
  <si>
    <t>RUA DR RAUL BENSAÚDE Nº 4 FRAÇÃO BB</t>
  </si>
  <si>
    <t>SGI 3207.5</t>
  </si>
  <si>
    <t>10/5- IMÓVEL OCUPADO; 7/6-INFORMAÇÃO ENVIADA A SUGERIR EE</t>
  </si>
  <si>
    <t>15-P01-002035</t>
  </si>
  <si>
    <t xml:space="preserve">RUA ADELINIO AMARO DA COSTA, 4, 3 ANDAR ESQ </t>
  </si>
  <si>
    <t xml:space="preserve">CASAL DE OURESSA </t>
  </si>
  <si>
    <t xml:space="preserve">09/03 - ENVIAMOS O VALOR DE 420€+IVA; </t>
  </si>
  <si>
    <t>8/6-COLOCAR EM STANDBY ATÉ INDICAÇÃO EM CONTRÁRIO</t>
  </si>
  <si>
    <t>1600/000924</t>
  </si>
  <si>
    <t xml:space="preserve">30/5- TOMADA DE POSSE; 31/5- TEMPLATE ENVIADO; </t>
  </si>
  <si>
    <t>1600/000925</t>
  </si>
  <si>
    <t xml:space="preserve">20/5-TOMADA DE POSSE; 31/5-TEMPLATE ENVIADO; </t>
  </si>
  <si>
    <t>1600/000926</t>
  </si>
  <si>
    <t>24/5- TOMADA DE POSSE; 31/5- TEMPLATE ENVIADO</t>
  </si>
  <si>
    <t>1600/000927</t>
  </si>
  <si>
    <t xml:space="preserve">26/5-TOMADA DE POSSE; 3/6-TEMPLATE ENVIADO; </t>
  </si>
  <si>
    <t>1600/000928</t>
  </si>
  <si>
    <t>1600/000929</t>
  </si>
  <si>
    <t>VERIFICAÇÃO DE CHAVES DE CONDOMINIO</t>
  </si>
  <si>
    <t>22/4-ORÇAMENTO ENVIADO PARA COLOCAÇÃO DE FECHADURAS NO VALOR DE 126€ + IVA; ENVIADO REPORT COM FOTOS; 10/5-CROQUI FEITO E CADEADO COLOCADO; 8/6-INFORMAÇÃO ENVIADA E DECLARAÇÃO EM COMO RECEBEU OS BENS</t>
  </si>
  <si>
    <t>RECOLHER CHAVES NA HG; APÓS CONCLUSÃO DO TRABALHO DEVOLVER AS CHAVES; 7/6-LIMPEZA EFETUADA; 8/6-TEMPLATE ENVIADO</t>
  </si>
  <si>
    <t xml:space="preserve">27-02 - NÃO FOI EFETUADA A ENTREGA DEVIDO AO ESTADO DE SAUDE DOS EXECUTADOS.19/5-EE MARCADA PARA DIA 7/06/2016 ÀS 10H;7/6-TOMADA DE POSSE; </t>
  </si>
  <si>
    <t>19/5-ESCRITURADO COM NOVO PROPRIETÁRIO E MONTEPIO; 23/5- TEMPLATE ENVIADO;8/6-PROCESSO CONCLUÍDO CONFORME INDICAÇÃO DA MARGARIDA</t>
  </si>
  <si>
    <t>19/5-ESCRITURA DIA 9/6 COM NOVO PROPRIETÁRIO E MONTEPIO; 23/5- TEMPLATE ENVIADO; 8/6-PROCESSO CONCLUÍDO CONFORME INDICAÇÃO DA MARGARIDA</t>
  </si>
  <si>
    <t>APARTAMENTO-MONTIJO</t>
  </si>
  <si>
    <t>RUA DA BAIXA, Nº 294  E IMPASSE DOS LIMOEIROS Nº 16</t>
  </si>
  <si>
    <t>MARINA FERREIRA</t>
  </si>
  <si>
    <t>PROCESSO 826</t>
  </si>
  <si>
    <t>AV.D.AFONSO HENRIQUES,Nº 217,ARRECADAÇÃO Nº 15</t>
  </si>
  <si>
    <t>ENVIAR ORÇAMENTO ATÉ 07/06/2016; 7/6-ENVIADO ORÇAMENTO NO VALOR DE 485€ + IVA; 9/6- ORÇAMENTO NÃO ADJUDICADO</t>
  </si>
  <si>
    <t>SGI 1521</t>
  </si>
  <si>
    <t>RUA ANTÓNIO ALEIXO 39, 1º DTO</t>
  </si>
  <si>
    <t>1600/000930</t>
  </si>
  <si>
    <t>26/5-TOMADA DE POSSE; 3/6-TEMPLATE ENVIADO;</t>
  </si>
  <si>
    <t>1600/000931</t>
  </si>
  <si>
    <t>1600/000932</t>
  </si>
  <si>
    <t>1600/000933</t>
  </si>
  <si>
    <t>1600/000934</t>
  </si>
  <si>
    <t>1600/000935</t>
  </si>
  <si>
    <t>1600/000936</t>
  </si>
  <si>
    <t>1600/000937</t>
  </si>
  <si>
    <t>1600/000938</t>
  </si>
  <si>
    <t>1600/000939</t>
  </si>
  <si>
    <t>1600/000940</t>
  </si>
  <si>
    <t>1600/000941</t>
  </si>
  <si>
    <t>26/5-TOMADA DE POSSE; 3/6-TEMPLATE ENVIADO</t>
  </si>
  <si>
    <t>1600/000942</t>
  </si>
  <si>
    <t>RECEBER CHAVE, MUDAR FECHADURAS E LIMPAR-FASE 2.1</t>
  </si>
  <si>
    <t>1600/000963</t>
  </si>
  <si>
    <t xml:space="preserve">26/5-TOMADA DE POSSE; 03/06 - TEMPLATE ENVIADO; </t>
  </si>
  <si>
    <t>1600/000962</t>
  </si>
  <si>
    <t>26/5-TOMADA DE POSSE; 03/06 - TEMPLATE ENVIADO;</t>
  </si>
  <si>
    <t>1600/000961</t>
  </si>
  <si>
    <t>1600/000960</t>
  </si>
  <si>
    <t>1600/000959</t>
  </si>
  <si>
    <t xml:space="preserve">26/5-TOMADA DE POSSE; 04/06 - TEMPLATE ENVIADO; </t>
  </si>
  <si>
    <t>1600/000958</t>
  </si>
  <si>
    <t>26/5-TOMADA DE POSSE; 04/06 - TEMPLATE ENVIADO;</t>
  </si>
  <si>
    <t>1600/000957</t>
  </si>
  <si>
    <t>1600/000956</t>
  </si>
  <si>
    <t>1600/000955</t>
  </si>
  <si>
    <t>1600/000954</t>
  </si>
  <si>
    <t>1600/000952</t>
  </si>
  <si>
    <t>1600/000951</t>
  </si>
  <si>
    <t>1600/000950</t>
  </si>
  <si>
    <t>1600/000949</t>
  </si>
  <si>
    <t>1600/000948</t>
  </si>
  <si>
    <t>1600/000947</t>
  </si>
  <si>
    <t xml:space="preserve">15/02 - T. ENVIADO; RETORNAR AO IMOVEL 01/03;08/3-AE CARLOS PAZ DEU ATÉ FINAL DE MARÇO PARA SIAR, INFORMAÇÃO ENVIADA A WS;5/4-OCUPANTE ENTREGOU CHAVE AO AE CARLOS PAZ; 1/6-VITOR SILVA SOLICITOU RECOLHA DE CHAVE NA WS PARA TOMADA DE POSSE;1/6-TOMADA DE POSSE; 6/6- TEMPLATE ENVIADO; </t>
  </si>
  <si>
    <t>1600/000946</t>
  </si>
  <si>
    <t>1600/000945</t>
  </si>
  <si>
    <t>1600/000944</t>
  </si>
  <si>
    <t>18/05-TOMADA DE POSSE; 03/06- TEMPLATE ENVIADO</t>
  </si>
  <si>
    <t xml:space="preserve"> 22-P01-000202</t>
  </si>
  <si>
    <t xml:space="preserve">13/5-TOMADA DE POSSE; 17/5-TEMPLATE ENVIADO; </t>
  </si>
  <si>
    <t>RUA DO ESTUARIO DO SADO N.º 1 , 2º ES</t>
  </si>
  <si>
    <t>RECUPERAÇÃO CHAVE CONDOMINIO; E IDENTIFICAÇÃO DA GARAGEM</t>
  </si>
  <si>
    <t>09/06 - O SR JOÃO INFORMOU A DT QUE NA PROXIMA SEMANA PODERA AJUDAR-NOS A IDENTIFICAR A GARAGEM E DA A CHAVE DE CONDOMINIO, MAS SO A PARTIR DAS 16H30. QUANDO FOREM CONTACTAR O SR JOÃO TELM 935656447.</t>
  </si>
  <si>
    <t>SGI 3207.2 E SGI 3207.4</t>
  </si>
  <si>
    <t>RUA DR RAUL BENSAÚDE Nº 17 R/C FRAQÇÃO AC e X</t>
  </si>
  <si>
    <t>ORÇAMENTO PARA LIMPEZA E VEDAÇÃO DOS IMÓVEIS</t>
  </si>
  <si>
    <t>RUA PADRE JOSÉ GREGÓRIO DE AMARAL,Nº22</t>
  </si>
  <si>
    <t>07-P01-005370</t>
  </si>
  <si>
    <t>10-P07-000091</t>
  </si>
  <si>
    <t>10-P05-000091/10-P07-000091</t>
  </si>
  <si>
    <t>10-P05-000091/10-P06-000091</t>
  </si>
  <si>
    <t>CONFIRMAÇÃO DE CHAVES-GARAGEM E HABITAÇÃO</t>
  </si>
  <si>
    <t>10-P08-000091</t>
  </si>
  <si>
    <t>LARGO SANTO AMARO Nº 6 MARTIM AFONSO- FRAÇÃO B</t>
  </si>
  <si>
    <t>LARGO SANTO AMARO Nº 7 MARTIM AFONSO-FRAÇÃO D</t>
  </si>
  <si>
    <t>LARGO SANTO AMARO Nº 5 MARTIM AFONSO-FRAÇÃO A</t>
  </si>
  <si>
    <t>LARGO SANTO AMARO Nº 7 MARTIM AFONSO-FRAÇÃO C</t>
  </si>
  <si>
    <t>ARROMBAMENTO GARAGEM E CONFIRMAÇÃO DE CHAVES HABITAÇÃO</t>
  </si>
  <si>
    <t>ORÇAMENTO PARA REMOÇÃO DE LIXO NA GARAGEM E SOTÃO</t>
  </si>
  <si>
    <t>07-P01-007072</t>
  </si>
  <si>
    <t>ESTRADA DO GARAJAU EDF QUINTAS V BL C APT 2 FRAÇÃO CO</t>
  </si>
  <si>
    <t>07-P01-000693</t>
  </si>
  <si>
    <t>11-P01-001202</t>
  </si>
  <si>
    <t>RUA NUNO GONCALVES 9 1 DRT</t>
  </si>
  <si>
    <t>MERCES</t>
  </si>
  <si>
    <t>RUA DE CABINDA 1 5 ANDAR DRT</t>
  </si>
  <si>
    <t>07-P01-005467</t>
  </si>
  <si>
    <t>RUA DE S.LOURENÇO 2275, 2º ANDAR</t>
  </si>
  <si>
    <t>MARCO DE CANAVESES</t>
  </si>
  <si>
    <t xml:space="preserve">RECOLHA CHAVES </t>
  </si>
  <si>
    <t xml:space="preserve">RETIFICAÇÃO 5 CONJUNTOS DE CHAVES </t>
  </si>
  <si>
    <t>EMANUEL FERREIRA</t>
  </si>
  <si>
    <t>14/06 - SOLICITADA RECOLHA MRW</t>
  </si>
  <si>
    <t>14/6- INFORMAÇÃO E FOTO REPORTAGEM ENVIADOS</t>
  </si>
  <si>
    <t>DILIGÊNCIA MARCADA PARA DIA 9/6 PELAS 14:30 PARA MUDANÇA DE FECHADURA, VAI ESTAR PRESENTE O AE PORQUE  VAI HAVER ENTREGA DE CHAVE DE FORMA VOLUNTÁRIA; 14/6- INFORMAÇÃO E FOTOREPORTAGEM ENVIADOS</t>
  </si>
  <si>
    <t>CONTACTAR O DR. ARMANDO ALMEIDA - 969038671- PARA ENTREGAR CHAVE DE ARRECADAÇÃO; 14/6- INFORMAÇÃO E FOTO REPORTAGEM ENVIADA</t>
  </si>
  <si>
    <t>RAA013</t>
  </si>
  <si>
    <t xml:space="preserve">EDIFICIO LARGO DO TEATRO </t>
  </si>
  <si>
    <t xml:space="preserve">ORÇAMENTO PARA LIMPEZA </t>
  </si>
  <si>
    <t>ILHA S. MIGUEL</t>
  </si>
  <si>
    <t>ID 28117</t>
  </si>
  <si>
    <t>14/6- INF. ENVIADA; filha dos ocupantes - Catarina Pinheiro - 910130047</t>
  </si>
  <si>
    <t>14/6- chaves funcionam mas têm jeito; 15/6- INF.ENVIADA</t>
  </si>
  <si>
    <t>26/4- OCUPADO; 27/4- INFORMAÇÃO ENVIADA; 14/6- NOVA INF. ENVIADA;15/6- INF. ENVIADA</t>
  </si>
  <si>
    <t>PROC.9843</t>
  </si>
  <si>
    <t>ABRANTES</t>
  </si>
  <si>
    <t>VERIFICAÇÃO DE DANOS DE VANDALISMO E ORÇAMENTO</t>
  </si>
  <si>
    <t>ELABORAÇÃO DE CÓPIAS DE CHAVES</t>
  </si>
  <si>
    <t>RUA DAS ESCOLAS.E.N.244-3</t>
  </si>
  <si>
    <t>22-P01-000002</t>
  </si>
  <si>
    <t>RUA DONA MARIA II,8,8A</t>
  </si>
  <si>
    <t>07-P01-004815</t>
  </si>
  <si>
    <t>PRAÇA DA IGREJA,Nº 5,3º ESQ,QUINTA DA SAMARITANA</t>
  </si>
  <si>
    <t>12-P01-000406</t>
  </si>
  <si>
    <t>AVENIDA MESTRE CID 12- EDIFICIO AVENIDA - 1 C</t>
  </si>
  <si>
    <t>PROC.4624 B</t>
  </si>
  <si>
    <t>RUA JOSÉ LEITE,LOTE 814</t>
  </si>
  <si>
    <t>3 CÓPIAS DE COMANDO</t>
  </si>
  <si>
    <t>1600/000966</t>
  </si>
  <si>
    <t>05/05 - tem uma declaração para ficar no imovel até ao dia 20; 6/5- INF ENVIADA; 27/5-EXECUTADO JÁ DEIXOU O IMÓVEL, ARROMBAR; 2/6TOMADA DE POSSE; 2/6-TEMPLAGTE ENVIADO;</t>
  </si>
  <si>
    <t>1600/000967</t>
  </si>
  <si>
    <t xml:space="preserve">9/5-OCUPADO; 27/5-TOMADA DE POSSE; 31/5- TEMPLATE ENVIADO; </t>
  </si>
  <si>
    <t>1600/000968</t>
  </si>
  <si>
    <t xml:space="preserve">8/6- TEMPLATE ENVIADO; </t>
  </si>
  <si>
    <t>15-P01-002718</t>
  </si>
  <si>
    <t>15-P01-002296</t>
  </si>
  <si>
    <t>1600/000969</t>
  </si>
  <si>
    <t xml:space="preserve"> 15-P01-003673</t>
  </si>
  <si>
    <t>1600/000970</t>
  </si>
  <si>
    <t>6/6-TEMPLATE ENVIADO;</t>
  </si>
  <si>
    <t>1600/000971</t>
  </si>
  <si>
    <t xml:space="preserve"> 15-P01-000839</t>
  </si>
  <si>
    <t xml:space="preserve">8/6-TEMPLATE ENVIADO; </t>
  </si>
  <si>
    <t>1600/000972</t>
  </si>
  <si>
    <t>7/6- TEMPLATE ENVIADO;</t>
  </si>
  <si>
    <t>15-P01-003052</t>
  </si>
  <si>
    <t>1600/000973</t>
  </si>
  <si>
    <t xml:space="preserve">30/5- TOMADA DE POSSE; </t>
  </si>
  <si>
    <t>1600/000974</t>
  </si>
  <si>
    <t>8/7- TEMPLATE ENVIADO;</t>
  </si>
  <si>
    <t>13/6-TOMADA DE POSSE E VERIFICAÇÃO DE CHAVES CONCLUÍDAS; 16/6- INF. + FOTOS ENVIADAS</t>
  </si>
  <si>
    <t>13/6- VERIFICAÇÃO DE CHAVES CONCLUIDO; 15/6- INF. ENVIADA</t>
  </si>
  <si>
    <t>15-P01-002045</t>
  </si>
  <si>
    <t>RUA PRINCIPAL MOITA DO BOI</t>
  </si>
  <si>
    <t>POMBAL</t>
  </si>
  <si>
    <t>PRACETA GERVASIO LOBATO,Nº5,2º DTO</t>
  </si>
  <si>
    <t>15-P01-003713</t>
  </si>
  <si>
    <t>RUA FERREIRA DE CASTRO,1,R/C ESQ</t>
  </si>
  <si>
    <t>PROC. 5814</t>
  </si>
  <si>
    <t xml:space="preserve">RUA DO PAÇO N 653 R/CHAO </t>
  </si>
  <si>
    <t>AVIANTES</t>
  </si>
  <si>
    <t xml:space="preserve">ENTREGAR 1 CÓPIA AO MEDIADOR -JOAO PIMENTA 968709100; 31/5-VERIFICAÇÃO FEITA; 1 CÓPIA ENTREGA AO MEDIADOR; 1/6- INFORMAÇÃO ENVIADA; </t>
  </si>
  <si>
    <t>1600/000988</t>
  </si>
  <si>
    <t>PROC. 11499</t>
  </si>
  <si>
    <t xml:space="preserve">AV VILA NOVA LOTE 9 </t>
  </si>
  <si>
    <t xml:space="preserve">VERIFICAÇÃO DE FECHADURAS </t>
  </si>
  <si>
    <t>6/6-RETIRADA DO NINHO: 7/6-INFORMAÇÃO ENVIADA DA RETIRADA DO NINHO E DA CÓPIA DOS COMANDOS;</t>
  </si>
  <si>
    <t>1600/000992</t>
  </si>
  <si>
    <t>15-P01-002772</t>
  </si>
  <si>
    <t>1600/000991/990/989</t>
  </si>
  <si>
    <t>1600/000993</t>
  </si>
  <si>
    <t xml:space="preserve">TRABALHO DEVERÁ SER REALIZADO ATÉ 9/5/2016 (COM TEMPLATE E CHAVES ENTREGUES) 28/04- TOMADA DE POSSE; 5/5 -TEMPLATE ENVIADO; </t>
  </si>
  <si>
    <t>1600/000994</t>
  </si>
  <si>
    <r>
      <rPr>
        <sz val="11"/>
        <color theme="1"/>
        <rFont val="Calibri"/>
        <family val="2"/>
        <scheme val="minor"/>
      </rPr>
      <t>LEVANTAR CHAVES NA W.S</t>
    </r>
    <r>
      <rPr>
        <b/>
        <sz val="11"/>
        <color theme="1"/>
        <rFont val="Calibri"/>
        <family val="2"/>
        <scheme val="minor"/>
      </rPr>
      <t xml:space="preserve">. ; TRABALHO DEVERÁ SER REALIZADO ATÉ 9/5/2016 (COM TEMPLATE E CHAVES ENTREGUES)5/5-TEMPLATE ENVIADO; </t>
    </r>
  </si>
  <si>
    <t>1600/000995</t>
  </si>
  <si>
    <t xml:space="preserve">26/04 - TOMADA DE POSSE; 29/4- TEMPLATE ENVIADO; </t>
  </si>
  <si>
    <t>1600/000996</t>
  </si>
  <si>
    <t xml:space="preserve">09/5 - TOMADA DE POSSE; 11/5- TEMPLATE ENVIADO; </t>
  </si>
  <si>
    <t>1600/000997</t>
  </si>
  <si>
    <t>1600/000998</t>
  </si>
  <si>
    <t xml:space="preserve">6/6-TOMADA DE POSSE; 7/6-TEMPLATE ENVIADO; </t>
  </si>
  <si>
    <t>1600/0009999</t>
  </si>
  <si>
    <t>07-P01-003669</t>
  </si>
  <si>
    <t>RUA DO SERRADO 10,1º DTO</t>
  </si>
  <si>
    <t>PROC.7765</t>
  </si>
  <si>
    <t>RUA VISCONDE MOREIRA REI,Nº12</t>
  </si>
  <si>
    <t>07-P01-007858</t>
  </si>
  <si>
    <t>WS</t>
  </si>
  <si>
    <t>RECTIFICAÇÃO DE COMANDOS</t>
  </si>
  <si>
    <t>SGI 2321</t>
  </si>
  <si>
    <t>RUA DA FONTE,Nº2,2-A E 2-B</t>
  </si>
  <si>
    <t>ORÇAMENTO PARA SUBSTITUIÇÃO DE DISJUNTOR DE ILUMINAÇÃO DE GARAGEM E VERIFICAÇÃO DE BOMBAS DE ÁGUA NA GARAGEM</t>
  </si>
  <si>
    <t>07-P01-005859</t>
  </si>
  <si>
    <t>AVENIDA 1º DE MAIO, 63 A</t>
  </si>
  <si>
    <t>1600/001001</t>
  </si>
  <si>
    <t xml:space="preserve">8/4-ENVIADO EMAIL PARA GILBERTO PAVÃO; 12/4-ENVIADO ORÇAMENTO NO VALOR DE 875€ + IVA;13/4-ORÇAMENTO APROVADO, EMAIL ENVIADO A GILBERTO PARA AVANÇAR; 29/04 - EMAIL ENVIADO COM A CONCLUSÃO DA OBRA, </t>
  </si>
  <si>
    <t xml:space="preserve">13/4-ENVIADO PARA GILBERTO, CHAVES VÃO SER ENVIADAS POR CORREIO; 27/041 - INFORMAÇÃO ENVIADA; </t>
  </si>
  <si>
    <t>ID 25553</t>
  </si>
  <si>
    <t>RUA CENTRAL DE FRANCOS Nº 70</t>
  </si>
  <si>
    <t>ORÇAMENTO PARA REMOÇÃO DO TELHADO/COBERTURA E AFINS</t>
  </si>
  <si>
    <t>12-P01-000612</t>
  </si>
  <si>
    <t>RUA ANTÓNIO JOSÉ DE ALMEIDA 8-MORADIA ESQUERDA-FRAÇÃO A</t>
  </si>
  <si>
    <t>13-P01-001181</t>
  </si>
  <si>
    <t>VALE DAS LEVEGADAS</t>
  </si>
  <si>
    <t>EE AGENDADA PARA DIA 14/6 ÀS 10H; 8/6-CREDENCIAIS ENVIADAS; 14/6-EE EFETUADA COM SUCESSO;  INFORMAÇÃO ENVIADA, AGUARDAMOS O AUTO</t>
  </si>
  <si>
    <t>15-P01-002563</t>
  </si>
  <si>
    <t>CANADA DO FUNCHAL,36</t>
  </si>
  <si>
    <t>9/6- ENVIADO ORÇAMENTO NO VALOR TOTAL DE 3770E + IVA ;aguardamos adjudicação</t>
  </si>
  <si>
    <t>TRAVESSA DAS ESCOLAS, Nº1</t>
  </si>
  <si>
    <t>13/05-ENVIADO EMAIL PARA SR. MANUEL; 16/5-ORÇAMENTO ENVIADO NO VALOR TOTAL DE 1900€ + IVA; 20/5- AGUARDAMOS FEEDBACK</t>
  </si>
  <si>
    <t>07-P01-005266</t>
  </si>
  <si>
    <t>URB. HORTA DA RAMINHA LOTE 1 6º ESQ</t>
  </si>
  <si>
    <t>MONT-349-4317</t>
  </si>
  <si>
    <t>PCT DOS NAVEGADORES LOTE 116 1º DTO</t>
  </si>
  <si>
    <t>VERIFICAÇÃO DE CHAVES, CASO NÃO FUNCIONEM EFETUAR MUDANÇA DE FECHADURA</t>
  </si>
  <si>
    <t>RUA FERNANDO LOPES GRAÇA,9,11 ANDAR,LETRA E</t>
  </si>
  <si>
    <t>25/01/16 - ARROMBADO; FALTA LIMPAR; 8/02-T.ENVIADO; 21/6- TEMPLATE REMOÇÃO DE BENS ENVIADO</t>
  </si>
  <si>
    <t>20/6-VERIFICAÇÃO FEITA; 21/6-INFORMAÇÃO ENVIADA, CHAVES DEVOLVIDAS</t>
  </si>
  <si>
    <t>PROC. 12373</t>
  </si>
  <si>
    <t>ALAMEDA DA FONTE VELHO (EC-3) Nº296</t>
  </si>
  <si>
    <t>ORÇAMENTO PARA DESMATAÇÃO/LIMPEZA DE ERAS E SILVAS E DETRITOS EXISTENTES</t>
  </si>
  <si>
    <t>11-P01-001190</t>
  </si>
  <si>
    <t>AVENIDA DO BRASIL 165 RC A- FRAÇÃO B</t>
  </si>
  <si>
    <t>15-P01-001905</t>
  </si>
  <si>
    <t>RUA ZÓFIMO RAMOS LUZ Nº3-6º C, POTE DE ÁGUA- FRAÇÃO DD</t>
  </si>
  <si>
    <t>15-P01-002566</t>
  </si>
  <si>
    <t>RUA PALMIRA BASTOS 6 CORPO B 5D, MONTE ABRÃO-FRAÇÃO AV</t>
  </si>
  <si>
    <t>15-P01-001667</t>
  </si>
  <si>
    <t>RUA CAMILO CASTELO BRANCO Nº3-1N - FRAÇÃO AO</t>
  </si>
  <si>
    <t>12-P01-001258</t>
  </si>
  <si>
    <t>ESTRADA MARQUES DE POMBAL Nº43 1A, FITARES-FRAÇÃO Z</t>
  </si>
  <si>
    <t>07-P01-001328</t>
  </si>
  <si>
    <t>RUA DO ALTO DO FORTE, Nº20, 2ºA, BAIRRO DO COPALME</t>
  </si>
  <si>
    <t>SGI 1617</t>
  </si>
  <si>
    <t>ESTRADA DA TRINDADE</t>
  </si>
  <si>
    <t>ORÇAMENTO PARA DESMATAÇÃO DE TERRENO (500M2) E SE JUSTIFICAR UM ORÇAMENTO PARA LIMPEZA DE PISCINA</t>
  </si>
  <si>
    <t>PROC. 4730-BC</t>
  </si>
  <si>
    <t>ARROMBAMENTO E ORÇAMENTO PARA FORNECIMENTO E MONTAGEM DE PORTA E GUARNIÇÕES (VER EMAIL)</t>
  </si>
  <si>
    <t>BARÕES NOSSA SRª OLIVEIRA 53</t>
  </si>
  <si>
    <t>FAJÃ DE CIMA</t>
  </si>
  <si>
    <t>12-P01-000605</t>
  </si>
  <si>
    <t>07-P01-002956</t>
  </si>
  <si>
    <t>07-P01-006634</t>
  </si>
  <si>
    <t>07-P01-007170</t>
  </si>
  <si>
    <t>11-P01-000569</t>
  </si>
  <si>
    <t>PRACETA JOSÉ MAGALHÃES GODINHO,Nº1,8ºA</t>
  </si>
  <si>
    <t>RUA DE ANGOLA,E,5A</t>
  </si>
  <si>
    <t>VILA REAL STº ANTº</t>
  </si>
  <si>
    <t>RUA CIDADE DE SÃO PAULO,42 CAVE B</t>
  </si>
  <si>
    <t>31/5-VERIFICADO; 1/6-ORÇAMENBTO ENVIADO NO VALOR TOTAL DE 2255€ + IVA; 22/6-ORÇAMENTO NÃO FOI ADJUDICADO</t>
  </si>
  <si>
    <t>ORÇAMENTO PARA DAR ACESSO AO IMÓVEL DAS 9H ÀS18H PARA REMOÇÃO DE BENS/ EFETUAR A VERIFICAÇÃO DE CHAVES, FOTO-REPORTAGEM E ENVIO DE ORÇAMENTO PARA REMOÇÃO DE BENS PARA VAZADOURO E ARMAZEM</t>
  </si>
  <si>
    <t>PRAZO ATÉ 27/06/2016; 21/6-OCUPADO; 22/6-TEMPLATE ENVIADO</t>
  </si>
  <si>
    <t>14/06 - TEM QUE SER EFETUADO DIZA 24/06/16; 22/6-OCUPADO; 23/6-TEMPLATE ENVIADO</t>
  </si>
  <si>
    <t>22/06/16 - ENTREGA EFETIVA; 22/6-TOMADA DE POSSE; 23/6-INFORMAÇÃO ENVIADA; FALTA FATURAR</t>
  </si>
  <si>
    <t>PRACETA ALICE PESTANA,Nº 4,1ºDTO</t>
  </si>
  <si>
    <t>QUINTA DA FIDALGA</t>
  </si>
  <si>
    <t>12-P01-001580</t>
  </si>
  <si>
    <t>TRAVESSA DOS JUNCAIS Nº2 R/C ESQ</t>
  </si>
  <si>
    <t>PROC. 14233 I</t>
  </si>
  <si>
    <t xml:space="preserve">RUA DA LAVANDARIA Nº 11 1º </t>
  </si>
  <si>
    <t>PROC. 6567</t>
  </si>
  <si>
    <t>AVENIDA CONDES DE AZAMBUJA LOJA 2 Nº 45</t>
  </si>
  <si>
    <t>ANTES DA ATERAÇÃO CONTACTAR ANTONIO ARAUJO; 22/6-TOMADA DE POSSE; 23/6-RELATÓRIO ENVIADO, ENVIAR 1 CONJUNTO PARA DR. ANTÓNIO ARAÚJO DO MG</t>
  </si>
  <si>
    <t>PROC. 13329</t>
  </si>
  <si>
    <t>SERRA DE CASAL DE CAMBRA LOTEB 86</t>
  </si>
  <si>
    <t>SERRA DE CASAL DE CAMBRA</t>
  </si>
  <si>
    <t>VERIFICAÇÃODE CHAVES-VER EMAIL</t>
  </si>
  <si>
    <t>15-P01-000343</t>
  </si>
  <si>
    <t xml:space="preserve">AV DA LIBARDADE 20 R/C D </t>
  </si>
  <si>
    <t>12-P01-000367</t>
  </si>
  <si>
    <t>RUA FRANCISCO LÁZARO,Nº72,RC DTO</t>
  </si>
  <si>
    <t>ID 43780</t>
  </si>
  <si>
    <t>RUA PROFESSOR EGAS MONIZ N 5 3DT</t>
  </si>
  <si>
    <t>1600/001017</t>
  </si>
  <si>
    <t xml:space="preserve">AGENDAR COM O PROPRIETÁRIO DO IMÓVEL SR. LUIS CRUZ 967466115; 10/5-CHAVES VERIFICADAS; 11/5-INFORMAÇÃO ENVIADA; </t>
  </si>
  <si>
    <t>1600/0001017</t>
  </si>
  <si>
    <t xml:space="preserve">28/3-Dª TERESA FICOU DE CONTATAR PARA AGENDAR; 8 E 12/4-CONTINUA A INFORMAR QUE DEPOIS ENTRA EM CONTATO; 18/4-Dº TERESA INFROMOU QUE AGUARDA MELHORIA DE TEMPO PARA AGENDAR A VISITA AO IMÓVEL; 2/5-AGENDADO PARA DIA 4/5 ÀS 9H; Dª TERESA VAI DAR UMA CHAVE DE CONDOMINIO NOVA; 6/5-INFORMAÇÃO ENVIADA; </t>
  </si>
  <si>
    <t>RECOLHER CHAVES NO MG; FOI PEDIDO URGÊNCIA; 9/5-INFORMAÇÃO ENVIADA E CHAVES CORRETAS ENVIADAS;</t>
  </si>
  <si>
    <t xml:space="preserve">20/1-ORÇAMENTO ENVIADO NO VALOR DE 150€ +iva CADA LOJA; 28/04-ORÇAMENTO APROVADO; 5/5-INFORMAÇÃO ENVIADA; </t>
  </si>
  <si>
    <t xml:space="preserve">09/05 - EFETUADO COMANDOS; INFORMAÇÃO ENVIADA; </t>
  </si>
  <si>
    <t xml:space="preserve">5/01-ORÇAMENTO ENVIADO NO VALOR DE 610€ + IVA; 13/04-ORÇAMENTO APROVADO, RECOLHER CHAVES NO MG; 14/04 - ENVIASTE PELA WRW A EMPRESA DE COLOCAÇÃO DE VIDRO. O ORÇAMENTO MANTEM.18/5-EMAIL ENVIADO COMA  INFORMAÇÃO DA COLOCAÇÃO DO VIDRO; </t>
  </si>
  <si>
    <t xml:space="preserve">TER ATENÇÃO IMOVEL PODE ESTAR OCUPADO; 21/4-TOMADA DE POSSE; 22/4-REPORT ENVIADO; </t>
  </si>
  <si>
    <t>01/04 - AGUARDAMOS APROVAÇÃO DE ORÇAMENTO PELO MG PARA NOVA MAQ.orçamento aprovado.</t>
  </si>
  <si>
    <t>ENVIADO ORÇAMENTO NO VALOR DE 465€ + IVA; 23/3-ORÇAMENTO APROVADO;6/4-TRABALHO EFETUADO; 19/4- INFORMAÇÃO ENVIADA</t>
  </si>
  <si>
    <t>6932AZ</t>
  </si>
  <si>
    <t>RUA POETA NICOLAU TOLENTINO N.º 114</t>
  </si>
  <si>
    <t xml:space="preserve">CÓPIAS FEITAS; AGUARDAMOS ETIQUETAS; </t>
  </si>
  <si>
    <t>CONTATAR A MEDIADORA HABISALE  961552703/214309180: 15/4-TOMADA DE POSSE; 18/4-INFORMAÇÃO ENVIADA</t>
  </si>
  <si>
    <t xml:space="preserve">21/4- CHAVES VERIFICADAS; 22/4-INF. ENVIADA; </t>
  </si>
  <si>
    <t xml:space="preserve">CONTACTAR COM SR.RÚBEN ALVES - 917666983- PARA AGENDAR MUDANÇA DE FECHADURA E ENTREGA DE CHAVES. 08/04 - EFETUADO; 12/4-INFORMAÇÃO ENVIADA; </t>
  </si>
  <si>
    <t xml:space="preserve">5/4-TOMADA DE POSSE; 6/4-REPORT ENVIDO; </t>
  </si>
  <si>
    <t xml:space="preserve">7/4-TOMADA DE POSSE; 8/4-INFORMAÇÃO ENVIADA; </t>
  </si>
  <si>
    <t xml:space="preserve">8/4-ALTERAÇÃO FECHADURA; 12/4-INFORMAÇÃO ENVIADA; </t>
  </si>
  <si>
    <t>6/4-TOMADA DE POSSE; 8/4-REPORT ENVIADO; SUGERIMOS LIMPEZA</t>
  </si>
  <si>
    <t xml:space="preserve">14/4-CARTAZ RETIRADO; 15/4-INFORMAÇÃO ENVIADA; </t>
  </si>
  <si>
    <t xml:space="preserve">CONTACTAR PREDITUR - 966001225 - PARA AGENDAMENTO 0804 - RESOLVIDO; 12/4 INFORMAÇÃO ENVIADA; </t>
  </si>
  <si>
    <t xml:space="preserve">CONTACTAR MEDIADORA URBLEI; 13/4- ARROMBAMENTO E COLOCAÇÃO DE CADEADO; 14/4-INFORMAÇÃO ENVIADA; </t>
  </si>
  <si>
    <t xml:space="preserve">RECOLHER CHAVES NO MONTEPIO E CONTACTAR MEDIADOR- TIAGO LEANDRO-918538571;15/4-TOMADA DE POSSE; </t>
  </si>
  <si>
    <t xml:space="preserve">28/03 - ENVIAMOS ORÇAMENTO; 5/4 -ORÇAMENTO APROVADO NO VALOR DE 840€ + IVA; 27/4-TRABALHO EFETUADO; 28/4 -INFORMAÇÃO ENVIADA; </t>
  </si>
  <si>
    <t xml:space="preserve">21/4-ORÇAMENTO ENVIADO NO VALOR DE 180€ + IVA CADA LOJA; 27/4-ORÇAMENTO APROVADO; 2/5 - TEMPLATE ENVIADO; </t>
  </si>
  <si>
    <t>15-P01-003468 _ 15-P01-003499</t>
  </si>
  <si>
    <t>PRÉDIOS VINHAIS</t>
  </si>
  <si>
    <t>AGENDADO PARA DIA 24/6 ÀS 10H; 24/6-CHAVES VERIFICADAS; 27/6-INFORMAÇÃO ENVIADA</t>
  </si>
  <si>
    <t>ID 24974</t>
  </si>
  <si>
    <t>RUA E TRAVESSA DE TELHEIRA AVIOSO</t>
  </si>
  <si>
    <t>ORÇAMENTO PARA DESMATAÇÃO DO TERRENO E REMOÇÃO DOS SOBRANTES</t>
  </si>
  <si>
    <t>PROC. 16553</t>
  </si>
  <si>
    <t xml:space="preserve">VERIFICAÇÃO SE GARAGEM TEM ABERTURA MANUAL </t>
  </si>
  <si>
    <t>SGI RAA013</t>
  </si>
  <si>
    <t>LARGO DRº FRANCISCO LUIS TAVARES S/N MATRIZ</t>
  </si>
  <si>
    <t>07-P01-000745</t>
  </si>
  <si>
    <t>RUA FUNDADOR, LTS 13/14 CAPARIDE</t>
  </si>
  <si>
    <t>3/5-REPARAÇÃO DA FECHADURA E COLOCAÇÃO DE CANHÃO; 3/5-ORÇAMENTO ENVIADO NO VALOR TOTAL 268€ + IVA; 22/6-ORÇAMENTO APROVADO; 27/6-INFORMAÇÃO ENVIADA</t>
  </si>
  <si>
    <t>1600/001019</t>
  </si>
  <si>
    <t xml:space="preserve">DEPOIS DE ARROMBAR CONTATAR ENGº RICARDO MARCOS-913389396 PARA ENTREGAR 1 CHAVE; 24/5-VERIFICAÇÃO DE CHAVES E OLEO NAS FECHADURAS; 25/5-INF. ENVIADA; </t>
  </si>
  <si>
    <t xml:space="preserve">CONTATAR ENGº PEDRO FARIA- 916190061. PEDEM URGÊNCIA NA DILIGÊNCIA;25/5-FEITO; 27/5-INFORMAÇÃO ENVIADA; </t>
  </si>
  <si>
    <t xml:space="preserve">25/5- verificação de chaves concluída; 25/5-FEITO; 27/5-INFORMAÇÃO ENVIADA; </t>
  </si>
  <si>
    <t>9/5- FOTOS TIRADAS;10/5- INF. ENVIADA; ORÇAMENTOS ENVIADOS NO VALOR TOTAL DE 810€ + IVA fatura arrombamento e 5 chaves</t>
  </si>
  <si>
    <t>17/5-FEITO; 18/5-INFORMAÇÃO ENVIADA, ENVIADO ORÇAMENTO PARA PROGRAMAÇÃO 3 COMANDOS 390€ + IVA; 24/5-COMANDOS ENVIADOS;</t>
  </si>
  <si>
    <t xml:space="preserve">22/4-ORÇAMENTO ENVIADO NO VALOR DE 155€ + IVA; 27/4-ORÇAMENTO APROVADO;23/5-INFORMAÇÃO ENVIADA. </t>
  </si>
  <si>
    <t xml:space="preserve">3/5- VISITA FEITA; 5/5- INFORMAÇÃO ENVIADA DA TROCA DE FECHADURA DO PORTÃO E ORÇAMENTO ENVIADO PARA DESMATAÇÃO E LIMPEZA DA PISCINA NO VALOR TOTAL DE 725€ + IVA; 16/5-TRABLAHO FEITO; 17/05-INFORMAÇÃO ENVIADA; </t>
  </si>
  <si>
    <t>CONTATAR MEDIADORA - 962065757; 25/5-FEITO; 27/5-INFORMAÇÃO ENVIADA;</t>
  </si>
  <si>
    <t>06/04 - retirar tudo pintar parede,etc…; 19/05-reclame luminos retirado; 20/5-informação enviada</t>
  </si>
  <si>
    <t>1600/001028</t>
  </si>
  <si>
    <t>8/6-TOMADA DE POSSE; 15/6- TEMPLATE ENVIADO</t>
  </si>
  <si>
    <t xml:space="preserve">AQUANDO DA DILIGÊNCIA NÃO FOI FEITA A SUBSTITUIÇÃO DA FECHADURA DA ARRECADAÇÃO; 7/6-TOMADA DE POSSE;15/6- TEMPLATE ENVIADO; </t>
  </si>
  <si>
    <t>1600/0001029</t>
  </si>
  <si>
    <t xml:space="preserve">30/05 - TOMADA DE POSSE; 31/5- TEMPLATE ENVIADO, </t>
  </si>
  <si>
    <t>1600/000613</t>
  </si>
  <si>
    <t>22-P01-000199</t>
  </si>
  <si>
    <t>1600/001047</t>
  </si>
  <si>
    <t>15-P01-002612</t>
  </si>
  <si>
    <t>15-P01-000840</t>
  </si>
  <si>
    <t>12-P01-000870</t>
  </si>
  <si>
    <t>1600/001045</t>
  </si>
  <si>
    <t xml:space="preserve">21/6-TOMADA DE POSSE; FALTA LIMPAR; 24/6- TEMPLATE ENVIADO; </t>
  </si>
  <si>
    <t>1600/001043</t>
  </si>
  <si>
    <t xml:space="preserve">14/06 - TOMADA DE POSSE, 21/6-TEMPLATE ENVIADO; </t>
  </si>
  <si>
    <t>1600/001044</t>
  </si>
  <si>
    <t xml:space="preserve">EE AGENDADA PARA DIA 3/06 ÀS 9H00; 3/6-EE COM SUCESSO, INFORMAÇÃO ENVIADA, NÃO FOI FEITA A LIMPEZA A PEDIDO DA AE ATÉ O EXECUTADO RETIRAR OS SEUS PERTENCES. VAI ESTAR PRESENTE A POLICIA E A AE QD FOR RETIRADO OS BENS; 22/6- TEMPLATE ENVIADO; </t>
  </si>
  <si>
    <t>1600/001032</t>
  </si>
  <si>
    <t>13/6- TOMADA DE POSSE; 16/6- TEMPLATE ENVIADO;</t>
  </si>
  <si>
    <t>1600/001033</t>
  </si>
  <si>
    <t xml:space="preserve">13/6- TOMADA DE POSSE; 16/6- TEMPLATE ENVIADO; </t>
  </si>
  <si>
    <t>1600/001034</t>
  </si>
  <si>
    <t>1600/001037</t>
  </si>
  <si>
    <t xml:space="preserve">22/6- tomada de posse; 23/6- template enviado; </t>
  </si>
  <si>
    <t>PRAZO ATÉ 28/06/2016; 20/6-TOMADA DE POSSE; 21/6- TEMPLATE ENVIADO</t>
  </si>
  <si>
    <t>1600/001039</t>
  </si>
  <si>
    <t xml:space="preserve">20/6- TOMADA DE POSSE; 21/6- TEMPLATE ENVIADO; </t>
  </si>
  <si>
    <t>1600/001040</t>
  </si>
  <si>
    <t>1600/001041</t>
  </si>
  <si>
    <t>PRAZO ATÉ 27/06/2016; 20/6-TOMADA DE POSSE; 21/6- TEMPLATE ENVIADO;</t>
  </si>
  <si>
    <t>1600/001042</t>
  </si>
  <si>
    <t>20/4-ENVIADO PARA MACEDO;7/6-REENVIADO PARA MACEDO; 14/6- TEMPLATE ENVIADO;</t>
  </si>
  <si>
    <t>1600/001030</t>
  </si>
  <si>
    <t xml:space="preserve">31/5-ENVIADO EMAIL PARA MACEDO; 3/6-TEMPLATE ENVIADO; </t>
  </si>
  <si>
    <t>1600/001031</t>
  </si>
  <si>
    <t>8/6-TOMADA DE POSSE; 15/6- TEMPLATE ENVIADO;</t>
  </si>
  <si>
    <t>07-P01-006804</t>
  </si>
  <si>
    <t xml:space="preserve">RUA DR ANIBAL BETTENCOURT 114 </t>
  </si>
  <si>
    <t>28/6-ORÇAMENTO ENVIADO NO VALOR DE 856,30€ + IVA</t>
  </si>
  <si>
    <t>SGI 833</t>
  </si>
  <si>
    <t>PRACETA QUINTA BELA VISTA Nº133 CORPO II 1º ESQ</t>
  </si>
  <si>
    <t>LUGAR DA FIGUEIRA DA VERGONHA</t>
  </si>
  <si>
    <t>VERIFICAÇÃO DEE CHAVE DE CADEADO</t>
  </si>
  <si>
    <t>13-P01-000752</t>
  </si>
  <si>
    <t>RUA SÃO MAMEDE, 660</t>
  </si>
  <si>
    <t>ESPINHO</t>
  </si>
  <si>
    <t>1600/001048</t>
  </si>
  <si>
    <t>1600/001049</t>
  </si>
  <si>
    <t>21/6-ENVIADO PARA MANUEL SIMÕES; 23/6-TOMADA DE POSSE; 28/6-TEMPLATE ENVIADO</t>
  </si>
  <si>
    <t>PROC. 13707 L</t>
  </si>
  <si>
    <t>RUA DO CENTRO DE SAUDE Nº 7 1º E FRAÇÃO L</t>
  </si>
  <si>
    <t>ARROMBAMENTO FECHADURA DA ARRECADAÇÃO</t>
  </si>
  <si>
    <t>1600/001050</t>
  </si>
  <si>
    <t>23/6-TOMADA DE POSSE: 28/6-TEMPLATE ENVIADO</t>
  </si>
  <si>
    <t xml:space="preserve">28/6-ORÇAMENTO PARA DESMATAÇÃO NO VALOR DE 720€ + IVA; </t>
  </si>
  <si>
    <t>PROC. 2559/15.9T8BRR</t>
  </si>
  <si>
    <t>Avª PRAIA DA VITÓRIA Nº 11 E 11C</t>
  </si>
  <si>
    <t>ARROMBAMENTO GARAGENS</t>
  </si>
  <si>
    <t>RUA BERNARDINO CURADO  LOTE 32 1º DTO LADO B</t>
  </si>
  <si>
    <t>DAR ACESSO AO IMÓVEL PARA SER FEITO UM INVENTÁRIO E A PENHORA DOS BENS MÓVEIS</t>
  </si>
  <si>
    <t>LUIS CHINCHO</t>
  </si>
  <si>
    <t>07-P01-008455</t>
  </si>
  <si>
    <t xml:space="preserve">RUA FRANCISCO ABREU E SOUSA, S/N </t>
  </si>
  <si>
    <t>13-P01-001161</t>
  </si>
  <si>
    <t>ESTRADA DOS MARMELEIROS, 22</t>
  </si>
  <si>
    <t>13-P01-001155</t>
  </si>
  <si>
    <t>CAMINHO DE SANTO ANTONIO, 80-EDIFICIO GEMINI-BLOCO A R/C FRAÇÃO D</t>
  </si>
  <si>
    <t>08-P01-000538</t>
  </si>
  <si>
    <t>AVENIDA BENTO JESUS CARAÇA Nº166B</t>
  </si>
  <si>
    <t>RUA 5 DE OUTUBRO,Nº11 G</t>
  </si>
  <si>
    <t>VERIFICAR FECHADURA + RETIRAR VIDROS</t>
  </si>
  <si>
    <t>15-P01-003359</t>
  </si>
  <si>
    <t>RUA LIDIA CUTILEIRO,33,2º DTO</t>
  </si>
  <si>
    <t>15-P01-007497</t>
  </si>
  <si>
    <t>RUA MOUZINHO DE ALBUQUERQUE,Nº 204 - 3º ESQ</t>
  </si>
  <si>
    <r>
      <t xml:space="preserve">AGENDAR COM D.ª SANDRA COSTA </t>
    </r>
    <r>
      <rPr>
        <b/>
        <sz val="11"/>
        <color theme="1"/>
        <rFont val="Calibri"/>
        <family val="2"/>
        <scheme val="minor"/>
      </rPr>
      <t>217203123</t>
    </r>
    <r>
      <rPr>
        <sz val="11"/>
        <color theme="1"/>
        <rFont val="Calibri"/>
        <family val="2"/>
        <scheme val="minor"/>
      </rPr>
      <t xml:space="preserve"> PARA ACEDER AO IMÓVEL; 29/6- CONCLUIDO; FALTA ENVIAR INFORMAÇÃO</t>
    </r>
  </si>
  <si>
    <t>12/10 - TOMADA DE POSSE; ADIADA INFORMAÇÃO ENVIADA PELA HIPOGES; 20/5-RECOLHER CHAVES NOM BANIF IMOBILIÁRIA A PEDIDO DE PAULA GALRROTE, AGUARDAR A APROVAÇÃO PARA BREAK IN; 6/6-EMAIL A SOLICITAR ORÇAMENTOS; 7/6-VISITA A IMÓVEL; 8/6-ORÇAMENTO ENVIADO NO VALOR TOTAL DE 1633,20€ + IVA; 9/6-APROVADA A TROCA DE FECHADURA DA PORTA DA COZINHA E LIMPEZA DA MORADIA; 29/6-LIMPO  A GARAGEM; 30/6-RELATÓRIO ENVIADO; FALTA FATURAR</t>
  </si>
  <si>
    <t>22-P01-000045</t>
  </si>
  <si>
    <t>RUA MOUSINHO DE ALBUQUERQUE Nº4-RC ESQ - FRAÇÃO A</t>
  </si>
  <si>
    <t>PROC. 16568 K</t>
  </si>
  <si>
    <t>RUA DR ÁLVARO DA SILVA SAMPAIO Nº 9</t>
  </si>
  <si>
    <t>SÁ-BARROCAS</t>
  </si>
  <si>
    <t>ORÇAMENTO PARA REPARAÇÃO DE DANOS-VER EMAIL</t>
  </si>
  <si>
    <t>07-P01-001460</t>
  </si>
  <si>
    <t>URBANIZAÇÃO DO EUCALIPTAL, Nº 11</t>
  </si>
  <si>
    <t>FINANGESTE</t>
  </si>
  <si>
    <t>QUINTA DE CIMA</t>
  </si>
  <si>
    <t>ORÇAMENTO PARA LIMPEZA DO TERRENO-VER EMAIL</t>
  </si>
  <si>
    <t>CARLA RELÓGIO</t>
  </si>
  <si>
    <t xml:space="preserve">VALE JOÃO GOMES-LAGOA DO LÁPARO </t>
  </si>
  <si>
    <t>SGI 3131 AO 3145</t>
  </si>
  <si>
    <t>OrÇAMENTO PARA DESMATAÇÃO DOS TERRENOS</t>
  </si>
  <si>
    <t>PROC. 11482</t>
  </si>
  <si>
    <t>RUA ELIAS GARCIA NºS 84, 84-A E 84B VENDA NOVA</t>
  </si>
  <si>
    <t>ARROMBAMENTO E SE NECESSÁRIO ENVIO DE ORÇAMENTO PARA POSSIVEIS DANOS E LIMPEZA</t>
  </si>
  <si>
    <t>1600/0010</t>
  </si>
  <si>
    <t>ATÉ 20 SETEMBRO</t>
  </si>
  <si>
    <t>ACOMPANHAR O PERITO</t>
  </si>
  <si>
    <t>07-P01-005645</t>
  </si>
  <si>
    <t>RUA DE SÃO PEDRO DE MOEL,Nº76,R/C DTO</t>
  </si>
  <si>
    <t>15-P01-003072</t>
  </si>
  <si>
    <t>PCT DIOGO LOPES SEQUEIRA,LT 74,6º ANDAR ESQ</t>
  </si>
  <si>
    <t xml:space="preserve">AV.ª DIOGO CÃO N.º 3 </t>
  </si>
  <si>
    <t>07-P01-006035</t>
  </si>
  <si>
    <t>AVENIDA DO BRASIL 79 2C-FRAÇÃO N</t>
  </si>
  <si>
    <t>ENTREGA DE CHAVE</t>
  </si>
  <si>
    <t>CAMARA MUNICIPAL DE AZAMBUJA</t>
  </si>
  <si>
    <t>RECOLHER CHAVE NA CM DE AZAMBUJA</t>
  </si>
  <si>
    <t>07-P01-005475</t>
  </si>
  <si>
    <t>PRACETA ALICE PESTANA,Nº 4,1ºDTO-QTA DA FIDALGA</t>
  </si>
  <si>
    <t>TIRAR FOTOS AOS CONTADORES</t>
  </si>
  <si>
    <t>TIRAR FOTOS E CONTAGEM DOS CONTADORES</t>
  </si>
  <si>
    <t>RUA DA CARREIRA Nº12</t>
  </si>
  <si>
    <t>REMOVER BENS PARA VAZADOURO</t>
  </si>
  <si>
    <t>1/7-OCUPADO; 1/7-TEMPLATE ENVIADO</t>
  </si>
  <si>
    <t>RECOLHER CHAVES ATÉ DIA 05/07; PEDIDO FEITO À MRW</t>
  </si>
  <si>
    <t>1/7-VERIFICAÇÃO FEITA; 1/07- INFORMAÇÃO ENVIADA; SUGERIMOS NOVO ARROMBAMENTO; FALTA FATURAR</t>
  </si>
  <si>
    <t>24/6-LIMPO; 27/6-TROCA DE FECHADURA; 29/6-TEMPLATE ENVIADO;</t>
  </si>
  <si>
    <t>1600/001065</t>
  </si>
  <si>
    <t>1600/001063</t>
  </si>
  <si>
    <t>RECOLHER CHAVES NA WS; FOI FEITO O ARROMBAMENTO AO IMÓVEL ERRADO; FOI PEDIDO AO GILBERTO PARA FAZER A TROCA DE FECHADURA AO IMÓVEL CORRETO; 20/6-TOMADA DE POSSE; 28/6-TEMPLATE ENVIADO;</t>
  </si>
  <si>
    <t xml:space="preserve">15/6- INF. ENVIADA A SR. GILBERTO; 20/6- TOMADA DE POSSE; 28/6-TEMPLATE ENVIADO; </t>
  </si>
  <si>
    <t>1600/001062</t>
  </si>
  <si>
    <t xml:space="preserve">PRAZO ATÉ 28/06/2016; 22/6-TOMADA DE POSSE; 30/6-TEMPLATE ENVIADO; </t>
  </si>
  <si>
    <t>1600/001069</t>
  </si>
  <si>
    <t>29/6- TOMADA DE POSSE; 1/7-TEMPLATE ENVIADO;</t>
  </si>
  <si>
    <t>1600/001068</t>
  </si>
  <si>
    <t>15/01 - ENVIADO TEMPLATE;22/6-RECOLHER CHAVES NA WS PARA EFETUAR BREAK IN; TOMADA DE POSSE EFETUADA; 29/6-TEMPLATE ENVIADO;</t>
  </si>
  <si>
    <t>1600/001067</t>
  </si>
  <si>
    <t xml:space="preserve">24/6-LIMPO; 28/6-TOMADA DE POSSE; 29/6-TEMPALTE ENVIADO: </t>
  </si>
  <si>
    <t>1600/001066</t>
  </si>
  <si>
    <t>24/6-LIMPO; 28/6-TOMADA DE POSSE; 30/6- TEMPLATE ENVIADO;</t>
  </si>
  <si>
    <t>1600/001070</t>
  </si>
  <si>
    <t xml:space="preserve">29/6- TOMADA DE POSSE; 1/7-TEMPLATE ENVAIDO; </t>
  </si>
  <si>
    <t>1600/001073</t>
  </si>
  <si>
    <t>1600/001071</t>
  </si>
  <si>
    <t>27/5-TOMADA DE POSSE; 31/5-TEMPLATE ENVIADO; 7/6-EMAIL ENVIADO A WS A INFORMAR QUE CADA CHAVE DE CONDOMINIO É NO VALOR DE 11€ + IVA, AGURADAMOS RESPOSTA;04/07 - ENTREGAMOS A ÚNICA CHAVE DE CONDOMINIO A PEDIDO DA DRº IRINA SILVA</t>
  </si>
  <si>
    <t>1600/001074</t>
  </si>
  <si>
    <t>1600/001076</t>
  </si>
  <si>
    <t>1600/0001077</t>
  </si>
  <si>
    <t>1600/0001078</t>
  </si>
  <si>
    <t>1/07-TOMADA DE POSSE: 4/7-TEMPLATE ENVIADO</t>
  </si>
  <si>
    <t>29/6-OCUPADO; 4/7-TEMPLATE ENVIADO</t>
  </si>
  <si>
    <t>FACILITY MANAGEMENT</t>
  </si>
  <si>
    <t>AVENIDA DUQUE DE LOULÉ, Nº 106 2º ANDAR</t>
  </si>
  <si>
    <t>CATARINA MIRANDA</t>
  </si>
  <si>
    <t>RUA DO CASAL, 38 VILAR DOS PRAZERES</t>
  </si>
  <si>
    <t>TIRAR MEDIDAS PARA FAZER CE</t>
  </si>
  <si>
    <t>VERA ARAGÃO</t>
  </si>
  <si>
    <t>ID 122989</t>
  </si>
  <si>
    <t>AVENIDA DO PARQUE, Nº90 40D</t>
  </si>
  <si>
    <t>07-P01-006490</t>
  </si>
  <si>
    <t>RUA DA CALÇADA, EDF. VIP IX, BLOCO A, R/C A</t>
  </si>
  <si>
    <t>07-P01-006582</t>
  </si>
  <si>
    <t>TRAVESSA FONTE DOS CASTANHEIROS, Nº 48</t>
  </si>
  <si>
    <t>VILA NOVA FAMALICAO</t>
  </si>
  <si>
    <t>MUDANÇA DE FERCHADURA DAS PORTA INTERIORES</t>
  </si>
  <si>
    <t>MIGUEL N UNES</t>
  </si>
  <si>
    <t>O MEDIADOR INFORMA QUE FALTA A CHAVE DA GARAGEM; 1/7-VERIFICAÇÃO FEITA; 4/7-INFORMAÇÃO ENVIADA; FALTA FATURAR</t>
  </si>
  <si>
    <t>15-P01-002940</t>
  </si>
  <si>
    <t xml:space="preserve">RUA DA BELA , Nº 227, R/C </t>
  </si>
  <si>
    <t>07-P01-005077</t>
  </si>
  <si>
    <t>RUA DR CASTRO CORREIA Nº1470, BLOCO D 2º DTO ESQ-FRAÇÃO Z</t>
  </si>
  <si>
    <t>1600/001080</t>
  </si>
  <si>
    <t>1600/001079</t>
  </si>
  <si>
    <t>07-P01-004698</t>
  </si>
  <si>
    <t xml:space="preserve">RUA PRINCIPAL Nº4 </t>
  </si>
  <si>
    <t>07-P01-000410</t>
  </si>
  <si>
    <t>AVENIDA DO ULTRAMAR 32 2 ESQ</t>
  </si>
  <si>
    <t>07-P01-006648</t>
  </si>
  <si>
    <t>Avª 25 DE ABRIL BLOCO B 6 4º DTO-FRAÇÃO Q</t>
  </si>
  <si>
    <t>15-P01-008070</t>
  </si>
  <si>
    <t>RUA DR JOSE ALBERTO FERRAZ Nº 5</t>
  </si>
  <si>
    <t>21/6- PEDIDO ENVIADO A GILBERTO PAVÃO; 5/7-TEMPLATE ENVIADO</t>
  </si>
  <si>
    <t>ENVIAR ORÇAMENTO ATÉ 24/6/2016 E TERÁ QUE SER LIMPO DENTRO DOS PRÓXIMOS 10 DIAS; 22/6ORÇAMENTO ENVIADO NO VALOR DEV 2410€ + IVA; 5/7-ORÇAMENTO NÃO ADJUDICADO</t>
  </si>
  <si>
    <t>CONFORME OFÍCIO DA CM O TRABALHO TERÁ QUE ESTAR FEITO ATÉ 15/07; 30/6-FOTOS TIRADAS; 4/7-ORÇAMENTO ENVIADO NO VALOR DE 680€ + IVA;M 5/7-ORÇAMENTO NÃO ADJUDICADO</t>
  </si>
  <si>
    <t>07-P01-006598</t>
  </si>
  <si>
    <t xml:space="preserve">RUA SANTOS POUSADA N.º 307 - 3º FRENTE </t>
  </si>
  <si>
    <t xml:space="preserve">OLIVIERA DO DOURO </t>
  </si>
  <si>
    <t>15-P01-004350</t>
  </si>
  <si>
    <t xml:space="preserve">RUA ERNESTO COSTA Nº 6, 5 ESQ </t>
  </si>
  <si>
    <t>12-P01-000085</t>
  </si>
  <si>
    <t xml:space="preserve">RUA DE BRUXELAS, N.º 2 R/CHAO ESQ </t>
  </si>
  <si>
    <t>QUINTA DA GRACIOSA</t>
  </si>
  <si>
    <t>ID 40077</t>
  </si>
  <si>
    <t xml:space="preserve">RUA ARNEIRO DOS COROVOS </t>
  </si>
  <si>
    <t>07-P01-006133</t>
  </si>
  <si>
    <t xml:space="preserve">RUA DE SANTO ANTÓNIO N.º 6 </t>
  </si>
  <si>
    <t>07-P01-002351</t>
  </si>
  <si>
    <t xml:space="preserve">PRACETA DE LISBOA, LOTE 48 - RC ESQ </t>
  </si>
  <si>
    <t>QUINTA DO BISPO</t>
  </si>
  <si>
    <t>PROC 11621 E</t>
  </si>
  <si>
    <t xml:space="preserve">RUA BASTOS NUNES, N.º 60 </t>
  </si>
  <si>
    <t>PROC. 12396</t>
  </si>
  <si>
    <t>RUA ELIAS GARCIA N.º 286 A 292</t>
  </si>
  <si>
    <t xml:space="preserve">AMADORA - MINA </t>
  </si>
  <si>
    <t>ORÇAMENTO PARA LIMPEZA E REMOÇÃO PARA VAZADORUO</t>
  </si>
  <si>
    <t xml:space="preserve">AGENDADO PARA DIA 5/07 ÁS 11H; 5/7-VISITA FEITA; </t>
  </si>
  <si>
    <t>08/10 - OCUPADO; QUEIXA EFETUADA; FATURADO UMA DESLOCAÇÃO; 27/04 -- FATURADA UMA DESLOCAÇÃO AOA TRIBUNAL PARA PRSTAÇÃO DE DECLARAÇÕES.5/7-IMÓVEL CONTINUA OCUPADO; FALAT ENVIAR INFORMAÇÃO</t>
  </si>
  <si>
    <t>19-4-OCUPADO, SAI DIA 1 DE MAIO, PEDIR PARA DEIXAR CHAVE NO CORREIO; TEMPLATE OCUP. ENVIADO DIA 20/4; DANIEL REGRESSA AO IMÓVEL DIA 2/5; 05/05 - TOMADA DE POSSE; FALTA LIMPAR (FICOU COM SR CARLOS);10/5-TEMPLATE ENVIADO; 6/7-TEMPLATE REENVIADO COM BREAK IN E LIMPEZA DA ARRECADAÇÃO</t>
  </si>
  <si>
    <t>05/07 - OCUPADO; 6/7-INFORMAÇÃO ENVIADA</t>
  </si>
  <si>
    <t>JÁ FATURADO; 05/07 - 6/7-TEMPLATE ENVIADO; ANULAR A FATURA NO MÊS DE JULHO.</t>
  </si>
  <si>
    <t>JÁ FATURADO. 05/07 - TOMADA DE POSSE; 6/7-TEMPLATE ENVIADO</t>
  </si>
  <si>
    <t>30/6-ORÇAMENTO ENVIADO NO VALOR TOTAL DE 29.600€ + IVA; 6/7-ORÇAMENTO NÃO FOI ADJUDICADO</t>
  </si>
  <si>
    <t>PROC. 14983 D</t>
  </si>
  <si>
    <t>RUA ABADE FARIA, Nº 44 - CV</t>
  </si>
  <si>
    <t>ORÇAMENTO PARA LIMPEZA DO RALO</t>
  </si>
  <si>
    <t>PROC. 07-P01-008502/15-P01-006914</t>
  </si>
  <si>
    <t>RUA PRIOR URBINO DE PINHO, 8, R/C DTO FRAÇÃO AS</t>
  </si>
  <si>
    <t>07-P01-008504/15-P01-006916</t>
  </si>
  <si>
    <t>RUA PRIOR URBINO DE PINHO, 8, 2º DF FRAÇÃO Y</t>
  </si>
  <si>
    <t>06/07 - tomada de posse; 7/7-temkplate enviado, imóvel em ruínas</t>
  </si>
  <si>
    <t>07-P01-005785</t>
  </si>
  <si>
    <t>AVENIDA JOÃO DE DEUS, Nº40 R/C DTO</t>
  </si>
  <si>
    <t>CASAIS DE MEM MARTINS</t>
  </si>
  <si>
    <t>2/05-ENVIADO EMAIL PARA GILBERTO; 18/5 -ORÇAMENTO ENVIADO NO VALOR TOTAL DE 11890€ + IVA;1/6- reenvio de orçamento;20/6- aguardamos feedback; 7/7-ORÇAMENTO NÃO FOI ADJUDICADO</t>
  </si>
  <si>
    <t>17/5- TOMADA DE POSSE; 19/5- TEMPLATE ENVIADO COM FOTOS DO ANTES, AGUARDAMOS INSTRUÇÕES SOBRE O QUE FAZER COM OS BENS QUE ESTÃO PENHORADOS, AINDA NÃO FOI LIMPO;20/5-DR MARCO SALES INFORMOU QUE O ANTIGO PROPRIETÁRIO PODE RETIRAR OS BENS; 5/7-AGENDADO PARA DIA 8/7 ÁS 8H A REMOÇÃO DE BENS; 7/7-SR. RICARDO DA AJUSTABASE INFORMOU QUE TEREMOS QUE AGENDAR PARA OUTRO DIA, AGUARDAMOS CONTATO</t>
  </si>
  <si>
    <t>07-P01-008501/15-P01-006913</t>
  </si>
  <si>
    <t>RUA PRIOR URBINO DE PINHO, 8, R/C DF FRAÇÃO AJ</t>
  </si>
  <si>
    <t>EDIFICIO PARADISUS, CIDADE BLOCO A, 7º -FRAÇÃO BC</t>
  </si>
  <si>
    <t>EDIFICIO PARADISUS, CIDADE BLOCO A, R/C -FRAÇÃO B</t>
  </si>
  <si>
    <t>MUDANÇA DE FECHADURA NAS PORTAS DAS VARANDAS</t>
  </si>
  <si>
    <t>PROC. 9671 D</t>
  </si>
  <si>
    <t>RUA AMÁLIA RODRIGUES Nº2B RC DTO, FORTE CASA</t>
  </si>
  <si>
    <t>LEVANTAR COMANDOS  NA WS; 8/7-COMANDOS ENTREGUES</t>
  </si>
  <si>
    <t>LEVANTAR COMANDOS NA WS; 8/7-COMANDOS ENTREGUES</t>
  </si>
  <si>
    <t>ID 25154/5/6</t>
  </si>
  <si>
    <t>ORÇAMENTO PARA LIMPEZA E DESMATAÇÃO DE TERRENOS</t>
  </si>
  <si>
    <t>TIAGO PINTO</t>
  </si>
  <si>
    <t xml:space="preserve">PRACETA CIDADE DE BRASILIA Nº4 1º C </t>
  </si>
  <si>
    <t>DESLOCAÇÃO Á EDP PAGAR O MONTANTE (VER EMAIL)</t>
  </si>
  <si>
    <t>LAGOA DO LÁPARO, VALE DE JOÃO GOMES QUEBRADA NORTE LOTE 9, 11 E 15</t>
  </si>
  <si>
    <t>07-P01-005165</t>
  </si>
  <si>
    <t>RUA DA TALA 2 ESQ A 3- FRAÇÃO S</t>
  </si>
  <si>
    <t>22/6-ORÇAMENTO ENVIADO NO VALOR TOTAL DE 1955€ + IVA; 8/7-ORÇAMENTO NÃO FOI ADJUDICADO</t>
  </si>
  <si>
    <t>PRAZO ATÉ 14/07/2016; 7/7-OCUPADO; 8/7-TEMPLATE ENVIADO</t>
  </si>
  <si>
    <t>5/7-VISITA FEITA; 6/7-ORÇAMENTO ENVIADO NO VALOR TOTAL DE 680€ + IVA; 8/7-ORÇAMENTO NÃO FOI ADJUDICADO</t>
  </si>
  <si>
    <t>PROC. 6695</t>
  </si>
  <si>
    <t>RUA DE SUAS VILAS, LUGAR DA IGREJA-TRAVESSA 2</t>
  </si>
  <si>
    <t>ID 25445</t>
  </si>
  <si>
    <t>ALAMEDA MARIA DA FONTE Nº6 S.VITOR RC D</t>
  </si>
  <si>
    <t xml:space="preserve"> CASO SE JUSTIFIQUE ENTRAR EM CONTATO COM O CONDÓMINIO DO 2º DTO DE FORMA A ARTICULAR A VISITA CONJUNTO Sr. João Basto 938114356. 04/07/ - FOTOS TIRADAS ;8/7-  ORÇAMENTO ENVIADO</t>
  </si>
  <si>
    <t>07-P01-007124</t>
  </si>
  <si>
    <t>07-P01-004841</t>
  </si>
  <si>
    <t>RUA DE S. FRANCISCO Nº1 RIBEIRA DE SINTRA</t>
  </si>
  <si>
    <t>12-P01-000352</t>
  </si>
  <si>
    <t>12-P01-001237</t>
  </si>
  <si>
    <t>RUA D. MANUEL I, Nº4 (CASAL PORQUEIROS LOTE 81) R/C ESQ.-FRAÇÃO C</t>
  </si>
  <si>
    <t>RUA CASAL DO MARCO, 170 3º ESQ, FRAÇÃO L</t>
  </si>
  <si>
    <t>AVENIDA DO BRASIL, Nº 145, R/C A FRAÇÃO C</t>
  </si>
  <si>
    <t>1600/001083</t>
  </si>
  <si>
    <t xml:space="preserve">6/5- TOMADA DE POSSE; 9/5-RELATÓRIO ENVIADO; </t>
  </si>
  <si>
    <t>1600/001084</t>
  </si>
  <si>
    <t>PROC. 16516</t>
  </si>
  <si>
    <t>RUA 29 DE JUNHO, Nº 41</t>
  </si>
  <si>
    <t>MADORNA</t>
  </si>
  <si>
    <t>RECOLHER CHAVES NO MG; 12/05- FOTOS TIRADAS; FALTA ENVIAR ORÇAMENTO; 16/5-ORÇAMENTO ENVIADO NO TOTAL DE 4135€ + IVA; 24/5-ORÇAMENTO APROVADO; 22/6-VOLTAR AO IMÓVEL PARA VERIFICAÇÃO DE OCUPAÇÃO; 24/6-VISITA AO IMÓVEL: 27/6-INFORMAÇÃO ENVIADA; 8/7-QUEIXA FEITA NA GNR</t>
  </si>
  <si>
    <t>1600/001086</t>
  </si>
  <si>
    <t xml:space="preserve">18/05-TOMADA DE POSSE; 19/5-RELATÓRIO ENVIADO; </t>
  </si>
  <si>
    <t>1600/001085</t>
  </si>
  <si>
    <t xml:space="preserve">12/05-TOMADA DE POSSE; 13/5-REPORT ENVIADO; </t>
  </si>
  <si>
    <t>1600/001089</t>
  </si>
  <si>
    <t>11/7-RECUPERAÇÃO DE COMANDO GARAGEM; 12/7-INFORMAÇÃO ENVIADA</t>
  </si>
  <si>
    <t>11/7-VERIFICAÇÃO FEITA; 12/7-INFORMAÇÃO ENVIADA, CHAVES DEVOLVIDAS</t>
  </si>
  <si>
    <t xml:space="preserve">VERIFICAÇÃO DE CHAVES </t>
  </si>
  <si>
    <t>15-P01-002900</t>
  </si>
  <si>
    <t>RUA MÁRIO PEREIRA LOTE 18</t>
  </si>
  <si>
    <t>ALCOITÃO</t>
  </si>
  <si>
    <t>ACOMPANHAR A CONTAGEM DO CONTADOR DA EDP</t>
  </si>
  <si>
    <t>12-P01-000733</t>
  </si>
  <si>
    <t>MUDANÇA DE FECHADURA E LMPEZA</t>
  </si>
  <si>
    <t>12-P02-000733</t>
  </si>
  <si>
    <t>LARGO DOS PIONEIROS DA LIBERDADE, Nº7 1º DTO</t>
  </si>
  <si>
    <t>VERIFICAÇÃO  DE CHAVES DE ACESSO À GARAGEM</t>
  </si>
  <si>
    <t>07-P01-005685</t>
  </si>
  <si>
    <t>11-P01-000456</t>
  </si>
  <si>
    <t>AVENIDA JOSÉ ELIAS GARCIA Nº206 3º ANDAR-FRAÇÃO E</t>
  </si>
  <si>
    <t>RUA DE SÃO TOMÉ E PRINCIPE 6 3º DTO-FRAÇÃO J</t>
  </si>
  <si>
    <t>RUA BANDA DE MUSICA DE MOREIA 164-1º DTO- FRAÇÃO AA</t>
  </si>
  <si>
    <t>RUA MESTRE CLARA Nº 347-GARAGEM EM CAVE-FRAÇÃO G</t>
  </si>
  <si>
    <t>PROC. 13694</t>
  </si>
  <si>
    <t>RUA DE MOÇAMBIQUE, 5C R/C LOJA ESQUERDA</t>
  </si>
  <si>
    <t>ORÇAMENTO PARA MONTAGEM DE MONTRA EM VIDRO (VER EMAIL)</t>
  </si>
  <si>
    <t>13/7-VISITA FEITA; INFORMAÇÃO ENVIADA</t>
  </si>
  <si>
    <t>07-P01-007183</t>
  </si>
  <si>
    <t>07-P01-006371</t>
  </si>
  <si>
    <t>AVENIDA DRº ANTÓNIO CARVALHO FIGUEIREDO 16 4º ESQ- FRAÇÃO J</t>
  </si>
  <si>
    <t>PRACETA CRISTOVÃO FALCÃO 4 4º ESQ-FRAÇÃO V</t>
  </si>
  <si>
    <t>SGI 1825</t>
  </si>
  <si>
    <t>RUA DA PONTA DA CRUZ-PONTA DA CRUZ</t>
  </si>
  <si>
    <t>ORÇAMENTO PARA COLOCAÇÃO DE PORTA NÃO BLINDADA DO IMÓVEL</t>
  </si>
  <si>
    <t>PROC. 2485/05.0TBALM</t>
  </si>
  <si>
    <t xml:space="preserve">RUA DR. JULIÃO DE CAMPOS, Nº 12 </t>
  </si>
  <si>
    <t>VISITAR O IMÓVEL, PERGUNTAR NA REMAX E ERA O VALOR DE UM IMÓVEL COMO ESTE, TIRAR MUITAS FOTOS</t>
  </si>
  <si>
    <t>ELSA CARVALHO</t>
  </si>
  <si>
    <t>PROC. 16411</t>
  </si>
  <si>
    <t>SITIO DAS PONTES À ENTRADA NACIONAL 10</t>
  </si>
  <si>
    <t>MUDANÇA DE FECHADURAS-VER EMAIL</t>
  </si>
  <si>
    <t>SGI 4335</t>
  </si>
  <si>
    <t>URBANIZAÇÃO DA CHEUNI LOTE 6C</t>
  </si>
  <si>
    <t>QUEIJAS</t>
  </si>
  <si>
    <t>ORÇAMENTO PARA RECONSTRUÇÃO DA CHAMINÉ E SANAÇÃO DE EVENTUAIS INFILTRAÇÕES, DESMATAÇÃO DO JARDIM E LIMPEZA DO INTERIOR DO IMÓVEL</t>
  </si>
  <si>
    <t>RECOLHER CHAVES NA WS; PRAZO ATÉ 11/07/2016; JÁ FATURADO; 8/7-TOMADA DE POSSE; 14/7-TEMPLATE ENVIADO</t>
  </si>
  <si>
    <t>15-P01-003624</t>
  </si>
  <si>
    <t>RUA CIDADE DE DEBRECEN, Nº 20 6º D-QUINTA DO PARAISO</t>
  </si>
  <si>
    <t>13-P01-000398</t>
  </si>
  <si>
    <t>RUA FRESCA 1</t>
  </si>
  <si>
    <t>RUA DA TALA Nº4-ESTRADA DO MARQUÈS DE POMBAL, Nº 31 4º DTO LETRA B-FRAÇÃO X</t>
  </si>
  <si>
    <t>07-P01-006938</t>
  </si>
  <si>
    <t>07-P01-006161</t>
  </si>
  <si>
    <t>URB. MUNICIPAL BARÃO S.JOÃO 12</t>
  </si>
  <si>
    <t>07-P01-008052/15-P01-004192</t>
  </si>
  <si>
    <t>RUA CIDADE DEBRECEN Nº 20 CAVE</t>
  </si>
  <si>
    <t>VERIFICAR SE ARROMBÁMOS GARAGEM CORRETA, SE NÃO ARROMBAR</t>
  </si>
  <si>
    <t>07-P01-007662/15-P01-004191</t>
  </si>
  <si>
    <t>07-P01-001803</t>
  </si>
  <si>
    <t>ARROMBAMENTO E LIMPEZA APENAS DAS ARRECADAÇÕES</t>
  </si>
  <si>
    <t>RUA JOSÉ SARAMAGO LOTE 9 1º DTO-URB. QUINTA DO PINHEIRO-FRAÇÃO D</t>
  </si>
  <si>
    <t>RUA JOSÉ SARAMAGO LOTE 9 2º ESQ-URB. QUINTA DO PINHEIRO- FRAÇÃOE</t>
  </si>
  <si>
    <t>1600/001095</t>
  </si>
  <si>
    <t xml:space="preserve">PRAZO ATÉ 14/7; 4/7-TOMADA DE POSSE; 7/7-TEMPLATE ENVIADO; </t>
  </si>
  <si>
    <t>1600/001096</t>
  </si>
  <si>
    <t xml:space="preserve">PRAZO ATÉ 10/07/2016: 2/7-LIMPO; 5/7-TOMADA DE POSSE; 6/7-TEMPLATE ENVIADO; </t>
  </si>
  <si>
    <t>1600/001097</t>
  </si>
  <si>
    <t xml:space="preserve">5/7-TOMADA DE POSSE; 7/7-TEMPLATE ENVIADO; </t>
  </si>
  <si>
    <t>PRAZO ATÉ 17/07/2016; 11/7-TOMADA DE POSSE; 15/7-TEMPLATE ENVIADO; FALTA FATURAR</t>
  </si>
  <si>
    <t>PRAZO ATÉ 21/7/16; 13/7-OCUPADO; 15/7-TEMPLATE ENVIADO</t>
  </si>
  <si>
    <t>07-P01-004848</t>
  </si>
  <si>
    <t>RUA DE DAMÃO, 20 1º ESQ</t>
  </si>
  <si>
    <t>07-P02-001803</t>
  </si>
  <si>
    <t>EDIFÍCIO PARADISUS, CIDADE BLOCO B 1º (FRAÇÃO BO)</t>
  </si>
  <si>
    <t>EDIFÍCIO PARADISUS, CIDADE BLOCO A 1º (FRAÇÃO J)</t>
  </si>
  <si>
    <t>PROC. 3748</t>
  </si>
  <si>
    <t>AV. D. JOÃO I, Nº10 6º ESQ.</t>
  </si>
  <si>
    <t>07-P01-005923</t>
  </si>
  <si>
    <t>PRACETA BARBOSA DU BOCAGE Nº 1 9º B-FRAÇÃO AL</t>
  </si>
  <si>
    <t>12-P01-000210</t>
  </si>
  <si>
    <t>RUA NOVA DO ZAMBUJAL 2 2º ESQ-FRAÇÃO L</t>
  </si>
  <si>
    <t>ID 123330</t>
  </si>
  <si>
    <t>TRAVESSA 1A DR. JOÃO JOSÉ BUGALHO Nº 6 1º ESQ</t>
  </si>
  <si>
    <t>SGI 5077</t>
  </si>
  <si>
    <t>BELMONTE LOTE 2 PECHÃO</t>
  </si>
  <si>
    <t>ID 123331</t>
  </si>
  <si>
    <t>RUA DA MADRESSILVA Nº 2 R/C ESQ.</t>
  </si>
  <si>
    <t>AVENIDA 25 DE ABRIL 157</t>
  </si>
  <si>
    <t>RETIRADA DE VEÍCULO PARA A VIA PÚBLICA</t>
  </si>
  <si>
    <t>CASAL DO COTÃO</t>
  </si>
  <si>
    <t xml:space="preserve">RERIRADA DE BENS PARA VAZADORUO </t>
  </si>
  <si>
    <t>07-P01-001787</t>
  </si>
  <si>
    <t>RUA 25 DEE ABRIL 29 CAVE DTO-QUINTA DA SAMARITANA</t>
  </si>
  <si>
    <t>PEDIDO TELEFÓNICAMENTE ; 1/7-KAIKE VERIFICOU QUE A  NOSSA CHAVE FUNCIONA BEM; DEIXOU COM O MIGUEL (NO MONTIJO) PARA ENTREGAR NA PRÓXIMA SEGUNDA FEIRA AO RUI ROCHA; INFORMAÇÃO DADA AO RUI ROCHA; 19/7-VOLTAR AO IMÓVEL PARA COLOCAR UM CADEADO NOVO E FAZER CÓPIAS DAS CAHVES</t>
  </si>
  <si>
    <t>07/07 - TOMADA DE POSSE; 19/7-TEMPLATE ENVIADO</t>
  </si>
  <si>
    <t>07-P01-003577</t>
  </si>
  <si>
    <t>RUA DA MILHARADA LOTE C, 7º C FRAÇÃO AO</t>
  </si>
  <si>
    <t>07-P01-004352</t>
  </si>
  <si>
    <t>CAMINHO VELHO DA SERRETINHA 31 A RC CENTRO-FRAÇÃO B</t>
  </si>
  <si>
    <t>FETEIRA</t>
  </si>
  <si>
    <t>07-P01-005315</t>
  </si>
  <si>
    <t>AVENIDA CURRY CABRAL, Nº 9 R/C DTO-FRAÇÃO B</t>
  </si>
  <si>
    <t>VENDA NOVA</t>
  </si>
  <si>
    <t>PROC. 4195/15.0T8LSB</t>
  </si>
  <si>
    <t>RUA DR JOSÉ RIBEIRO CASTANHO, Nº 34 LETRA F</t>
  </si>
  <si>
    <t>AS CHAVES ESTÃO COM SR. PAULO SANTOS - 967902396; 19/7-INFORMAÇÃO ENVIADA; CHAVES DEVOLVIDAS POR MRW</t>
  </si>
  <si>
    <t xml:space="preserve">28/4-DEVIDO A UM MANDATO DE CAPTURA NA ZONA DE OVAR, AS FORÇAS POLICIAIS NÃO ESTAVAM DISPONÍVEIS PARA ACOMPANHAR. A AE DECIDIU SUSPENDER A DILIGÊNCIA; 28/4-INF. ENVIADA; 6/6-ORÇAMENTO ENVIADO NO VALOR DE 160€ + IVA;8/6-Está aprovado a diligencia das 09H ás 18H00 p/acesso aos executados p/remoção de bens – 160€ + IVA e a Limpeza da moradia – 300€ + IVA, aguardamos o agendamento do dia; 22/6-FOI SOLICITADO VISITA AO IMÓVEL PARA VEFRIFICAÇÃO DE CHAVES E TIRAR FOTOS; 24/6-VISITA FEITA; 27/6-TEMPLATE ENVIADO COM ORÇAMENTO PARA RETIRADA DE BENS PARA VAZADOURO E/OU ARMAZEM NO VALOR TOTAL DE 910€ + IVA. DIA 11/07/2016 - ESTAR PRESENTE ENTRE AS 09H E 18H; 12/7-INFORMAÇÃO DA REMOÇÃO  DE BENS ENVIADA, DECLARAÇÃO ENVIADA; FALTA LIMPAR IMÓVEL; 19/7-TEMPLATWE ENVIADO COM A LIMPEZA
</t>
  </si>
  <si>
    <t>07-P01-005313</t>
  </si>
  <si>
    <t>RUA COMANDANTE ANTONIO NORTE N.º 13,2 DTO-FRAÇÃO H</t>
  </si>
  <si>
    <t xml:space="preserve"> 22-P01-000188</t>
  </si>
  <si>
    <t>22-P01-000019</t>
  </si>
  <si>
    <t>14/06 - ENVIADO EMAIL DE PEDIDO ORÇAMENTO AO SR GILBERTO ; 4/7-ORÇAMENTO ENVIADO NO VALOR DE 980€ + IVA;20/7-NÃO FOI ADJUDICADO</t>
  </si>
  <si>
    <t>DAR ACESSO IMÓVEL PARA EMISSAÕ DE CE</t>
  </si>
  <si>
    <t>1600/001138</t>
  </si>
  <si>
    <t xml:space="preserve">5/7- TOMADA DE POSSE; 6/7-INFORMAÇÃO ENVIADA; </t>
  </si>
  <si>
    <t>1600/0001139</t>
  </si>
  <si>
    <t>1600/0001140</t>
  </si>
  <si>
    <t>JÁ FOI FEITA TOMADA DE POSSE A 21/08/2015, A MEDIADORA INFORMOU QUE VIVE LÁ UM SR INDEVIDAMENTE ALEGANDO QUE TEM AUTORIZAÇÃO DO DONO E QUE A CHAVE DO MESMO LHE FOI EMPRESTADA. VERIFICAR SE AS FECHADURAS FORAM TROCADAS E CHAMAR AUTORIDADE LOCAL; 4/5-IMOVEL DEVOLUTO, HG INFORMADA PELO DANIEL; 5/5-ENVIADO ORÇAMENTO PARA DESMATAÇÃO DO LOGRADOURO NO VALOR DE 480€ + IVA; 23/5-ORÇAMENTO APROVADO;24/5- DESMATAÇÃO REALIZADA; 25/5- REPORT ENVIADO;</t>
  </si>
  <si>
    <t>1600/001141</t>
  </si>
  <si>
    <t>1600/001142</t>
  </si>
  <si>
    <t xml:space="preserve">29/4-ORÇAMENTO ENVIADO NO VALOR DE 460€ NO TOTAL +IVA; 12/5-ORÇAMENTO ADJUDICADO; TRABALHO EFETUADO; 17/5-TEMPLATE ENVIADO; </t>
  </si>
  <si>
    <t>1600/001143</t>
  </si>
  <si>
    <t>1600/001144</t>
  </si>
  <si>
    <t xml:space="preserve">04/7- REPORT ENVIADO; </t>
  </si>
  <si>
    <t>1600/001145</t>
  </si>
  <si>
    <t>1600/001146</t>
  </si>
  <si>
    <t>1600/001147</t>
  </si>
  <si>
    <t>1600/001148</t>
  </si>
  <si>
    <t>1600/001093</t>
  </si>
  <si>
    <t xml:space="preserve">5/7-TOMADA DE POSSE; 6/7-TEMPLATE ENVIADO; </t>
  </si>
  <si>
    <t>RETIRADA DE BENS</t>
  </si>
  <si>
    <t>1600/0001137</t>
  </si>
  <si>
    <t xml:space="preserve">06/07 - tomada de posse; 13/7- template enviado; </t>
  </si>
  <si>
    <t xml:space="preserve">7/7-TOMADA DE POSSE; 14/7-TEMPLATE ENVIADO; </t>
  </si>
  <si>
    <t>1500/002669/1600/001134</t>
  </si>
  <si>
    <t>1600/0001135</t>
  </si>
  <si>
    <t>RECOLHER CHAVES NA WS; PRAZO ATÉ 11/07/2016; 4/7-TOMADA DE POSSE; 13/7-TEMPLATE ENVIADO</t>
  </si>
  <si>
    <t>1600/0001129</t>
  </si>
  <si>
    <t>25/5-OCUPADO; 27/5-TEMPLATE ENVIADO; 8/7-FAZER DILIGÊNCIA; 12/07 - TOMADA DE POSSE; 14/7-TEMPLATE ENVIADO, VAMOS RECUPERAR CHAVE DE CONDOMINIO;</t>
  </si>
  <si>
    <t xml:space="preserve">11/7-BENS RETIRADOS; 14/7-TEMPLATE ENVIADO; </t>
  </si>
  <si>
    <t>1600/001132</t>
  </si>
  <si>
    <t xml:space="preserve">PRAZO ATÉ 09/07/2016; 29/6-ENVIADO PARA MACEDO; 4/7-TEMPLATE ENVIADO; </t>
  </si>
  <si>
    <t>1600/0001131</t>
  </si>
  <si>
    <t>1600/001098</t>
  </si>
  <si>
    <t xml:space="preserve">PRAZO ATÉ 14/07/2016; ENVIADO PARA MACEDO; 5/7-TOMADA DE POSSE; 8/7-TEMPLATE ENVIADO; AGUARDAMOS CHAVES; </t>
  </si>
  <si>
    <t>1600/0001130</t>
  </si>
  <si>
    <t>06/07 - tomada de posse; 114/7-template enviado</t>
  </si>
  <si>
    <t xml:space="preserve">24/6- enviado a Sr. Carlos oliveira; 29/6-TOMADA DE POSSE; 5/7-TEMPLATE ENVIADO; </t>
  </si>
  <si>
    <t>1600/001101</t>
  </si>
  <si>
    <t xml:space="preserve">CONTATAR C/ ARQ. TIAGO LEANDRO PARA PEDIR CHAVES; 26/5-TOMADA DE POSSE; 27/5-INFORMAÇÃO ENVIADA; FALTA ENVIAR 1 CHAVE PARA TIAGO DA URBAN PRIME E </t>
  </si>
  <si>
    <t>1600/001102</t>
  </si>
  <si>
    <t xml:space="preserve">ELABORAÇÃO DE 5 CONJUNTOS DE CHAVES DE FRAÇÃO, CONDOMINIO E 1 COMANDO GARAGEM; 28/04 - TOMADA DE POSSE; 6/5-REPORT ENVIADO; </t>
  </si>
  <si>
    <t>1600/001118</t>
  </si>
  <si>
    <t>AS CHAVES ESTÃO COM PORTEIRO, SRº FILIPE; 19/02-limpeza efetuada; 23/02-INFORMAÇÃO ENVIADA;</t>
  </si>
  <si>
    <t>1600/001126</t>
  </si>
  <si>
    <t xml:space="preserve">4/7-TOMADA DE POSSE; 5/7-INFORMAÇÃO ENVIADA; </t>
  </si>
  <si>
    <t>1600/001125</t>
  </si>
  <si>
    <t>ORÇAMENTO ENVIADO NO VALOR DE 250€ + IVA; 24/05 - APROVADO DA LIMPEZA + O ARROMBAMENTO 70€; 30/5-INFORMAÇÃO ENVIADA;</t>
  </si>
  <si>
    <t>1600/0001094</t>
  </si>
  <si>
    <t xml:space="preserve">6/7-LIMPEZXA FEITA; 7/7-TEMPLATE ENVIADO; </t>
  </si>
  <si>
    <t>1600/001090</t>
  </si>
  <si>
    <t xml:space="preserve">05/07 - TOMADA DE POSSE; 6/7-TEMPLATE ENVIADO; </t>
  </si>
  <si>
    <t>1600/001091</t>
  </si>
  <si>
    <t xml:space="preserve"> PRAZO ATÉ 11/07/2016; 2/7-LIMPO, 5/7-TOMADA DE POSSE; 6/7-TEMPLATE ENVIADO; </t>
  </si>
  <si>
    <t>1600/001092</t>
  </si>
  <si>
    <t>ATÉ 27 SETEMBRO</t>
  </si>
  <si>
    <t>1600/0001099</t>
  </si>
  <si>
    <t xml:space="preserve">Extraviou-se uma das 2 chaves enviadas pela ws para cópia; Aquando da nossa deslocação ao imóvel para recuperação da chave perdida( condominio), a chave da fracção não funcionava dado que o imovel já tinha novos proprietarios e os mesmo mudaram a fechadura. </t>
  </si>
  <si>
    <t>1600/001153</t>
  </si>
  <si>
    <t>PRAZO ATÉ 22/07/16; CHAVES JUNTAS COM O PROC. 12-P02-000733; 14/7-TOMADA DE POSSE; 20/7-TEMPLATE ENVIADO;</t>
  </si>
  <si>
    <t>1600/001152</t>
  </si>
  <si>
    <t>1600/001151</t>
  </si>
  <si>
    <t xml:space="preserve">RECOLHER CHAVES NA WS. PRAZO ATÉ 21/7/16; 20/7-TOMADA DE POSSE; 21/7-TEMPLATE ENVIADO; </t>
  </si>
  <si>
    <t>1600/001150</t>
  </si>
  <si>
    <t xml:space="preserve">URGENTE; 18/7-tomada de posse; 19/7-template enviado; </t>
  </si>
  <si>
    <t>1600/001154</t>
  </si>
  <si>
    <t xml:space="preserve">05/07 - CHAVES DIPOSNIVEIS WS; 19/7-TEMPLATE ENVIADO, ENVIAMOS APENAS 1 CHAVE ELETRÓNICA DE ACESSO GARAGEM, AGUARDAMOS FEEDBACK NO ENVIO DO ORÇAMENTO NO VALOR DE 25€ + IVA CADA CÓPIA; </t>
  </si>
  <si>
    <t>AVENIDA DOS REDONDOS 189 R/C ESQ-FRAÇÃO A</t>
  </si>
  <si>
    <t>RETIFICAR CHAVES</t>
  </si>
  <si>
    <t>RUA DR. CASTRO CORREIA Nº1470 BOLOC D 2º ESQ-FRAÇÃO Z</t>
  </si>
  <si>
    <t>GRIJÓ</t>
  </si>
  <si>
    <t>AS CHAVES DO PORTÃO DE ENTRADA NÃO FUNCIONAM</t>
  </si>
  <si>
    <t>ID 123408</t>
  </si>
  <si>
    <t>RUA NOSSA SR.ª DA NAZARÉ Nº 50</t>
  </si>
  <si>
    <t>GAFANHA DA NAZARÉ</t>
  </si>
  <si>
    <t>VERIFICAÇÃO DE OCUPAÇÃO-CASO ESTEJA DEVOLUTO ARROMBAR E LIMPAR</t>
  </si>
  <si>
    <t>07-P01-005690</t>
  </si>
  <si>
    <t>Avª 1º DE MAIO Nº 7-3º DTO-FRAÇÃO H</t>
  </si>
  <si>
    <t>07-P01-007522</t>
  </si>
  <si>
    <t>RUA DE GOA 19 RC ESQ-FRAÇÃO L</t>
  </si>
  <si>
    <t>20/7-BENS RETIRADOS; 22/7-INFORMAÇÃO ENVIADA</t>
  </si>
  <si>
    <t>URGENTE !!! ESCRITURA MARCADA; 20/7-BENS RETIRASO; 22/7-INFORMAÇÃO ENVIADA</t>
  </si>
  <si>
    <t>APENAS PRETENDEM 1 CÓPIA DE CADA CHAVE 15/07 - TOMADA DE POSSE; FORAM ENTREGUES AS CHAVES DA ARRECADAÇÃO À PROPRIETÁRIA, Dª ANGELA</t>
  </si>
  <si>
    <t>TER ATENÇÃO, PODE ESTAR OCUPADO; 20/7-OCUPADO; 22/7-RELATÓRIO ENVIADO</t>
  </si>
  <si>
    <t>ORÇAMENTO PARA REMOÇAÕ DE TODOS OS DISPOSITIVOS PUBLICITÁRIOS, REBOQUE E PINTURA DA PAREDE</t>
  </si>
  <si>
    <t>12-P01-000238</t>
  </si>
  <si>
    <t>RUA JOÃO VILLARET Nº 6 ,R/C ESQ</t>
  </si>
  <si>
    <t>27/01-ORÇAMENTO ENVIADO A MACEDO; 01/02- ENVIÁMOS ORÇAMENTO NO VALOR DE 380€ + IVA; 15/02-RELATÓRIO ENVIADO;25/7-NOVA INFORMAÇÃO ENVIADA</t>
  </si>
  <si>
    <t>RUA ENG. JOÃO NEVES NORONHA-1-3º DTO-FRAÇÃO G</t>
  </si>
  <si>
    <t>NOSSA SENHORA DE FÁTIMA</t>
  </si>
  <si>
    <t xml:space="preserve">ORÇAMENTO PARA LIMPEZA E DESENTUPIMENTO DAS VARANDAS E APRESENTAÇÃO DE SOLUÇÕES P/A RETENÇÃO DE ÁGUA </t>
  </si>
  <si>
    <t>PINHAL DO BISPO-TRAVESSA DA RUA SANTA MARIA, LOTE 19</t>
  </si>
  <si>
    <t>SGI 4134.1 E SGI 4134.2</t>
  </si>
  <si>
    <t>QUINTA DE BISPOS-RUA DOS BISPOS ARRIFANA</t>
  </si>
  <si>
    <t>PROC. 11354 C</t>
  </si>
  <si>
    <t>FAZER COMANDO</t>
  </si>
  <si>
    <t>VISITA FEITA; INFORMAÇÃO ENVIADA</t>
  </si>
  <si>
    <t>PROC. 11646 E</t>
  </si>
  <si>
    <t>FOI SOLICITADO FATURA PARA SE PODER LIQUIDAR</t>
  </si>
  <si>
    <t>VOLTAR AO IMÓVEL; 20/7-VISITA FEITA</t>
  </si>
  <si>
    <t>07-P01-006764</t>
  </si>
  <si>
    <t>RUA SÃO BARTOLOMEU Nº66</t>
  </si>
  <si>
    <t>11-P01-000424</t>
  </si>
  <si>
    <t>RUA DA FRIALVA, Nº 75</t>
  </si>
  <si>
    <t>PONTE DE SOR</t>
  </si>
  <si>
    <t>13-P01-000321</t>
  </si>
  <si>
    <t>RUA GIL VICENTE Nº 23-1º ESQ-FRAÇÃO D</t>
  </si>
  <si>
    <t>PRAZO ATÉ 31/07/16; 26/7-TOMADA DE POSSE; FALTA LIMPAR</t>
  </si>
  <si>
    <t>27/6-TOMADA DE POSSE; 29-6-TEMPLATE ENVIADO; FALTA FATURAR; NÃO ENTREGÁMOS CHAVES DE GARAGEM; VOLTAR AO IMÓVEL</t>
  </si>
  <si>
    <t>PROC. 9547 A</t>
  </si>
  <si>
    <t>RUA FERNÃO DE MAGALHÃES Nº 11, LOJA B ALTO SEIXALINHO</t>
  </si>
  <si>
    <t>ORÇAMENTO PARA COLOCAÇÃO DE VIDRO NA LOJA</t>
  </si>
  <si>
    <t>SGI 4993</t>
  </si>
  <si>
    <t>RUA 25 DE ABRIL, JARDOEIRA</t>
  </si>
  <si>
    <t>BATALHA</t>
  </si>
  <si>
    <t>ORÇAMENTO PARA DESMATAÇÃO, REMOÇÃO DE ENTULHOS E COLOCAÇÃO DE VEDAÇÃO</t>
  </si>
  <si>
    <t>AGENDAR VISITA COM SR. JOSÉ FILIPE RODRIGUES 919440142; 21/7-ORÇAMENTO ENVIADO; 26/7-ORÇAMENTO ADJUDICADO</t>
  </si>
  <si>
    <t>ORÇAMENTO PARA COLOCAÇÃO DO IMÓVEL EM SEGURANÇA</t>
  </si>
  <si>
    <t>DAR ACESSO AO IMÓVEL PARA RETIRAR BENS</t>
  </si>
  <si>
    <t>AGENDADO PARA DIA 5/8 PELAS 9H, É NECESSÁRIO ASSINAR A DECLARAÇÃO</t>
  </si>
  <si>
    <t>PRAZO ATÉ 29-07-16; 26/7-OCUPADO;27/7-TEMPLATE ENVIADO</t>
  </si>
  <si>
    <t>PRAZO ATÉ 29/06/2016; 20/6-OCUPADO; 21/6-TEMPLATE ENVIADO; 26/7-SÓ COM EE; 27/7-INFORMAÇÃO ENVIADA</t>
  </si>
  <si>
    <t>PRAZO 21/7/16; 12/07 - 15/7-TEMPLATE ENVIADO; 26/7-VOLTÁMOS AO IMÓVEL; 27/7INFORMAÇÃO ENVIADA</t>
  </si>
  <si>
    <t>11/4-OCUPADO; 12/4-TEMPLATE ENVIADO;26/7-APÓS CONTATO TELEFÓNICA, OCUPANTE INFORMOU QUE PRETENDE SER CONTATADO POR ALGUÉM DA WS PARA TENTAR CHEGAR A UM ACORDO</t>
  </si>
  <si>
    <t>PROC. 11358 C</t>
  </si>
  <si>
    <t xml:space="preserve">PASSEIO DAS DESCOBERTAS N.º 3 </t>
  </si>
  <si>
    <t>PROC. 16070U-V</t>
  </si>
  <si>
    <t>Avª DOS BOSN AMIGOS, Nº32</t>
  </si>
  <si>
    <t>VERIFICAÇÃO DA FECHADURA DO IMÓVEL</t>
  </si>
  <si>
    <t xml:space="preserve">ORÇAMENTO PARA DESMATAÇÃO E COLOCAÇÃO DE HERBICIDA </t>
  </si>
  <si>
    <t>PEDIDO LIMPEZA</t>
  </si>
  <si>
    <t>AV 24 DE JULHO, 60</t>
  </si>
  <si>
    <t>PEDIDO DE LIMPEZA</t>
  </si>
  <si>
    <t>13/7-ENVIADO PARA MACEDO; 18/7-ENVIADA INFORMAÇÃO EM COMO O PORTÃO JÁ ESTAVA COLOCADA; 28/7-ORÇAMENTO ENVIADO COM 2 OPÇÕES, UMA NO VALOR DE 989€ + IVA E OUTRA DE 480€ + IVA</t>
  </si>
  <si>
    <t>22/7-ORÇAMENTO ENVIADO NO VALOR TOTAL DE 2640€ + IVA; 27/7-orçamento não foi adjudicado</t>
  </si>
  <si>
    <t>07-P01-003649</t>
  </si>
  <si>
    <t xml:space="preserve">RUA BERNARDO SANTARENO, SERRA DAS MINAS, Nº 1 3D </t>
  </si>
  <si>
    <t>07-P01-007157</t>
  </si>
  <si>
    <t>RUA JOAO AUGUSTO SAIAS, 25 3FRT</t>
  </si>
  <si>
    <t>ID 123509</t>
  </si>
  <si>
    <t>RUA CASTELO BRANCO SARAIVA Nº55 2º ESQ</t>
  </si>
  <si>
    <t>07-P01-006481</t>
  </si>
  <si>
    <t>RUA JOSE VIANA 23 1º DTO-FRAÇÃO C</t>
  </si>
  <si>
    <t>12-P01-000559</t>
  </si>
  <si>
    <t>RUA DE VENUS 9 4 DTO-FRAÇÃO P</t>
  </si>
  <si>
    <t>07-P01-005052</t>
  </si>
  <si>
    <t>RUA JOSÉ DIAS DE OLIVEIRA LOTE 13 3º ESQ-FRAÇÃO H</t>
  </si>
  <si>
    <t>SGI 3902</t>
  </si>
  <si>
    <t>UNIÃO DAS FREGUESIAS DE VILA REAL(NOSSA SENHORA DA CONCEIÇÃO, SÃO PEDRO E SÃO DINI)</t>
  </si>
  <si>
    <t>ORÇAMENTO PARA REPARAÇÃO DAS INFILTRAÇÕES</t>
  </si>
  <si>
    <t>12-P01-001348</t>
  </si>
  <si>
    <t>RUA ANTÓNIO ALEIXO Nº 2 5 DTO-FRAÇÃO RA</t>
  </si>
  <si>
    <t>RUA PRIOR URB.PINHO LOTE 8</t>
  </si>
  <si>
    <t>RETIFICAÇÃO DE CHAVES</t>
  </si>
  <si>
    <t>15-P01-002097</t>
  </si>
  <si>
    <t>RUA DR.JOSE ANTONIO SERRANO, Nº 4 GARAGEM M 12 SCV</t>
  </si>
  <si>
    <t>PROC. 11701-16505</t>
  </si>
  <si>
    <t>RUA GREGÓRIO PINHO Nº 14</t>
  </si>
  <si>
    <t>VISTA AO IMÓVEL PARA AVERIGUAR A ORIGEM DO MAU CHEIRO</t>
  </si>
  <si>
    <t>FALTA DOCS5/7-HELENA FÉRIA INFORMOU QUE FICAVA SEM EFETITO</t>
  </si>
  <si>
    <t>AGENDAR COM O SERVIÇO DE FINANÇAS DE PALMELA; 28/6ENVIADO EMAIL PARA FINANÇAS COM ARROLAMENTO DE BENS; 18/7-DRA IOLANDA VASCONCELOS INFORMADA QUE ESTAMOS A AGUARDAR UM FEEDBACK DO DEPART/ FINANÇAS</t>
  </si>
  <si>
    <t>TANTO A POLICIA COMO A PROSEGUR VÃO ESTAR PRESENTES ÀS 15H. CASO A ESSA HORA NAÕ ESTEJA LÁ A PROSEGUR, A POLICIA OU SE O AE NÃO QUISER ENTREGAR CHAVE, CONTATAR PAULA GALRROTE. 05/05 - ENTREGA EFETIVA ADIADA ; 6/7-EE AGENDADA PARA DIA 11/7 ÁS 11H.11/7-EE COM SUCESSO; 13/7-INFORMAÇÃO ENVIADA, ORÇAMENTO PARA ACOMPNAHAR EXECUTADO DAS 9H ÀS 18H PARA RETIRAR BENS NO VALOR DE 160€ + IVA; 20/7-VALOR ACORDADO PARA ACOMPANHAR A REMOÇÃO DE BENS E  LIMPEZA NO VALOR DE 437€ + IVA; AGENDADO PARA DIA 28/7 .28/7-NÃO RETIROU TODOS OS BENS, FICOU AGENDADO PARA QUANDO FORMOS LIMPAR, COMBINAMOS COM O SR. AUGUSTO PARA ELE LÁ ESTAR E RETIRA OS RETANTES BENS</t>
  </si>
  <si>
    <t>CHAVES LEVANTADAS NA WS; 27/7-CHAVES CORRIGIDAS; 29/7-INNFORMAÇÃO ENVIADA</t>
  </si>
  <si>
    <t>PRAZO ATÉ 31/7/16; 25/7-TOMADA DE POSSE; 28/7-LIMPO, FALTA LIMPAR ARRECADAÇÃO PQ NÃO TEMOS CHAVE DE ACESSO ÁS ARRECADAÇÃOE E CONDOMINIO; 29/7-TEMPLATE ENVIADO SEM LIMPEZA DE ARRECADAÇÃO</t>
  </si>
  <si>
    <t>07-P01-004707</t>
  </si>
  <si>
    <t>RUA PIRES ANTUNES 3 2º B FRAÇÃO J</t>
  </si>
  <si>
    <t>FALTA ARRECADAÇÃO; COMANDO GARAGEM; CHAVE PORTA DEPÓSITOS DE LIXOS; 19/7-SR. HELDER DA HALLCITY ENVIOU EMAIL  COM A IDENTIFICAÇÃO DA ARRECADAÇÃO; 26/7-TOMADA DE POSSE; FALTA FAZER COMANDO QUE SERÁ ENTREGUE QD O PROPRIETÁRIO NOS CONTATAR PARA EFETUARMOS A CÓPIA DO COMANDO DE UM VIZINHO (INF. DADA PELO PROPRIETÁRIO SR. LUIS) 29/7-INFORMAÇÃO ENVIADA</t>
  </si>
  <si>
    <t>CONTATAR SR. SIMÃO MAMEDE-914148559 PARA EMPRESTAR CHAVES DIA 18 E 19 LIGAMOS VÁRIAS FEZEZ SEM SUCESSO; 4/5-SR. SIMÃO INFORMOU QUE AINDA NÃO CONSEGUIU FALAR COM OS OUTROS ADMINISTRADORES.18/7-ENVIADO NOVO EMAIL À Dª RITA INÁCIO; 29/7-CHAVES RECUPERADAS, INFORMAÇÃO ENVIADA</t>
  </si>
  <si>
    <t>RECUPERAÇÃO CHAVE DE CONDOMINIO E GARAGEM- FASE 1</t>
  </si>
  <si>
    <t xml:space="preserve">RUA DR JOSÉ ALBERTO FERRAZ Nº5 </t>
  </si>
  <si>
    <t xml:space="preserve">ORÇAMENTO PARA ABERTURA DE UM DOS ACESSOS AO IMÓVEL </t>
  </si>
  <si>
    <t>ID 123536</t>
  </si>
  <si>
    <t>AVENIDA DA REPUBLICA, Nº 20 20 ESQ</t>
  </si>
  <si>
    <t>15-P01-006915/16/14/12</t>
  </si>
  <si>
    <t>12-P01-001076</t>
  </si>
  <si>
    <t xml:space="preserve">AVENIDA MESTRE LIMA DE FREITAS N.º23 5º ANDAR DT </t>
  </si>
  <si>
    <t>AZEDA VALE DAS MULATAS</t>
  </si>
  <si>
    <t>07-P01-004628</t>
  </si>
  <si>
    <t xml:space="preserve">RUA COMANDANTE ANTÓNIO NORTE N.º 13, 2DT </t>
  </si>
  <si>
    <t xml:space="preserve">RETIRADA DE BENS PARA VAZADORUO </t>
  </si>
  <si>
    <t>22-P01-000145</t>
  </si>
  <si>
    <t xml:space="preserve">RUA 5 DE OUTUBRO, N.º 14A 1º ANDRA </t>
  </si>
  <si>
    <t>ARRAIOLOS</t>
  </si>
  <si>
    <t>RUA LEORNADO COIMBRA 97 E 105</t>
  </si>
  <si>
    <t>1600/001156</t>
  </si>
  <si>
    <t>PRAZO ATÉ 22/07/16; 13/7-TOMADA DE POSSE; 20/7-TEMPLATE ENVIADO;</t>
  </si>
  <si>
    <t>1600/001075/1155</t>
  </si>
  <si>
    <t>EDIFICIO GEMEOS AP 1E</t>
  </si>
  <si>
    <t>Aguarda entrega efectiva; 22/6-EE AGENDADA PARA DIA 28/6 PELAS 9:30: 28/06 - E.F. EFETUADA; 5/7-TEMPLATE ENVIADO;</t>
  </si>
  <si>
    <t>1600/001160</t>
  </si>
  <si>
    <t>1600/001159</t>
  </si>
  <si>
    <t>15/03-VERIFICAÇÃO DE OCUPAÇÃO; 17/03-TEMPLATE ENVIADO; 4/7-TOMADA DE POSSE (EE); 8/7-TEMPLATE ENVIADO;</t>
  </si>
  <si>
    <t>1600/001158</t>
  </si>
  <si>
    <t xml:space="preserve">PRAZO ATÉ  08/07/2016; 30/6- TOMADA DE POSSE; 7/7-TEMPLATE ENVIADO (IMÓVEL EM RUÍNAS); </t>
  </si>
  <si>
    <t>01/08 - ORÇAMENTO ENVIADO</t>
  </si>
  <si>
    <t>1600/001157</t>
  </si>
  <si>
    <t>FOI PEDIDO MRW A RECOLHA DAS CHAVES PARA RETIFICAR; 29/7-NOVA CHAVE DE PORTÃO RECUPERADA; 01/08 - INFORMAÇÃO ENVIADA</t>
  </si>
  <si>
    <t>TEM QUE SER FEITO ATÉ 30/7; 27/7-BENS RETIRADOS; 28/7-INFORMAÇÃO ENVIADA;</t>
  </si>
  <si>
    <t>03/08 - ENVIADO ORÇAMENTO 560€+iva</t>
  </si>
  <si>
    <t>1600/001163</t>
  </si>
  <si>
    <t>15/03-OCUPADO;17/3- TEMPLATE ENVIADO; 4/7-TOMADA DE POSSE (EE); 8/7-TEMPALTE ENVIADO, MAE DA EX PROPRIETÁRIA FOI INFORMADA QUE TERIAM QUE RETIRAR OS BENS ATÉ 31/7.</t>
  </si>
  <si>
    <t>1600/001164</t>
  </si>
  <si>
    <t xml:space="preserve">PRAZO ATÉ 14/07/2016; 7/7- TOMADA DE POSSE; 14/7-TEMPLATE ENVIADO; </t>
  </si>
  <si>
    <t>1600/001165</t>
  </si>
  <si>
    <t xml:space="preserve">PRAZO ATÉ 14/07/2016; JÁ FOI LIMPO, FALTA MUDAR A FECHADURA; 13/7-TEMPLATE ENVIADO; </t>
  </si>
  <si>
    <t>21/04 -EMAIL ENVIADO AO SR PAULO  A SOLICITAR ORÇAMENTO; 20/6- EMAIL REENVIADO; 03/08 - ENVIADO EMAIL SEM EFEITO</t>
  </si>
  <si>
    <t>07-P01-000151</t>
  </si>
  <si>
    <t>RUA DAS BEGONIAS 11</t>
  </si>
  <si>
    <t>SÃO PEDRO DE PENAFERRIM</t>
  </si>
  <si>
    <t xml:space="preserve">PRACETA SOCIEDADE ARQUELOGICA LUSITANIA N10 3D </t>
  </si>
  <si>
    <t>05/5-DIFICULDADE EM ENCONTRAR O IMÓVEL CORRETO  DEVIDO À TOPOGRAFIA DA ZONA SER BASTANTE CONFUSA, WS FOI INFORMADA. FOI SOLICITADO CONTATO DOS EXECUTADOS. 03/08 - ESTA OCUPADO</t>
  </si>
  <si>
    <t>1600/001167</t>
  </si>
  <si>
    <t>4/7-ENVIADO PARA SR. CARLOS; 11/7-TEMPALTE ENVIADO;</t>
  </si>
  <si>
    <t>1600/001168</t>
  </si>
  <si>
    <t xml:space="preserve">24/09 OCUPADO ENVIADO TEMPLATE; 10/12 - REENVIAMOS EMIAL DE OCUPAÇÃO. VOLTAR AO EMAIL DIA 15/01/15; 21/6-EE AGENDADA PARA DIA 13/7 ÁS 9:30; 18/7-TEMPLATE ENVIADO, EXECUTADO RETIROU OS BENS; </t>
  </si>
  <si>
    <t>1600/001169</t>
  </si>
  <si>
    <t>1600/001170</t>
  </si>
  <si>
    <t xml:space="preserve">EE AGENDADA PARA DIA 04/07 ÀS 9:30; 15/7-TEMPLATE ENVIADO; </t>
  </si>
  <si>
    <t>30/11 - RELATORIO ENVIADO ; 05/01 - VOLTAMOS AO IMÓVEL E O SR. INFORMOU-NOS QUE ESTÁ EM NEGOCIAÇÕES COM A WS. 03/08 - ENVIAMOS EMAIL AO RODRIGO CARVALHO, O MESMO DEU AUTORIZAÇÃO PARA DAR-MOS O NUMERO DELE PARA O SR EDGAR SILVA LIGAR.</t>
  </si>
  <si>
    <t>22/7-ORÇAMENTO ENVIADO NO VALOR DE 510€ + IVA; 25/7-ORÇAMENTO ADJUDICADO; 04/08 - CONCLUIDO</t>
  </si>
  <si>
    <t>PRAZO ATÉ 7/08/16 - 02/08 - tomada de posse; 04/08- concluido</t>
  </si>
  <si>
    <t>15-P01-002013</t>
  </si>
  <si>
    <t>MARA AMÁLIA VAZ DE CARVALHO 5 PIOS 8 LETRA E</t>
  </si>
  <si>
    <t>12-P01-001243</t>
  </si>
  <si>
    <t xml:space="preserve">PRACETA JOÃO DE DEUS 5 4DT </t>
  </si>
  <si>
    <t>RETIRICAR CHAVES</t>
  </si>
  <si>
    <t>RETITIFICAR CHAVES</t>
  </si>
  <si>
    <t>29/6-OCUPADO; 1/7-TEMPLATE ENVIADO; 04/08 - ENVIADA INFORMAÇÃO A IOLANDA A INFORMAR QUE O SR AINDA ESTA NO IMOVEL E NÃO DA QUALQUER INFORMAÇÃO. SOLICITAMOS E.F.</t>
  </si>
  <si>
    <t>RUA JACINTO DOS MÁRTIRES FALCÃO Nº 200</t>
  </si>
  <si>
    <t>RECOLHER CHAVES NO MG;04/08 - ENVIADO EMAIL CONCLUIDO</t>
  </si>
  <si>
    <t>04/08 - ENVIADO EMAIL COM CONCLUSÃO</t>
  </si>
  <si>
    <t>29-7-TOMADA DE POSSE; 05/08 - CONCLUIDO</t>
  </si>
  <si>
    <t>10-P02-000106</t>
  </si>
  <si>
    <t>CAMPOS DE FOJO</t>
  </si>
  <si>
    <t>MANSORES</t>
  </si>
  <si>
    <t>ARROMBAMENTO PORTÃO</t>
  </si>
  <si>
    <t>JOSÉ EMANUEL FERREIRA</t>
  </si>
  <si>
    <t>07-P01-007678</t>
  </si>
  <si>
    <t xml:space="preserve">RUA DA MÓ </t>
  </si>
  <si>
    <t>FREGIM</t>
  </si>
  <si>
    <t>08/08 -por opção do Miguel não se enviou orçamento nenhum.</t>
  </si>
  <si>
    <t>07-P01-003974</t>
  </si>
  <si>
    <t>RUA ANTÓNIO NOBRE 16 2 DT</t>
  </si>
  <si>
    <t xml:space="preserve">VALE DA AMOREIRA </t>
  </si>
  <si>
    <t>AV DR ANTÓNIO CARVALHO FIGUEIREDO Nº 16 4º ESQ</t>
  </si>
  <si>
    <t>VERIFICAÇÃO IMÓVELQ</t>
  </si>
  <si>
    <t>9/8/2016- TOMADA DE POSSE; 9/8/2016- TEMPLATE ENVIADO</t>
  </si>
  <si>
    <t>SGI 4060.2</t>
  </si>
  <si>
    <t>ARROMBAMENTO E IDENTICAÇÃO CHAVE</t>
  </si>
  <si>
    <t>10/08 - ENVIADO RELATÓRIO E OPRÇAMENTO D ELIMPEZA</t>
  </si>
  <si>
    <t>9/8- OCUPADO POR SRª ANITA SANCHES E FILHOS- 962721163. 30/08 - A SR TEM QUE ENTREGAR O IMÓVEL, MAS DIA 18/08 - LIGAR PARA RELEMBRAR</t>
  </si>
  <si>
    <t>06/08 - retida de bens</t>
  </si>
  <si>
    <t>CONTATAR A MEDIADORA JAIME OURO Dª ANABELA 968942713; 05/08 - INFORMAÇÃO ENVIADA AO MG QUE A FECHADURA NÃO TEM PROBLEMAS</t>
  </si>
  <si>
    <t>08/08 - processo em stanby, aguardamos noticias da drª patricia lobato emial enviado no dia 09/08</t>
  </si>
  <si>
    <t xml:space="preserve">PRAZO 5 DIAS PARA APRESENTAÇÃO ORÇAMENTO; 08/08 - ORÇAMENTO ENVIADO </t>
  </si>
  <si>
    <t>04/08 - ENVIADO ORÇMENTO ; 10/08 - NÃO ADJUDICADO</t>
  </si>
  <si>
    <t>MIGUEL NUNES</t>
  </si>
  <si>
    <t>ID 24889</t>
  </si>
  <si>
    <t xml:space="preserve">CAVADA DE FORA - LUGAR DE BOAVISTA </t>
  </si>
  <si>
    <t xml:space="preserve">VILELA </t>
  </si>
  <si>
    <t>PROC 3957/5336 G</t>
  </si>
  <si>
    <t xml:space="preserve">RUA ANTONIO NUNES SEQUEIRA Nº 15 2 ESQ </t>
  </si>
  <si>
    <t>ANA CANCELINA</t>
  </si>
  <si>
    <t>13-P01-000552</t>
  </si>
  <si>
    <t>RUA DAS CAMÉLIAS Nº 10</t>
  </si>
  <si>
    <t>COTO</t>
  </si>
  <si>
    <t>VERIFICAÇÃO DO CHEIRO DA FRAÇÃO. 10/08 - RESPONDO EMIAL A IRINA</t>
  </si>
  <si>
    <t>12-P01-000285</t>
  </si>
  <si>
    <t>07-P01-006105</t>
  </si>
  <si>
    <t>07-P01-004977</t>
  </si>
  <si>
    <t xml:space="preserve">PRACETA CAPITÃO AMERICO DOS SANTOS LOTE R3 2N DRT </t>
  </si>
  <si>
    <t>RUA PROFESSOR EGAS MONIZ N 5 7 ESQ</t>
  </si>
  <si>
    <t>QUINTA DO MARQUES</t>
  </si>
  <si>
    <t xml:space="preserve">ESTRADA NACIONAL 247 - CONDOMINIO CASAS DO CONVENTO - BLOCO CENTRAL FRAÇAÕ R </t>
  </si>
  <si>
    <t>A DOS CUNHADOS</t>
  </si>
  <si>
    <t>1600/001172</t>
  </si>
  <si>
    <t>1600/001171</t>
  </si>
  <si>
    <t>APENAS PRETENDEM 1 CÓPIA DE CADA CHAVE; 15/07 - TOMADA DE POSSE; 22/7-TEMPLATE ENVIADO</t>
  </si>
  <si>
    <t>1600/0001173</t>
  </si>
  <si>
    <t>PRAZO ATÉ 27/06/2016; 20/6-OCUPADO;21/6-TEMPLATE ENVIADO; 15/07 - TOMADA DE POSSE; 22/7-TEMPLATE ENVIADO</t>
  </si>
  <si>
    <t>1600/001174</t>
  </si>
  <si>
    <t>PRAZO ATÉ 09/07/2016; 29/6-ENVIADO PARA MACEDO; 15/7-TEMPLATE ENVIADO;</t>
  </si>
  <si>
    <t>1600/0001175</t>
  </si>
  <si>
    <t xml:space="preserve">PRAZO ATÉ 29/7/16; 19/7-ENVIADO PARA SR. MANUEL; 20/7-TOMADA DE POSSE; 22/7-TEMPLATE ENVIADO; </t>
  </si>
  <si>
    <t>1600/0001176</t>
  </si>
  <si>
    <t xml:space="preserve">PRAZO ATÉ 24/7/16; 14/7-ENVIADO PARA SR. CARLOS; 22/7-TEMPLATE ENVIADO; </t>
  </si>
  <si>
    <t>1600/001177</t>
  </si>
  <si>
    <t>PRAZO ATÉ 07/07/2016; 1/7-OCUPADO; 4/7-TEMPLATE ENVIADO; EXECUTADOS ENTREGAM A CHAVE ATÉ DIA 18/07; 11/7-JÁ TEMOS CHAVES DO IMÓVEL; 14/7-TOMADA DE POSSE; 22/7-TEMPLATE ENVIADO;</t>
  </si>
  <si>
    <t>1600/0001178</t>
  </si>
  <si>
    <t xml:space="preserve">07/07 - OCUPADO, 8/7-TEMPLATE ENVIADO, ESTÁ AGENDADO PARA DIA 18/7 A ENTREGA DA CHAVE , INFORMAR A DRA ABIGAIL DESSA ENTREGA;18/7-TOMADA DE POSSE; 27/7-TEMPLATE ENVIADO; </t>
  </si>
  <si>
    <t>1600/001179</t>
  </si>
  <si>
    <t>PRAZO ATÉ 23/7/16 - 20/07 - TOMADA DE POSSE; 27/7- TEMPLATE ENVIADO</t>
  </si>
  <si>
    <t>1600/0001180</t>
  </si>
  <si>
    <t>PRAZO ATÉ 28/07/2016; 25/7-TOMADA DE POSSE; 27/7- TEMPLATE ENVIADO</t>
  </si>
  <si>
    <t>1600/001181</t>
  </si>
  <si>
    <t>PRAZO ATÉ 25/7/16; 20/7-TOMADA DE POSSE ; 27/7- TEMPLATE ENVIADO</t>
  </si>
  <si>
    <t>160/001182</t>
  </si>
  <si>
    <t>13/07-ENVIADO ORÇAMENTO PARA RETIRADA DE VEICULO PARA VIA PUBLICA NO VALOR DE 80€ + IVA; 18/7-ADJUDICADO; VER A NOSSA DISPONIBILIDADE E AGENDAR COM A Dª MAFALDA; 23/7-VEÍCULO RETIRADO; 25/7-INFORMAÇÃO ENVIADA</t>
  </si>
  <si>
    <t>11600/001183</t>
  </si>
  <si>
    <t>PRAZO ATÉ 24/7/16; 25/7-TOMADA DE POSSE: 27/7-TEMPLATE ENVIADO;</t>
  </si>
  <si>
    <t>1600/001184</t>
  </si>
  <si>
    <t>PRAZO ATÉ 23/7/16; 19/07 - tomada de posse; 28/7-TEMPLATE ENVIADO</t>
  </si>
  <si>
    <t>1600/001185</t>
  </si>
  <si>
    <t xml:space="preserve">PRAZO ATÉ 04/8/16; RECOLHER CHAVES NA WS; 27/7-TOMADA DE POSSE; 28/7-TEMPLATE ENVIADO; </t>
  </si>
  <si>
    <t>1600/001186</t>
  </si>
  <si>
    <t xml:space="preserve">TRABALHO TEM QUE SER FEITO ATÉ 01/08/2016; 25/7-TOMADA DE POSSE; 28/7-TEMPLATE ENVAIDO; </t>
  </si>
  <si>
    <t>1600/001187</t>
  </si>
  <si>
    <t xml:space="preserve">11/7-EE AGENDADA PARA DIA 14/7 PELAS 13:00H; 14/7-TOMADA DE POSSE; 28/7-TEMPLATE ENVIADO; </t>
  </si>
  <si>
    <t>1600/001189</t>
  </si>
  <si>
    <t>PRAZO ATÉ 29-07-2016; 26/7-TOMADA DE POSSE;</t>
  </si>
  <si>
    <t>1600/001190</t>
  </si>
  <si>
    <t>PRAZO ATÉ 29/07/2016; 26/7-TOMADA DE POSSE</t>
  </si>
  <si>
    <t>06/07 - ocupado; 7/7-template enviado; 02/08 - TEMPLATE CONCLUIDO ENVIADO</t>
  </si>
  <si>
    <t>1600/001191</t>
  </si>
  <si>
    <t>1600/001192</t>
  </si>
  <si>
    <t xml:space="preserve">PRAZO ATÉ 04/8/16; RECOLHER CHAVES NA WS; 28/7-TOMADA DE POSSE; 03/08 - enviado template, </t>
  </si>
  <si>
    <t>1600/0001193</t>
  </si>
  <si>
    <t xml:space="preserve">PRAZO ATÉ 04/8/16; RECOLHER CHAVES NA WS; 27/7-TOMADA DE POSSE;03/08 - enviado relatório; </t>
  </si>
  <si>
    <t>1600/001194</t>
  </si>
  <si>
    <t xml:space="preserve">02/08 - tomada de posse; falta limar; 03/08 - template enviado, </t>
  </si>
  <si>
    <t>1600/001195</t>
  </si>
  <si>
    <t>1600/001196</t>
  </si>
  <si>
    <t xml:space="preserve">5/8/2016- TEMPLATE ENVIADO; </t>
  </si>
  <si>
    <t>1600/001205</t>
  </si>
  <si>
    <t>1600/001204</t>
  </si>
  <si>
    <t xml:space="preserve">16/02 - T. ENVIADO; 19/02-TEMPLATE ENVIADO; ENVIADO ORÇAMENTO PARA DESMATAÇÃO 500€ + IVA; 14/6- DESMATAÇÃO REALIZADA; 15/6- FOTO REPORT ENVIADO; </t>
  </si>
  <si>
    <t>1600/001203</t>
  </si>
  <si>
    <t>23/5-ENTREGA DE CHAVE; 24/5-TOMADA DE POSSE; 31/5-ENVIADO ORÇAMENTO PARA LIMPEZA NO VALOR DE 290€ + IVA; 2/6-REPORT ENVIADO; 04/7-ORÇAMENTO PARA LIMPEZA NÃO FOI ADJUDICADO;</t>
  </si>
  <si>
    <t>1600/001202</t>
  </si>
  <si>
    <t>1600/001200</t>
  </si>
  <si>
    <t>ocupado - textil samcasi lda - sr. Cesario 935090133/ 15/03 - TOMADA DE POSSE ÁS 10H30M; ENTREGAM CHAVE DIA 15/04; FOI ENVIADO ORÇAMENTO PARA TROCA DE FECHADURAS E CÓPIAS DE CHAVES; 22/6-EE AGENDADA PARA DIA 30/6 PELAS 10:30. AINDA NÃO HÁ APROVAÇÃO PARA O ARROMBAMENTO; 30/6-ACOMPANHAR  A ENTREGA EFETIVA E RECEBER AS CHAVES. O EXECUTADO ENTREGOU CHEQUE,</t>
  </si>
  <si>
    <t>1600/001199</t>
  </si>
  <si>
    <t>23/6-TOMADA DE POSSE; 30/6-RELATÓRIO ENVIADO;</t>
  </si>
  <si>
    <t xml:space="preserve">17/6-ENVIADO ORÇAMENTO PARA ARMAZENAMENTO DE BENS PARA VAZADOURO NO VALOR DE 280€ + IVA; 20/7-ORÇAMENTO  ADJUDICADO27/7-BENS RETIRADOS; 28/7-INFORMAÇÃO ENVIADA; </t>
  </si>
  <si>
    <t>1600/001206</t>
  </si>
  <si>
    <t>1600/001198</t>
  </si>
  <si>
    <t xml:space="preserve">14/06 - TOMADA DE POSSE; 17/6- RELATÓRIO ENVIADO; </t>
  </si>
  <si>
    <t>1600/001197</t>
  </si>
  <si>
    <t>PROJETO OCUPADOS - FIM DE PROCESSO</t>
  </si>
  <si>
    <t>REF. 5112</t>
  </si>
  <si>
    <t>PRACETA MARIA LAMAS Nº 5 3º B</t>
  </si>
  <si>
    <t>1600/001207</t>
  </si>
  <si>
    <t xml:space="preserve">18/7-ENVIADO PARA SR. CARLOS; 26/7-TOMADA DE POSSE; 28/7-RELATÓRIO ENVIADO; 28/7-PEDIDO RECOLHA DE CHAVES POR MRW; </t>
  </si>
  <si>
    <t>1600/0001212</t>
  </si>
  <si>
    <t>1/7-TOMADA DE POSSE; IMÓVEL CHEIO DE BENS, AGUARDAMOS FEEDBACK REFERENTE O QUE FAZER COM OS BENS; 13/7-RELATÓRIO ENVIADO, CONTINUAMOS A AGUARDAR FEEDBACK; 25/7-LIMPAR E DEITAR BENS PARA VAZADOURO A PEDIDO DA DRA JOANA RODRIGUES; 27/7LIMPO; 28/7-RELATÓRIO ENVIADO</t>
  </si>
  <si>
    <t>1600/001211</t>
  </si>
  <si>
    <t>1600/001209</t>
  </si>
  <si>
    <t>1600/001208</t>
  </si>
  <si>
    <t>19/7-REPORT ENVIADO;</t>
  </si>
  <si>
    <t>07-P01-004456</t>
  </si>
  <si>
    <t>URBANIZAÇÃO CASAIS DA ALAGOA - EDIFICIO MARAVILHA LOTE 22 CV</t>
  </si>
  <si>
    <t>SÃO SALVADOR</t>
  </si>
  <si>
    <t>TROCA DE FECHADURA + ORÇAMENTO P/ SOLUÇÃO</t>
  </si>
  <si>
    <t>VERIFICAR FECHADURA COM O ENG</t>
  </si>
  <si>
    <t xml:space="preserve">21/7-INFORMAÇÃO ENVIADA; </t>
  </si>
  <si>
    <t>1600/001225</t>
  </si>
  <si>
    <t>07-P01-006088</t>
  </si>
  <si>
    <t>SILVEREQUATION</t>
  </si>
  <si>
    <t>1600/001224</t>
  </si>
  <si>
    <t xml:space="preserve">ATÉ 24 OUTUBRO </t>
  </si>
  <si>
    <t>1600/001222</t>
  </si>
  <si>
    <t>1600/001221</t>
  </si>
  <si>
    <t>PRAZO ATÉ 11/08/2016 03/08 - tomada de posse; 8/8/2016- TEMPLATE ENVIADO</t>
  </si>
  <si>
    <t>1600/001220</t>
  </si>
  <si>
    <t>05/08 - entregue;</t>
  </si>
  <si>
    <t>1600/001218</t>
  </si>
  <si>
    <t>1600/001217</t>
  </si>
  <si>
    <t>1600/001216</t>
  </si>
  <si>
    <t>4/5-TEMPLATE ENVIADO; 11/08 - CHAVES ENTREGUES</t>
  </si>
  <si>
    <t>1600/001215</t>
  </si>
  <si>
    <t xml:space="preserve">RECOLHER CHAVES NA WS; </t>
  </si>
  <si>
    <t>1600/001214</t>
  </si>
  <si>
    <t>PROVAVELMENTE OCUPADO POR ETENIA CIGANA; 9/8- TOMADA DE POSSE</t>
  </si>
  <si>
    <t>1600/001213</t>
  </si>
  <si>
    <t>1600/001230</t>
  </si>
  <si>
    <t>13-P01-000535</t>
  </si>
  <si>
    <t xml:space="preserve">BAIRRO DE ESCUSAS SACOS </t>
  </si>
  <si>
    <t>FRANCISCO MARQUES</t>
  </si>
  <si>
    <t>13-P01-000819</t>
  </si>
  <si>
    <t>RUA EDUARDO MARIA RODRIGUES LOTE 7</t>
  </si>
  <si>
    <t>29/7-TOMADA DE POSSE; FALTA LIMPAR; QUANDO A EQUIPA DE LIMEPZA CHEGOU O IMÓVEL ESTÁ OCUPADO PELA SR SARA SILVA TEL 967800954. A FINSOLUTIA JÁ TEM ESSA INFORMAÇÃO E A DRA JOANA DISSE QUE NÃO QUERIA AS CHAVES PODIAMOS COLOCA-LAS NO LIXO.</t>
  </si>
  <si>
    <t>SGI 762</t>
  </si>
  <si>
    <t>LUGAR DE CHAINÇA VALE POROCS FONTE SANTA OU BARREIRO LOTE 20</t>
  </si>
  <si>
    <t>VERIFICAR ACESSOS E VER SOLUÇÃOES COMO TIRAR FOTOS AO LOGRADOURO PARA ORÇAMENTO DE DESMATAÇÃO.</t>
  </si>
  <si>
    <t>1600/001233</t>
  </si>
  <si>
    <t xml:space="preserve">27/6-ENVIADO PARA GILBERTO; TOMADA DE POSSE; </t>
  </si>
  <si>
    <t>1600/001231</t>
  </si>
  <si>
    <t>1600/001232</t>
  </si>
  <si>
    <t>PROC. 14459H</t>
  </si>
  <si>
    <t>RUA SÃO SEBASTIÃO LOTE 9 1C-URB. MÁ PARTILHA</t>
  </si>
  <si>
    <t>SGI 3371</t>
  </si>
  <si>
    <t>EDIFICIO ROCHA-SESMARIAS</t>
  </si>
  <si>
    <t>ORÇAMENTO PARA FECHO DA JANELA E REDUZIR O RISCO DE NOVAS INTRUSÕES</t>
  </si>
  <si>
    <t>1600/001243</t>
  </si>
  <si>
    <t>PRAZO ATÉ 24/7/16. 15/07 - tomada de posse; 21/7-template enviado</t>
  </si>
  <si>
    <t>1600/001242</t>
  </si>
  <si>
    <t xml:space="preserve">PRAZO ATÉ 7/08/16 ( RELATÓRIO+CHAVES) 04/08 - CONCLUIDO; </t>
  </si>
  <si>
    <t>1600/001241</t>
  </si>
  <si>
    <t xml:space="preserve">6/5-OCUPADO; 9/5- TEMPLATE OCUPAÇÃO ENVIADO; 20/7-TOMADA DE POSSE; 06/08 - ENVIADO TEMPLATE; </t>
  </si>
  <si>
    <t>1600/001240</t>
  </si>
  <si>
    <t>1600/001239</t>
  </si>
  <si>
    <t xml:space="preserve">5/8/2016- TOMADA DE POSSE; 9/8/2016- TEMPLATE FEITO; </t>
  </si>
  <si>
    <t>1600/001238</t>
  </si>
  <si>
    <t>PRAZO 07/8/16; 28/7- ENVIADO PARA SR CARLOS; 03/08 - TOMADA DE POSSE; 04/08 - concluido</t>
  </si>
  <si>
    <t>1600/001237</t>
  </si>
  <si>
    <t>PRAZO ATÉ 28/07/2016; 20/7-TOMADA DE POSSE; 23/7-FOI LIMPO E ESTAVA AGENDADO PARA AS 15H COM A Dª ANTÓNIA PINELAS PARA RETIRAR BENS. NÃO OS RETIROU, DISSE QUE NÃO TINHA ONDE OS GUARDAR; 25/7-TEMPLATE ENVIADO. FOI SOLICITADO SE A WS QUER ARMAZENAR OS BENS NO ARMAZEM</t>
  </si>
  <si>
    <t>1600/001236</t>
  </si>
  <si>
    <t>1600/001235</t>
  </si>
  <si>
    <t>RECOLHER CHAVES WS OEIRAS, PRAZO ATÉ 29/07/16; 27/7-TOMADA DE POSSE; 29/7-TEMPLATE ENVIADO</t>
  </si>
  <si>
    <t>1600/001234</t>
  </si>
  <si>
    <t xml:space="preserve">05/07 - INFO ENVIADA, SAIEM DIA 31/07/16; 11/08- ENVIADO TEMPLATE E CHAVES </t>
  </si>
  <si>
    <t>DAR ACESSO AO IMÓVEL, VERIFICAÇÃO DE CHAVES</t>
  </si>
  <si>
    <t>17/08 - ORÇAMENTO ENVIADO PELO VALLOR DE 260€+IVA</t>
  </si>
  <si>
    <t>11-P01-000374</t>
  </si>
  <si>
    <t>PRACETA JAIME CORTESÃO Nº 2</t>
  </si>
  <si>
    <t>ORÇAMENTO PARA DESBARITAZAÇÃO</t>
  </si>
  <si>
    <t>13/08 - SOLICITADO ORÇAMENTO AO SR MACEDO; 17/08 - MACEDO NAÕ QUIS FAZER. 17/08 - ENVIOU-SE PARA O SR AGUEDO</t>
  </si>
  <si>
    <t xml:space="preserve">SGI 1802/3/4/5/6 </t>
  </si>
  <si>
    <t>RUA DA HORTA-STA LUZIA</t>
  </si>
  <si>
    <t>ORÇAMENTO PARA DESMATAÇÃO DE TERRENOS</t>
  </si>
  <si>
    <t>VERIFICAÇÃO DE OCUPAÇÃO E RECOLHA DE CONTATOS</t>
  </si>
  <si>
    <t>15-P01-000848</t>
  </si>
  <si>
    <t>RUA DA BOAVISTA Nº 41</t>
  </si>
  <si>
    <t>SÃO MATEUS</t>
  </si>
  <si>
    <t>CONTATAR SR. BRUNO SOARES 916360859/917940557, CASO SEJA NECESSÁRIO ACEDER AO IMÓVEL: 18/05-VISITA FEITA; 08/08 - enviado orçamento; 17/8-ORÇAMENTO NÃO ADJUDICADO</t>
  </si>
  <si>
    <t>16/8-AGENDADO COM O SR. MÁRIO RODRIGUES-282476315 PARA DIA 17/8 DURANTE A MANHÃ; 17/8-INFRORMAÇÃO ENVIADA</t>
  </si>
  <si>
    <t>15-P01-002983</t>
  </si>
  <si>
    <t>RUA CIDADE DE FARO Nº 7 R/C D FRAÇÃO D</t>
  </si>
  <si>
    <t>07-P01-005424</t>
  </si>
  <si>
    <t xml:space="preserve">RUA DA FONTE 250 E 250 A (ANTIGO LOTE 3) </t>
  </si>
  <si>
    <t>BICESSE</t>
  </si>
  <si>
    <t>22-P01-000056</t>
  </si>
  <si>
    <t>PRACETA DE SÃO FRANCISCO 10 3º DTO-FRAÇÃO AF</t>
  </si>
  <si>
    <t>C36</t>
  </si>
  <si>
    <t>RUA TENENTE POSSIDÓNIO COELHO, LOTE 20 1º FRAÇÃO C</t>
  </si>
  <si>
    <t>C35</t>
  </si>
  <si>
    <t>RUA CONSELHEIRO RAMADA CURTO, 26 1º DTO Nº26 -FRAÇÃO C</t>
  </si>
  <si>
    <t>SGI 1213</t>
  </si>
  <si>
    <t>LUGAR DE SOUTO</t>
  </si>
  <si>
    <t>RUA DA VILA-ED. BELA VISTA AIDOS DA VILA Nº A</t>
  </si>
  <si>
    <t>ORÇAMENTO PARA LIMPEZA E INTERVENÇÃO DE UM TERRAÇO</t>
  </si>
  <si>
    <t>INÊS FERREIRA</t>
  </si>
  <si>
    <t>TOMADA DE POSSE E LIMPEZA</t>
  </si>
  <si>
    <t>RUA DR RAMADA CURTO BLOCO 1 20B ESQ</t>
  </si>
  <si>
    <t>URBANIZAÇÃO VELHA DA FONTE, LOTE 3 R/C DTO</t>
  </si>
  <si>
    <t>ORÇAMENTO PARA REPARAÇÃO DE INFILTRAÇÕES</t>
  </si>
  <si>
    <t>RUA DE LONDRES, LOTE 44 , 3º ESQUERDO - 2400-084 QUINTA DO BISPO</t>
  </si>
  <si>
    <t>07-P01-006399</t>
  </si>
  <si>
    <t>PROC. 15210</t>
  </si>
  <si>
    <t>LOTEAMENTO DO LIDL LOTE 24</t>
  </si>
  <si>
    <t>TROCA DE 5 FECHADURAS NAS PORTAS E 2 NOS PORTÕES, IDENTICAS ÁS EXISTENTES</t>
  </si>
  <si>
    <t>PRAZO ATÉ 18/07/2016; 14/7-TEMPLATE ENVIADO; DR.PEDRO CARVALHO INFORMOU QUE SE ATÉ DIA 26/7 NÃO HOUVER CONTATO É PARA AVANÇAR COM O BREAK IN; 18/8-VOLTÁMOS AO IMÓVEL; 19/8-INFORMAÇÃO ENVIADA</t>
  </si>
  <si>
    <t>07-P01-006573</t>
  </si>
  <si>
    <t>RUA 1º DE MAIO Nº27, R/C DTO FRAÇÃO B</t>
  </si>
  <si>
    <t>MARINHEIROS</t>
  </si>
  <si>
    <t>MUDANÇA DE FECHADURA NAS PORTAS DAS VARANDAS E PORTAS INTERIORES</t>
  </si>
  <si>
    <t>MUDANÇA DE FECHADURAS NAS PORTAS INTERIORES DO APARTAMENTO E VARANDAS</t>
  </si>
  <si>
    <t>1600/001250</t>
  </si>
  <si>
    <t>1600/001252</t>
  </si>
  <si>
    <t>7/6-TOMADA DE POSSE; 8/6-REPORT ENVIADO; 9/6-FOI ENVIADO ORÇAMENTO PARA DESMATAÇÃO DO TERRAÇO NO VALOR DE 280€ + IVA;</t>
  </si>
  <si>
    <t xml:space="preserve">20/6-TOMADA DE POSSE; 21/6-RELATÓRIO ENVIADO; </t>
  </si>
  <si>
    <t xml:space="preserve">AGENDAR COM ARQ. TIAGO LEANDRO 918538571 PARA VISITA DO IMÓVEL, ESTÁ AGENDADO PARA DIA 29/6 ÁS11H, JÁ TEM A CHAVE DO MESMO; 29/6- POSSE COM AVALIADOR PRESENTE; 30/6-INFORMAÇÃO ENVIADA; </t>
  </si>
  <si>
    <t xml:space="preserve">CONTATAR A MEDIADORA Dª ANABELA LEITE 968942748, PARA AGENDAR VISITA. 07/07 - TOMADA DE POSSE; 8/7-INFORMAÇÃO ENVIADA, CHAVES DEVOLVIDAS; </t>
  </si>
  <si>
    <t xml:space="preserve">MORADIA EMPAREDADA/ENTAIPADA; 20/6- TOMADA DE POSSE; 21/6-RELATÓRIO ENVIADO; </t>
  </si>
  <si>
    <t xml:space="preserve">21/04 - ENVIAMOS EMAIL A HELENA A DIZER QUE AS CHAVES ESTÃO ESGOTADAS DEMORA +OU- 10 DIAS ÚTEIS; 5/5-CÓPIAS FEITAS; </t>
  </si>
  <si>
    <t>1600/001251</t>
  </si>
  <si>
    <t>27/7-ESTIVEMOS NA LOJA E LIMPÁMOS PARTE, ESTÁ CHEIA DE BENS; 28/7-ENVIADO EMAIL A PERGUNTAR O QUE FAZER COM BENS; 29/7-BENS PARA VAZADOURO; 16/8-INFORMAÇÃO ENVIADA E CHAVES DEVOLVIDAS</t>
  </si>
  <si>
    <t xml:space="preserve">3/5-ORÇAMENTO ENVIADO NO VALOR DE 530€ + IVA; 4/5-CONFORME CONVERSA TELEFÓNICA COM DR. FERNANDO AZEVEDO AUTORIZOU A ENTREGA DA CHAVE Á Dº ZÉLIA, NO ESTADO EM COMO SE ENCONTRA A LOJA. 05/07 - RETORNAR A LOJA PARA TIRAR FOTOS EM COMO FICOU A LOJA.8/7-VERIFICAÇÃO FEITA; 11/7-INFORMAÇÃO ENVIADA, CHAVES DEVOLVIDAS; </t>
  </si>
  <si>
    <t>1600/001253</t>
  </si>
  <si>
    <t>RECOLHER CHAVES NA IMOBILIÁQRIA N.M.J.B.L. IMPACTO; 18/7VISITA AO IMÓVEL, CHAVES NÃO FUNCIONAM; 19/7-INFORMAÇÃO ENVIADA, AGUARDAMOS AUTORIZAÇÃO PARA ARROMBAR; 22/7-MG SOLICITOU RECOLHA DE 2 EXEMPLARES, SE NENHUM ABRIR É PARA ARROMBAR; 28/7-TOMADA DE POSSE; 29/7-INFORMAÇÃO ENVIADA;</t>
  </si>
  <si>
    <t>11/7-TOMADA DE POSSE; 12/7-RELATÓRIO ENVIADO;</t>
  </si>
  <si>
    <t xml:space="preserve">ENTREGAR AS CHAVES NA IMOBILIÁRIA IMOESCALA (ESCRITURA EFETUADA); 1/7-TOMADA DE POSSE ; CHAVES ENTREGUES AO SR ANTÓNIO VALADA; 1/7-INFORMAÇÃO ENVIADA; 6/7-FOMOS CONTATADOS A INFORMAR QUE ARROMBÁMOS A ARRECADAÇÃO ERRADA (VER EMAIL). 7/7-AGENDAR VISITA COM ADMINISTRAÇÃO CONDOMINIO Dª ANA SOFIA 961498764;12/7-TOMADA DE POSSE; 14/7-INFORMAÇÃO ENVIADA; </t>
  </si>
  <si>
    <t xml:space="preserve">7/7-TOMADA DE POSSE; 8/7-RELATÓRIO ENVIADO. FOI ENTREGUE 1 CONJUNTO DE CHAVES AO SR. DA IMOBILIÁRIA, JAIME OURO; </t>
  </si>
  <si>
    <t xml:space="preserve">26/58-TOMADA DE POSSE; 30/5- INFORMAÇÃO ENVIADA; </t>
  </si>
  <si>
    <t>1600/001254</t>
  </si>
  <si>
    <t xml:space="preserve">25/5-FEITO; 30/5- INFORMAÇÃO ENVIADA; ORÇAMENTO PARA COLOCAÇÃO DE VIDRO ENVIADO NO VALOR DE 130€ + IVA;31/5-ORÇAMENTO ADJUDICADO; 2/6-PARTICIPAÇÃO POLICIA ENVIADA; FALTA COLOCAR O VIDRO; 7/6-ORÇAMENTO DOS ELETRODOMÉSTICOS ROUBADOS NO VALOR DE 1500€ + IVA; </t>
  </si>
  <si>
    <t xml:space="preserve">AGENDAR COM PERITO NUNO PEREIRA 914477284; 1/7-AGENDADO COM O PERITO PARA DIA 4/7 ÁS 17H; 4/7-FEITO; 5/7-INFORMAÇÃO ENVIADA; DOCUMENTO E CHAVES ENVIADOS PARA MG; </t>
  </si>
  <si>
    <t xml:space="preserve">CONTATAR A MEDIADORA LA MAISON PARA AGENDAR DIA; 28/7-MUDANÇA FECHADURA FEITA; 29/7-INFORMAÇÃO ENVIADA; </t>
  </si>
  <si>
    <t>20/7-AGENDADO COM ARQ. TIAGO LEANDRO 918538571PARA DIA 28/7 ÁS 10H; 28/7-DADO ACESSO; 29/7-INFORMAÇÃO ENVIADA</t>
  </si>
  <si>
    <t>1600/001255</t>
  </si>
  <si>
    <t xml:space="preserve">8/7-ORÇAMNETO ENVIADO NO VALOR DE 135€ + IVA; 11/7-ORÇAMENTO ADJUDICADO; 14/7-INFORMAÇÃO ENVIADA, CHAVES DEVOLVIDAS; </t>
  </si>
  <si>
    <t xml:space="preserve">CHAVES NA MEDIADORA PIVOT -274670020; 22/6-VISITA FEITA; 13/7-ORÇAMENTO ENVIADO NO VALOR DE 1675€ + IVA; 14/7-EMAIL ENVIADO PARA VIDREIRO;18/7-CHAVES ENVIADAS POR MRW;28/7-INFORMAÇÃO ENVIADA EM COMO O VIDRO ESTÁ COLOCADO, </t>
  </si>
  <si>
    <t>28/03 - ENVIAMOS ORÇAMENTO E SOLICITEI ETIQUETA HELENA FÉRIA;05/4-ORÇAMENTO APROVADO NO VALOR DE 685€ + IVA; 31/5-TRABALHO EFETUADO, INFORMAÇÃO ENVIADA E CHAVES DEVOLVIDAS</t>
  </si>
  <si>
    <t>1600/001256</t>
  </si>
  <si>
    <t>1600/001257</t>
  </si>
  <si>
    <t>CONTATAR Dª PAULA SANTANA  917074822 PARA AGENDAR E ENTREGAR COMANDO; 25/7-AGENDADO PARA HOJE AO FINAL DO DIA; COMANDO ENTREGUE; 26/7-INFORMAÇÃO ENVIADA</t>
  </si>
  <si>
    <t>1600/001259</t>
  </si>
  <si>
    <t>9/5-EMAIL ENVIADO PARA GILBERTO; 20/5-ORÇAMENTO ENVIADO NO VALOR TOTAL DE 600€ + IVA; 20/6- AGUARDAMOS FEEDBACK; 6/7-ORÇAMENTO ADJUDICADO; 14/7-INFORMAÇÃO ENVIADA;</t>
  </si>
  <si>
    <t>12-P01-000716</t>
  </si>
  <si>
    <t>RUA BRITO CAMACHO, LOTE Nº 2 R/C ESQ-FRAÇÃO A</t>
  </si>
  <si>
    <t>ID 124053</t>
  </si>
  <si>
    <t>QUINTA DOS ARCOS EDIFICIO DELFIMAR FRAÇÃO S</t>
  </si>
  <si>
    <t>19/08 - ENVIADA A INFORMAÇÃO DE OCUPAÇÃO</t>
  </si>
  <si>
    <t>SGI 4838</t>
  </si>
  <si>
    <t>LARGO CAMÕES EDIFICIO RIAMAR Nº 7</t>
  </si>
  <si>
    <t>SGI 2722</t>
  </si>
  <si>
    <t>RUA ESTÁCIO DA VEIGA BLOCO 2 LOTE 2</t>
  </si>
  <si>
    <t>RUA CARLOS MARIA DOS SANTOS Nº 18A</t>
  </si>
  <si>
    <t>RIBEIRO SECO.BICA DE PAU</t>
  </si>
  <si>
    <t>ORÇAMENTO PARA DESMATAÇÃO  PARA TERRENO</t>
  </si>
  <si>
    <t>22/8-ENVIADO ORÇAMENTO NO VALOR DE 700€ + IVA</t>
  </si>
  <si>
    <t>12/08 - O ENG FICOU D ELIGAR NA PROXIMA TERÇA-FEIRA PARA COMBINAR HORA. 16/08 - O ENG ANULOU SERÁ EFETUADA DIA 18/08 PELAS 9H15; AS CHAVES QWUE O ENGº CARLOS TINHAM NÃO PERTENCIAM AO IMÓVEL, FORAM FEITAS CÓPIAS E ENTREGUES A ELE.</t>
  </si>
  <si>
    <t xml:space="preserve">22/08 - ENVIADO ORÇAMENTO </t>
  </si>
  <si>
    <t>SGI 3962</t>
  </si>
  <si>
    <t>CALÇO DO FERREIRO Nº 3 LOMBEGA</t>
  </si>
  <si>
    <t>ORÇAMENTO PARA DESLOCAÇÃO AO IMÓVEL-ARROMBAMENTO</t>
  </si>
  <si>
    <t>18/8-ENVIADO PARA SÉRGIO; 18/8-ORÇAMENTO DO SERGIO PARA DESLOCAÇÃO AO LOCAL NO VALOR DE 60€; IMÓVEL OCUPADO; 22/8-INFORMAÇÃO ENVIADA</t>
  </si>
  <si>
    <t>SGI 4818</t>
  </si>
  <si>
    <t>ESTRADA DO AEROPORTO Nº 46-SITIO DA TENDEIRA</t>
  </si>
  <si>
    <t>ORÇAMENTO PARA LIMPEZA DO INTERIOR E EXTERIOR DO IMÓVEL, DESMATAÇÃO DO TERRENO E OBTENÇÃO  DAS CHAVES DA PORTA DE ACESSO BAO LOGRADOURO</t>
  </si>
  <si>
    <t>SGI 2550</t>
  </si>
  <si>
    <t xml:space="preserve">ESTRADA REGIONAL Nº 1-LOTE 6-PICO DA PEDRA </t>
  </si>
  <si>
    <t>ENVIO DE ORÇAMENTO PARA A TENTATIVA DE DESOCUPAÇÃO DOM IMÓVEL</t>
  </si>
  <si>
    <t>SGI 3569</t>
  </si>
  <si>
    <t>LOMBA DO CARRO Nº 84 POVOAÇÃO</t>
  </si>
  <si>
    <t>PROC. 5106</t>
  </si>
  <si>
    <t>PESSEGUEIRO PEQUENO MAXIEIRA</t>
  </si>
  <si>
    <t>15-P01-003262</t>
  </si>
  <si>
    <t>RUA COMANDANTE CARVALHO ARAÍJO 115 SETE CASAS</t>
  </si>
  <si>
    <t>RESOLUÇÃO DO PROBLEMA</t>
  </si>
  <si>
    <t>Avª DE FITARES Nº 42 LOJA A</t>
  </si>
  <si>
    <t>JAIME OURO</t>
  </si>
  <si>
    <t>RETIRADA DE BENS PARA VAZADOURO</t>
  </si>
  <si>
    <t xml:space="preserve">RUA CIDADE DEBRECEN Nº 20 </t>
  </si>
  <si>
    <t>MUDANÇA DE FECHADURA  DOM PORTÃO DA GARAGEM</t>
  </si>
  <si>
    <t>1600/001270</t>
  </si>
  <si>
    <t>17/02-TOMADA DE POSSE; 19/2-TEMPLATE ENVIADO;</t>
  </si>
  <si>
    <t>1600/001269</t>
  </si>
  <si>
    <t xml:space="preserve">CONTATAR Dº AMÉLIA 912366020 PARA AGENDAR ENTREGA DA CHAVE. 13/04 - TOMADA DE POSSE; </t>
  </si>
  <si>
    <t>1600/001268</t>
  </si>
  <si>
    <t xml:space="preserve">02/03-TOMADA DE POSSE;8/03-TEMPLATE ENVIADO; </t>
  </si>
  <si>
    <t>1600/001267</t>
  </si>
  <si>
    <t xml:space="preserve">MARCADO PARA DIA 04/04 DAS 9H-13H SOBE O VALOR DE 90€ + IVA; DILIGÊNCIA REMARCADA PARA DIA 28/4 DAS 9H-13H; </t>
  </si>
  <si>
    <t>1600/001265</t>
  </si>
  <si>
    <t>RAM059</t>
  </si>
  <si>
    <t xml:space="preserve">CAMINHO NOVO DA PIEDADE Nº 4 </t>
  </si>
  <si>
    <t>17/8-ENVIADO PARA SR. AGUEDO; 23/8-ORÇAMENTO ENVIADO NO VALOR DE 680€ + IVA</t>
  </si>
  <si>
    <t>11/08 - ENVIAMOS ORÇAMENTO 350€ PARA LIMPEZA DE MORADIA + 780€ DESMATAÇÃO. 23/08 - ORÇAMENTO NÃO ADJUDICADO</t>
  </si>
  <si>
    <t>16/8-AGENDADO COM ENG. VIRIATO BARROCAS 965453880 PARA DIA 18/8 PELAS 14H; 19/8-INFORMAÇÃO ENVIADA, RECOLHER CHAVES PARA SEREM RETIFICADAS; 23/8-CHAVES ENTREGUES</t>
  </si>
  <si>
    <t>07-P01-004500/15-P01-005163</t>
  </si>
  <si>
    <t>RUA ALVARO GOMES LOTE 1 FRAÇÃO B</t>
  </si>
  <si>
    <t>VERIFICAR ACESSO AO TERRAÇO</t>
  </si>
  <si>
    <t>SGI 5010</t>
  </si>
  <si>
    <t>CASAIS DO SACOUTO</t>
  </si>
  <si>
    <t>23/8-ORÇAMENTOS ENVIADOS</t>
  </si>
  <si>
    <t>RUA DE IRENE LISBOA Nº 25</t>
  </si>
  <si>
    <t>ORÇAMENTO PARA REPARAÇÃO DO TAPUME QUE VEDA O TERRENO EM MURO COM BLOCOS DE CIMENTO OUTAPUME DE MALHASOL</t>
  </si>
  <si>
    <t>ID 28121</t>
  </si>
  <si>
    <t xml:space="preserve">RUA JARDIM INFANCIA Nº6/8 R/C </t>
  </si>
  <si>
    <t>ORÇAMENTO PARA DESMATAÇÃO DO TERRENO</t>
  </si>
  <si>
    <t>ID 25752</t>
  </si>
  <si>
    <t>ORÇAMENTO LIMPEZA</t>
  </si>
  <si>
    <t>22/7-ORÇAMENTO PARA LIMPEZA E DESENTUPIMENTO DAS VARANDAS ENVIADAS NO VALOR DE 130€ + IVA; 23/8-ORÇAMENTO NÃO FOI ADJUDICADO</t>
  </si>
  <si>
    <t>15-P01-003727</t>
  </si>
  <si>
    <t>RUA TEOFILO CARVALHO DOS SANTOS Nº5 A</t>
  </si>
  <si>
    <t>TELHEIRAS</t>
  </si>
  <si>
    <t>ORÇAMENTO PARA COLOCAÇÃO DA FRENTE DA GAVETA E RODAPÉS NOS MÓVEIS, FORNECIMENTO E COLOCAÇÃO DE PUXADOR E DA GRELHA PLÁSTICA NA ZONA DA VÁLVULA DO POBIBAN</t>
  </si>
  <si>
    <t>URB. BELO JARDIM-RUA DAS ALFAZEMAS, LOTE B22</t>
  </si>
  <si>
    <t>´SANTAREM</t>
  </si>
  <si>
    <t>SGI 4003</t>
  </si>
  <si>
    <t>RUA BRITO CAPELO, 744-RUA ROBERTO IVENS, 733 CV/RC</t>
  </si>
  <si>
    <t>ORÇAMENTO PARA REPARAÇÃO DA COBERTURA, PARA DEMOLIÇÃO DA COBERTURA E REPARAÇÃO DAS INFILTRAÇÕES</t>
  </si>
  <si>
    <t>REMOÇÃO DE BENS PARA ARMAZÉM DE PATAIAS</t>
  </si>
  <si>
    <t>16/08 - TEMPLATE ENVIADO</t>
  </si>
  <si>
    <t>1600/001276</t>
  </si>
  <si>
    <t>1600/001275</t>
  </si>
  <si>
    <t>1600/001273</t>
  </si>
  <si>
    <t>21/7-ENVIADO PARA SERGIO; 17/8-TEMPLATE ENVIADO</t>
  </si>
  <si>
    <t>1600/001272</t>
  </si>
  <si>
    <t>RECOLHER CHAVES NA WS; PRAZO ATÉ 27/8/2016; ARROMBAMENTO EFETUADO ; 19/8-TEMPLATE ENVIADO</t>
  </si>
  <si>
    <t>1600/001271</t>
  </si>
  <si>
    <t>RECOLHER CHAVES NA WS; PRAZO ATÉ 27/8/2016; ARROMBAMENTO EFETUADO ; 19/8- TEMPLATE ENVIADO</t>
  </si>
  <si>
    <t>BALCÃO 329</t>
  </si>
  <si>
    <t>RUA DIREITA DE MASSAMÁ  A- BALCÃO 329</t>
  </si>
  <si>
    <t>ORÇAMENTO PARA LIMPEZA DO LOGRADOURO</t>
  </si>
  <si>
    <t>07-P01-001026</t>
  </si>
  <si>
    <t>RUA DA PAZ 6 3 FRENTE-FRAÇÃO L</t>
  </si>
  <si>
    <t>ALTO DO CACEM</t>
  </si>
  <si>
    <t>26/7- ENVIADO PARA GILBERTO; 01/08 - ORÇAMENTO ENVIADO PARA MG; 08/08 - ORÇAMENTO APROVADO NO VALOR DE 205€ + IVA; 23/8-INFORMAÇÃO ENVIADA</t>
  </si>
  <si>
    <t>RUA PROJECTADA À Avª CALOUSTE GULBENKIAN Nº 7</t>
  </si>
  <si>
    <t>ORÇAMENTO PARA LIMPEZA DA VARANDA E COLOCAÇÃO DE REDE MALEÁVEL</t>
  </si>
  <si>
    <t>12-P01-000506</t>
  </si>
  <si>
    <t>RUA JOSÉ VAN ZELLER PEREIRA PALHA, Nº 28 LOTE 10,3º C</t>
  </si>
  <si>
    <t>ESTE IMÓVEL É DO PROJETO BANIF, JÁ FOMOS LÁ DUAS VEZES SEM SUCESSO.24/8-OCUPADO</t>
  </si>
  <si>
    <t>SGI 4889</t>
  </si>
  <si>
    <t>SGI 2444.1 E 2444.2</t>
  </si>
  <si>
    <t>ORÇAMENTO PARA A LIMPEZA E RETIRADA DE LIXO PARA VAZADOURO, BEM COMO A COLOCAÇÃO DE TAMPAS NOS BOCAIS DAS CANALIZAÇºOES DE ESGOTO</t>
  </si>
  <si>
    <t>RUA DR MANUEL LOPES CORREIA Nº 2-URBANIZAÇÃO DO HILARIÃO LJC</t>
  </si>
  <si>
    <t>RUA DO COMÉRCIO Nº 33, POVOA DE PENAFIRME</t>
  </si>
  <si>
    <t>ORÇAMENTO PARA LIMPEZA INTERIOR/EXTERIOR DA MORADIA E DESMATAÇÃO</t>
  </si>
  <si>
    <t>22/8-VISITA FEITA; 25/8-ORÇAMENTO NO VALOR DE 7100€ + IVA</t>
  </si>
  <si>
    <t>RUA CIDADE DE DEBRECEN Nº 20-QTA DO PARAÍSO</t>
  </si>
  <si>
    <t xml:space="preserve">ORÇAMENTO PARA ARROMBAMENTO DA PORTA DA GARAGEM </t>
  </si>
  <si>
    <t>ORÇAMENTO PARA REPARAÇÃO DOM PORTÃO</t>
  </si>
  <si>
    <t>SGI  5077</t>
  </si>
  <si>
    <t>IR A ERA RIO MAIOR LEVANTAR CHAVES; 23/8-VISITA AO IMÓVEL, ORÇAMENTO ENVIADO NO VALOR DE 405€ + IVA;25/8-ORÇAMENTO NÃO FOI ADJUDICADO</t>
  </si>
  <si>
    <t>17/8-ENVIADO PARA SR. GILBERTO; 22/8-SR. GILBERTO INFORMOU QUE IMÓVEL ESTÁ DEVOLUTO MAS SEM CONDIÇÕES DE HABITILIDADE; QUESTIONEI SE PODE SER ARROMBADO; 24/8-SOLICITADO ORÇAMENTO PARA MUDANÇA DE PORTA;25/8-ENVIADO PARA SR. GILBERTO</t>
  </si>
  <si>
    <t>23/8-BENS RETIRADOS; 25/8-INFORMAÇÃO ENVIADA</t>
  </si>
  <si>
    <t>PROC. 13695 B 13695 C</t>
  </si>
  <si>
    <t>RUA HORTA DE FANARES Nº 22, 24, 26 E 28 R/C LOJA 1 E 2</t>
  </si>
  <si>
    <t>RESOLVER UM PROBLEMA DE DESBLOQUEIO DAS FECHADURAS</t>
  </si>
  <si>
    <t>GABRIELA RODRIGUES</t>
  </si>
  <si>
    <t>24/8-DILIGÊNCIA EFETUADA; 25/8-INFORMAÇÃO ENVIADA</t>
  </si>
  <si>
    <t>SGI 3355.19</t>
  </si>
  <si>
    <t>AVENIDA NOVA CIDADE-R/C BLOCO C-FRAÇÃO AL</t>
  </si>
  <si>
    <t>24/8-FOTOS TIRADAS; 25/08 - ORÇAMENTO ENVIADO PELO VALOR DE 3615€+IVA</t>
  </si>
  <si>
    <t>AS CHAVES DO IMÓVEL ESTÃO COMA IMOBILIÁRIA SMI SR. JOÃO CORDEIRO 919316257;24/8-FOTOS TIRADAS; 25/08 - ORÇAMENTO ENVIADO PELO VALOR DE 585€+IVA</t>
  </si>
  <si>
    <t>15-P01-002964</t>
  </si>
  <si>
    <t>QUINTA DO COSME LOTE 5-GALAMARES</t>
  </si>
  <si>
    <t>12/08 - TOMADA DE POSSE; 25/08 - TOMADA DE POSSE EFETUADA DAS ARRECADAÇÕES; 26/8-RELATÓRIO ENVIADO; FALTA FATURAR</t>
  </si>
  <si>
    <t>AGENDADO COM Dª SOFIA MATIAS PARA DIA 19/8 PELA TARDE; 19/8-VISITA  FEITA; 23/8-INFORMAÇÃO ENVIADA, AGUARDAMOS COMENTÁRIOS</t>
  </si>
  <si>
    <t>07-P01-006489</t>
  </si>
  <si>
    <t>CALÇADO DO TOJAL 115 RC ESQ FRENTE-FRAÇÃO A</t>
  </si>
  <si>
    <t>MONTEPIO VALOR</t>
  </si>
  <si>
    <t xml:space="preserve">CONTACTAR SR. JAIME OURO 968942713, QUANDO FOREM AO IMÓVEL; 24/8-TOMADA DE POSSE;25/8-INFORMAÇÃO ENVIADA, FORAM TB A + DUAS LOJAS DISTINTAS </t>
  </si>
  <si>
    <t>RUA JOSE AFONSO 5 8B TORRES DA BELA VISTA FRAÇÃO AX</t>
  </si>
  <si>
    <t>12-P01-000339</t>
  </si>
  <si>
    <t>SGI 1989</t>
  </si>
  <si>
    <t>CAMINHO SANTO ISIDRO-PRAIA DA VITÓRIA</t>
  </si>
  <si>
    <t>26/8-ORÇAMENTO ENVIADO</t>
  </si>
  <si>
    <t>ORÇAMENTO PARA LIMPEZA DA MORADIA</t>
  </si>
  <si>
    <t>1600/0001285</t>
  </si>
  <si>
    <t xml:space="preserve">LEVANTAR NA WS; 8/7-COMANDOS ENTREGUES; </t>
  </si>
  <si>
    <t>1600/001286</t>
  </si>
  <si>
    <t>17/08 - ENVIADO ORÇAMENTO PELO VALOR DE 280€+IVA 18/08/16 - ORÇAMENTO APROVADO PELA WS; 19/8-TRABALHO EFETUADO; 22/8-INFORMAÇÃO ENVIADA</t>
  </si>
  <si>
    <t>1600/001290</t>
  </si>
  <si>
    <t>1600/001289</t>
  </si>
  <si>
    <t xml:space="preserve">7/7-ENVIADO PARA SR. AGUEDO, AGENDADO PARA DIA 18/7 PQ SR. ROGÉRIO VAI ESTAR AUSENTE, HG INFORMADA; 22/8-INFORMAÇÃO ENVIADA; </t>
  </si>
  <si>
    <t>1600/001292</t>
  </si>
  <si>
    <t xml:space="preserve">15/7-ENVIADO EMAIL SR. AGUEDO; 18/8-TEMPLATE ENVIADO; </t>
  </si>
  <si>
    <t>1600/001291/1293</t>
  </si>
  <si>
    <t>1600/001294</t>
  </si>
  <si>
    <t>24/08 - Tomada de posse; 27/08 - enviado template</t>
  </si>
  <si>
    <t>PRAZO ATÉ 01/09/16; 26/08 - OCUPADA ; 27/08 - ENVIADA INFORMAÇÃO A GETORA DO PROCESSO</t>
  </si>
  <si>
    <t>1600/001300</t>
  </si>
  <si>
    <t>1600/001299</t>
  </si>
  <si>
    <t>RECOLHER CHAVES NA WS; PRAZO ATÉ 29/08/16; 25/8-TOMADA DE POSSE; 26/8-TEMPLATE ENVIADO</t>
  </si>
  <si>
    <t>1600/001298</t>
  </si>
  <si>
    <t>RECOLHER CHAVES NA WS; PRAZO ATÉ 29/8/16. 20/08 - LIMPO FALTA TROCA DE FECHADURA;24/8-TOMADA DE POSSE; 25/8-TEMPLATE ENVIADO</t>
  </si>
  <si>
    <t>1600/001297</t>
  </si>
  <si>
    <t>1600/001296</t>
  </si>
  <si>
    <t xml:space="preserve">INDICAR A DATA E HORA PARA DAR CONHECIMENTO AO ATUAL PROPRIETÁRIO, AGENDADO PARA DIA 22/7 ÀS 18H; 22/7-TOMADA DE POSSE; 25/7-INFORMAÇÃO ENVIADA; </t>
  </si>
  <si>
    <t>AS CHAVES ENCONTRAM-SE COM A Dª MÓNICA DA ERA DE SILVES-916616826; 22/8-ENVIADO PARA SR. CARLOS.24/08- INFRMAMOS A IOLANDA QUE A SITUAÇÃO ESTÁ RESOLVIDA. 25/08 - O SR CARLOS FOI ARRANJAR A FECHADURA COM A SR DA ERA; 29/8-INFORMAÇÃO ENVIADA</t>
  </si>
  <si>
    <t>22/8-VISITA AO LOCAL;24/8- ORÇAMENTO ENVIADO NO VALOR DE 6800€ PARA ÁREA DE 4717M2; 29/8-ORÇAMENTO NÃO ADJUDICADO</t>
  </si>
  <si>
    <t>RUA SENHORA DE MERCULES 92E-LOJA 7 R/C DTO</t>
  </si>
  <si>
    <t>SGI 4988</t>
  </si>
  <si>
    <t>RUA MATIAS DE ALBUQUERQUE Nº 21 2º D</t>
  </si>
  <si>
    <t>SGI 4809</t>
  </si>
  <si>
    <t>VALE BURACO-BENAGIL LOTE 36</t>
  </si>
  <si>
    <t>ID 28123</t>
  </si>
  <si>
    <t>RUA OSCAR PACHECO, 17-17A E TARDOZ C/OS NºS 17B-17C-17D-FRAÇÃO T</t>
  </si>
  <si>
    <t>ORÇAMENTO PARA DESBARATIZAÇÃO</t>
  </si>
  <si>
    <t>1600/001301</t>
  </si>
  <si>
    <t>RECOLHER CHAVES NA WS; PRAZO ATÉ 27/8/2016; 19/08 - LIMPO FALTA ARROMBAR; 23/8-TEMPLATE ENVIADO</t>
  </si>
  <si>
    <t>1600/001304</t>
  </si>
  <si>
    <t>18/7-TOMADA DE POSSE; 20/7-REPORT ENVIADO, FALTA RECUPERAR CHAVE DE CONDOMINIO;24/8-CHAVE DE CONDOMINIO ESTÁ NA CX CORREIO: 29/08 - CHAVE DE CONDOMINIO ENTREGUES</t>
  </si>
  <si>
    <t>25/5- TOMADA DE POSSE; 27/5-TEMPLATE ENVIADO; A LIMPEZA ESTÁ EM STAND BY A PEDIDO DEO DR MARCO SALES, PQ EXECUTADO VAI TIRAR OS BENS, CHAVES ENTREGUES: 30/8-A PEDIDO DO DR MARCO SALES NÃO É PARA FAZER LIMPEZA, IMÓVEL PASSOU PARA MG</t>
  </si>
  <si>
    <t>ID 25680</t>
  </si>
  <si>
    <t>CAMINHO PUBLICO-MOSQUEIROS</t>
  </si>
  <si>
    <t>20/7-TOMADA DE POSSE; AGUARDAMOS INSTRUÇÕES; 22/8-DR JOÃO RODRIGUES INFORMOU PARA RETIRAR OS BENS PARA O LIXO E A VIATURA PARA  AVIA PÚBLICA; 30/8-TEMPLATE ENVIADO</t>
  </si>
  <si>
    <t>DESLOCAÇÃO AO IMÓVEL PARA VERIFICAÇÃO DA SITUAÇÃO DESCRITA PELO CONDOMINIO REFERENTE À COBERTURA</t>
  </si>
  <si>
    <t>FRANCISCO TRISTÃO</t>
  </si>
  <si>
    <t>CÓPIA DE 1 CONJUNTO; 30/8-CHAVES ENTREGUES; FALTA FATURAR</t>
  </si>
  <si>
    <t>RUA CARDEAL PATRIARCA COM ANTÓNIO RIBEIRO 18 8E</t>
  </si>
  <si>
    <t>RETIRADA DOS BENS</t>
  </si>
  <si>
    <t>RECOLHER CHAVES NA SERVDEBT; 30/8-ORÇAMENTO ENVIADO</t>
  </si>
  <si>
    <t>SGI 4901</t>
  </si>
  <si>
    <t>AVENIDA CIDADE DE LONDRES Nº 46 2º DTO FRAÇÃO O</t>
  </si>
  <si>
    <t>SGI 617</t>
  </si>
  <si>
    <t>RUA GUILHERME SDUGGA LOTE 8</t>
  </si>
  <si>
    <t>07-P01-007055</t>
  </si>
  <si>
    <t>SITIO DA TORRE, VIEIRAS 1º ANDAR FRAÇÃO B</t>
  </si>
  <si>
    <t>23/8-ORÇAMENTO APROVADO; 30/8-BENS RETIRADOS; 31/8.TEMPLATE ENVAIDO; FALTA FATURAR</t>
  </si>
  <si>
    <t>17/8-ENVIADO PARA SR. GILBERTO; 31/8-INFORMAÇÃO ENVIADA DE IMOVEL OCUPADO</t>
  </si>
  <si>
    <t>17/8-ENVIADO PEDIDO PARA SR AGUEDO; 19/08 - ENVIADO ORÇAMENTO PARA HIPOGES; 23/8-ORÇAMENTO ADJUDICADO 850€ + IVA ; EMAIL ENVIADO PARA SR. AGUEDO; 31/8-TEMPLATE ENVIADO; FALTA FATURAR</t>
  </si>
  <si>
    <t>1479/08.8TBSTB</t>
  </si>
  <si>
    <t>AVENIDA ALEXANDRE HERCULANO, Nº 45 R/C DTO</t>
  </si>
  <si>
    <t>ANA MONTEIRO</t>
  </si>
  <si>
    <t>EE AGENDADA PARA DIA 01/09 PELAS 14:00H</t>
  </si>
  <si>
    <t>07-P01-005291</t>
  </si>
  <si>
    <t>RUA MARQUESA DE ALOMA, 10 7º D BONS DIAS</t>
  </si>
  <si>
    <t>PRAZO ATÉ 05/09/2016; 29/8-OCUPADO; 31/08-TEMPLATYE ENVIADO</t>
  </si>
  <si>
    <t>Avª 24 DE JULHO</t>
  </si>
  <si>
    <t>Avª 24 DE JULHO 60, 4º ESQ</t>
  </si>
  <si>
    <t>RAFAEL OLIVEIRA</t>
  </si>
  <si>
    <t>Avª 24 DE JULHO 60, 5º DTO</t>
  </si>
  <si>
    <t>17/8-AGENDAMENTO PARA DIA 19/8 ENTRE AS 10:30-13:00H; FEITO</t>
  </si>
  <si>
    <t>Avª 24 DE JULHO 60, 4º DTO</t>
  </si>
  <si>
    <t>11-P01-000351</t>
  </si>
  <si>
    <t>RUA RUY GAMEIRO Nº16 3º DTO-FRAÇÃO H</t>
  </si>
  <si>
    <t>15-P01-001652</t>
  </si>
  <si>
    <t>AVENIDA ALBERTO NETO Nº31 SEGUNDA CAVE DTA</t>
  </si>
  <si>
    <t>AO FAZER BREAK IN, POR ESQUECIMENTO NÃO EFETUÁMOS A MUDANÇA DE FECHADURA DO PORTÃO DA GARAGEM; 30/8-FECHADURA PORTÃO GARAGEM MUDADA;01/09-TEMPLATE ENVIADA; NÃO É PARA FATURAR</t>
  </si>
  <si>
    <t>07-P01-008135</t>
  </si>
  <si>
    <t>15-P01-004189/07-P01-007922</t>
  </si>
  <si>
    <t xml:space="preserve">24/8-TOMADA DE POSSE; 25/8-TEMPLATE ENVIADO; VOLTAR AO IMÓVEL PARA TIRAV FOTOS AOS CONTADORES (OU AO SITIO)  DA ÁGUA E GÁS </t>
  </si>
  <si>
    <t>SUBSTITUIÇÃO DE CONTADOR EDP (AUMENTO DE POTÊNCIA)</t>
  </si>
  <si>
    <t>BALCÃO 052</t>
  </si>
  <si>
    <t>AVENIDA ALMIRANTE REIS-BALCAO 052</t>
  </si>
  <si>
    <t>LIGAÇÃO DO CONTADOR DA EPAL</t>
  </si>
  <si>
    <t>31/08-AGENDADO PARA DIA 01/09 ENTRE AS 8H E AS 16H; LIGAÇÃO FEITA</t>
  </si>
  <si>
    <t>25/8-ENVIADO PARA SR ÁGUEDO; 01/09-ORÇAMENTO ENVIADO</t>
  </si>
  <si>
    <t>31/8-VISITA AO LOCAL; 01/09-ORÇAMENTO ENVIADO NO VALOR DE 780E + IVA</t>
  </si>
  <si>
    <t>24/8-FOTOS TIRADAS; 25/8- ORÇAMENTOS ENVIADOS; 02/09-ORÇAMENTO NÃO ADJUDICADO</t>
  </si>
  <si>
    <t>FECHADURA MONTIJO</t>
  </si>
  <si>
    <t>RUA DA BAIXA, N.º 294, LUGAR DA LOBA</t>
  </si>
  <si>
    <t>18-P01-001215</t>
  </si>
  <si>
    <t xml:space="preserve">PRAÇA NUNO RODRIGUES DOS SANTOS, 4 R/CA </t>
  </si>
  <si>
    <t>LIMPEZA URGENTE DO IMÓVEL</t>
  </si>
  <si>
    <t>01/09-AGENDADO PARA DIA 02/09 ENTRE AS 10:30 E 13H; 02/09-INSTALAÇÃO CONCLUÍDA, INFORMAÇÃO ENVIADA</t>
  </si>
  <si>
    <t>30/8-AGENDADO COM Dª ALINE MENDES 963233035 PARA DIA 02/09 PELAS 9:30; 02/09INFORMAÇÃO ENVIADA</t>
  </si>
  <si>
    <t>RECOLHER CHAVES NA SERVDEBT; 02/09-ORÇAMENTO ENVIADO</t>
  </si>
  <si>
    <t>PROC. 11303</t>
  </si>
  <si>
    <t xml:space="preserve">ALDEIA DO CAMPO-CAMINHO DAS SEARAS LOTE 4.2.5/3 </t>
  </si>
  <si>
    <t>VILAMOURA</t>
  </si>
  <si>
    <t>VISITAR O IMÓVEL PARA EFETUAR RELATÓRIO DOS ATOS DE VANDALISMO</t>
  </si>
  <si>
    <t>LEONARDO COIMBRA</t>
  </si>
  <si>
    <t>LEONARDO COIMBRA 55</t>
  </si>
  <si>
    <t xml:space="preserve">LIGAÇÃO DA EDP PARA LIGAR AS PARTES COMUNS </t>
  </si>
  <si>
    <t>SILVIA OLIVEIRA</t>
  </si>
  <si>
    <t>AGENDADO PARA DIA 09/09 ENTRE AS 10H30 E 13H</t>
  </si>
  <si>
    <t>VERIFICAÇÃO DA FECHADURA</t>
  </si>
  <si>
    <t>02/09- FECHADURA REPARADA; 05/9-INFORMAÇÃO ENVIADA</t>
  </si>
  <si>
    <t>30/8- AGENDAR COM SR. MÁRIO FÉLIX 919314968; AGENDADO PARA DIA 03/09 PELAS 18H; 05/09-INFORMAÇÃO ENVIADA</t>
  </si>
  <si>
    <t>SGI 3355.25 E 3355.50</t>
  </si>
  <si>
    <t>AVENIDA NOVA CIDADE-R/C BLOCO D</t>
  </si>
  <si>
    <t>ORÇAMENTO PARA REPARAÇÃO DE PORTA</t>
  </si>
  <si>
    <t>05/09-ORÇAMENTO ENVIADO NO VALOR DE 280€ + IVA</t>
  </si>
  <si>
    <t>ORÇAMENTO PARA LIMPEZA DA MORADIA E COLOCAÇÃO DE NOVA PORTA</t>
  </si>
  <si>
    <t>07-P01-006257</t>
  </si>
  <si>
    <t xml:space="preserve">ESTRADA REGIONAL Nº 1 1ª </t>
  </si>
  <si>
    <t>IMPASSE DA OCA Nº13 3º DTO</t>
  </si>
  <si>
    <t>VERIFICAR SE A PORTA DO IMÓVEL FOI ARROMBADA</t>
  </si>
  <si>
    <t>FAZER 7 CÓPIAS</t>
  </si>
  <si>
    <t>TRAVESSA VERDE PINO BLOCO C 2 ESQUERDO FRENTE</t>
  </si>
  <si>
    <t>1600/001310</t>
  </si>
  <si>
    <t>ID 48222</t>
  </si>
  <si>
    <t>1600/001311</t>
  </si>
  <si>
    <t>ID 43381</t>
  </si>
  <si>
    <t>1600/001312</t>
  </si>
  <si>
    <t>1600/001313</t>
  </si>
  <si>
    <t>1600/001314</t>
  </si>
  <si>
    <t>ORÇAMENTO ENVIADO NO VALOR DE 100€; APROVADO; 23/8-FECHADURAS TROCADAS; 25/8-INFORMAÇÃO ENVIADA</t>
  </si>
  <si>
    <t xml:space="preserve">09/08 - orçamento enviado, aguardamos etiquetas para entrega de chaves; 17/8-IMÓVEL LIMPO E FOI COLOCADO O VIDRO, FALTA COLOCAÇÃO DE ESTORE E FITA; 19/8-ENVIADA A INFORMÇÃO DA LIMPEZA E VIDRO; 30/8-ESTORE E FITA MONTADOS; 31/8-INFORMAÇÃO ENVIADA; </t>
  </si>
  <si>
    <t>1600/001315</t>
  </si>
  <si>
    <t>05/09-ENVIADO PARA SR. GILBERTO; 6/9-ORÇAMENTO ENVIADO</t>
  </si>
  <si>
    <t>PROC. 16241</t>
  </si>
  <si>
    <t>QUINTA DOS FOIOS, ALDEIA RICA LOTE 40</t>
  </si>
  <si>
    <t xml:space="preserve">RESCISÃO DE CONTRATO ÁGUA </t>
  </si>
  <si>
    <t>ID 125650</t>
  </si>
  <si>
    <t xml:space="preserve">ALDEAMENTO DUNAS DOURADAS A-31 20 </t>
  </si>
  <si>
    <t>ALMANCIL</t>
  </si>
  <si>
    <t>ID 47135</t>
  </si>
  <si>
    <t>RUA ANTÓNIO SÉRGIO Nº28/29 R/C  FRAÇÃO A</t>
  </si>
  <si>
    <t>12/08 - CHAVES A SEREM LEVANTADAS NA WS; 17/08 - ENVIADO ORÇAMENTO DE PORTÃO E TEMPLATE; 07/09 - ENVIADO TEMPLATE FINAL COM O TRABALHO EXECUTADO</t>
  </si>
  <si>
    <t>CONTATAR SR LUIS PALINHOS 926526076 PARA ACOMPANHAR A DILIGÊNCIA E FICA COM UMA DAS CÓPIAS; 06/09-ENVIADO PARA SR. CARLOS; 06/09 - O SERVIÇO FICOU SEM EFEITO</t>
  </si>
  <si>
    <t xml:space="preserve">VERIFICAÇÃO FECHADURA/CHAVES DA ARRECADAÇÃO </t>
  </si>
  <si>
    <t>JOÃO RODRIGUES</t>
  </si>
  <si>
    <t>AV BRASIL 124 1DT</t>
  </si>
  <si>
    <t>ANA ISABEL GERALDO</t>
  </si>
  <si>
    <t>LIGAÇÃO DO CONTADOR DA EDP</t>
  </si>
  <si>
    <t>06/09-AGENDADO PARA DOA 07/09 ENTRE AS 10:30 E AS 13H; 07/09-INSTALÃO CONCLUÍDA, INFORMAÇÃO ENVIADA</t>
  </si>
  <si>
    <t>07-P01-002896</t>
  </si>
  <si>
    <t>RUA CAROLINA DO CARMO Nº37</t>
  </si>
  <si>
    <t>AZEITADA</t>
  </si>
  <si>
    <t>SGI 5169</t>
  </si>
  <si>
    <t>RUA PRINCIPAL Nº 28 CANEIRA NOVA</t>
  </si>
  <si>
    <t>SGI 4816</t>
  </si>
  <si>
    <t xml:space="preserve">AVENIDA 1º DE MAIO-TRAVESSA ILIDIO NETO Nº4 </t>
  </si>
  <si>
    <t>SANTOS-LIMPEZA FINAL</t>
  </si>
  <si>
    <t>CALÇADA RIBEIROS SANTOS</t>
  </si>
  <si>
    <t>ORÇAMENTO PARA LIMPEZA DOS 7 APARTAMENTOS</t>
  </si>
  <si>
    <t>07/09-ORÇAMENTO ENVIADO; As limpezas só podem ser iniciadas a partir de 3ªF, dia 13.09 por forma a que a limpeza acabe dia 14.09.</t>
  </si>
  <si>
    <t>25/8-ENVIADO PARA SR. GILBERTO; 07/09-ORÇAMENTO ENVIADO NO VALOR DE 1740€ + IVA</t>
  </si>
  <si>
    <t>1600/001320</t>
  </si>
  <si>
    <t>RECOLHER CHAVES NA GOLDEN ALGARVE, SR. NUNO MOREIRA-913363364; 29/8-ENVIADO PARA SR. CARLOS; 30/8-LIMPEZA FEITA; 31/8-RELATÓRIO ENVIADO</t>
  </si>
  <si>
    <t>1600/001322</t>
  </si>
  <si>
    <t xml:space="preserve">RECOLHER CHAVES NA SERVDEBT; 05/09-LIMPO, 06/09-RELATÓRIO ENVIADO; </t>
  </si>
  <si>
    <t xml:space="preserve">04/02 - tomada de posse; falta limpar; 11/02 Template enviado; </t>
  </si>
  <si>
    <t>PROC. 14319X</t>
  </si>
  <si>
    <t>AVENIDA MARQUES TOMAR Nº 76</t>
  </si>
  <si>
    <t>ORÇAMENTO PARA LIMPEZA IMÓVEL</t>
  </si>
  <si>
    <t>SGI 2030</t>
  </si>
  <si>
    <t>RUA SACADURA CABRAL Nº63</t>
  </si>
  <si>
    <t>ORÇAMENTO PARA SOLUCIONAR INTRUSÃO INDEVIDA E LIMPEZA DO IMOVEL</t>
  </si>
  <si>
    <t>18-P01-001216</t>
  </si>
  <si>
    <t xml:space="preserve">PRAÇA NUNO RODRIGUES DOS SANTOS, 4 R/C B FRAÇÃO D </t>
  </si>
  <si>
    <t xml:space="preserve">COLOCAÇÃO DE FECHADURA MULTILOCK </t>
  </si>
  <si>
    <t>1600/001327</t>
  </si>
  <si>
    <t>1600/001328</t>
  </si>
  <si>
    <t>25/08 - Tomada de posse; falta limpar; 29/8-REPORT ENVIADO;</t>
  </si>
  <si>
    <t xml:space="preserve">30/8-ORÇAMENTO APROVADO; 02/09- INFORMAÇÃO ENVIADA; </t>
  </si>
  <si>
    <t>1600/001329</t>
  </si>
  <si>
    <t xml:space="preserve">24/8-TOMADA DE POSSE; FALTA LIMPAR; 29/8-RELATÓRIO ENVIADO; </t>
  </si>
  <si>
    <t>RUA PADRE CRUZ LOTE 7</t>
  </si>
  <si>
    <t xml:space="preserve">SALVATERRA DE MAGOS </t>
  </si>
  <si>
    <t>1600/001347</t>
  </si>
  <si>
    <t>02/03-TOMADA DE POSSE;8/03-TEMPLATE ENVIADO</t>
  </si>
  <si>
    <t>1600/001346</t>
  </si>
  <si>
    <t>1600/001345</t>
  </si>
  <si>
    <t>1600/001344</t>
  </si>
  <si>
    <t>02/03-TOMADA DE POSSE;8/03-TEMPLATE ENVIADO;</t>
  </si>
  <si>
    <t>1600/001343</t>
  </si>
  <si>
    <t>1600/001342</t>
  </si>
  <si>
    <t>1600/001341</t>
  </si>
  <si>
    <t xml:space="preserve">08/02- TOMADA DE POSSE; FALTA LIMPAR; 15/02-TEMPLATE ENVIADO; </t>
  </si>
  <si>
    <t>1600/001340</t>
  </si>
  <si>
    <t xml:space="preserve">08/02- TOMADA DE POSSE; FALTA LIMPAR; 15/02 -TEMPLATE ENVIADO; </t>
  </si>
  <si>
    <t>1600/001339</t>
  </si>
  <si>
    <t>15/2-TOMADA DE POSSE;17/02-TEMPLATE ENVIADO</t>
  </si>
  <si>
    <t>1600/001338</t>
  </si>
  <si>
    <t>26/2-TEMPLATE ENVIADO</t>
  </si>
  <si>
    <t>1600/001337</t>
  </si>
  <si>
    <t>15/2-TOMADA DE POSSE</t>
  </si>
  <si>
    <t>1600/001336</t>
  </si>
  <si>
    <t>1600/001335</t>
  </si>
  <si>
    <t>1600/001334</t>
  </si>
  <si>
    <t>1600/001333</t>
  </si>
  <si>
    <t>1600/001348</t>
  </si>
  <si>
    <t xml:space="preserve">26/08 - Tomada de posse; falta limpar; 29/8-TOMADA DE POSSE DA BOX; COM MUITOS BENS;29/8-ENVIADO EMAIL COM FOTOS A QUESTIONAR O QUE FAZÍAMOS COM OS BENS, SE É PARA LIMPAR; 30/8-DR MARCO SALES INFORMOU PARA DEIXAR O IMOVEL E GARAGEM CONFORME ESTÁ; 30/8-TEMPLATE ENVIADO; </t>
  </si>
  <si>
    <t>1600/001075</t>
  </si>
  <si>
    <t>27/6-TOMADA DE POSSE; 29-6-TEMPLATE ENVIADO; NÃO ENTREGÁMOS CHAVES DE GARAGEM; VOLTAR AO IMÓVEL</t>
  </si>
  <si>
    <t>20/7-TOMADA DE POSSE; AGUARDAMOS INSTRUÇÕES; 24/8-A PEDIDO DO DR. JOÃO RODRIGUES VAMOS DAR ACESSO DIA 25/8 PELA S10H À Dª AGUINALDA PARA RETIRAR BENS DO IMÓVEL; 30/8-TEMPLATE ENVIADO</t>
  </si>
  <si>
    <t xml:space="preserve">05/08 -ENVIADO TEMPLATE; </t>
  </si>
  <si>
    <t>1600/001350</t>
  </si>
  <si>
    <t>1600/001351</t>
  </si>
  <si>
    <t>8/6-COLOCAR EM STANDBY ATÉ INDICAÇÃO EM CONTRÁRIO; 31/8-INFORMAÇÃO PARA PROSSEGUIR COM O BREAK IN. PRAZO ATÉ 10/09/2016; 05/09-TOMADA DE POSSE; 07/09-LIMPO; 08/09 - TEMPLATE ENVIADO</t>
  </si>
  <si>
    <t>1600/001352</t>
  </si>
  <si>
    <t>11/7-OCUPADO; 14/7-TEMPLATE ENVIADO; 05/09-TOMADA DE POSSE; 7/9-LIMPO; 08/09 - TEMPLATE ENVIADO</t>
  </si>
  <si>
    <t>1600/001353</t>
  </si>
  <si>
    <t xml:space="preserve">ocupado por executado. 927339542 quer efetuar a entrega com 30 dias. ENVIADO RELATORIO DIA 9;17/8-VOLTAR AO IMÓVEL PARA EFETUAR TOMADA DE POSSE, INFORMAÇÃO DADA PELO DR MARCO SALES; 22/8-TOMADA DE POSSE; SÃO 5 CASAS DISTINTAS, AGUARDAMOS FEEDBACK DO MARCO SALES PARA LIMPAR; 05/09-TEMPLATE ENVIADO: </t>
  </si>
  <si>
    <t>1600/001354</t>
  </si>
  <si>
    <t>01/03-TOMADA DE POSSE; 9/03-TEMPLATE ENVIADO;</t>
  </si>
  <si>
    <t>RECOLHER CHAVES NO MG; CÓPIAS FEITAS;</t>
  </si>
  <si>
    <t xml:space="preserve">9/03- BENS RETIRADOS; 10/03- INFORMAÇÃO ENVIADA; </t>
  </si>
  <si>
    <t>07/04 - TEMPALTE ENVIADO E FATURADO ;</t>
  </si>
  <si>
    <t xml:space="preserve">28/03-TEMPLATE FEITO; 7/4-TEMPLATE ENVIADO; </t>
  </si>
  <si>
    <t xml:space="preserve">07/04  - TEMPLATE FEITO; 7/4-TEMPLATE ENVIADO; </t>
  </si>
  <si>
    <t>28/03-TEMPLATE FEITO; 7/4-TEMPLATE ENVIADO E FATURADO;</t>
  </si>
  <si>
    <t xml:space="preserve">24-03-TEMPLATE FEITO; 7/4-TEMPLATE ENVIADO; </t>
  </si>
  <si>
    <t xml:space="preserve">07/04 - TEMPALTE ENVIADO E FATURADO ; </t>
  </si>
  <si>
    <t xml:space="preserve">7/4-TEMPLATE FEITO E ENVIADO; </t>
  </si>
  <si>
    <t xml:space="preserve">24/03- TEMPLATE FEITO;7/4-TEMPLATE ENVIADO; </t>
  </si>
  <si>
    <t>07/04 - TEMPLATE FEITO; 7/4-TEMPLATE ENVIADO</t>
  </si>
  <si>
    <t>LEVANTAR CHAVES NO MG; CÓPIAS FEITAS;</t>
  </si>
  <si>
    <t xml:space="preserve">28/03-TOMADA DE POSSE; 11/4-TEMPLATE ENVIADO; </t>
  </si>
  <si>
    <t>20/4-TOMADA DE POSSE</t>
  </si>
  <si>
    <t>26/4 - TOMADA DE POSSE; 29/4- TEMPLATE ENVIADO</t>
  </si>
  <si>
    <t>13/05 - TOMADA DE POSSE;16/5-TEMPLATE ENVIADO</t>
  </si>
  <si>
    <t xml:space="preserve">09/06 - ENVIADO AO MACEDO; 14/6- TEMPLATE ENVIADO; </t>
  </si>
  <si>
    <t xml:space="preserve">DILIGÊNCIA MARCADA PARA DIA 22/6 PELAS 10:30 PARA MUDANÇA DE FECHADURA E LIMPEZA,O OCUPANTE VAI ENTREGAR A CHAVE, ENVIADO PARA SR. CARLOS;22/6-TOMADA DE POSSE EN LIMPEZA; 27/6-TEMPLATE ENVIADO; </t>
  </si>
  <si>
    <t>1600/001162</t>
  </si>
  <si>
    <t>1600/001219</t>
  </si>
  <si>
    <t>PRAZO ATÉ 22/07/16: 14/7-TOMADA DE POSSE; 20/7-TEMPLATE ENVIADO;</t>
  </si>
  <si>
    <t>PRAZO ATÉ 22/07/16; 13/07-TOMADA DE POSSE; 18/7-TEMPLATE ENVIADO</t>
  </si>
  <si>
    <t>RECOLHER CHAVES NA WS; PRAZO ATÉ 7/8/16. 04/08 - tomada de posse; 06/08 - template enviado</t>
  </si>
  <si>
    <t>22/8-ENVIADO PARA SR. CARLOS; 24/8-TOMADA DE POSSE; FALTA RECECIONAR AS FOTOS E ENVIAR RELATÓRIO; 29/8-RELATÓRIO ENVIADO, FALTA  FATURAR</t>
  </si>
  <si>
    <t>22/8-ENVIADO PARA SR. CARLOS; 24/8-TOMADA DE POSSE; FALTA RECECIONAR AS FOTOS E ENVIAR RELATÓRIO; 29/8-RELATÓRIO ENVIADO, FALTA FATURAR</t>
  </si>
  <si>
    <t>MARCADA PARA DIA 08/09/16 - PELAS 11H; 08/09 - IMÓVEL OCUPADO</t>
  </si>
  <si>
    <t>07-P01-006810</t>
  </si>
  <si>
    <t>2ª RUA DO CINZEIRO PONTA GARÇA</t>
  </si>
  <si>
    <t>EDIFÍCIO PARADISUS, CIDADE BLOCO A 2º - FRAÇÃO T</t>
  </si>
  <si>
    <t>FORNECIMENTO E COLOCAÇÃO DE FECHADURAS NAS PORTAS INTERIORES</t>
  </si>
  <si>
    <t>ORÇAMENTO PARA LIMPEZA DA LOJA</t>
  </si>
  <si>
    <t>RECOLHER CHAVES NA CASA CAPITAL, Dª MARISA 913879395; 12/09 - ORÇAMENTO ENVIADO</t>
  </si>
  <si>
    <t>07-P01-001245</t>
  </si>
  <si>
    <t xml:space="preserve">BENS IMÓVEIS </t>
  </si>
  <si>
    <t>1479 PINHAL NOVO</t>
  </si>
  <si>
    <t>ID 125855 (ID 46964)</t>
  </si>
  <si>
    <t>30/08 - ORÇAMENTO ENVIADO PELO VALOR DE 250€+IVA ; 10/9-TRABALHO FEITO; 12/9-RELATÓRIO ENVIADO, FALTA FATURAR</t>
  </si>
  <si>
    <t>13-P01-000967/13-P01-000968</t>
  </si>
  <si>
    <t>SITIO DA VARGEM</t>
  </si>
  <si>
    <t>ESTREITO CAMARA DE LOBOS</t>
  </si>
  <si>
    <t>SGI 3080</t>
  </si>
  <si>
    <t>ESTRADA DOS CASAIS D´ALÉM Nº 60 A 66</t>
  </si>
  <si>
    <t>AV BRASIL 128 7º ESQ</t>
  </si>
  <si>
    <t>PROC. 9325R</t>
  </si>
  <si>
    <t>MURTAS</t>
  </si>
  <si>
    <t>RUA CARLOS PORTELA, LOTE 2 BLOCO A Nº 124, 3º ESQ FRAÇÃO G</t>
  </si>
  <si>
    <t>VILA PRAIA DE ÂNCORA</t>
  </si>
  <si>
    <t>ORÇAMENTO PARA ALTERAÇÃO DA FECHADURA DA BOX</t>
  </si>
  <si>
    <t>ORÇAMENTO PARA MUDANÇA DE FECHADURAS  LIMPEZA- 2 ARMAZENS</t>
  </si>
  <si>
    <t>RAA021</t>
  </si>
  <si>
    <t>SECADORES DE TABACO RUA DE LISBOA</t>
  </si>
  <si>
    <t>ORÇAMENTOS ENVIADOS</t>
  </si>
  <si>
    <t>SGI 3423</t>
  </si>
  <si>
    <t>RUA DR CONEGO JORGE DE FREITAS Nº1</t>
  </si>
  <si>
    <t>ORÇAMENTO PARA REPARAÇÃO DO MURO</t>
  </si>
  <si>
    <t>07-P01-005235</t>
  </si>
  <si>
    <t>RUA DA ESTRADA NACIONAL 209, Nº2142 FRAÇÃO M</t>
  </si>
  <si>
    <t>AS CHAVES ESTÃO COM SR. PAULO SANTOS - 967902396; 8/7-ORÇAMENTO ENVIADO NO VALOR DE 1830€ + IVA; 13/09 - ORÇAMENTO NÃO ADJUDICADO</t>
  </si>
  <si>
    <t>11-P01-001329</t>
  </si>
  <si>
    <t>RUA DO CASAL 31 2º A-FRAÇÃO N</t>
  </si>
  <si>
    <t>12/9-TOMADA DE POSSE; 13/9- RELATÓRIO ENVIADO; FALTA FATURAR</t>
  </si>
  <si>
    <t>1600/001360</t>
  </si>
  <si>
    <t xml:space="preserve">07/12 - OCUPAÇÃO; IMÓVEL JÁ ESTÁ DEVOLUTO; CONTATAR Dª MICAELA 1 DIA NATES DO BREAK IN PARA TIRAR OS SEUS PERTENCES; 31/8-TOMADA DE POSSE; 06/09 - ENVIADO TEMPLATE; </t>
  </si>
  <si>
    <t>1600/001359</t>
  </si>
  <si>
    <t xml:space="preserve">PRAZO ATÉ 05/09/2016; 29/8-TOMADA DE POSSE; 01/09-TEMPLATE ENVIADO, FALTA RECUPERAR CHAVE DE CONDOMINIO </t>
  </si>
  <si>
    <t>1600/001358</t>
  </si>
  <si>
    <t>23/8-ORÇAMENTO ENVIADO NO VALOR DE 70€ + IVA; 25/8-ORÇAMENTO APROVADO; 30/8-TOMADA DE POSSE; 01/09-TEMPLATE ENVIADO;</t>
  </si>
  <si>
    <t>1600/001357</t>
  </si>
  <si>
    <t xml:space="preserve">PRAZO ATÉ 03-09-2016; 29/8-TOMADA DE POSSE; 31/8-TEMPLATE ENVIADO; </t>
  </si>
  <si>
    <t>1500/001517</t>
  </si>
  <si>
    <t>1500/001736</t>
  </si>
  <si>
    <t>1500/001734</t>
  </si>
  <si>
    <t>1600/00252</t>
  </si>
  <si>
    <t>1600/000379</t>
  </si>
  <si>
    <t>10/2-ENVIADO PARA MANUEL SIMOES;11/02-TOMADA DE POSSE; 16/02-T.ENVIADO</t>
  </si>
  <si>
    <t>15-P01-005386/07-P01-008118</t>
  </si>
  <si>
    <t>11600/00798</t>
  </si>
  <si>
    <t>RECOLHER CHAVES NA SERVDEBT, 23/8-ORÇAMNETO APROVADO DA COLOCAÇÃO DA REDE MALEÁVEL E LIMPEZA DA VARANDA NO VALOR DE 375€ + IVA; 07/09-LIMPO E REDE COLOCADA,</t>
  </si>
  <si>
    <t xml:space="preserve">30/6-VERIFICAÇÃO FEITA, CHAVES ORIGINAIS E CÓPIAS FUNCIONAM BEM; 1/7-INFORMAÇÃO ENVIADA; </t>
  </si>
  <si>
    <t>1600/001133</t>
  </si>
  <si>
    <t>12/9-TOMADA DE POSSE; 13/9-RELATÓRIO ENVIADO; FALTA FATURAR</t>
  </si>
  <si>
    <t>07-P01-004420/07-P01-004519/              07-P01-004487/07-P01-004358</t>
  </si>
  <si>
    <t>2 CÓPIAS DE CHAVES DE CADA PROCESSO</t>
  </si>
  <si>
    <t>12/9-ENVIADO PARA SR. AGUEDO; 13/9-ORÇAMENTO ENVIADO NO VALOR DE 375€ + IVA</t>
  </si>
  <si>
    <t>11-P01-001177</t>
  </si>
  <si>
    <t>RUA IRENE LISBOA 3 2º DTO -FRAÇÃO G</t>
  </si>
  <si>
    <t>PROC. 9593D e C</t>
  </si>
  <si>
    <t>2 CÓPIAS DE CHAVES</t>
  </si>
  <si>
    <t>09/09 - FOTOS TIRADA, FALTA FAZER ORÇAMENTO; 12/09 - ENVIADO ORÇAMENTO PELO VALOR DE 1210€+IVA; 13/9-ORÇAMENTO NÃO ADJUDICADO</t>
  </si>
  <si>
    <t>RECOLHER CHAVES NO MG BALCÃO 187-MRM MARTINS, A/C DO GERENTE MANUEL CARLOS SANTOS; 08/08- ORÇAMENTO ENVIADO; 23/08 - APROVADO;08/09 - TRABALHO FINALIZADO; 13/09 - INF0ORMAÇÃO ENVIADA COM A QUEIXA.</t>
  </si>
  <si>
    <t>RETIFICAÇÃO DA CHAVE DE CONDOMINIO</t>
  </si>
  <si>
    <t>15-P01-005259</t>
  </si>
  <si>
    <t>5 CÓPIAS DE CHAVES</t>
  </si>
  <si>
    <t>LUISA TODI</t>
  </si>
  <si>
    <t>Avª LUISA TODI , 300</t>
  </si>
  <si>
    <t>PAGAMENTO DE FATURAS ÁGUA DO SADO</t>
  </si>
  <si>
    <t>13/09-PAGAMENTO DE FATURAS DE REFORÇO DE CAUÇÃO E CONFIRMAÇÃO DE ALTERAÇÃO DE MORADA PARA ENVIO DE FATURAS; 14/9-INFORMAÇÃO ENVIADA</t>
  </si>
  <si>
    <t>06/9-ENVIADO EMAIL PARA ÁGUAS DO SADO; 13/9-DESLOCAÇÃO AO BALCÃO DE AZEITÃO, CONFIRMARAM QUE ESTE CONTRATO NÃO ESTÁ ATIVO; 14/9-INFORMAÇÃO ENVIADA</t>
  </si>
  <si>
    <t>Avª MARQUES DE TOMAR Nº76 7º A</t>
  </si>
  <si>
    <t>RESCISÃO CONTADOR DA ÁGUA</t>
  </si>
  <si>
    <t>EX-BALCÃO 309</t>
  </si>
  <si>
    <t>Avª SÁ DA BANDEIRA, 81 LOJA</t>
  </si>
  <si>
    <t>RESCIÇÃO CONTADOR DA LUZ</t>
  </si>
  <si>
    <t>AV DR FRANCISCO SÁ CARNEIRO, LOTE 1-LOJA 4</t>
  </si>
  <si>
    <t>RESCISÃO CONTADOR DA LUZ</t>
  </si>
  <si>
    <t>MASSA FALIDA</t>
  </si>
  <si>
    <t>PROC.9981/16.1T8LRS</t>
  </si>
  <si>
    <t>PRAÇA ANTÓNIO NOBRE LOTE 5</t>
  </si>
  <si>
    <t>SANTO ANTÓNIO DOS CAVALEIROS</t>
  </si>
  <si>
    <t>TÂNIA MENDES</t>
  </si>
  <si>
    <t>1600/001361</t>
  </si>
  <si>
    <t>1600/001362</t>
  </si>
  <si>
    <t xml:space="preserve">PRAZO ATÉ 30/06/2016; 22/6-OCUPADO; 23/6-TEMPLATE ENVIADO; 1/09- DR CARLOS DORES INDICOU QUE IMÓVEL JÁ ESTÁ DEVOLUTO, AVANÇAR COM O BREAK IN; 5/09-TOMADA DE POSSE; 7/9-LIMPO; </t>
  </si>
  <si>
    <t>1600/001363</t>
  </si>
  <si>
    <t>1600/001364</t>
  </si>
  <si>
    <t xml:space="preserve">AV MIGUEL TORGA 28 3º F </t>
  </si>
  <si>
    <t>1600/001366</t>
  </si>
  <si>
    <t>28/4-OCUPADO; 2/5- INFORMAÇÃO ENVIADA; 6/5- OCUPANTE SAIRÁ NO FIM MÊS - INF ENVIADA; 30/6- Advogado entrega chaves na próxima semana, a Executada ainda reside no imóvel; 18/8-PEDIDO DE RECOLHA DE CHAVE NA WS PORTO PARA EFTUAR BREAK IN; 22/8-TOMADA DE POSSE; 29/8-TEMPLATE ENVIADO</t>
  </si>
  <si>
    <t>1600/001365</t>
  </si>
  <si>
    <t>ID 47118</t>
  </si>
  <si>
    <t xml:space="preserve">RECOLHER CHAVES NA FS; 03/9-TOMADA DE POSSE; 05/09- RELATÓRIO ENVIADO; </t>
  </si>
  <si>
    <t>ID 25100</t>
  </si>
  <si>
    <t>RECOLHER CHAVES NO MG EM MASSAMÁ-AVª 25 DE ABRIL; 07/09 - ORÇAMENTO ENVIADO PELO VALOR 105€+IVA PARA LIMPEZA DA VARANDA; 14/9-ORÇAMENTO ADJUDICADO</t>
  </si>
  <si>
    <t>PROC. 16832 A</t>
  </si>
  <si>
    <t xml:space="preserve">RUA PROJECTADA À RUA DA FEIRA Nº 2 </t>
  </si>
  <si>
    <t>SGI 3167</t>
  </si>
  <si>
    <t>LUGAR DE MOALDE S/N</t>
  </si>
  <si>
    <t>S.MAMEDE DE INFESTA</t>
  </si>
  <si>
    <t>12/9-ENVIADO PARA SR. AGUEDO; 14/9-ORÇAMENTO ENVIADO</t>
  </si>
  <si>
    <t>8/9-ENVIADO PARA SR. AGUEDO; 14/9-ORÇAMENTO ENVIADO</t>
  </si>
  <si>
    <t>16/8-ENVIADO PARA SR. CARLOS; 12/9-ORÇAMENTO ENVIADO, PAULA SOLICITOU ORÇAMENTO PARA COLOCAÇÃO DE TAMPAS EM CIMENTO NAS FOSSAS (JÁ ENVIADO VALOR)</t>
  </si>
  <si>
    <t>PRACETA JOSE GOMES FERREIRA Nº7</t>
  </si>
  <si>
    <t>PROC. 7347</t>
  </si>
  <si>
    <t>FORTALEZA OU PRAIA LOTE 7</t>
  </si>
  <si>
    <t>LIGAÇÃO DO CONTADOR ÁGUA</t>
  </si>
  <si>
    <t>26/4- INFORMAÇÃO ENVIADA; 4/5-Dª ANA INFORMOU QUE IMOVEL ESTÁ OCUPADO; 6/5- INF.ENVIADA; 12/9-EE AGENDADA PARA DIA 20/10/2016 PELAS 10H:00, INFORMAÇÃO ENVIADA PARA SR. GILBERTO; 15/9-DRA TERESA VASCONCELOS INFORMOU QUE ESTA DILIGÊNCIA NAÕ SE REALIZARÁ, INFORMAÇÃO ENVIADA PARA SR. GILBERTO</t>
  </si>
  <si>
    <t>QUANDO SE FOR EFETUAR O TRABALHO, CONTATAR SR GUSTAVO DIAS DA ADM CONDOMINIOS 919509255. 10/08 - ENVIAMOS ORÇAMENTO PARA O MG NO VALOR DE 610€+IVA; 15/9-INFORMAÇÃO ENVIADA</t>
  </si>
  <si>
    <t>LEVANTAR CHAVES NA WS; 14/9CHAVES FEITAS</t>
  </si>
  <si>
    <t>OS ORIGINAIS FORAM ENTREGUES AO DANIEL; 14/9-CHAVES FEITAS; 15/9-CHAVES ENTREGUES</t>
  </si>
  <si>
    <t>25/8-ORÇAMENTOS ENVIADOS NO VALOR TOTAL DE 462E + IVA; 15/9-ORÇAMENTO NÃO ADJUDICADO</t>
  </si>
  <si>
    <t>ORÇAMENTO ATÉ AO DIA 08/07/16; 5/7-ORÇAMENTO ENVIADO NO VALOOR DE 580€ + IVA; 15/9-ORÇAMENTO NÃO ADJUDICADO</t>
  </si>
  <si>
    <t>LIGAÇÃO DO CONTADOR DA LUZ</t>
  </si>
  <si>
    <t>EX-BALCAO 142 GUARITA</t>
  </si>
  <si>
    <t>RUA DA GUARITA, 53</t>
  </si>
  <si>
    <t>ANGRA DO HEROÍSMO</t>
  </si>
  <si>
    <t>RESCISÃO DE CONTADOR DE LUZ</t>
  </si>
  <si>
    <t>ORÇAMENTO PARA UM COMANDO DE GARAGEM</t>
  </si>
  <si>
    <t>VERIFICAÇÃO DE CHAVES, NO CASO DE NÃO FUNCIONAR TROCAR FECHADURAS</t>
  </si>
  <si>
    <t>DILIGÊNCIA MARCADA PARA 15/09 PELAS 10H; 15/09-TOMADA DE POSSE, INFORMAÇÃO ENVIADA</t>
  </si>
  <si>
    <t>8/9-VISITA FEITA; FALTA FAZER OITO CHAVES E ENTREGAR NOVAMENTE NA WS</t>
  </si>
  <si>
    <t xml:space="preserve">08/09 - LEVANTAR CHAVES FS; 12/9-TOMADA DE POSSE; 16/09 - ENVIADO TEMPLATE </t>
  </si>
  <si>
    <t xml:space="preserve">MÊS SETEMBRO </t>
  </si>
  <si>
    <t>1600/001371</t>
  </si>
  <si>
    <t>1600/001372</t>
  </si>
  <si>
    <t>1600/001373</t>
  </si>
  <si>
    <t>1600/001374</t>
  </si>
  <si>
    <t>1600/001375</t>
  </si>
  <si>
    <t>1600/001377</t>
  </si>
  <si>
    <t>1600/001376</t>
  </si>
  <si>
    <t>1600/001378</t>
  </si>
  <si>
    <t>PRAZO ATÉ 23/09/16; 16/09-OCUPADO; 16/9-TEMPLATE ENVIADO</t>
  </si>
  <si>
    <t>07-P01-008459/15-P01-005358</t>
  </si>
  <si>
    <t>RUA DAS ROMANZEIRAS Nº 105 LUGAR DA TORRE LOTE 27 R/C ESQ</t>
  </si>
  <si>
    <t>Sugerimos entrega efetiva porque a PSP não abre a porta sem ordem judicial e administração não abre a porta.15/9-Voltámos ao imóvel, condominio e moradores continuam a não permitir o arrombamento sem E.E;16/9-informação enviada, processo na pasta de ocupados a pedido do sr. Airton</t>
  </si>
  <si>
    <t>1600/001379</t>
  </si>
  <si>
    <t>1600/001380</t>
  </si>
  <si>
    <t>1600/001381</t>
  </si>
  <si>
    <t>A PEDIDO DO DR MARCO SALES É BASTANTE URGENTE, VAI SER LIMPA DIA 03/09/2016; TEMPLATE ENVIADO;</t>
  </si>
  <si>
    <t>1600/001390</t>
  </si>
  <si>
    <t xml:space="preserve">23/8-ORÇAMENTO ENVIADO NO VALOR DE 320€ + IVA; BENS PARA VAZADOURO EXCEPTO ALGUM MOBILIÁRIO EM BOM ESTADO CONTACTAR UMA ENTIDADE DE SOLIDARIEDADE SOCIAL E OFERECER; 12/9-RELATÓRIO ENVIADO; </t>
  </si>
  <si>
    <t>1600/001391</t>
  </si>
  <si>
    <t>1600/001392</t>
  </si>
  <si>
    <t xml:space="preserve">9/9-ENVIADO PARA SR. AGUEDO; 14/9-TEMPLATE ENVIADO; </t>
  </si>
  <si>
    <t>1600/001393</t>
  </si>
  <si>
    <t>07-P01-005443</t>
  </si>
  <si>
    <t>RUA AUGUSTO CASIMIRO Nº7 2º ESQ</t>
  </si>
  <si>
    <t>16/09 - CHAVES FUNCIONAM O PROBLEMA DA FECHADURA DA PORTA DO PRÉDIO</t>
  </si>
  <si>
    <t>15-P01-005340 - É O PID 07-P01-007850</t>
  </si>
  <si>
    <t xml:space="preserve">30 MAIO - 29 JUNHO </t>
  </si>
  <si>
    <t>30 JUNHO - 29 JULHO</t>
  </si>
  <si>
    <t>30 JULHO - 29 AGOSTO</t>
  </si>
  <si>
    <t xml:space="preserve">30 AGOSTO - 29 SETEMBRO </t>
  </si>
  <si>
    <t>07-P01-007850</t>
  </si>
  <si>
    <t>MÊS OUTUBRO</t>
  </si>
  <si>
    <t>28 SETEMBRO - 27 OUTUBRO</t>
  </si>
  <si>
    <t>21 SETEMBRO - 20 OUTUBRO</t>
  </si>
  <si>
    <t xml:space="preserve">25 OUTUBRO - 24 NOVEMBRO </t>
  </si>
  <si>
    <t>30 SETEMBRO - 29 NOVEMBRO</t>
  </si>
  <si>
    <t>1600/001394</t>
  </si>
  <si>
    <t xml:space="preserve">01/4-OCUPADO; 4/04-TEMPLATE ENVIADO; 22/6-O EXECUTADO JÁ SAIU DO IMÓVEL, EFETUAR ARROMBAMENTO E LIMPEZA; 23/6-INFORMAÇÃO ENVIADA EM COMO O IMÓVEL ESTÁ DEVOLUTO DE PESSOAS, O EXECUTADO PEDIU CERCA DE 1 MÊS/MÊS E MEIO PARA RETIRAR OS BENS. AGUARDAMOS FEEDBACK; 12/9-TOMADA DE POSSE; </t>
  </si>
  <si>
    <t>1600/001395</t>
  </si>
  <si>
    <t>31/8-ENVIADO PARA SR. CARLOS; 05/09-EXECUTADO ENTREGOU AS CHAVES, 13/9-TEMPLATE ENVIADO</t>
  </si>
  <si>
    <t>1600/001396/1397/1398/1399</t>
  </si>
  <si>
    <t>1600/001400</t>
  </si>
  <si>
    <t>EE AGENDADA PARA DIA 09/09 PELAS 10:00H; EE EFETUADA COM SUCESSO A AE FICOU COM AS CHAVES; 12/9-TEMPLATE ENVIADO. AGUARDAMOS FEEDBACK REFERENTE À LIMPEZA; 15/09 - PATRÍCIA FECHOU O PROCESSO COM A FATURAÇÃO DE ARROMBAMENTO E NUMEROU-SSE AS CHAVES QUE ESTÃO NA NOSSA POSSE SEM A WS SABER.</t>
  </si>
  <si>
    <t>1600/001401</t>
  </si>
  <si>
    <t>9/03- IMOVEL OCUPADO; 10/03- TEMPLATE ENVIADO; 30/8-MARGARIDA MARGATO INFORMOU QUE TINHAM AS CHAVES PARA LEVANTAMENTO PARA EFETUAR BI; 01/09-TOMADA DE POSSE; 12/09-TEMPLATE ENVIADO</t>
  </si>
  <si>
    <t>1600/001402</t>
  </si>
  <si>
    <t>1600/001403</t>
  </si>
  <si>
    <t>1600/001404</t>
  </si>
  <si>
    <t>1600/001405</t>
  </si>
  <si>
    <t>1600/001406</t>
  </si>
  <si>
    <t>1600/001407</t>
  </si>
  <si>
    <t xml:space="preserve">PRACETA CRISTOVAO FALCAO 4 4 ESQUERDO </t>
  </si>
  <si>
    <t xml:space="preserve">RETIRAR BENS </t>
  </si>
  <si>
    <t>1600/001409</t>
  </si>
  <si>
    <t xml:space="preserve">29/8-ORÇAMENTO PARA EFETUAR RELATÓRIO COM FOTO REPORTAGEM NO VALOR DE 60€ + IVA; 02/09-ENVIADO PARA SR. CARLOS; 12/9-INFORMAÇÃO COM FOTOS ENVIADA; </t>
  </si>
  <si>
    <t>7/6-ENVIADO PARA GILBERTO; 20/6- reenviado para gilberto;21/6-INFORMAÇÃO ENVIADA EM COMO DEVE ESTAR OCUPADO, TEM CONTADOR DE ÁGUA A TRABALHAR, AGUARDAMOS FEEDBACK DA SERVDEBT; 07/9-OCUPADO, RELATÓRIO ENVIADO</t>
  </si>
  <si>
    <t>08/09-tomada de posse; falta limpar; 09/09 - enviada informação à Ws que o imóvel está em ruinas o que fazer com a limpeza, aguardamos resposta; 16/09 - a margarida da ws solicitou template provisório e aguarda resposta sobre a limepza e irá demorar em relação a limpeza; 19/9-Conforme email da Margarida não é para limpar</t>
  </si>
  <si>
    <t>1600/001410</t>
  </si>
  <si>
    <t xml:space="preserve">LEVANTAR AS CHAVES COM A PORTEIRA NA AV BRASIL 118 - SRA D AMELIA; 09/09 - LIMPEZA EFETUADA; 12/9-INFORMAÇÃO ENVIADA; </t>
  </si>
  <si>
    <t>LEVANTAR CHAVES COM O PORTEIRO NA AV BRASIL 126, SR. FILIPE, TER ESPECIAL ATENÇÃO À LIMPEZA DA VARANDA;14/9-LIMPEZA FEITA; 15/9-INFORMAÇÃO ENVIADA;</t>
  </si>
  <si>
    <t xml:space="preserve">AGENDADO PARA DIA 29/7 PELAS 11H; 29/7-ABRE TUDO COM CHAVE DAS WS; </t>
  </si>
  <si>
    <t>PROC 11303</t>
  </si>
  <si>
    <t>ARROMBAMENTO ARRECADAÇÃO E PARQUEAMENTO</t>
  </si>
  <si>
    <t>RUA DO CANAVIAL 7 8D</t>
  </si>
  <si>
    <t>12-P01-000537</t>
  </si>
  <si>
    <t>07-P01-000268</t>
  </si>
  <si>
    <t xml:space="preserve">PRACETA FERNANDES LOPES GRAÇA, N.º 7, 2º D </t>
  </si>
  <si>
    <t>VILA MARIA CEVEDEIRA</t>
  </si>
  <si>
    <t>1600/001411</t>
  </si>
  <si>
    <t>LEVANTAR CHAVES NO MG; 19/09 - INFORMAÇÃO ENVIADA COMO AS CHAVES FUNCIONAM  A PORTA É QUE ESTA TRANCADA.</t>
  </si>
  <si>
    <t>1600/001412</t>
  </si>
  <si>
    <t>05/09-ENVIADO PARA SERGIO; 16/09 - CHAVES ENTREGUES; 19/09 - ENVIADO TEMPLATE</t>
  </si>
  <si>
    <t>20 DEZEMBRO - 19 JANEIRO</t>
  </si>
  <si>
    <t>02/09-VISITA AO IMÓVEL; 20/09 - ENVIADO ORÇAMENTO DE 470€+IVA</t>
  </si>
  <si>
    <t>IMPASSE CIDADE DE VITÓRIA, N.º 7, 6º B</t>
  </si>
  <si>
    <t>1600/001414</t>
  </si>
  <si>
    <t xml:space="preserve">27/7-VISITA Á LOJA PARA TIRAR MEDIDAS DO VIDRO; 28/7-EMAIL A SOLICITAR ORÇAMENTO; 29/7-ORÇAMENTO ENVIADO NO VALOR DE 800€ + IVA; 05/08 - ORÇAMENTO APROVADO; 19/9-INFORMAÇÃO ENVIADA; </t>
  </si>
  <si>
    <t>10/8-ORÇAMENTO ENVIADO NO VALOR DE 200€ ; 14/9-ORÇAMENTO ADJUDICADO; LEVANTAR CHAVES COM Dª MARTA CARVALHO 961841114; 20/09 - ENVIADO TEMPLATE</t>
  </si>
  <si>
    <t>1600/001415</t>
  </si>
  <si>
    <t>ORÇAMENTO DA REPARAÇÃO PORTA</t>
  </si>
  <si>
    <t>20/09 - ENVIAMOS ORÇAMENTO PARA REPARAÇÃO DA PORTA + FECHADURA DE TRANCAS</t>
  </si>
  <si>
    <t>RUA PROJETADA À RUA DA FEIRA N.º 2 RC ESQ</t>
  </si>
  <si>
    <t>EX-BALCÃO TORRES NOVAS</t>
  </si>
  <si>
    <t>13/9-ENVIADO PARA EDP;14/9-EDP INFORMOU PARA REENVIAR EMAIL PARA edp.online@edp.pt;14/9-EMAIL REENVIADO; 15/9-AGENDADO PARA DIA 16/9 DAS 15:30-18H; 20/09 - CONFIRMAMOS TELEFONICAMENTE QUE ESTA INATIVO</t>
  </si>
  <si>
    <t>PROC. 5460</t>
  </si>
  <si>
    <t>RUA DIREITA N.º 22</t>
  </si>
  <si>
    <t>MONT-545-6633</t>
  </si>
  <si>
    <t xml:space="preserve">ESTRADA DO ALGUEIRAÕ N.º 128 </t>
  </si>
  <si>
    <t>07-P01-008050</t>
  </si>
  <si>
    <t xml:space="preserve">RUA VITOR SANTOS Nº 11 RC DT </t>
  </si>
  <si>
    <t>2º LIMPEZA</t>
  </si>
  <si>
    <t xml:space="preserve">MONTEPIO </t>
  </si>
  <si>
    <t>SGI 2644</t>
  </si>
  <si>
    <t>AV PRAIA DA VITÓRIA N,º 11 R/C</t>
  </si>
  <si>
    <t>PROC. 7647</t>
  </si>
  <si>
    <t xml:space="preserve">ESTRADA NACIONAL N.º 1 1º </t>
  </si>
  <si>
    <t xml:space="preserve">VERIFICAÇÃO ESTADO DO IMÓVEL </t>
  </si>
  <si>
    <t xml:space="preserve">RUA DE FERMOIL FRAÇÃO A </t>
  </si>
  <si>
    <t>ORÇMANTO PARA RETIRADE DE BENS ARA VAZADOURO</t>
  </si>
  <si>
    <t>RECOLHER CHAVES NA MEDIADORA Dº MARTA CARVALHO 961841114; 1/09-ORÇAMENTO ENVIADO NO VALOR DE 290€ + IVA;  21/9-ORÇAMENTO NÃO ADJUDICADO</t>
  </si>
  <si>
    <t>PROC. 5363 E</t>
  </si>
  <si>
    <t>PIXEIREIRAS - ALMOÇAGEME</t>
  </si>
  <si>
    <t>NOVA VERIFICAÇÃO DO IMÓVEL.</t>
  </si>
  <si>
    <t>1600/0001416</t>
  </si>
  <si>
    <t>1600/001417</t>
  </si>
  <si>
    <t xml:space="preserve">PRAZO ATÉ 23/09/16; 19/09/16 - TOMADA DE POSSE ; 20/09 - TEMPLATE ENVIADO; </t>
  </si>
  <si>
    <t>1600/001418</t>
  </si>
  <si>
    <t>15/9-TOMADA DE POSSE; FALTA LIMPAR;16/09 - LIMPO; 19/09 - ENVIADO TEMPLATE</t>
  </si>
  <si>
    <t>1600/001419</t>
  </si>
  <si>
    <t>AGENDADA PARA DIA 26/8 PELAS 10H; 26/8-TOMADA DE POSSE, DILIGÊNCIA PRESENCIADA PELO GESTOR DO PROCESSO E ADVOGADOS DA WS; LIMPEZA FICA EM STANDBY , WS VAI ENTRAR EM CONTATO PARA INFORMAR O DIA E HORA PARA OS OCUPANTES RETIRAREM OS BENS; 12/9AGENDADO COM SR. JOÃO DOMINGOS-925600099 PARA DIAS 15 E 16/9 PELAS 9:00 PARA REMOÇÃO DE BENS. 20/09 - TEMPLATE ENVIADO COM A LIMPEZA</t>
  </si>
  <si>
    <t>1600/001420</t>
  </si>
  <si>
    <t xml:space="preserve">20/09 - RECUPERADA CHAVE DE CONDOMINIO; </t>
  </si>
  <si>
    <t>1600/001210</t>
  </si>
  <si>
    <t>URGENTE O ENVIO DO ORÇAMENTO; 13/9-ORÇAMENTO ENVIADO NO VALOR DE 70€ + IVA; 14/9-ORÇAMENTO ADJUDICADO, SR. PAULO PEDIU PARA O CONTACTAR ANTES DE IR PARA AGILIZAR A ENTREGA DA CHAVE PARA TERMOS ACESSO; 20/09 - TOMADA DE POSSE; 21/09- ENVIADA INFORMAÇÃO;</t>
  </si>
  <si>
    <t>TEM QUE SE LIGAR COM SR ADEMAR NETO TEL. 914344130 PARA RETIRADA DE BENS DENTRO DO IMÓVEL PARA VAZADOURO; 21/09 - GESTORA DO IMÓVEL JÁ FOI INFORMADA VIA EMAIL</t>
  </si>
  <si>
    <t>31/8-TOMADA DE POSSE; 014/09-RELATÓRIO ENVIADO,FALTA FATURAR ; AGUARDA ENTIDADE DE FATURAÇÃO DA DR CARLA GARCIA</t>
  </si>
  <si>
    <t>RUA DA PONTINHA Nº 24</t>
  </si>
  <si>
    <t>PINHANÇOS</t>
  </si>
  <si>
    <t>ORÇAMENTO REPARAÇAÕ DE PORTA COM SUBSTITUIÇÃO DE MECANISMO E FECHO OSCILO-BATENTE (4 PORTAS) E LIMPEZA DE GRAFITES E PINTURA PARCIAL DE PAREDES E TECTOS DE +/- 140 M2</t>
  </si>
  <si>
    <t>AV.ª DO BRASIL, 130, 4 DT</t>
  </si>
  <si>
    <t>20/09 - MARCADO PARA AMANHA 21/09/2016 DA PARTE DA TARDE; 21/09 - TOMADA DE POSSE; 22/9-RELATÓRIO ENVIADO: FALTA FATURAR</t>
  </si>
  <si>
    <t xml:space="preserve">EDIFÍCIO PARADISUS, CIDADE BLOCO B 2º -FRACÇÃO BU)
</t>
  </si>
  <si>
    <t>TROCA DE FECHADURAS DAS VARANDAS</t>
  </si>
  <si>
    <t>07-P02-000294</t>
  </si>
  <si>
    <t>RUA GONÇALO ZARCO 4 R/C ESQ-FRAÇÃO K</t>
  </si>
  <si>
    <t>07-P01-000294</t>
  </si>
  <si>
    <t>MARGARIDA MARGARTO</t>
  </si>
  <si>
    <t>URBANPRIME NÃO CONSEGUE ABRIR IMÓVEL; 22/09-OCUPADO, DANIEL FALOU COM A SENHORA E AMANHÃ VOLTA AO IMÓVEL PARA SE FAZER A AVALIAÇÃO COM A URBANPRIME</t>
  </si>
  <si>
    <t>1600/001421</t>
  </si>
  <si>
    <t>LEVANTAR CHAVES NA WS; 20/09 - CHAVES FEITAS;</t>
  </si>
  <si>
    <t>1600/001422</t>
  </si>
  <si>
    <t>PRAZO ATÉ 19/09/2016; 9/9-ENVIADO PARA SR. GILBERTO; 20/09 -AS FOTOS CHEGARAM É UM IMÓVEL EM RUINAS; 21/09 - ENVIADA INFORMAÇÃO</t>
  </si>
  <si>
    <t xml:space="preserve">03/08 - TOMADA DE POSSE; 15/9-REMOÇÃO DE BENS PARA LIXO E ALTERAR FECHADURA DE CORREIO; 22/09 - INFORMAÇÃO ENVIADA </t>
  </si>
  <si>
    <t>22/09 - VISITA REALIZADA; INFORMAÇÃO ENVIADA</t>
  </si>
  <si>
    <t>10/08 - enviado template de ocupação; 18/8-VOLTÁMOS AO IMÓVEL; 19/8-INFORMAÇÃO ENVIADA; 22/9-VOLTÁMOS ASO IMÓVEL, AINDA OCUPADO; INFORMAÇÃO ENVIADA A WS</t>
  </si>
  <si>
    <t>12/5- IMÓVEL OCUPADO; 13/5-TEMPLATE ENVIADO; 17/5-ENVIADO EMAIL COM O REQUERIMENTO DIRIGIDO AO TRIBUNAL A INVOCAR A NULIDADE DA VENDA ; 22/09 - RETORNAMOS AO IMÓVEL, MANTÊM-SE OCUPADO. ENVIADA INFORMAÇÃO PARA A WS.</t>
  </si>
  <si>
    <t>ID 268/SGI 1615</t>
  </si>
  <si>
    <t>RAIMONDA</t>
  </si>
  <si>
    <t>VERIFICAÇÃO SE AS LIGAÇÕES DE SANEAMENTO FORAM BEM FEITAS E ENVIO DE ORÇAMENTOS - VER EMAIL</t>
  </si>
  <si>
    <t>VOLTAR AO IMÓVEL PARA LIMPAR MELHOR A COZINHA (INTERIOR DAS GAVETAS)</t>
  </si>
  <si>
    <t>1600/001425</t>
  </si>
  <si>
    <t>EE AGENDADA PARA DIA 20/09/2016 PELAS 9H30; 20/09 - EE COM SUCESSO, 20/9-LIMPO; 21/09-TEMPLATE ENVIADO</t>
  </si>
  <si>
    <t>1600/001426</t>
  </si>
  <si>
    <t xml:space="preserve">ORÇAMENTO ENVIADO NO VALOR DE 205€ + IVA (INCLUI 5 CHAVES). CADA CHAVE EXTRA É DE 22,50 A UNIDADE; 20/09 - TEMPLATE ENVIADO </t>
  </si>
  <si>
    <t>1600/001427</t>
  </si>
  <si>
    <t xml:space="preserve">7/6-ENVIADO PARA GILBERTO; 20/6- reenviado para gilberto;21/6-INFORMAÇÃO ENVIADA EM COMO DEVE ESTAR DEVOLUTO NÃO TEM CONTADOR DE ÁGUA, AGUARDAMOS FEEDBACK DA SERVDEBT. 08/08 - TEMPLATE ENVIADO; </t>
  </si>
  <si>
    <t>1600/001428</t>
  </si>
  <si>
    <t>1600/001429</t>
  </si>
  <si>
    <t>1600/001430</t>
  </si>
  <si>
    <t>PRAZO ATÉ DIA 29/09/2016; 21/09 - TOMADA DE POSSE (ARRECADAÇÃO NÃO TEM FECHADURA) E LIMPO; 22/09-TEMPLATE E CHAVES ENTREGUES;</t>
  </si>
  <si>
    <t>1600/001432</t>
  </si>
  <si>
    <t>1600/001433</t>
  </si>
  <si>
    <t xml:space="preserve">08/09-ORÇAMENTO ENVIADO NO VALOR DE 200€ + IVA; 9/9-ORÇAMENTO ADJUDICADO, RECOLHER CHAVES NO MG; 21/9-LIMPEZA CONCLUÍDA; 22/09-INFORMAÇÃO ENVIADA E CHAVES DEVOLVIDAS; </t>
  </si>
  <si>
    <t>1600/001435</t>
  </si>
  <si>
    <t>15/4- VERIFICAR NOVAMENTE OCUPAÇÃO DO IMÓVEL - CONTACTAR DR. MIGUEL REBELO W.S.; 28/4- IMÓVEL CONTINUA OCUPADO PELA MESMA PESSOA; 2/5-INFORMAÇÃO ENVIADA; 12/9-EE AGENDADA PARA DIA 22/09/2016 PELAS 10H00; 22/09-EE ADIADA 10 DIAS; 23/9-INFORMAÇÃO E AUTO ENVIADOS; AGUARDAMOS NOVAS INDICAÇÕES</t>
  </si>
  <si>
    <t>LEVANTAR CHAVES NA WS</t>
  </si>
  <si>
    <t>ID 25342</t>
  </si>
  <si>
    <t>URBANIZAÇÃO ROTA DO SOL NºB15 -CAVE R</t>
  </si>
  <si>
    <t>ALAGOA</t>
  </si>
  <si>
    <t>ORÇAMENTO PARA LIMPEZA DA GRELHA DE ESCOAMENTO</t>
  </si>
  <si>
    <t>PROC. 10840</t>
  </si>
  <si>
    <t>MORELINHO</t>
  </si>
  <si>
    <t>ORÇAMENTO PARA DESMATAÇÃO/LIMPEZA</t>
  </si>
  <si>
    <t>SGI 2823</t>
  </si>
  <si>
    <t xml:space="preserve">RUA DO COLEGIO Nº 36 </t>
  </si>
  <si>
    <t>MADALENA</t>
  </si>
  <si>
    <t>1600/001439</t>
  </si>
  <si>
    <t xml:space="preserve">RECOLHER CHAVES NA IMOBILIÁRIA ARCADA Dª SÓNIA SIMÕES 919351386. ESTA DILIGÊNCIA FICOU EM STANDBY ATÉ INICIOS DE SETEMBRO/16. 12/09 - ENVIADO ORÇAMENTO 190€+IVA: ORÇAMENTO APROVADO; 21/09 - INFORMAÇAO ENVIADA </t>
  </si>
  <si>
    <t>PRAZO ATÉ DIA 29/09/2016; 21/09 - TOMADA DE POSSE, 22/9-LIMPO; 23/09-TEMPLATE ENVIADO; FALTA RECUPERAR CHAVE DE CONDOMINIO E FATURAR</t>
  </si>
  <si>
    <t>RUA DO CASAL Nº 31 2A</t>
  </si>
  <si>
    <t>8 CÓPIAS CHIP ELETRÓNICO DE ELEVADOR</t>
  </si>
  <si>
    <t>ID 43639/ID 101757</t>
  </si>
  <si>
    <t>MONTE DO LAGAR</t>
  </si>
  <si>
    <t>1600/001442</t>
  </si>
  <si>
    <t>MONTEMOR-O-NOVO</t>
  </si>
  <si>
    <t>JOANA CRUZ</t>
  </si>
  <si>
    <t>07-P01-006551</t>
  </si>
  <si>
    <t>RUA BERNARDO SANTARENO 9 2ESQ-FRAÇÃO G</t>
  </si>
  <si>
    <t>07-P01-007259</t>
  </si>
  <si>
    <t>PRACETA DAS AVENCAS, Nº189 BLOCO L, R/C FRENTE-CONDOMINIO CASAS DA BAFUREIRA</t>
  </si>
  <si>
    <t>08/08 - orçamento enviado de 550€+iva; 26/9-ORÇAMENTO NÃO ADJUDICADO</t>
  </si>
  <si>
    <t>3/6-ENVIADO PARA MACEDO; 7/6-ORÇAMENTO ENVIADO NO VALOR DE 320€ + IVA; 20/6- aguardamos feedback; 29/6-NÃO DJUDICADO</t>
  </si>
  <si>
    <t>07-P01-004247</t>
  </si>
  <si>
    <t>1 CÓPIA DAS CHAVES</t>
  </si>
  <si>
    <t>07-P01-008149/07-P01-007858/07-P01-008041</t>
  </si>
  <si>
    <t>PRACETA 25 DE ABRIL 9 BANCO</t>
  </si>
  <si>
    <t>RESCISÃO DO CONTADOR DA LUZ</t>
  </si>
  <si>
    <t>PEDIDO DE CONTADOR</t>
  </si>
  <si>
    <t>RUA SEBASTIÃO SARAIVA LIMA, 64</t>
  </si>
  <si>
    <t>LIGAÇÃO DO CONTADOR DA ÁGUA (EPAL)</t>
  </si>
  <si>
    <t>18/4-TOMADA DE POSSE; REPORT ENVIADO; ORÇAMENTO PARA RETIRADA DE BENS PARA VAZADOURO NO VALOR DE 220€ + IVA; 15/7-ORÇAMENTO ADJUDICADO; 24/9-BENS RETIRADOS Para VAZADOURO; 26/9-INFORMAÇÃO ENVIADA; FALTA FATURAR</t>
  </si>
  <si>
    <t>PROC. 857 BL</t>
  </si>
  <si>
    <t>RUA FRANCISCO PINHEIRO Nº 56</t>
  </si>
  <si>
    <t>VERIFICAÇÃO DE OCUPAÇÃO (RECOLHER IDENTIFICAÇÃO DE OCUPANTES) E Nº DE CONTADOR DE ÁGUA E LUZ</t>
  </si>
  <si>
    <t>RECOLHER CHAVES NA FINSOLUTIA; 25/8-TOMADA DE POSSE;27/08 - ENVIADO TEMPLATE; 23/9-REMOÇÃO DE BENS PARA VAZADOURO; 26/9-INFROMAÇÃO ENVIADO NO REPORT</t>
  </si>
  <si>
    <t>PROC. 7941 A</t>
  </si>
  <si>
    <t>PRACETA GERVASIO LOBATO,Nº7 A</t>
  </si>
  <si>
    <t>ORÇAMENTO PARA LIMPEZA GERAL, DESINFESTAÇÃO E VERIFICAÇÃO DO ESTADO DE SEGURANÇA DO IMÓVEL</t>
  </si>
  <si>
    <t>EE AGENDADA PARA DIA 26/9 PELAS 9:00, CONFIRMADO COM SERGIO A NOSSA DISPONIBILIDADE; 23/9-ENVIADAS CREDENCIAIS PARA SERGIO; 26/9-NINGUÉM APARECEU, AGUARDAMOS NOVA DATA PARA MAIS OU MENOS DAQUI A 1/2 SEMANAS; INFORMAÇÃO ENVIADA</t>
  </si>
  <si>
    <t>ID 126442/ID 25468</t>
  </si>
  <si>
    <t xml:space="preserve">RUA DA CIDADANIA LOTE 13 </t>
  </si>
  <si>
    <t>VERIFICAÇÃO DE OCUPAÇÃO, CASO O IMÓVEL SE ENCONTRE DESOCUPADO, EFETUAR O ARROMBAMENTO E LIMPEZA</t>
  </si>
  <si>
    <t>PRACETA ALICE PESTANA Nº4,1º DTO QUINTA DA FIDALGA</t>
  </si>
  <si>
    <t>ARROMBAR GARAGEM E ARRECADAÇÃO (CONCLUIR BREAK IN)</t>
  </si>
  <si>
    <t>07-P01-007674/15-P01-006613</t>
  </si>
  <si>
    <t>RUA MICHEL GIACOMETRI LOTE 142 2ºANDAR</t>
  </si>
  <si>
    <t>COMANDO GARAGEM, CHAVES DAS PORTAS INTERIORES, COMANDOS DOS APARELHOS DE AR CONDICIONADO, 1 CHAVE DE CONDOMINIO, 2 CHAVES CA CX E 3 CHAVES DO SOTÃO</t>
  </si>
  <si>
    <t>FAUSTINO</t>
  </si>
  <si>
    <t>PROC. 970/13.9TBVRS</t>
  </si>
  <si>
    <t>URBANIZAÇÃO DOS NAVEGANTES, LOTE 7</t>
  </si>
  <si>
    <t>MUDANÇA DE FECHADURA-EE</t>
  </si>
  <si>
    <t>22/09-VISITA AO IMÓVEL; FALTA ENVIAR ORÇAMENTO; 26/9-ORÇAMENTO ENVIADO</t>
  </si>
  <si>
    <t>11-P01-001298</t>
  </si>
  <si>
    <t>RUA GENERAL HUMBERTO DELGADO 49 1º ESQ-FRAÇÃO F</t>
  </si>
  <si>
    <t>MUDANÇA DE FECHADURA-URGENTE</t>
  </si>
  <si>
    <t>13/09- ENVIADO EMAIL PARA EDP; 14/9-EDP INFORMOU QUE ESTÃO A ANALISAR O PEDIDO; MARCADO DIA 22/09/16 PARA Á 15H30;22/9-TÉCNICO DA EDP NÃO APARECEU NO LOCAL; AGUARDAMOS NOVA DATA;27/9-EDP ENVIOU EMAIL A INFORMAR QUE A RESPECTIVA RESCISÃO FOI EFETUADA NO DIA 22/09</t>
  </si>
  <si>
    <t>28/04 - TOMADA DE POSSE; 5/5-TEMPLATE ENVIADO;27/9-CHAVE DE CONDOMINIO RECECIONADA POR MRW</t>
  </si>
  <si>
    <t>ELABORAÇÃO DE 5 CÓPIAS</t>
  </si>
  <si>
    <t>16/5- OCUPADO; 17/5-TEMPLATE OCUPAÇÃO ENVIADO, LIGAR 6ª FEIRA PARA SABER QUANDO SAEM; 22/09 - VAMOS RETORNAR AO IMÓVEL; 23/09 - TOMADA DE POSSE; 26/9-LIMPO; 27/9-TEMPLATE ENVIADO, FALTA FATURAR</t>
  </si>
  <si>
    <t>Já forma retirados os bens do imóvel e arrecadação</t>
  </si>
  <si>
    <t>ESCRITURA ESTÁ AGENDADA PARA DIA 28/9. CLIENTE DIZ NÃO TER O MENCIONADO NO EMAIL.URGENTE;27/9-VISITA FEITA; INFORMAÇÃO ENVIADA</t>
  </si>
  <si>
    <t>ID 123509/ID 43293</t>
  </si>
  <si>
    <t>VOLTAR AO IMÓVEL PARA MUDAR FECHADURAS, EXECUTADA CONTINUA A TER ACESSO AO MESMO-URGENTE</t>
  </si>
  <si>
    <t>23/8-DRA ANDREIA INFORMOU QUE AS MEDIADORAS RECEBERAM AS CHAVES E QUE NÃO CONSEGUEM ABRIR O IMÓVEL; 23/8-ENVIADO PARA SR. MANUEL; SR. MANUEL INFORMOU QUEM AS CHAVES QUE AS MEDIADORAS TINHAM NÃO ERAM IGUAIS À ORIGINAL E QUE AS CHAVES QUE FORMA LEVANTADAS NA WS TB NÃO, INFORMAÇÃO ENVIADA, FALTA FAZER CÓPIAS</t>
  </si>
  <si>
    <t>24/09-AGENDADO PARA DIA 27/9 ENTRE AS 12H E AS 16H; LIGAÇÃO EFETUADA COM SUCESSO, 27/9-INFORMAÇÃO ENVIADA AO MG</t>
  </si>
  <si>
    <t>EDP INFORMOU QUE NECESSITA DO Nº DE CONTADOR OU CIL; 21/9-INFORMAÇÃO ENVIADA PARA MG</t>
  </si>
  <si>
    <t>07-P01-006643</t>
  </si>
  <si>
    <t>TRAVESSA DO RIBEIRINHO Nº147 (LOTE 19)-URBANIZAÇÃO DO RIBEIRINHO</t>
  </si>
  <si>
    <t>POVOA DO LANHOSO</t>
  </si>
  <si>
    <t>ALBERGARIA A VELHA</t>
  </si>
  <si>
    <t>23/9-LIMPO; 27/9-TEMPLATE ENVIADO, SUGERIMOS OBRAS, AGUARDAMOS FEEDBACK; FALTA FATURAR</t>
  </si>
  <si>
    <t>07-P01-006521</t>
  </si>
  <si>
    <t>RUA SÃO FRANCISCO DE XAVIER 9 RC DTO-FRAÇÃO RD</t>
  </si>
  <si>
    <t>SGI 2393.26/ID 438</t>
  </si>
  <si>
    <t>EDIFICIO PARADISUS CIDADE BLOCO BR/C -FRAÇÃO BK</t>
  </si>
  <si>
    <t>ORÇAMENTO PARA ARRANJO DO TERMO ACUMULADOR OU COLOCAÇÃO DE UM TERMO ACUMULADOR NOVO</t>
  </si>
  <si>
    <t>22/9-ENVIADO PARA SR AGUEDO; 28/9-ORÇAMENTO ENVIADO</t>
  </si>
  <si>
    <t>PRAZO ATÉ 03/10/16; 27/9-OCUPADO; 28/9-TEMPLATE ENVIADO</t>
  </si>
  <si>
    <t>PRAZO ATÉ 28/06/2016; 20/6-OCUPADO; 21/6-TEMPLATE ENVIADO; 26/7- SÓ COM EE; 27/7-INFORMAÇÃO ENVIADA; 23/9-IMOVEL DEVOLUTO, CONFIRMADO COM Dª FÁTIMA, LIGAR ANTES DE IR PARA AGENDAR A ENTREGA DA CHAVE; 27/9-LIMPO; 28/9-TEMPLATE ENVIADO; FALTA FATURAR</t>
  </si>
  <si>
    <t>LEVANTAR CHAVES NA WS; 27/9- FOI FEITO NOVO ARROMBAMENTO PORQUE A FECHADURA DO IMÓVEL FOI TROCADA; 28/9-TEMPLATE ENVIADO COM ESTA INFORMAÇÃO.</t>
  </si>
  <si>
    <t>LEVANTAR CHAVES NA WS; PRAZO ATÉ 07/10/16; TER ESPECIAL ATENÇÃO AO FACTO DA FECHADURA PODER ESTAR ARROMBADA E AS CHAVES PODERÃO NÃO FUNCIONAR; 27/9-TOMADA DE POSSE; 28/9-TEMPLATE ENVIADO E CHAVES ENTREGUES; FALTA FATURAR</t>
  </si>
  <si>
    <t>26/9-AGENDADO PARA DIA 27/9 NO PERIODO HORÁRIO DAS 15:30-18:00; 28/9-CONFIRMADO COM SR. JOÃO FRADE A VISITA DO TÉCNICO DA EDP; 28/9-INFORMAÇÃO ENVIADA PARA MG</t>
  </si>
  <si>
    <t>22/9-ENVIADO EMAIL PARA SR. AGUEDO; 29/9-TEMPLATE ENVIADO; FALTA FATURAR</t>
  </si>
  <si>
    <t>ORÇAMENTO PARA FORNECIMENTO E MONTAGEM DE UMA PORTA (PAINEL)</t>
  </si>
  <si>
    <t>07-P01-003697</t>
  </si>
  <si>
    <t>RUA DAS GIESTAS 10 6º DTO-FRAÇÃO N</t>
  </si>
  <si>
    <t>07-P01-001762</t>
  </si>
  <si>
    <t>RUA GARIBALDINO DE ANDRADE 27A-FRAÇÃO DETACHED</t>
  </si>
  <si>
    <t>22-P01-000138</t>
  </si>
  <si>
    <t>RUA SOEIRO PEREIRA GOMES 29 2º ESQ-FRAÇÃO E</t>
  </si>
  <si>
    <t>SGI 2393.25 / ID 437</t>
  </si>
  <si>
    <t>EDIFÍCIO PARADISUS, CIDADE BLOCO B R/C (FRACÇÃO BJ)</t>
  </si>
  <si>
    <t>TROCA DAS FECHADURAS DAS PORTAS DAS VARANDAS</t>
  </si>
  <si>
    <t>29/9-ENVIADO PARA SR. ÁGUEDO</t>
  </si>
  <si>
    <t>ID 126513 / ID 44112</t>
  </si>
  <si>
    <t>RUA DR. SILVA EVARISTO 1º 6A</t>
  </si>
  <si>
    <t>12-P01-001623</t>
  </si>
  <si>
    <t>PORTO DE MÓS</t>
  </si>
  <si>
    <t xml:space="preserve">RUA PRINCIPAL Nº67 CUMEIRA DE CIMA </t>
  </si>
  <si>
    <t>ORÇAMENTO PARA COLOCAÇÃO DE PORTA + VIDRO</t>
  </si>
  <si>
    <t>LEVANTAR CHAVES NA WS; PRAZO ATÉ 03/10/1626/9-TOMADA DE POSSE; 27/9-LIMPO; 29/9-TEMPLATE ENVAIDO; FALTA FATURAR</t>
  </si>
  <si>
    <t>VOLTAR AO IMOVEL PARA IDENTIFICAR O OCUPAMTE. NOME DO EXECUTADO CONFIRMADO;12/4-TEMPLATE ENVIADO COM NOVA INFORMAÇÃO; 27/9-DRA IRINA PEDIU PARA VERIFICARMOS QUEM OCUPA O IMÓVEL; 28/9-VOLTÁMSO AO IMOVEL, ESTÁ OCUPADO; 29/9-INFORMAÇÃO ENVIADA</t>
  </si>
  <si>
    <t>22-P01-000060</t>
  </si>
  <si>
    <t>RUA JOAO DE DEUS,M 5-3ºD-FRAÇÃO J</t>
  </si>
  <si>
    <t>CONTACTAR SR. JOÃO SAÚDE-929245891 PARA AGILIZAR ACESSO À GARAGEM E ARRECADAÇÃO; AGENDADO PARA DIA 28/9 PELAS 10:00H; 28/9-FAZER UM COMANDO PARA A GARAGEM; ARRECADAÇÃO LIMPA; ENVIADO UM ORÇAMENTO PARA COMANDO NO VALOR DE 45€ + IVA; FOI APROVADO; 29/9-INFORMAÇÃO ENVIADA DA LIMPEZA E COMANDO ENTREGUE; FALTA FATURAR</t>
  </si>
  <si>
    <t>PRAZO ATÉ 11/09/16; 01/09-OCUPADO; 01/09-TEMPLATE ENVIADO; 22/09 - VAMOS RETORNAR AO IMÓVEL;22/09 -RETORNAMOS AO IMÓVEL E AINDA ESTAVA OCUPADO; 29/9-EE AGENDADA PARA DIA 09/11/16 PELAS 11:00H</t>
  </si>
  <si>
    <t>PRAZO ATÉ 22/07/16; 13/7-OCUPADO; 15/7-TEMPLATE ENVIADO; 29/9-EE AGENDADA PARA DIA 09/11/16 PELAS 10:00H</t>
  </si>
  <si>
    <t>15/9-APÓS VÁRIAS TENTATIVAS DE CONTACTO ENVIEI EMAIL A SOLICITAR RESCISÃO; 20/9-EMAIL RECEBIDO A INFORMAR QUE CONTRATO ESTA CANCELADO; 20/9-INFORMAÇÃO ENVAIDA PARA MG</t>
  </si>
  <si>
    <t xml:space="preserve">RUA MANUEL COELHO DE OLIVEIRA 5 RC DT </t>
  </si>
  <si>
    <t>LEVANTAR CHAVES NO MG; 30/9-ORÇAMENTO ENVIADO</t>
  </si>
  <si>
    <t>20/09 - ENVIADO SERVIÇO SR GILBERTO PAVÃO; 22/09-ORÇAMENTOS ENVIADOS, AGUARDAMOS FEEDBACK; 28/9-ORÇAMENTO ADJUDICADO, ENVIADO PARA SR. GILBERTO; 30/9-ENVIADO A NOTIFICAÇÃO DA PARTICIPAÇÃO JUNTO DA PSP</t>
  </si>
  <si>
    <t xml:space="preserve"> A LIMPEZA SÓ É FEITA SE NÃO EXISTIREM BENS DENTRO DO IMÓVEL; 26/9-ENVIADO PARA SR. CARLOS; 30/9-ENVIADO REPORT COM OCUPAÇÃO</t>
  </si>
  <si>
    <t>27/9-INFORMAÇÃO ENVIADA</t>
  </si>
  <si>
    <t>23/09-ENVIADO PARA SR. CARLOS; 30/9-ORÇAMENTO ENVIADO</t>
  </si>
  <si>
    <t>15/09-ORÇAMENTO ENVIADO NO VALOR DE 35€ + iva; 16/9-ORÇAMENTO APROVADO, APÓS RECUPERAÇÃO DO COMANDO CONTATAR A MEDIADORA RESPONSÁVEL CARLA CARDOSO 9111107481; 30/9-COMANDO ENTREGUE; INFORMAÇÃO ENVIADA</t>
  </si>
  <si>
    <t>14/9-PAGAMENTO DE TAXA NO VALOR DE 227,97€; ENVIADO EMAIL A SOLICITAR LIGAÇÃO; 15/9-Dª ALEXANDRA DA EMPRESA TAVIRA VERDE INFORMOU QUE FALTA DOCUMENTOS E O PREENCHIMENTO DO FORMULÁRIO COM A MORADA CORRETA DO LOCAL; 15/9-INFORMAÇÃO ENVIADA PARA DR FERNANDO AZEVEDO; 30/9-TAVRA VERDE INFORMOU QUE NÃO HÁ RAMAL, TEM QUE SER FEITO O PEDIDO; INFORMAÇÃO ENVIADA A MG</t>
  </si>
  <si>
    <t>RUA TEOFILO DE BRAGA Nº 70 A 76 -SÃO JOSÉ</t>
  </si>
  <si>
    <t>19/09 - ENVIADO ORÇAMENTO;30/9-ORÇAMENTO APROVADO</t>
  </si>
  <si>
    <t>ID 126535/ ID 10388</t>
  </si>
  <si>
    <t xml:space="preserve">RUA DAS ACACIAS LOTE 10-1 1º 238 </t>
  </si>
  <si>
    <t xml:space="preserve">ORÇAMENTO  PARA LIMPEZA DO LOGRADOURO E REPARAÇÃO DE FECHO NAS PORTAS E JANELA DE ALUMINIO
</t>
  </si>
  <si>
    <t>14/9-HÁ UMA FATURA POR LIQUIDAR REFERENTE AO MÊS DE SET. A PEDIDO DA DRA ANDREIA RICO SÓ VAMOS FAZER PEDIDO RESCISÃO A PARTIR DO DIA 20/09; 22/9-ENVIADO EMAIL A SOLICITAR RESCISÃO, EDA ENVIOU DOCUMENTO PARA MG ASSINAR; 29/9-DOCUEMNTO ASSINADO ENVIADO PARA EDA; 30/9-CONFIRMADO COM EDA QUE CONTADOR ESTÁ CANCELADO, ENVIADA INFORMAÇÃO PARA MG</t>
  </si>
  <si>
    <t>07-P01-007368-IV</t>
  </si>
  <si>
    <t>RUA SEBASTIAO DA GAMA Nº61 1º ESQ</t>
  </si>
  <si>
    <t>OUTEIRO DE POLIMA</t>
  </si>
  <si>
    <t xml:space="preserve">26/08 - Tomada de posse; falta limpar; 30/8-TEMPLATE ENVIADO, FALTA RECUPERAR CHAVE DE CONDOMINIO; 30/9-Dª ELSA JÁ TEM A CHAVE, VAI SER LEVANTADA NA PRÓXIMA SEMANA </t>
  </si>
  <si>
    <t>ID 42830</t>
  </si>
  <si>
    <t>RUA VISCONDE LOTE 1</t>
  </si>
  <si>
    <t>PROC. 14888</t>
  </si>
  <si>
    <t xml:space="preserve">RUA DAS PAPOILAS Nº 661 </t>
  </si>
  <si>
    <t>BIRRE</t>
  </si>
  <si>
    <t>VERIFICAÇÃO DE FECHADURA, SE SE JUSTIFICAR ALTERAR A MESMA</t>
  </si>
  <si>
    <t>SGI 647</t>
  </si>
  <si>
    <t>Avª IMIGRANTE A MONSENHOR LOTE 7</t>
  </si>
  <si>
    <t>ORÇAMENTO PAQRA DESMATAÇÃO DO TERRENO</t>
  </si>
  <si>
    <t>MARCAR VISITA COM O MEDIADOR GARVETUR SR ANTÓNIO MIGUEL TELM. 962021801; 22/9-ENVIADO SERVIÇO AO SR. CARLOS; 28/9-ORÇAMENTO ENVIADO; 03/10-ORÇAMENTO NÃO ADJUDICADO</t>
  </si>
  <si>
    <t>RESCISÃO CONTADOR</t>
  </si>
  <si>
    <t>Avª 1º DE MAIO, LOTE 3</t>
  </si>
  <si>
    <t>RESCISÃO CONTADOR ÁGUA</t>
  </si>
  <si>
    <t>AV. DIOGO CÃO Nº3</t>
  </si>
  <si>
    <t>LEVANTAR COMANDOS NA WS; 30/9-COMANDOS FEITOS; 03/10-INFORMAÇÃO ENVIADA</t>
  </si>
  <si>
    <t>RETIFICAÇÃO DOS 3 COMANDOS</t>
  </si>
  <si>
    <t>VOLTAR A MUDAR FECHADURA</t>
  </si>
  <si>
    <t>RESCISÃO DO CONTADOR DA ÁGUA</t>
  </si>
  <si>
    <t>29/9-PAGAMENTO DE FATURA NO VALOR DE 102,53€; 3/10-DANIEL FOI AO LOCAL VERIFICOU QUE NÃO EXISTES CONTADORES. FOI CONFIRMADO COM O MUNICIPIO DE ÁGUAS DO SOBRAL QUE O CONTRATO JÁ FOI CANCELADO. INFORMAÇÃO ENVIADA AO MG</t>
  </si>
  <si>
    <t>29/9-ENVIADO PARA SR. ZÉ MANEL; 03/10-ORÇAMENTO ENVIADO</t>
  </si>
  <si>
    <t>ID 10551</t>
  </si>
  <si>
    <t xml:space="preserve">SITIO DO PE DO CERRO </t>
  </si>
  <si>
    <t>STA BARBARA DE NEXE</t>
  </si>
  <si>
    <t>27/9-DRA JOANA INFORMOU QUE A SUA COLEGA AO VISITAR O IMÓVEL DEU DE CARAS COM A EXECUTADA DENTRO DO IMÓVEL E COM UM CONJUNTO DE CHAVES IGUAL AO DELES. 28/9-NOVA MUDANÇA DE FECHADURA; INFORMAÇÃO ENVIADA; NÃO FATURADO</t>
  </si>
  <si>
    <t>LEVANTAR CHAVES NA WS; PRAZO ATÉ 09/10/16; 03/10 - TEMPLATE ENVIADO; FALTA FATURAR</t>
  </si>
  <si>
    <t>PRAZO ATÉ 10/10/16; 30/9-ENVIADO PARA SR. GILBERTO; 03/10 - TEMPLATE ENVIADO; FALTA RECEPCIONAR CHAVES</t>
  </si>
  <si>
    <t xml:space="preserve">LEVANTAR CHAVES NA WS; CHAVES LEVANTADAS; </t>
  </si>
  <si>
    <t>1600/001444</t>
  </si>
  <si>
    <t xml:space="preserve">AS CHAVES ESTÃO COM SR FILIPE PORTEIRO PORTA N 126 DA MESMA RUA. LIMPEZA URGENTE; 22/9-EQUIPA AO LEVANTAR A CHAVGE SR. FILIPE DISSE QUE NÃO AB TINHA; INFROMA´MOS DE IMEDIATO DRA CRISTINA PINELA; 23/9-INFROMAÇÃO ENVIADO POR EMAIL;29/9-LIMPO; 30/9-ENVIADA INFORMAÇÃO; </t>
  </si>
  <si>
    <t>REF. 1273</t>
  </si>
  <si>
    <t>LAMACEIRA</t>
  </si>
  <si>
    <t>ORÇAMENTO DESMATAÇÃO E REMOÇÃO DE LIXO PARA VAZADORUO</t>
  </si>
  <si>
    <t>REF. 2748</t>
  </si>
  <si>
    <t>PRACETA JOÃO DE DEUS Nº 4 1 D</t>
  </si>
  <si>
    <t>LEVANTAR CHAVES NA WS; PRAZO ATÉ 09/10/16; 03/10/16 - EFETUAMOS ARROMBAMENTO E LIMPEZA; 04/10 - TEMPLATE ENVIADO</t>
  </si>
  <si>
    <t>ID 126387 / ID 44291</t>
  </si>
  <si>
    <t>RUA JACINTO GARCCIA Nº 9 5 DT</t>
  </si>
  <si>
    <t>JÁ EFETUÁMOS ARROMBAMENTO NESTA MORADIA MAS PELA INDICAÇÃO DA EMPRESA QUE FAZ OS CES, NÃO ARROMBÁMOS TODAS AS PORTAS. 04/10 - INFORMAÇÃO ENVIADA ; FALTA ENTEGAR CHAVES E FATURAR.</t>
  </si>
  <si>
    <t xml:space="preserve">03/10-ENVIADO EMAIL A SOLICITAR RESCISÃO; </t>
  </si>
  <si>
    <t>PRAÇA JOAQUIM MACHADO CASTRO Nº 5 R/C ESQ</t>
  </si>
  <si>
    <t>VARGE MONDAR</t>
  </si>
  <si>
    <t>ARROMBAMENTO DA ARRECADAÇÃO</t>
  </si>
  <si>
    <t>04/10 - ENVIAMOS ORÇAMENTO PELO VALOR 2,825€+IVA</t>
  </si>
  <si>
    <t>AGENDAR COM A MEDIADORA COMPRAR CASA, Dª Mª JOSÉ DE SOUSA 914859818;30/9-VISITA AO IMÓVEL: 03/10-ORÇAMENTO ENVIADO; 04/10 - ORÇAMENTO NÃO ACEITE</t>
  </si>
  <si>
    <t>21/09-FOI SOLICITADO A VERIFICAÇÃO DA OCUPAÇÃO DO IMÓVEL; 23/09 - TOMADA DE POSSE ; 27/9-LIMPO; 28/9-TEMPLATE ENVIADO; FALTA FATURAR; 3/10-RETIRAR BENS PARA VAZADOURO; 04/10 - BENS RETIRADOS PARA VAZADOURO</t>
  </si>
  <si>
    <t>06/09-OCUPADO, TROCARAM A FECHADURA; INFORMAÇÃO ENVIADA; 10/9-DRA IOLANDA PEDIU PARA AVANÇAR COM O ARROMBAMENTO; 16/09 - TOMADA DE POSSE; PERGUNTOU-SE A IOLANDA SE ERA PARA LIMPAR O IMÓVEL O MESMO ESTÁ CHEIO DE BENS.30/9-DRA IOLANDA INFORMOU PAR AVANÇAR COM A LIMPEZA E COLOCAR OS BENS NUMA SÓ DIVISÃO. 04/10 -TEMPLATE ENVIADO</t>
  </si>
  <si>
    <t>PRAZO ATÉ 09/10/16; 03/10 - EFETUAMOS ARROMBAMENTO; IMÓVEL EM ACABAMENTO. ; 04/10 - ENVIAMOS TEMPLATE, AGUARDAMOS FEEDBACK DA LIMPEZA.</t>
  </si>
  <si>
    <t>RECOLHER CHAVES NA CENTURY 21 PLUS-255788540; É NECESSÁRIO UM RELATÓRIO FOTOGRÁFICO E COMENTÁRIOS SOBRE O ESPAÇO/OBRAS QUE ESTÁ A SER ALVO O R/C; 23/9-Dª LIDIA DA MEDIADORA CENTRUY 21, 255788540, SOLICITOU CONTACTO 1 DIA ANTES. 04/10 - ORÇAMENTO ENVIADO.</t>
  </si>
  <si>
    <t>3/10-TOMADA DE POSSE; 6/10-TEMPLATE ENVIADO</t>
  </si>
  <si>
    <t>NOTIFICAÇÃO DA CAMARA INFORMA QUE O PRAZO É DE 15 DIAS PARA PROCEDER À LIMPEZA; 06/10 - ENVIADO ORÇAMENTO 2610€+IVA</t>
  </si>
  <si>
    <t>20/09 - FOTOS TIRADAS; FALTA ENVIAR ORÇAMENTO E FOTOS; 06/10 - ORÇAMENTO ENVIADO</t>
  </si>
  <si>
    <t>1600/001445</t>
  </si>
  <si>
    <t>1600/001446</t>
  </si>
  <si>
    <t xml:space="preserve">20/09 - ENVIAMOS TRABALHO PARA GILBERTO PAVÃO; 23/9-ENVIADA INFORMAÇÃO DA TROCA DE FECHADURA E ENVIO DE ORÇAMENTOS; </t>
  </si>
  <si>
    <t>RECOLHER CHAVES NA HG; 31/8-VISITA AO IMÓVEL. 06/10 - ENVIADO ORÇAMENTO</t>
  </si>
  <si>
    <t>AGENDADO PARA DIA 03/10/2016 PELAS 14:00H; 30/9-CREDENCIAIS ENVIADAS PARA SR. CARLOS; 3/10-AGENTE DE EXECUÇÃO DEIXOU OS EXECUTADOS RETIRAREM OS BENS, POSTERIORMENTE SERÁ FEITO A MUDANÇA DE FECHADURAS, COM DATA A MARCAR POR ELE; 6/10-INFORMAÇÃO ENVIADA</t>
  </si>
  <si>
    <t>20/09 - ENVIAMOS ORÇAMENTO 450€+IVA; 6/140-NÃO ADJUDICADO</t>
  </si>
  <si>
    <t>RUA ALMEIDA E SOUSA</t>
  </si>
  <si>
    <t>RUA ALMEIDA E SOUSA, 20-5º DTO</t>
  </si>
  <si>
    <t>15/03 - CONTATO EFETUADO CHAVE DIA 1603; 3/10-CHAVE RECUPERADA; FALTA FAZER CÓPIAS</t>
  </si>
  <si>
    <t>RETIRAR Nº E CONTAGEM DE CONTADORES DA ÁGUA E LUZ; 04/10 - EFETUADO; 6/10-ENVIADO REPORT DE OCUPAÇÃO</t>
  </si>
  <si>
    <t xml:space="preserve">RUA VALE DO PEREIRO Nº 1 </t>
  </si>
  <si>
    <t>LEVANTAR CHAVES NO MG, SE FOR POSSIVEL ENTREGAR AS CHAVES DURANTE O DIA DE AMANHÃ (7/10)</t>
  </si>
  <si>
    <t>1600/001448</t>
  </si>
  <si>
    <t xml:space="preserve">CONTACTAR A MEDIADORA DOMUSFIEL, SR. JOSÉ AMADOR-255407459/962117400. APÓS ALTERAÇÃO DA FECHADURA, ENTREGAR UM CONJUNTO À  MEDIADORA; 20/09 - TRABALHO EFETUADO;21/09 - ENVIADA INFORMAÇÃO AO MG </t>
  </si>
  <si>
    <t>1600/01448</t>
  </si>
  <si>
    <t xml:space="preserve">20/09 - ARTICULAR VISITA AO IMÓVEL COM ARQ TIAGO LEANDRO; 22/09-VERIFICAÇÃO FEITA; 26/9-INFORMAÇÃO ENVIADA; </t>
  </si>
  <si>
    <t xml:space="preserve">28/9-ENVIADO EMAIL PARA SR. ZÉ MANEL DOS ALUMINIOS; 29/9-ENVIADO ORÇAMENTO NO VALOR DE 710€ + IVA; 29/9-ORÇAMENTO ADJUDICADO; SR. ZÉ MANEL INFORMADO; 3/10-TRABALHO FEITO; 6/10-INFORMAÇÃO ENVIADA; </t>
  </si>
  <si>
    <t>PRAZO ATÉ 08/10/16; 28/10 - ARROMBADO; 04/10 - LIMPO ; 06/10 - TEMPLATE ENVIADO; FALTA FAZER ETIQUESTAS E FATURAR</t>
  </si>
  <si>
    <t>30/9-ENVIADO PARA SR. CARLOS; 06/10 - ENVIADA INFORMAÇÃO PARA FINSOLUTIA</t>
  </si>
  <si>
    <t>ID 126631/ID47161</t>
  </si>
  <si>
    <t>PRACETA DOUTOR ERNESTO TOME Nº1 R/C</t>
  </si>
  <si>
    <t>LEVANTAR CHAVES NA FS</t>
  </si>
  <si>
    <t>ID 28133</t>
  </si>
  <si>
    <t>TRAVESSA DO AÇUDE Nº 7</t>
  </si>
  <si>
    <t>ORÇAMENTO PARA ARROMBAMENTO PORTÃO</t>
  </si>
  <si>
    <t>06/10 - ORÇAMENTO ENVIADO PRO 70€+IVA</t>
  </si>
  <si>
    <t>23/09 - OCUPADO ; FALTA ENVIAR INFORMAÇÃO; 06/10 - ENVIADO TEMPLATE</t>
  </si>
  <si>
    <t>23/09 - OCUPADO ; FALTA ENVIAR INFORMAÇÃO; 06/10 - TEMPLATE DE OCUPAÇÃO ENVIADO</t>
  </si>
  <si>
    <t>PRAZO ATÉ 09/10/16; 30/09 ARROMBADO ; 03/10 - LIMPO; 6/10-TEMPLATE ENVIADO; FALTA FATURAR</t>
  </si>
  <si>
    <t>03/10/16 - ENVIADO O VALOR DE 1,110€+IVA DESMATAÇÃO E LIMPEZA DE PISICNA;6/10-ORÇAMENTO ADJUDICADO</t>
  </si>
  <si>
    <t xml:space="preserve">AVENIDA DR ANTONIO CARVALHO FIGUEIREDO 16 4 ESQ
</t>
  </si>
  <si>
    <t>RUA ZOFIMO RAMOS LUZ 1 1 B</t>
  </si>
  <si>
    <t>JOAO RODRIGUES</t>
  </si>
  <si>
    <t>14/9-EMAIL ENVIADA PARA EPAL; 7/10-EPAL INFORMOU QUE CONTRATO ESTÁ CANCELADO, PROCESSO CONCLUIDO</t>
  </si>
  <si>
    <t>CALÇADA MARQUÊS DE ABRANTES, 1 5º</t>
  </si>
  <si>
    <t>RESCISÃO CONTADOR LUZ</t>
  </si>
  <si>
    <t>LISBOA-BALCÃO DE SANTOS</t>
  </si>
  <si>
    <t>7/10-ENVIADO EMAIL A SOLICITAR RESCISÃO PARA RAQUEL CRUZ;</t>
  </si>
  <si>
    <t>441-BALCÃO CASTANHEIRA DO RIBATEJO</t>
  </si>
  <si>
    <t>186-AMADORA.BALCÃO D. CARLOS</t>
  </si>
  <si>
    <t>AV. DOM CARLOS I, 7ºB</t>
  </si>
  <si>
    <t>7/10-EPAL INFORMOU QUE NECESSITA DE ALGUNS ELEMENTOS; 7/10-EMAIL ENVIADO PARA MG A SOLICITAR ELEMENTOS</t>
  </si>
  <si>
    <t>RUA SAIBREIRA, 6 LOJA ESQ</t>
  </si>
  <si>
    <t>RUA JERÓNIMOS 14 A</t>
  </si>
  <si>
    <t>ESTEVE POR VÁRIAS VEZES AGENDADO MAS A PROPRIETÁRIA NÃO ESTAVA PRESNETE DURANTE O PERÍODO HORÁRIO; 6/10-NOVO AGENDAMENTO PARA DIA 7/10 DAS 10:30-13H</t>
  </si>
  <si>
    <t>1600/001449</t>
  </si>
  <si>
    <t>Avª BRASIL 128</t>
  </si>
  <si>
    <t>Avª BRASIL 128 6º ESQ</t>
  </si>
  <si>
    <t>RUA 1º DE DEZEMBRO Nº 13</t>
  </si>
  <si>
    <t>SILVEIRA</t>
  </si>
  <si>
    <t>ORÇAMENTO PARA A LIMPEZA DO TERRENO</t>
  </si>
  <si>
    <t>ID 25032/25033</t>
  </si>
  <si>
    <t>LIMITES DO LUGAR DE CAPARIDE LOTES 5 E 6</t>
  </si>
  <si>
    <t>ORÇAMENTO PARA VEDAÇÃO</t>
  </si>
  <si>
    <t>07-P01-007685</t>
  </si>
  <si>
    <t>15-P01-006746</t>
  </si>
  <si>
    <t>07-P01-007994</t>
  </si>
  <si>
    <t xml:space="preserve">RUA DO MERCADO 30-2DRT POSTERIOR </t>
  </si>
  <si>
    <t>RUA NOVAS DO FONTÃO 78 A 104 SUB-CAVE</t>
  </si>
  <si>
    <t>RUA DO MERCADO 30 CAVE</t>
  </si>
  <si>
    <t>LEVANTAR CHAVES NA WS; 6/10-VERIFICAÇÃO FEITA; 07/10 - INFORMAÇÃO ENVIADA.</t>
  </si>
  <si>
    <t>07/10 - TEMPLATE ENVIADO</t>
  </si>
  <si>
    <t>6/10-TOMADA DE POSSE; 07/10 - TEMPLATE ENVIADO</t>
  </si>
  <si>
    <t>7/10-ORÇAMENTO ENVIADO</t>
  </si>
  <si>
    <t>RECOLHER CHAVES NA C21 SERRURBANA POVOA STA IRIA; 13/9-VISITA FEITA; 15/9-ORÇAMENTO ENVIADO; 20/09 - REENVIO DE ORÇAMENTO COM A REDE NA CHAMINÉ; 26/9-ORÇAMENTO ADJUDICADO , LEVANTAR CHAVES NA CENTURY 21; 07/10 - TEMPLATE ENVIADO</t>
  </si>
  <si>
    <t>NÃO CONSEGUEM ACEDER AO IMÓVGEL, URGENTE; 6/10-VERIFICAÇÃO FEITA; 07/10 - INFORMAÇÃO ENVIADA</t>
  </si>
  <si>
    <t>03/10-FOMOS INFORMADOS PELA MEDIADORA, Dª MARTA CARVALHO- 961841114, QUE N O SBADO FOI AO IMÓVEL , CONSTATOU QUE A Dª GRAÇA VOLTOU A ENTRA NA FRAÇÃO. HÁ UM CÃO AO CIMO DAS ESCADAS. PRETENDE NOVA MUDANÇA DE FECHADURA. 04/10 - NAÕ FOI ARROMBADO.</t>
  </si>
  <si>
    <t>LEVANTAR CHAVES NA FS; ARROMBADO E LIMPO; 06/10 - ENVIADA INFORMAÇÃO; FALTA FATURAR</t>
  </si>
  <si>
    <t>LEVANTAR CHAVES NA WS PORTO; PRAZO ATÉ 07/10/16; 04/10 - TOMADA DE POSSE; 10/10-TEMPLATE ENVIADO; FALTA FATURAR</t>
  </si>
  <si>
    <t>23/8-ORÇAMENTOS ENVIADOS; 10/10-ORÇAMENTO 1 APROVADO; ENVIADO PARA MACEDO</t>
  </si>
  <si>
    <t>RUA JACINTO GARCIA Nº 9 5 DT</t>
  </si>
  <si>
    <t>19/8-ENVIADO PARA SR. ÁGUEDO; 23/8-ORÇAMENTO ENVIADO NO VALOR DE 475€ + IVA; 10/10-ORÇAMENTO NÃO ADJUDICADO</t>
  </si>
  <si>
    <t>RUA PRINCIPAL Nº28</t>
  </si>
  <si>
    <t>BENS PARA VAZADOURO</t>
  </si>
  <si>
    <t>PROC. 6279C</t>
  </si>
  <si>
    <t>RUA Enº ARALA PINTO Nº 11</t>
  </si>
  <si>
    <t>EE AGENDADA PARA DIA 7/10 PELAS 10H30; 7/10-FOI FEITO NOVO ARROMBAMENTO A PEDIDO DO AGENTE DE EXECUÇÃO; 10/10-TEMPLATE ENVIADO; FALTA FATURAR</t>
  </si>
  <si>
    <t>O SR AIRTON TEM O PROCESSO POR CAUSA DA RECUPERAÇÃO DA CHAVE ÁS ARRECADAÇÕES.</t>
  </si>
  <si>
    <t>RUA F, LOTE 19,QUINTA DA MARINHA</t>
  </si>
  <si>
    <t>ARROMBAMENTO PORTÃO EXTERIOR</t>
  </si>
  <si>
    <t>PRAZO ATÉ 17/10/16</t>
  </si>
  <si>
    <t>URGENTE; 10/10- TOMADA DE POSSE; TEMPLATE ENVIADO; FALTA FATURAR</t>
  </si>
  <si>
    <t>LEVANTAR CHAVES COM O PORTEIRO NA AV BRASIL 126, SR. FILIPE; 10/10-LIMPO; INFORMAÇÃO ENVIADA, FALTA FATURAR</t>
  </si>
  <si>
    <t>07-P01-007627</t>
  </si>
  <si>
    <t>07-P01-008397</t>
  </si>
  <si>
    <t>07-P01-007799</t>
  </si>
  <si>
    <t>AS CHAVES DEVERÃO SER LEVANTADAS JUNTO DO SEGURANÇA/VIGILANTE DO EMPREENDIMENTO. WS NECESSITA APENAS DAS 3 CÓPIAS QUE VÊM JUNTO DOS CANHÕES</t>
  </si>
  <si>
    <t>07-P01-008317</t>
  </si>
  <si>
    <t>MUDANÇA DE FECHADURA DA ARRECADAÇÃO</t>
  </si>
  <si>
    <t>07-P01-007835</t>
  </si>
  <si>
    <t>07-P01-008291</t>
  </si>
  <si>
    <t>RUA DA ÁGUIA-PESQUEIRA Nº108 E 110-URBANIZAÇÃO VILLAS DO DUQUE</t>
  </si>
  <si>
    <t>RUA DA ÁGUIA-PESQUEIRA Nº104 E 106-URBANIZAÇÃO VILLAS DO DUQUE</t>
  </si>
  <si>
    <t>RUA DA ÁGUIA-PESQUEIRA Nº132 E 134-URBANIZAÇÃO VILLAS DO DUQUE</t>
  </si>
  <si>
    <t>RUA DA ÁGUIA-PESQUEIRA Nº30-URBANIZAÇÃO VILLAS DO DUQUE</t>
  </si>
  <si>
    <t>RUA DA ÁGUIA-PESQUEIRA Nº76 E 78-URBANIZAÇÃO VILLAS DO DUQUE</t>
  </si>
  <si>
    <t>RUA DA ÁGUIA-PESQUEIRA Nº82-URBANIZAÇÃO VILLAS DO DUQUE</t>
  </si>
  <si>
    <t>07-P01-007877</t>
  </si>
  <si>
    <t>RUA DA ÁGUIA-PESQUEIRA Nº90 E 92-URBANIZAÇÃO VILLAS DO DUQUE</t>
  </si>
  <si>
    <t>07-P01-007812</t>
  </si>
  <si>
    <t>RUA DA ÁGUIA-PESQUEIRA Nº94 E 96-URBANIZAÇÃO VILLAS DO DUQUE</t>
  </si>
  <si>
    <t>07-P01-007597</t>
  </si>
  <si>
    <t>RUA DA ÁGUIA-PESQUEIRA Nº122 E 124-URBANIZAÇÃO VILLAS DO DUQUE</t>
  </si>
  <si>
    <t>07-P01-007792</t>
  </si>
  <si>
    <t>RUA DA ÁGUIA-PESQUEIRA Nº2 E 4-URBANIZAÇÃO VILLAS DO DUQUE</t>
  </si>
  <si>
    <t>07-P01-007664</t>
  </si>
  <si>
    <t>RUA DA ÁGUIA-PESQUEIRA Nº20 E 22 URBANIZAÇÃO VILLAS DO DUQUE</t>
  </si>
  <si>
    <t>07-P01-007618</t>
  </si>
  <si>
    <t>RUA DA ÁGUIA-PESQUEIRA Nº44 E 46 URBANIZAÇÃO VILLAS DO DUQUE</t>
  </si>
  <si>
    <t>07-P01-007949</t>
  </si>
  <si>
    <t>RUA DA ÁGUIA-PESQUEIRA Nº16 URBANIZAÇÃO VILLAS DO DUQUE</t>
  </si>
  <si>
    <t>07-P01-007672</t>
  </si>
  <si>
    <t>RUA DA ÁGUIA-PESQUEIRA Nº36 URBANIZAÇÃO VILLAS DO DUQUE</t>
  </si>
  <si>
    <t>07-P01-008011</t>
  </si>
  <si>
    <t>RUA DA ÁGUIA-PESQUEIRA Nº118 E 120 URBANIZAÇÃO VILLAS DO DUQUE</t>
  </si>
  <si>
    <t>07-P01-007911</t>
  </si>
  <si>
    <t>RUA DA ÁGUIA-PESQUEIRA Nº136 E 138 URBANIZAÇÃO VILLAS DO DUQUE</t>
  </si>
  <si>
    <t>07-P01-008196</t>
  </si>
  <si>
    <t>RUA DA ÁGUIA-PESQUEIRA Nº6 E 8 URBANIZAÇÃO VILLAS DO DUQUE</t>
  </si>
  <si>
    <t>07-P01-008277</t>
  </si>
  <si>
    <t>RUA DO ALFAIATE Nº109- URBANIZAÇÃO VILLAS DO DUQUE</t>
  </si>
  <si>
    <t>07-P01-008337</t>
  </si>
  <si>
    <t>RUA DO ALFAIATE Nº115- URBANIZAÇÃO VILLAS DO DUQUE</t>
  </si>
  <si>
    <t>07-P01-008391</t>
  </si>
  <si>
    <t>RUA DO ALFAIATE Nº123- URBANIZAÇÃO VILLAS DO DUQUE</t>
  </si>
  <si>
    <t>07-P01-008274</t>
  </si>
  <si>
    <t>RUA DO ALFAIATE Nº129- URBANIZAÇÃO VILLAS DO DUQUE</t>
  </si>
  <si>
    <t>07-P01-008301</t>
  </si>
  <si>
    <t>RUA DO ALFAIATE Nº165- URBANIZAÇÃO VILLAS DO DUQUE</t>
  </si>
  <si>
    <t>07-P01-008209</t>
  </si>
  <si>
    <t>RUA DO ALFAIATE Nº157- URBANIZAÇÃO VILLAS DO DUQUE</t>
  </si>
  <si>
    <t>07-P01-008416</t>
  </si>
  <si>
    <t>RUA DO ALFAIATE Nº171- URBANIZAÇÃO VILLAS DO DUQUE</t>
  </si>
  <si>
    <t>07-P01-008269</t>
  </si>
  <si>
    <t>RUA DO ALFAIATE Nº61- URBANIZAÇÃO VILLAS DO DUQUE</t>
  </si>
  <si>
    <t>07-P01-008315</t>
  </si>
  <si>
    <t>RUA DO ALFAIATE Nº67- URBANIZAÇÃO VILLAS DO DUQUE</t>
  </si>
  <si>
    <t>07-P01-008367</t>
  </si>
  <si>
    <t>RUA DO ALFAIATE Nº75- URBANIZAÇÃO VILLAS DO DUQUE</t>
  </si>
  <si>
    <t>07-P01-008406</t>
  </si>
  <si>
    <t>RUA DO ALFAIATE Nº137- URBANIZAÇÃO VILLAS DO DUQUE</t>
  </si>
  <si>
    <t>07-P01-008329</t>
  </si>
  <si>
    <t>07-P01-008254</t>
  </si>
  <si>
    <t>RUA DO ALFAIATE Nº151- URBANIZAÇÃO VILLAS DO DUQUE</t>
  </si>
  <si>
    <t>07-P01-008407</t>
  </si>
  <si>
    <t>RUA DO ALFAIATE Nº19- URBANIZAÇÃO VILLAS DO DUQUE</t>
  </si>
  <si>
    <t>07-P01-008296</t>
  </si>
  <si>
    <t>RUA DO ALFAIATE Nº33- URBANIZAÇÃO VILLAS DO DUQUE</t>
  </si>
  <si>
    <t>07-P01-008432</t>
  </si>
  <si>
    <t>RUA DO ALFAIATE Nº25- URBANIZAÇÃO VILLAS DO DUQUE</t>
  </si>
  <si>
    <t>07-P01-008246</t>
  </si>
  <si>
    <t>RUA DO ALFAIATE Nº47- URBANIZAÇÃO VILLAS DO DUQUE</t>
  </si>
  <si>
    <t>07-P01-008401</t>
  </si>
  <si>
    <t>RUA DO ALFAIATE Nº39- URBANIZAÇÃO VILLAS DO DUQUE</t>
  </si>
  <si>
    <t>07-P01-008425</t>
  </si>
  <si>
    <t>RUA DO ALFAIATE Nº53- URBANIZAÇÃO VILLAS DO DUQUE</t>
  </si>
  <si>
    <t>07-P01-008354</t>
  </si>
  <si>
    <t>07-P01-008426</t>
  </si>
  <si>
    <t>07-P01-008335</t>
  </si>
  <si>
    <t>RUA DO PATO REAL Nº 11- URBANIZAÇÃO VILLAS DO DUQUE</t>
  </si>
  <si>
    <t>RUA DO PATO REAL Nº53- URBANIZAÇÃO VILLAS DO DUQUE</t>
  </si>
  <si>
    <t>RUA DO PATO REAL Nº59 E 57- URBANIZAÇÃO VILLAS DO DUQUE</t>
  </si>
  <si>
    <t>07-P01-008257</t>
  </si>
  <si>
    <t>RUA DO PATO REAL Nº17- URBANIZAÇÃO VILLAS DO DUQUE</t>
  </si>
  <si>
    <t>07-P01-008370</t>
  </si>
  <si>
    <t>RUA DO PATO REAL Nº39- URBANIZAÇÃO VILLAS DO DUQUE</t>
  </si>
  <si>
    <t>07-P01-007653</t>
  </si>
  <si>
    <t>RUA DO PATO REAL Nº31- URBANIZAÇÃO VILLAS DO DUQUE</t>
  </si>
  <si>
    <t>07-P01-008298</t>
  </si>
  <si>
    <t>RUA DO PATO REAL Nº44- URBANIZAÇÃO VILLAS DO DUQUE</t>
  </si>
  <si>
    <t>07-P01-008074</t>
  </si>
  <si>
    <t>RUA DO PATO TROMBETEIRO Nº56 E 58- URBANIZAÇÃO VILLAS DO DUQUE</t>
  </si>
  <si>
    <t>07-P01-008408</t>
  </si>
  <si>
    <t>RUA DO PATO TROMBETEIRO Nº16 - URBANIZAÇÃO VILLAS DO DUQUE</t>
  </si>
  <si>
    <t>07-P01-008281</t>
  </si>
  <si>
    <t>RUA DO PATO TROMBETEIRO Nº17- URBANIZAÇÃO VILLAS DO DUQUE</t>
  </si>
  <si>
    <t>07-P01-008263</t>
  </si>
  <si>
    <t>RUA DO PATO TROMBETEIRO Nº24- URBANIZAÇÃO VILLAS DO DUQUE</t>
  </si>
  <si>
    <t>07-P01-008446</t>
  </si>
  <si>
    <t>RUA DO PATO TROMBETEIRO Nº38- URBANIZAÇÃO VILLAS DO DUQUE</t>
  </si>
  <si>
    <t>07-P01-008448</t>
  </si>
  <si>
    <t>RUA DO PATO TROMBETEIRO Nº30- URBANIZAÇÃO VILLAS DO DUQUE</t>
  </si>
  <si>
    <t>07-P01-008111</t>
  </si>
  <si>
    <t>RUA DO PATO TROMBETEIRO Nº44- URBANIZAÇÃO VILLAS DO DUQUE</t>
  </si>
  <si>
    <t>07-P01-007930</t>
  </si>
  <si>
    <t>RUA DO PATO TROMBETEIRO Nº53- URBANIZAÇÃO VILLAS DO DUQUE</t>
  </si>
  <si>
    <t>07-P01-008351</t>
  </si>
  <si>
    <t>RUA DO PATO TROMBETEIRO Nº45 E 43- URBANIZAÇÃO VILLAS DO DUQUE</t>
  </si>
  <si>
    <t>07-P01-008445</t>
  </si>
  <si>
    <t>RUA DO PATO TROMBETEIRO Nº39- URBANIZAÇÃO VILLAS DO DUQUE</t>
  </si>
  <si>
    <t>07-P01-008268</t>
  </si>
  <si>
    <t>RUA DO PILRITO Nº10 E 12- URBANIZAÇÃO VILLAS DO DUQUE</t>
  </si>
  <si>
    <t>07-P01-007778</t>
  </si>
  <si>
    <t>RUA DO PATO TROMBETEIRO Nº59- URBANIZAÇÃO VILLAS DO DUQUE</t>
  </si>
  <si>
    <t>07-P01-008092</t>
  </si>
  <si>
    <t>RUA DO PILRITO Nº38- URBANIZAÇÃO VILLAS DO DUQUE</t>
  </si>
  <si>
    <t>07-P01-008413</t>
  </si>
  <si>
    <t>RUA DO PILRITO Nº30- URBANIZAÇÃO VILLAS DO DUQUE</t>
  </si>
  <si>
    <t>07-P01-008327</t>
  </si>
  <si>
    <t>RUA DO PILRITO Nº52- URBANIZAÇÃO VILLAS DO DUQUE</t>
  </si>
  <si>
    <t>07-P01-008447</t>
  </si>
  <si>
    <t>RUA DO PILRITO Nº44- URBANIZAÇÃO VILLAS DO DUQUE</t>
  </si>
  <si>
    <t>06/10 - ORÇAMENTO ENVIADO POR 590€+IVA; 11/10-ORÇAMENTO NÃO ADJUDICADO</t>
  </si>
  <si>
    <t>SGI 5063</t>
  </si>
  <si>
    <t>RUA CARLOS MACHADO LOTE 26</t>
  </si>
  <si>
    <t>PÓVOA DE ABRAVESES</t>
  </si>
  <si>
    <t>LEVANTAR CHAVES NA SERVDEBT PORTO; 11/10-SOLICITADO À MRW</t>
  </si>
  <si>
    <t>MUDANÇA DE FECHADURA DA FRAÇÃO E PORTÃO DE ACESSO</t>
  </si>
  <si>
    <t>07-P01-007914</t>
  </si>
  <si>
    <t>RUA DA ÁGUIA-PESQUEIRA Nº50 URBANIZAÇÃO VILLAS DO DUQUE</t>
  </si>
  <si>
    <t>PROC. 11910</t>
  </si>
  <si>
    <t>RUA DOS DEGRAUS R/C</t>
  </si>
  <si>
    <t xml:space="preserve">VELAS </t>
  </si>
  <si>
    <t>CONTACTAR BALCAO MG DE VELAS SÃO JORGE E AGENDAR COM DR. MIGUEL SEQUEIRA</t>
  </si>
  <si>
    <t>Avª BRASIL 132 1º DTO</t>
  </si>
  <si>
    <t>AS CHAVES ESTÃO NA POSSE DO INQUILINO JORGE DO Ó - 914781371</t>
  </si>
  <si>
    <t>07-P01-007368 -IV</t>
  </si>
  <si>
    <t>VERIFICAÇÃO DE CHAVES DOS MEDIADORES</t>
  </si>
  <si>
    <t>AGENDAR COM DOIS MEDIADORES: ARMANDO JORGE -961887770 E CARLA CARDOSO- 911107481</t>
  </si>
  <si>
    <t>28/04 - ENTREGA EFETIVA SUSPENSA POR 30 DIAS OU SUSPENSA POR COMPLETO SE HOUVER ACORDO DE COMPRA.4/10-EE AGENDADA PARA DIA 13/10 PELAS 10H30</t>
  </si>
  <si>
    <t>SGI 3355.8 E 3355.9</t>
  </si>
  <si>
    <t>AVENIDA NOVA CIDADE-R/C-BLOCO F-FRAÇÃO CP/CQ</t>
  </si>
  <si>
    <t>BENS TÊM QUE SER RETIRADOS ATÉ AS 14:30 DE HOJE; BENS RETIRADOS</t>
  </si>
  <si>
    <t>7/10-ENVIADO PARA SR. ÁGUEDO</t>
  </si>
  <si>
    <t>BENS TÊM QUE SER RETIRADOS ATÉ DIA 11/10; 10/10-REMOÇÃO DE BENS; 11/10-INFORMAÇÃO ENVIADA</t>
  </si>
  <si>
    <t>07-P01-000463 -IV</t>
  </si>
  <si>
    <t xml:space="preserve">VALE TOURIZ SAO MARCOS DA SERRA ASSENTAMENTO DO MONTE
</t>
  </si>
  <si>
    <t>VALE TOURIZ</t>
  </si>
  <si>
    <t>DAR ACESSO AO IMÓVEL</t>
  </si>
  <si>
    <t>11/10-AGENDADO PARA DIA 13/10 PELAS 12H, DRA IOLANDA VAI ESTAR PRESENTE</t>
  </si>
  <si>
    <t>PRAZO ATÉ 11/09/16;01/09-OCUPADO; 01/09-TEMPLATE ENVIADO; 11/10-Dª LUISA INFORMOU QUE SÓ VAI CONSEGUIR ENTREGAR CHAVE NA PRÓXIMA SEMANA</t>
  </si>
  <si>
    <t>20/09-ENVIADO ORÇAMENTO NO VALOR DE 17,50€  + IVA CADA CHIP; 23/9-ORÇAMENTO ENVIADO, EMAIL ENVIADO A CONDOMINIO A PEDIR CHIPS; 10/10-PAGAMENTO FEITO NO VALOR DE 123€; 11/10-RECOLHA DOS CHIPS E ENTREGUES NA WS; FALTA FATURAR</t>
  </si>
  <si>
    <t>10/11 - TEMPLATE ENVIADO OCUPAÇÃO; 11/10- EXECUTADA VAI ENTREGAR A CHAVE NO DIA 13/10 PELAS 18H. EFETUAR ARROMBAMENTO</t>
  </si>
  <si>
    <t>IMÓVEL EM FASE 1-ARROMBAMENTO E LIMPEZA</t>
  </si>
  <si>
    <t>16/5-OCUPADO; 17/5-TEMPLATE ENVIADO, LIGAR NO FINAL DO SEMANA PARA SABER QUANDO SAEM; 7/10-DESLOCAÇÃO AO IMÓVEL, AINDA OCUPADO. A MAE DA EXECUTADA FOI OPERADA E NÃO TEM HIPOTESE DE SAIR ANTES DO FINAL DE NOVEMBRO; 11/10-INFORMAÇÃO ENVIADA</t>
  </si>
  <si>
    <t>SGI 4835</t>
  </si>
  <si>
    <t>DA PEDREIRA Nº 11</t>
  </si>
  <si>
    <t>ORÇAMENTO PARA SUBSTITUIÇÃO DO CADEADO + 6 CÓPIAS</t>
  </si>
  <si>
    <t>11/10-ORÇAMENTO ENVIADO</t>
  </si>
  <si>
    <t>PRAZO ATÉ 26/09/2016; 19/09 - TOMADA DE POSSE; 20/09 - ENVIADO TEMPLATE, ENVIADO INFORMAÇÃO QUE ARRECADAÇÃO NÃO FOI LIMPA - VERIRICAR EMAIL; 11/10- AGENDADO COM SR. FERANANDO PARA DIA 12/10 PELAS 17H PARA RETIRAR BENS</t>
  </si>
  <si>
    <t>ID 126788 / ID 46966</t>
  </si>
  <si>
    <t>RUA ARMANDO MIRANDA Nº2 7C</t>
  </si>
  <si>
    <t>11/10-FOTOS TIRADAS; FALTA ENVIAR ORÇAMENTO</t>
  </si>
  <si>
    <t>11/10-FOTOS TIRADAS; 12/10-ORÇAMENTO ENVIADO NO VALOR DE 1610E +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</si>
</sst>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&quot;€&quot;"/>
    <numFmt numFmtId="165" formatCode="d/m/yy;@"/>
    <numFmt numFmtId="166" formatCode="dd/mm/yyyy;@"/>
    <numFmt numFmtId="167" formatCode="#,##0.00\ &quot;€&quot;;[Red]#,##0.00\ &quot;€&quot;"/>
    <numFmt numFmtId="168" formatCode="[$-409]mmm\-yy;@"/>
    <numFmt numFmtId="169" formatCode="_([$€]* #,##0.00_);_([$€]* \(#,##0.00\);_([$€]* &quot;-&quot;??_);_(@_)"/>
    <numFmt numFmtId="170" formatCode="0.000_)"/>
    <numFmt numFmtId="171" formatCode="&quot;T&quot;@"/>
    <numFmt numFmtId="172" formatCode="_-* #,##0.00\ &quot;Esc.&quot;_-;\-* #,##0.00\ &quot;Esc.&quot;_-;_-* &quot;-&quot;??\ &quot;Esc.&quot;_-;_-@_-"/>
    <numFmt numFmtId="173" formatCode="#."/>
    <numFmt numFmtId="174" formatCode="_-* #,##0.00\ [$€-1]_-;\-* #,##0.00\ [$€-1]_-;_-* &quot;-&quot;??\ [$€-1]_-"/>
    <numFmt numFmtId="175" formatCode="_-* #,##0.00\ _E_s_c_._-;\-* #,##0.00\ _E_s_c_._-;_-* &quot;-&quot;??\ _E_s_c_._-;_-@_-"/>
    <numFmt numFmtId="176" formatCode="#,##0.00\ [$€-1]"/>
    <numFmt numFmtId="177" formatCode="[$-409]mmm/yy;@"/>
    <numFmt numFmtId="178" formatCode="[$-409]d\-mmm\-yy;@"/>
    <numFmt numFmtId="179" formatCode="[$-409]d/mmm/yy;@"/>
    <numFmt numFmtId="180" formatCode="#,##0.00&quot;    &quot;;&quot;-&quot;#,##0.00&quot;    &quot;;&quot; -&quot;#&quot;    &quot;;@&quot; &quot;"/>
  </numFmts>
  <fonts count="69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u/>
      <sz val="8"/>
      <color indexed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imes New Roman"/>
      <family val="1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1"/>
      <color indexed="19"/>
      <name val="Calibri"/>
      <family val="2"/>
    </font>
    <font>
      <sz val="10"/>
      <name val="MS Sans Serif"/>
      <family val="2"/>
    </font>
    <font>
      <sz val="12"/>
      <name val="Courier"/>
      <family val="3"/>
    </font>
    <font>
      <sz val="12"/>
      <name val="Helv"/>
    </font>
    <font>
      <b/>
      <sz val="18"/>
      <color indexed="62"/>
      <name val="Cambria"/>
      <family val="2"/>
    </font>
    <font>
      <sz val="10"/>
      <color indexed="8"/>
      <name val="Arial"/>
      <family val="2"/>
    </font>
    <font>
      <u/>
      <sz val="7.7"/>
      <color theme="10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  <font>
      <sz val="9.5"/>
      <color theme="1"/>
      <name val="Arial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45"/>
      </bottom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25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0" borderId="0"/>
    <xf numFmtId="0" fontId="1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7" applyNumberFormat="0" applyAlignment="0" applyProtection="0"/>
    <xf numFmtId="0" fontId="14" fillId="5" borderId="0" applyNumberFormat="0" applyFont="0" applyBorder="0" applyAlignment="0" applyProtection="0"/>
    <xf numFmtId="0" fontId="15" fillId="6" borderId="6" applyNumberFormat="0" applyFont="0" applyBorder="0" applyAlignment="0" applyProtection="0">
      <alignment horizontal="center"/>
    </xf>
    <xf numFmtId="0" fontId="15" fillId="7" borderId="6" applyNumberFormat="0" applyFont="0" applyBorder="0" applyAlignment="0" applyProtection="0">
      <alignment horizontal="center"/>
    </xf>
    <xf numFmtId="0" fontId="14" fillId="0" borderId="8" applyNumberFormat="0" applyAlignment="0" applyProtection="0"/>
    <xf numFmtId="0" fontId="14" fillId="0" borderId="9" applyNumberFormat="0" applyAlignment="0" applyProtection="0"/>
    <xf numFmtId="0" fontId="13" fillId="0" borderId="10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6" fillId="0" borderId="0"/>
    <xf numFmtId="0" fontId="10" fillId="0" borderId="0"/>
    <xf numFmtId="177" fontId="1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7" fontId="16" fillId="0" borderId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7" fontId="16" fillId="0" borderId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7" fontId="16" fillId="0" borderId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7" fontId="16" fillId="0" borderId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177" fontId="16" fillId="0" borderId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177" fontId="16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177" fontId="16" fillId="0" borderId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177" fontId="16" fillId="0" borderId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77" fontId="16" fillId="0" borderId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7" fontId="16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177" fontId="16" fillId="0" borderId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177" fontId="16" fillId="0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177" fontId="16" fillId="0" borderId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177" fontId="16" fillId="0" borderId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77" fontId="16" fillId="0" borderId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177" fontId="16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77" fontId="16" fillId="0" borderId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12" borderId="0" applyNumberFormat="0" applyBorder="0" applyAlignment="0" applyProtection="0"/>
    <xf numFmtId="0" fontId="18" fillId="24" borderId="0" applyNumberFormat="0" applyBorder="0" applyAlignment="0" applyProtection="0"/>
    <xf numFmtId="0" fontId="18" fillId="18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8" fillId="1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177" fontId="48" fillId="0" borderId="0" applyNumberFormat="0" applyFill="0" applyBorder="0" applyAlignment="0" applyProtection="0">
      <alignment vertical="top"/>
      <protection locked="0"/>
    </xf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9" fontId="16" fillId="0" borderId="0" applyFont="0" applyFill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6" fillId="0" borderId="0"/>
    <xf numFmtId="177" fontId="16" fillId="0" borderId="0"/>
    <xf numFmtId="0" fontId="20" fillId="28" borderId="15" applyNumberFormat="0" applyAlignment="0" applyProtection="0"/>
    <xf numFmtId="0" fontId="20" fillId="28" borderId="15" applyNumberFormat="0" applyAlignment="0" applyProtection="0"/>
    <xf numFmtId="0" fontId="20" fillId="28" borderId="15" applyNumberFormat="0" applyAlignment="0" applyProtection="0"/>
    <xf numFmtId="0" fontId="20" fillId="28" borderId="15" applyNumberFormat="0" applyAlignment="0" applyProtection="0"/>
    <xf numFmtId="0" fontId="20" fillId="28" borderId="15" applyNumberFormat="0" applyAlignment="0" applyProtection="0"/>
    <xf numFmtId="0" fontId="20" fillId="28" borderId="15" applyNumberFormat="0" applyAlignment="0" applyProtection="0"/>
    <xf numFmtId="0" fontId="38" fillId="29" borderId="15" applyNumberFormat="0" applyAlignment="0" applyProtection="0"/>
    <xf numFmtId="0" fontId="21" fillId="30" borderId="17" applyNumberFormat="0" applyAlignment="0" applyProtection="0"/>
    <xf numFmtId="0" fontId="21" fillId="30" borderId="17" applyNumberFormat="0" applyAlignment="0" applyProtection="0"/>
    <xf numFmtId="0" fontId="21" fillId="30" borderId="17" applyNumberFormat="0" applyAlignment="0" applyProtection="0"/>
    <xf numFmtId="0" fontId="21" fillId="30" borderId="17" applyNumberFormat="0" applyAlignment="0" applyProtection="0"/>
    <xf numFmtId="0" fontId="21" fillId="30" borderId="17" applyNumberFormat="0" applyAlignment="0" applyProtection="0"/>
    <xf numFmtId="0" fontId="21" fillId="30" borderId="17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24" borderId="0" applyNumberFormat="0" applyBorder="0" applyAlignment="0" applyProtection="0"/>
    <xf numFmtId="0" fontId="18" fillId="18" borderId="0" applyNumberFormat="0" applyBorder="0" applyAlignment="0" applyProtection="0"/>
    <xf numFmtId="0" fontId="18" fillId="32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43" fontId="16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2" fontId="34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3" fontId="39" fillId="0" borderId="0">
      <protection locked="0"/>
    </xf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3" fontId="39" fillId="0" borderId="0">
      <protection locked="0"/>
    </xf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4" fillId="0" borderId="18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5" fillId="0" borderId="19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20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3" fontId="40" fillId="0" borderId="0">
      <protection locked="0"/>
    </xf>
    <xf numFmtId="173" fontId="40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11" borderId="0" applyNumberFormat="0" applyBorder="0" applyAlignment="0" applyProtection="0"/>
    <xf numFmtId="0" fontId="27" fillId="13" borderId="15" applyNumberFormat="0" applyAlignment="0" applyProtection="0"/>
    <xf numFmtId="0" fontId="27" fillId="13" borderId="15" applyNumberFormat="0" applyAlignment="0" applyProtection="0"/>
    <xf numFmtId="0" fontId="27" fillId="13" borderId="15" applyNumberFormat="0" applyAlignment="0" applyProtection="0"/>
    <xf numFmtId="0" fontId="27" fillId="13" borderId="15" applyNumberFormat="0" applyAlignment="0" applyProtection="0"/>
    <xf numFmtId="0" fontId="27" fillId="13" borderId="15" applyNumberFormat="0" applyAlignment="0" applyProtection="0"/>
    <xf numFmtId="0" fontId="27" fillId="13" borderId="15" applyNumberFormat="0" applyAlignment="0" applyProtection="0"/>
    <xf numFmtId="0" fontId="27" fillId="13" borderId="15" applyNumberFormat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41" fillId="19" borderId="0" applyNumberFormat="0" applyBorder="0" applyAlignment="0" applyProtection="0"/>
    <xf numFmtId="0" fontId="42" fillId="0" borderId="0"/>
    <xf numFmtId="0" fontId="42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10" fillId="0" borderId="0"/>
    <xf numFmtId="0" fontId="10" fillId="0" borderId="0"/>
    <xf numFmtId="0" fontId="46" fillId="0" borderId="0"/>
    <xf numFmtId="0" fontId="10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0" fontId="43" fillId="0" borderId="0"/>
    <xf numFmtId="0" fontId="10" fillId="0" borderId="0"/>
    <xf numFmtId="0" fontId="10" fillId="0" borderId="0"/>
    <xf numFmtId="0" fontId="10" fillId="0" borderId="0"/>
    <xf numFmtId="171" fontId="43" fillId="0" borderId="0"/>
    <xf numFmtId="171" fontId="43" fillId="0" borderId="0"/>
    <xf numFmtId="0" fontId="10" fillId="0" borderId="0"/>
    <xf numFmtId="171" fontId="43" fillId="0" borderId="0"/>
    <xf numFmtId="171" fontId="43" fillId="0" borderId="0"/>
    <xf numFmtId="0" fontId="34" fillId="0" borderId="0"/>
    <xf numFmtId="0" fontId="34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34" fillId="0" borderId="0"/>
    <xf numFmtId="170" fontId="43" fillId="0" borderId="0"/>
    <xf numFmtId="0" fontId="10" fillId="0" borderId="0"/>
    <xf numFmtId="0" fontId="10" fillId="0" borderId="0"/>
    <xf numFmtId="0" fontId="10" fillId="0" borderId="0"/>
    <xf numFmtId="0" fontId="43" fillId="16" borderId="22" applyNumberFormat="0" applyFont="0" applyAlignment="0" applyProtection="0"/>
    <xf numFmtId="0" fontId="17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30" fillId="28" borderId="23" applyNumberFormat="0" applyAlignment="0" applyProtection="0"/>
    <xf numFmtId="0" fontId="30" fillId="28" borderId="23" applyNumberFormat="0" applyAlignment="0" applyProtection="0"/>
    <xf numFmtId="0" fontId="30" fillId="28" borderId="23" applyNumberFormat="0" applyAlignment="0" applyProtection="0"/>
    <xf numFmtId="0" fontId="30" fillId="28" borderId="23" applyNumberFormat="0" applyAlignment="0" applyProtection="0"/>
    <xf numFmtId="0" fontId="30" fillId="28" borderId="23" applyNumberFormat="0" applyAlignment="0" applyProtection="0"/>
    <xf numFmtId="0" fontId="30" fillId="28" borderId="23" applyNumberFormat="0" applyAlignment="0" applyProtection="0"/>
    <xf numFmtId="9" fontId="4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37" fontId="44" fillId="0" borderId="0">
      <alignment vertical="center"/>
    </xf>
    <xf numFmtId="0" fontId="30" fillId="29" borderId="23" applyNumberFormat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173" fontId="39" fillId="0" borderId="25">
      <protection locked="0"/>
    </xf>
    <xf numFmtId="0" fontId="32" fillId="0" borderId="24" applyNumberFormat="0" applyFill="0" applyAlignment="0" applyProtection="0"/>
    <xf numFmtId="173" fontId="39" fillId="0" borderId="25">
      <protection locked="0"/>
    </xf>
    <xf numFmtId="173" fontId="39" fillId="0" borderId="25">
      <protection locked="0"/>
    </xf>
    <xf numFmtId="173" fontId="39" fillId="0" borderId="25">
      <protection locked="0"/>
    </xf>
    <xf numFmtId="173" fontId="39" fillId="0" borderId="25">
      <protection locked="0"/>
    </xf>
    <xf numFmtId="173" fontId="39" fillId="0" borderId="25">
      <protection locked="0"/>
    </xf>
    <xf numFmtId="0" fontId="21" fillId="30" borderId="17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0" borderId="0"/>
    <xf numFmtId="0" fontId="10" fillId="0" borderId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7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8" fillId="20" borderId="0" applyNumberFormat="0" applyBorder="0" applyAlignment="0" applyProtection="0"/>
    <xf numFmtId="0" fontId="18" fillId="15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4" borderId="0" applyNumberFormat="0" applyBorder="0" applyAlignment="0" applyProtection="0"/>
    <xf numFmtId="0" fontId="19" fillId="9" borderId="0" applyNumberFormat="0" applyBorder="0" applyAlignment="0" applyProtection="0"/>
    <xf numFmtId="0" fontId="20" fillId="28" borderId="15" applyNumberFormat="0" applyAlignment="0" applyProtection="0"/>
    <xf numFmtId="0" fontId="21" fillId="30" borderId="17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18" applyNumberFormat="0" applyFill="0" applyAlignment="0" applyProtection="0"/>
    <xf numFmtId="0" fontId="25" fillId="0" borderId="19" applyNumberFormat="0" applyFill="0" applyAlignment="0" applyProtection="0"/>
    <xf numFmtId="0" fontId="26" fillId="0" borderId="20" applyNumberFormat="0" applyFill="0" applyAlignment="0" applyProtection="0"/>
    <xf numFmtId="0" fontId="26" fillId="0" borderId="0" applyNumberFormat="0" applyFill="0" applyBorder="0" applyAlignment="0" applyProtection="0"/>
    <xf numFmtId="0" fontId="27" fillId="13" borderId="15" applyNumberFormat="0" applyAlignment="0" applyProtection="0"/>
    <xf numFmtId="0" fontId="28" fillId="0" borderId="21" applyNumberFormat="0" applyFill="0" applyAlignment="0" applyProtection="0"/>
    <xf numFmtId="0" fontId="29" fillId="1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7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10" fillId="16" borderId="22" applyNumberFormat="0" applyFont="0" applyAlignment="0" applyProtection="0"/>
    <xf numFmtId="0" fontId="30" fillId="28" borderId="23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24" applyNumberFormat="0" applyFill="0" applyAlignment="0" applyProtection="0"/>
    <xf numFmtId="0" fontId="33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174" fontId="10" fillId="0" borderId="0"/>
    <xf numFmtId="9" fontId="10" fillId="0" borderId="0" applyFont="0" applyFill="0" applyBorder="0" applyAlignment="0" applyProtection="0"/>
    <xf numFmtId="174" fontId="10" fillId="0" borderId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6" fillId="0" borderId="0"/>
    <xf numFmtId="174" fontId="10" fillId="0" borderId="0"/>
    <xf numFmtId="174" fontId="16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0" fillId="16" borderId="22" applyNumberFormat="0" applyFont="0" applyAlignment="0" applyProtection="0"/>
    <xf numFmtId="174" fontId="17" fillId="16" borderId="22" applyNumberFormat="0" applyFont="0" applyAlignment="0" applyProtection="0"/>
    <xf numFmtId="174" fontId="10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0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13" fillId="0" borderId="7" applyNumberFormat="0" applyAlignment="0" applyProtection="0"/>
    <xf numFmtId="174" fontId="14" fillId="5" borderId="0" applyNumberFormat="0" applyFont="0" applyBorder="0" applyAlignment="0" applyProtection="0"/>
    <xf numFmtId="174" fontId="15" fillId="6" borderId="6" applyNumberFormat="0" applyFont="0" applyBorder="0" applyAlignment="0" applyProtection="0">
      <alignment horizontal="center"/>
    </xf>
    <xf numFmtId="174" fontId="15" fillId="7" borderId="6" applyNumberFormat="0" applyFont="0" applyBorder="0" applyAlignment="0" applyProtection="0">
      <alignment horizontal="center"/>
    </xf>
    <xf numFmtId="174" fontId="14" fillId="0" borderId="8" applyNumberFormat="0" applyAlignment="0" applyProtection="0"/>
    <xf numFmtId="174" fontId="14" fillId="0" borderId="9" applyNumberFormat="0" applyAlignment="0" applyProtection="0"/>
    <xf numFmtId="174" fontId="13" fillId="0" borderId="10" applyNumberFormat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16" fillId="0" borderId="0"/>
    <xf numFmtId="174" fontId="16" fillId="0" borderId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6" fillId="0" borderId="0"/>
    <xf numFmtId="174" fontId="10" fillId="0" borderId="0"/>
    <xf numFmtId="174" fontId="10" fillId="0" borderId="0" applyFont="0" applyFill="0" applyBorder="0" applyAlignment="0" applyProtection="0"/>
    <xf numFmtId="174" fontId="46" fillId="0" borderId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0" fillId="0" borderId="0" applyFont="0" applyFill="0" applyBorder="0" applyAlignment="0" applyProtection="0"/>
    <xf numFmtId="174" fontId="46" fillId="0" borderId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46" fillId="0" borderId="0"/>
    <xf numFmtId="174" fontId="16" fillId="0" borderId="0"/>
    <xf numFmtId="174" fontId="10" fillId="0" borderId="0"/>
    <xf numFmtId="174" fontId="16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6" fillId="0" borderId="0"/>
    <xf numFmtId="174" fontId="16" fillId="0" borderId="0"/>
    <xf numFmtId="174" fontId="10" fillId="0" borderId="0"/>
    <xf numFmtId="174" fontId="10" fillId="0" borderId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16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8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9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0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2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3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5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7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1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4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7" fillId="18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20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5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17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3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5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6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7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1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2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8" fillId="24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19" fillId="9" borderId="0" applyNumberFormat="0" applyBorder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0" fillId="28" borderId="15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174" fontId="21" fillId="30" borderId="17" applyNumberFormat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23" fillId="10" borderId="0" applyNumberFormat="0" applyBorder="0" applyAlignment="0" applyProtection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4" fillId="0" borderId="18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5" fillId="0" borderId="19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20" applyNumberFormat="0" applyFill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7" fillId="13" borderId="15" applyNumberFormat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8" fillId="0" borderId="21" applyNumberFormat="0" applyFill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29" fillId="19" borderId="0" applyNumberFormat="0" applyBorder="0" applyAlignment="0" applyProtection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6" fillId="0" borderId="0"/>
    <xf numFmtId="174" fontId="10" fillId="0" borderId="0"/>
    <xf numFmtId="174" fontId="16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0" fillId="16" borderId="22" applyNumberFormat="0" applyFont="0" applyAlignment="0" applyProtection="0"/>
    <xf numFmtId="174" fontId="17" fillId="16" borderId="22" applyNumberFormat="0" applyFont="0" applyAlignment="0" applyProtection="0"/>
    <xf numFmtId="174" fontId="10" fillId="16" borderId="22" applyNumberFormat="0" applyFont="0" applyAlignment="0" applyProtection="0"/>
    <xf numFmtId="174" fontId="17" fillId="16" borderId="22" applyNumberFormat="0" applyFont="0" applyAlignment="0" applyProtection="0"/>
    <xf numFmtId="174" fontId="17" fillId="16" borderId="22" applyNumberFormat="0" applyFont="0" applyAlignment="0" applyProtection="0"/>
    <xf numFmtId="174" fontId="10" fillId="16" borderId="22" applyNumberFormat="0" applyFont="0" applyAlignment="0" applyProtection="0"/>
    <xf numFmtId="174" fontId="17" fillId="16" borderId="22" applyNumberFormat="0" applyFon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30" fillId="28" borderId="23" applyNumberFormat="0" applyAlignment="0" applyProtection="0"/>
    <xf numFmtId="174" fontId="13" fillId="0" borderId="7" applyNumberFormat="0" applyAlignment="0" applyProtection="0"/>
    <xf numFmtId="174" fontId="14" fillId="5" borderId="0" applyNumberFormat="0" applyFont="0" applyBorder="0" applyAlignment="0" applyProtection="0"/>
    <xf numFmtId="174" fontId="15" fillId="6" borderId="6" applyNumberFormat="0" applyFont="0" applyBorder="0" applyAlignment="0" applyProtection="0">
      <alignment horizontal="center"/>
    </xf>
    <xf numFmtId="174" fontId="15" fillId="7" borderId="6" applyNumberFormat="0" applyFont="0" applyBorder="0" applyAlignment="0" applyProtection="0">
      <alignment horizontal="center"/>
    </xf>
    <xf numFmtId="174" fontId="14" fillId="0" borderId="8" applyNumberFormat="0" applyAlignment="0" applyProtection="0"/>
    <xf numFmtId="174" fontId="14" fillId="0" borderId="9" applyNumberFormat="0" applyAlignment="0" applyProtection="0"/>
    <xf numFmtId="174" fontId="13" fillId="0" borderId="10" applyNumberFormat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1" fillId="0" borderId="0" applyNumberFormat="0" applyFill="0" applyBorder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2" fillId="0" borderId="24" applyNumberFormat="0" applyFill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10" fillId="0" borderId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 applyFont="0" applyFill="0" applyBorder="0" applyAlignment="0" applyProtection="0"/>
    <xf numFmtId="174" fontId="16" fillId="0" borderId="0"/>
    <xf numFmtId="174" fontId="10" fillId="0" borderId="0"/>
    <xf numFmtId="174" fontId="16" fillId="0" borderId="0"/>
    <xf numFmtId="174" fontId="10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6" fillId="0" borderId="0"/>
    <xf numFmtId="174" fontId="46" fillId="0" borderId="0"/>
    <xf numFmtId="174" fontId="10" fillId="0" borderId="0" applyFont="0" applyFill="0" applyBorder="0" applyAlignment="0" applyProtection="0"/>
    <xf numFmtId="174" fontId="10" fillId="0" borderId="0"/>
    <xf numFmtId="44" fontId="10" fillId="0" borderId="0" applyFont="0" applyFill="0" applyBorder="0" applyAlignment="0" applyProtection="0"/>
    <xf numFmtId="174" fontId="16" fillId="0" borderId="0"/>
    <xf numFmtId="174" fontId="16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 applyFont="0" applyFill="0" applyBorder="0" applyAlignment="0" applyProtection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4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6" fillId="0" borderId="0"/>
    <xf numFmtId="174" fontId="16" fillId="0" borderId="0"/>
    <xf numFmtId="174" fontId="10" fillId="0" borderId="0"/>
    <xf numFmtId="44" fontId="10" fillId="0" borderId="0" applyFont="0" applyFill="0" applyBorder="0" applyAlignment="0" applyProtection="0"/>
    <xf numFmtId="174" fontId="46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46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46" fillId="0" borderId="0"/>
    <xf numFmtId="174" fontId="46" fillId="0" borderId="0"/>
    <xf numFmtId="174" fontId="10" fillId="0" borderId="0"/>
    <xf numFmtId="174" fontId="10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/>
    <xf numFmtId="174" fontId="10" fillId="0" borderId="0"/>
    <xf numFmtId="174" fontId="10" fillId="0" borderId="0"/>
    <xf numFmtId="17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46" fillId="0" borderId="0"/>
    <xf numFmtId="174" fontId="10" fillId="0" borderId="0" applyFont="0" applyFill="0" applyBorder="0" applyAlignment="0" applyProtection="0"/>
    <xf numFmtId="174" fontId="16" fillId="0" borderId="0"/>
    <xf numFmtId="174" fontId="16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46" fillId="0" borderId="0"/>
    <xf numFmtId="174" fontId="10" fillId="0" borderId="0"/>
    <xf numFmtId="174" fontId="46" fillId="0" borderId="0"/>
    <xf numFmtId="17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46" fillId="0" borderId="0"/>
    <xf numFmtId="4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44" fontId="16" fillId="0" borderId="0" applyFont="0" applyFill="0" applyBorder="0" applyAlignment="0" applyProtection="0"/>
    <xf numFmtId="174" fontId="10" fillId="0" borderId="0"/>
    <xf numFmtId="174" fontId="16" fillId="0" borderId="0"/>
    <xf numFmtId="9" fontId="10" fillId="0" borderId="0" applyFont="0" applyFill="0" applyBorder="0" applyAlignment="0" applyProtection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4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4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4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44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9" fontId="10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0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46" fillId="0" borderId="0"/>
    <xf numFmtId="174" fontId="10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46" fillId="0" borderId="0"/>
    <xf numFmtId="174" fontId="16" fillId="0" borderId="0"/>
    <xf numFmtId="44" fontId="10" fillId="0" borderId="0" applyFont="0" applyFill="0" applyBorder="0" applyAlignment="0" applyProtection="0"/>
    <xf numFmtId="174" fontId="16" fillId="0" borderId="0"/>
    <xf numFmtId="174" fontId="46" fillId="0" borderId="0"/>
    <xf numFmtId="174" fontId="46" fillId="0" borderId="0"/>
    <xf numFmtId="174" fontId="4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46" fillId="0" borderId="0"/>
    <xf numFmtId="174" fontId="10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46" fillId="0" borderId="0"/>
    <xf numFmtId="44" fontId="16" fillId="0" borderId="0" applyFont="0" applyFill="0" applyBorder="0" applyAlignment="0" applyProtection="0"/>
    <xf numFmtId="174" fontId="16" fillId="0" borderId="0"/>
    <xf numFmtId="174" fontId="46" fillId="0" borderId="0"/>
    <xf numFmtId="174" fontId="16" fillId="0" borderId="0"/>
    <xf numFmtId="174" fontId="10" fillId="0" borderId="0">
      <alignment vertical="top"/>
    </xf>
    <xf numFmtId="174" fontId="10" fillId="0" borderId="0"/>
    <xf numFmtId="175" fontId="10" fillId="0" borderId="0" applyFont="0" applyFill="0" applyBorder="0" applyAlignment="0" applyProtection="0"/>
    <xf numFmtId="174" fontId="16" fillId="0" borderId="0"/>
    <xf numFmtId="174" fontId="10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0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0" fillId="0" borderId="0"/>
    <xf numFmtId="174" fontId="16" fillId="0" borderId="0"/>
    <xf numFmtId="174" fontId="34" fillId="0" borderId="0"/>
    <xf numFmtId="174" fontId="47" fillId="0" borderId="0" applyNumberFormat="0" applyFill="0" applyBorder="0" applyAlignment="0" applyProtection="0">
      <alignment vertical="top"/>
      <protection locked="0"/>
    </xf>
    <xf numFmtId="174" fontId="10" fillId="0" borderId="0"/>
    <xf numFmtId="174" fontId="10" fillId="0" borderId="0"/>
    <xf numFmtId="174" fontId="17" fillId="14" borderId="0" applyNumberFormat="0" applyBorder="0" applyAlignment="0" applyProtection="0"/>
    <xf numFmtId="174" fontId="17" fillId="15" borderId="0" applyNumberFormat="0" applyBorder="0" applyAlignment="0" applyProtection="0"/>
    <xf numFmtId="174" fontId="17" fillId="16" borderId="0" applyNumberFormat="0" applyBorder="0" applyAlignment="0" applyProtection="0"/>
    <xf numFmtId="174" fontId="17" fillId="13" borderId="0" applyNumberFormat="0" applyBorder="0" applyAlignment="0" applyProtection="0"/>
    <xf numFmtId="174" fontId="17" fillId="12" borderId="0" applyNumberFormat="0" applyBorder="0" applyAlignment="0" applyProtection="0"/>
    <xf numFmtId="174" fontId="17" fillId="16" borderId="0" applyNumberFormat="0" applyBorder="0" applyAlignment="0" applyProtection="0"/>
    <xf numFmtId="174" fontId="17" fillId="12" borderId="0" applyNumberFormat="0" applyBorder="0" applyAlignment="0" applyProtection="0"/>
    <xf numFmtId="174" fontId="17" fillId="15" borderId="0" applyNumberFormat="0" applyBorder="0" applyAlignment="0" applyProtection="0"/>
    <xf numFmtId="174" fontId="17" fillId="19" borderId="0" applyNumberFormat="0" applyBorder="0" applyAlignment="0" applyProtection="0"/>
    <xf numFmtId="174" fontId="17" fillId="9" borderId="0" applyNumberFormat="0" applyBorder="0" applyAlignment="0" applyProtection="0"/>
    <xf numFmtId="174" fontId="17" fillId="12" borderId="0" applyNumberFormat="0" applyBorder="0" applyAlignment="0" applyProtection="0"/>
    <xf numFmtId="174" fontId="17" fillId="16" borderId="0" applyNumberFormat="0" applyBorder="0" applyAlignment="0" applyProtection="0"/>
    <xf numFmtId="174" fontId="18" fillId="12" borderId="0" applyNumberFormat="0" applyBorder="0" applyAlignment="0" applyProtection="0"/>
    <xf numFmtId="174" fontId="18" fillId="24" borderId="0" applyNumberFormat="0" applyBorder="0" applyAlignment="0" applyProtection="0"/>
    <xf numFmtId="174" fontId="18" fillId="18" borderId="0" applyNumberFormat="0" applyBorder="0" applyAlignment="0" applyProtection="0"/>
    <xf numFmtId="174" fontId="18" fillId="9" borderId="0" applyNumberFormat="0" applyBorder="0" applyAlignment="0" applyProtection="0"/>
    <xf numFmtId="174" fontId="18" fillId="12" borderId="0" applyNumberFormat="0" applyBorder="0" applyAlignment="0" applyProtection="0"/>
    <xf numFmtId="174" fontId="18" fillId="15" borderId="0" applyNumberFormat="0" applyBorder="0" applyAlignment="0" applyProtection="0"/>
    <xf numFmtId="174" fontId="35" fillId="0" borderId="12" applyNumberFormat="0" applyFill="0" applyAlignment="0" applyProtection="0"/>
    <xf numFmtId="174" fontId="36" fillId="0" borderId="13" applyNumberFormat="0" applyFill="0" applyAlignment="0" applyProtection="0"/>
    <xf numFmtId="174" fontId="37" fillId="0" borderId="14" applyNumberFormat="0" applyFill="0" applyAlignment="0" applyProtection="0"/>
    <xf numFmtId="174" fontId="37" fillId="0" borderId="0" applyNumberFormat="0" applyFill="0" applyBorder="0" applyAlignment="0" applyProtection="0"/>
    <xf numFmtId="174" fontId="38" fillId="29" borderId="15" applyNumberFormat="0" applyAlignment="0" applyProtection="0"/>
    <xf numFmtId="174" fontId="33" fillId="0" borderId="16" applyNumberFormat="0" applyFill="0" applyAlignment="0" applyProtection="0"/>
    <xf numFmtId="174" fontId="18" fillId="31" borderId="0" applyNumberFormat="0" applyBorder="0" applyAlignment="0" applyProtection="0"/>
    <xf numFmtId="174" fontId="18" fillId="24" borderId="0" applyNumberFormat="0" applyBorder="0" applyAlignment="0" applyProtection="0"/>
    <xf numFmtId="174" fontId="18" fillId="18" borderId="0" applyNumberFormat="0" applyBorder="0" applyAlignment="0" applyProtection="0"/>
    <xf numFmtId="174" fontId="18" fillId="32" borderId="0" applyNumberFormat="0" applyBorder="0" applyAlignment="0" applyProtection="0"/>
    <xf numFmtId="174" fontId="18" fillId="22" borderId="0" applyNumberFormat="0" applyBorder="0" applyAlignment="0" applyProtection="0"/>
    <xf numFmtId="174" fontId="18" fillId="26" borderId="0" applyNumberFormat="0" applyBorder="0" applyAlignment="0" applyProtection="0"/>
    <xf numFmtId="174" fontId="23" fillId="12" borderId="0" applyNumberFormat="0" applyBorder="0" applyAlignment="0" applyProtection="0"/>
    <xf numFmtId="44" fontId="10" fillId="0" borderId="0" applyFont="0" applyFill="0" applyBorder="0" applyAlignment="0" applyProtection="0"/>
    <xf numFmtId="174" fontId="27" fillId="19" borderId="15" applyNumberFormat="0" applyAlignment="0" applyProtection="0"/>
    <xf numFmtId="174" fontId="19" fillId="11" borderId="0" applyNumberFormat="0" applyBorder="0" applyAlignment="0" applyProtection="0"/>
    <xf numFmtId="174" fontId="41" fillId="19" borderId="0" applyNumberFormat="0" applyBorder="0" applyAlignment="0" applyProtection="0"/>
    <xf numFmtId="174" fontId="42" fillId="0" borderId="0"/>
    <xf numFmtId="174" fontId="42" fillId="0" borderId="0"/>
    <xf numFmtId="170" fontId="43" fillId="0" borderId="0"/>
    <xf numFmtId="174" fontId="43" fillId="0" borderId="0"/>
    <xf numFmtId="174" fontId="43" fillId="0" borderId="0"/>
    <xf numFmtId="174" fontId="43" fillId="0" borderId="0"/>
    <xf numFmtId="174" fontId="34" fillId="0" borderId="0"/>
    <xf numFmtId="171" fontId="43" fillId="0" borderId="0"/>
    <xf numFmtId="174" fontId="10" fillId="0" borderId="0"/>
    <xf numFmtId="174" fontId="34" fillId="0" borderId="0"/>
    <xf numFmtId="170" fontId="43" fillId="0" borderId="0"/>
    <xf numFmtId="174" fontId="43" fillId="16" borderId="22" applyNumberFormat="0" applyFont="0" applyAlignment="0" applyProtection="0"/>
    <xf numFmtId="174" fontId="10" fillId="16" borderId="22" applyNumberFormat="0" applyFont="0" applyAlignment="0" applyProtection="0"/>
    <xf numFmtId="174" fontId="10" fillId="16" borderId="22" applyNumberFormat="0" applyFont="0" applyAlignment="0" applyProtection="0"/>
    <xf numFmtId="174" fontId="10" fillId="16" borderId="22" applyNumberFormat="0" applyFont="0" applyAlignment="0" applyProtection="0"/>
    <xf numFmtId="174" fontId="10" fillId="16" borderId="22" applyNumberFormat="0" applyFont="0" applyAlignment="0" applyProtection="0"/>
    <xf numFmtId="174" fontId="10" fillId="16" borderId="22" applyNumberFormat="0" applyFont="0" applyAlignment="0" applyProtection="0"/>
    <xf numFmtId="174" fontId="30" fillId="29" borderId="23" applyNumberFormat="0" applyAlignment="0" applyProtection="0"/>
    <xf numFmtId="174" fontId="33" fillId="0" borderId="0" applyNumberFormat="0" applyFill="0" applyBorder="0" applyAlignment="0" applyProtection="0"/>
    <xf numFmtId="174" fontId="22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3" fontId="39" fillId="0" borderId="25">
      <protection locked="0"/>
    </xf>
    <xf numFmtId="173" fontId="39" fillId="0" borderId="25">
      <protection locked="0"/>
    </xf>
    <xf numFmtId="173" fontId="39" fillId="0" borderId="25">
      <protection locked="0"/>
    </xf>
    <xf numFmtId="173" fontId="39" fillId="0" borderId="25">
      <protection locked="0"/>
    </xf>
    <xf numFmtId="173" fontId="39" fillId="0" borderId="25">
      <protection locked="0"/>
    </xf>
    <xf numFmtId="173" fontId="39" fillId="0" borderId="25">
      <protection locked="0"/>
    </xf>
    <xf numFmtId="174" fontId="21" fillId="30" borderId="17" applyNumberFormat="0" applyAlignment="0" applyProtection="0"/>
    <xf numFmtId="174" fontId="10" fillId="0" borderId="0"/>
    <xf numFmtId="174" fontId="10" fillId="0" borderId="0"/>
    <xf numFmtId="9" fontId="10" fillId="0" borderId="0" applyFont="0" applyFill="0" applyBorder="0" applyAlignment="0" applyProtection="0"/>
    <xf numFmtId="174" fontId="16" fillId="0" borderId="0"/>
    <xf numFmtId="174" fontId="10" fillId="0" borderId="0"/>
    <xf numFmtId="174" fontId="10" fillId="0" borderId="0"/>
    <xf numFmtId="44" fontId="10" fillId="0" borderId="0" applyFont="0" applyFill="0" applyBorder="0" applyAlignment="0" applyProtection="0"/>
    <xf numFmtId="174" fontId="43" fillId="0" borderId="0"/>
    <xf numFmtId="174" fontId="43" fillId="0" borderId="0"/>
    <xf numFmtId="174" fontId="34" fillId="0" borderId="0"/>
    <xf numFmtId="171" fontId="43" fillId="0" borderId="0"/>
    <xf numFmtId="171" fontId="43" fillId="0" borderId="0"/>
    <xf numFmtId="174" fontId="10" fillId="0" borderId="0"/>
    <xf numFmtId="174" fontId="43" fillId="16" borderId="22" applyNumberFormat="0" applyFont="0" applyAlignment="0" applyProtection="0"/>
    <xf numFmtId="174" fontId="10" fillId="16" borderId="22" applyNumberFormat="0" applyFont="0" applyAlignment="0" applyProtection="0"/>
    <xf numFmtId="174" fontId="10" fillId="16" borderId="22" applyNumberFormat="0" applyFont="0" applyAlignment="0" applyProtection="0"/>
    <xf numFmtId="174" fontId="10" fillId="16" borderId="22" applyNumberFormat="0" applyFont="0" applyAlignment="0" applyProtection="0"/>
    <xf numFmtId="174" fontId="10" fillId="16" borderId="22" applyNumberFormat="0" applyFont="0" applyAlignment="0" applyProtection="0"/>
    <xf numFmtId="174" fontId="10" fillId="16" borderId="22" applyNumberFormat="0" applyFont="0" applyAlignment="0" applyProtection="0"/>
    <xf numFmtId="174" fontId="10" fillId="16" borderId="22" applyNumberFormat="0" applyFont="0" applyAlignment="0" applyProtection="0"/>
    <xf numFmtId="174" fontId="10" fillId="0" borderId="0"/>
    <xf numFmtId="174" fontId="48" fillId="0" borderId="0" applyNumberFormat="0" applyFill="0" applyBorder="0" applyAlignment="0" applyProtection="0">
      <alignment vertical="top"/>
      <protection locked="0"/>
    </xf>
    <xf numFmtId="174" fontId="16" fillId="0" borderId="0"/>
    <xf numFmtId="174" fontId="10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0" fontId="43" fillId="0" borderId="0"/>
    <xf numFmtId="174" fontId="34" fillId="0" borderId="0"/>
    <xf numFmtId="174" fontId="10" fillId="0" borderId="0"/>
    <xf numFmtId="174" fontId="10" fillId="0" borderId="0"/>
    <xf numFmtId="174" fontId="16" fillId="0" borderId="0"/>
    <xf numFmtId="174" fontId="16" fillId="0" borderId="0"/>
    <xf numFmtId="174" fontId="10" fillId="0" borderId="0"/>
    <xf numFmtId="44" fontId="16" fillId="0" borderId="0" applyFont="0" applyFill="0" applyBorder="0" applyAlignment="0" applyProtection="0"/>
    <xf numFmtId="174" fontId="16" fillId="0" borderId="0"/>
    <xf numFmtId="174" fontId="16" fillId="0" borderId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0" fontId="43" fillId="0" borderId="0"/>
    <xf numFmtId="174" fontId="34" fillId="0" borderId="0"/>
    <xf numFmtId="174" fontId="10" fillId="0" borderId="0"/>
    <xf numFmtId="173" fontId="39" fillId="0" borderId="25">
      <protection locked="0"/>
    </xf>
    <xf numFmtId="173" fontId="39" fillId="0" borderId="25">
      <protection locked="0"/>
    </xf>
    <xf numFmtId="174" fontId="16" fillId="0" borderId="0"/>
    <xf numFmtId="174" fontId="48" fillId="0" borderId="0" applyNumberFormat="0" applyFill="0" applyBorder="0" applyAlignment="0" applyProtection="0">
      <alignment vertical="top"/>
      <protection locked="0"/>
    </xf>
    <xf numFmtId="174" fontId="16" fillId="0" borderId="0"/>
    <xf numFmtId="174" fontId="16" fillId="0" borderId="0"/>
    <xf numFmtId="174" fontId="16" fillId="0" borderId="0"/>
    <xf numFmtId="174" fontId="16" fillId="0" borderId="0"/>
    <xf numFmtId="174" fontId="10" fillId="0" borderId="0"/>
    <xf numFmtId="174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0" fillId="0" borderId="0"/>
    <xf numFmtId="0" fontId="32" fillId="0" borderId="24" applyNumberFormat="0" applyFill="0" applyAlignment="0" applyProtection="0"/>
    <xf numFmtId="0" fontId="32" fillId="0" borderId="24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>
      <alignment vertical="top"/>
    </xf>
    <xf numFmtId="0" fontId="16" fillId="0" borderId="0"/>
    <xf numFmtId="44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169" fontId="10" fillId="0" borderId="0"/>
    <xf numFmtId="169" fontId="10" fillId="0" borderId="0"/>
    <xf numFmtId="0" fontId="16" fillId="0" borderId="0"/>
    <xf numFmtId="0" fontId="10" fillId="0" borderId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24" applyNumberFormat="0" applyFill="0" applyAlignment="0" applyProtection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4" fillId="0" borderId="0"/>
    <xf numFmtId="44" fontId="14" fillId="0" borderId="0" applyFont="0" applyFill="0" applyBorder="0" applyAlignment="0" applyProtection="0"/>
    <xf numFmtId="0" fontId="10" fillId="0" borderId="0"/>
    <xf numFmtId="0" fontId="16" fillId="0" borderId="0"/>
    <xf numFmtId="0" fontId="34" fillId="0" borderId="0"/>
    <xf numFmtId="170" fontId="34" fillId="0" borderId="0" applyFont="0" applyFill="0" applyBorder="0" applyAlignment="0" applyProtection="0"/>
    <xf numFmtId="0" fontId="10" fillId="0" borderId="0"/>
    <xf numFmtId="170" fontId="34" fillId="0" borderId="0" applyFont="0" applyFill="0" applyBorder="0" applyAlignment="0" applyProtection="0"/>
    <xf numFmtId="44" fontId="10" fillId="0" borderId="0" applyFont="0" applyFill="0" applyBorder="0" applyAlignment="0" applyProtection="0"/>
    <xf numFmtId="170" fontId="43" fillId="0" borderId="0"/>
    <xf numFmtId="174" fontId="43" fillId="0" borderId="0"/>
    <xf numFmtId="174" fontId="43" fillId="0" borderId="0"/>
    <xf numFmtId="0" fontId="34" fillId="0" borderId="0"/>
    <xf numFmtId="0" fontId="10" fillId="0" borderId="0"/>
    <xf numFmtId="0" fontId="34" fillId="0" borderId="0"/>
    <xf numFmtId="170" fontId="43" fillId="0" borderId="0"/>
    <xf numFmtId="173" fontId="39" fillId="0" borderId="25">
      <protection locked="0"/>
    </xf>
    <xf numFmtId="173" fontId="39" fillId="0" borderId="25">
      <protection locked="0"/>
    </xf>
    <xf numFmtId="173" fontId="39" fillId="0" borderId="25">
      <protection locked="0"/>
    </xf>
    <xf numFmtId="0" fontId="10" fillId="0" borderId="0"/>
    <xf numFmtId="0" fontId="16" fillId="0" borderId="0"/>
    <xf numFmtId="44" fontId="10" fillId="0" borderId="0" applyFont="0" applyFill="0" applyBorder="0" applyAlignment="0" applyProtection="0"/>
    <xf numFmtId="0" fontId="10" fillId="0" borderId="0"/>
    <xf numFmtId="169" fontId="10" fillId="0" borderId="0" applyFont="0" applyFill="0" applyBorder="0" applyAlignment="0" applyProtection="0"/>
    <xf numFmtId="0" fontId="16" fillId="0" borderId="0"/>
    <xf numFmtId="0" fontId="16" fillId="0" borderId="0"/>
    <xf numFmtId="170" fontId="43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6" fillId="0" borderId="0"/>
    <xf numFmtId="44" fontId="16" fillId="0" borderId="0" applyFont="0" applyFill="0" applyBorder="0" applyAlignment="0" applyProtection="0"/>
    <xf numFmtId="0" fontId="16" fillId="0" borderId="0"/>
    <xf numFmtId="0" fontId="46" fillId="0" borderId="0"/>
    <xf numFmtId="0" fontId="46" fillId="0" borderId="0"/>
    <xf numFmtId="0" fontId="16" fillId="0" borderId="0"/>
    <xf numFmtId="0" fontId="16" fillId="0" borderId="0"/>
    <xf numFmtId="170" fontId="34" fillId="0" borderId="0" applyFont="0" applyFill="0" applyBorder="0" applyAlignment="0" applyProtection="0"/>
    <xf numFmtId="0" fontId="34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46" fillId="0" borderId="0"/>
    <xf numFmtId="169" fontId="10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0" fillId="0" borderId="0"/>
    <xf numFmtId="0" fontId="32" fillId="0" borderId="24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6" fontId="16" fillId="0" borderId="0"/>
    <xf numFmtId="9" fontId="16" fillId="0" borderId="0" applyFont="0" applyFill="0" applyBorder="0" applyAlignment="0" applyProtection="0"/>
    <xf numFmtId="176" fontId="10" fillId="0" borderId="0"/>
    <xf numFmtId="176" fontId="10" fillId="0" borderId="0"/>
    <xf numFmtId="176" fontId="48" fillId="0" borderId="0" applyNumberFormat="0" applyFill="0" applyBorder="0" applyAlignment="0" applyProtection="0">
      <alignment vertical="top"/>
      <protection locked="0"/>
    </xf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6" fontId="10" fillId="0" borderId="0"/>
    <xf numFmtId="176" fontId="17" fillId="8" borderId="0" applyNumberFormat="0" applyBorder="0" applyAlignment="0" applyProtection="0"/>
    <xf numFmtId="176" fontId="17" fillId="9" borderId="0" applyNumberFormat="0" applyBorder="0" applyAlignment="0" applyProtection="0"/>
    <xf numFmtId="176" fontId="17" fillId="10" borderId="0" applyNumberFormat="0" applyBorder="0" applyAlignment="0" applyProtection="0"/>
    <xf numFmtId="176" fontId="17" fillId="11" borderId="0" applyNumberFormat="0" applyBorder="0" applyAlignment="0" applyProtection="0"/>
    <xf numFmtId="176" fontId="17" fillId="12" borderId="0" applyNumberFormat="0" applyBorder="0" applyAlignment="0" applyProtection="0"/>
    <xf numFmtId="176" fontId="17" fillId="13" borderId="0" applyNumberFormat="0" applyBorder="0" applyAlignment="0" applyProtection="0"/>
    <xf numFmtId="176" fontId="17" fillId="14" borderId="0" applyNumberFormat="0" applyBorder="0" applyAlignment="0" applyProtection="0"/>
    <xf numFmtId="176" fontId="17" fillId="15" borderId="0" applyNumberFormat="0" applyBorder="0" applyAlignment="0" applyProtection="0"/>
    <xf numFmtId="176" fontId="17" fillId="17" borderId="0" applyNumberFormat="0" applyBorder="0" applyAlignment="0" applyProtection="0"/>
    <xf numFmtId="176" fontId="17" fillId="11" borderId="0" applyNumberFormat="0" applyBorder="0" applyAlignment="0" applyProtection="0"/>
    <xf numFmtId="176" fontId="17" fillId="14" borderId="0" applyNumberFormat="0" applyBorder="0" applyAlignment="0" applyProtection="0"/>
    <xf numFmtId="176" fontId="17" fillId="18" borderId="0" applyNumberFormat="0" applyBorder="0" applyAlignment="0" applyProtection="0"/>
    <xf numFmtId="176" fontId="18" fillId="20" borderId="0" applyNumberFormat="0" applyBorder="0" applyAlignment="0" applyProtection="0"/>
    <xf numFmtId="176" fontId="18" fillId="15" borderId="0" applyNumberFormat="0" applyBorder="0" applyAlignment="0" applyProtection="0"/>
    <xf numFmtId="176" fontId="18" fillId="17" borderId="0" applyNumberFormat="0" applyBorder="0" applyAlignment="0" applyProtection="0"/>
    <xf numFmtId="176" fontId="18" fillId="21" borderId="0" applyNumberFormat="0" applyBorder="0" applyAlignment="0" applyProtection="0"/>
    <xf numFmtId="176" fontId="18" fillId="22" borderId="0" applyNumberFormat="0" applyBorder="0" applyAlignment="0" applyProtection="0"/>
    <xf numFmtId="176" fontId="18" fillId="23" borderId="0" applyNumberFormat="0" applyBorder="0" applyAlignment="0" applyProtection="0"/>
    <xf numFmtId="176" fontId="18" fillId="25" borderId="0" applyNumberFormat="0" applyBorder="0" applyAlignment="0" applyProtection="0"/>
    <xf numFmtId="176" fontId="18" fillId="26" borderId="0" applyNumberFormat="0" applyBorder="0" applyAlignment="0" applyProtection="0"/>
    <xf numFmtId="176" fontId="18" fillId="27" borderId="0" applyNumberFormat="0" applyBorder="0" applyAlignment="0" applyProtection="0"/>
    <xf numFmtId="176" fontId="18" fillId="21" borderId="0" applyNumberFormat="0" applyBorder="0" applyAlignment="0" applyProtection="0"/>
    <xf numFmtId="176" fontId="18" fillId="22" borderId="0" applyNumberFormat="0" applyBorder="0" applyAlignment="0" applyProtection="0"/>
    <xf numFmtId="176" fontId="18" fillId="24" borderId="0" applyNumberFormat="0" applyBorder="0" applyAlignment="0" applyProtection="0"/>
    <xf numFmtId="176" fontId="19" fillId="9" borderId="0" applyNumberFormat="0" applyBorder="0" applyAlignment="0" applyProtection="0"/>
    <xf numFmtId="176" fontId="20" fillId="28" borderId="15" applyNumberFormat="0" applyAlignment="0" applyProtection="0"/>
    <xf numFmtId="176" fontId="21" fillId="30" borderId="17" applyNumberFormat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22" fillId="0" borderId="0" applyNumberFormat="0" applyFill="0" applyBorder="0" applyAlignment="0" applyProtection="0"/>
    <xf numFmtId="176" fontId="23" fillId="10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24" fillId="0" borderId="18" applyNumberFormat="0" applyFill="0" applyAlignment="0" applyProtection="0"/>
    <xf numFmtId="176" fontId="25" fillId="0" borderId="19" applyNumberFormat="0" applyFill="0" applyAlignment="0" applyProtection="0"/>
    <xf numFmtId="176" fontId="26" fillId="0" borderId="20" applyNumberFormat="0" applyFill="0" applyAlignment="0" applyProtection="0"/>
    <xf numFmtId="176" fontId="26" fillId="0" borderId="0" applyNumberFormat="0" applyFill="0" applyBorder="0" applyAlignment="0" applyProtection="0"/>
    <xf numFmtId="176" fontId="27" fillId="13" borderId="15" applyNumberFormat="0" applyAlignment="0" applyProtection="0"/>
    <xf numFmtId="176" fontId="28" fillId="0" borderId="21" applyNumberFormat="0" applyFill="0" applyAlignment="0" applyProtection="0"/>
    <xf numFmtId="176" fontId="29" fillId="19" borderId="0" applyNumberFormat="0" applyBorder="0" applyAlignment="0" applyProtection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31" fillId="0" borderId="0" applyNumberFormat="0" applyFill="0" applyBorder="0" applyAlignment="0" applyProtection="0"/>
    <xf numFmtId="176" fontId="32" fillId="0" borderId="24" applyNumberFormat="0" applyFill="0" applyAlignment="0" applyProtection="0"/>
    <xf numFmtId="176" fontId="33" fillId="0" borderId="0" applyNumberFormat="0" applyFill="0" applyBorder="0" applyAlignment="0" applyProtection="0"/>
    <xf numFmtId="176" fontId="16" fillId="0" borderId="0"/>
    <xf numFmtId="176" fontId="10" fillId="0" borderId="0"/>
    <xf numFmtId="176" fontId="16" fillId="0" borderId="0"/>
    <xf numFmtId="176" fontId="16" fillId="0" borderId="0"/>
    <xf numFmtId="176" fontId="16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>
      <alignment vertical="top"/>
    </xf>
    <xf numFmtId="176" fontId="17" fillId="8" borderId="0" applyNumberFormat="0" applyBorder="0" applyAlignment="0" applyProtection="0"/>
    <xf numFmtId="176" fontId="17" fillId="9" borderId="0" applyNumberFormat="0" applyBorder="0" applyAlignment="0" applyProtection="0"/>
    <xf numFmtId="176" fontId="17" fillId="10" borderId="0" applyNumberFormat="0" applyBorder="0" applyAlignment="0" applyProtection="0"/>
    <xf numFmtId="176" fontId="17" fillId="11" borderId="0" applyNumberFormat="0" applyBorder="0" applyAlignment="0" applyProtection="0"/>
    <xf numFmtId="176" fontId="17" fillId="12" borderId="0" applyNumberFormat="0" applyBorder="0" applyAlignment="0" applyProtection="0"/>
    <xf numFmtId="176" fontId="17" fillId="13" borderId="0" applyNumberFormat="0" applyBorder="0" applyAlignment="0" applyProtection="0"/>
    <xf numFmtId="176" fontId="17" fillId="14" borderId="0" applyNumberFormat="0" applyBorder="0" applyAlignment="0" applyProtection="0"/>
    <xf numFmtId="176" fontId="17" fillId="15" borderId="0" applyNumberFormat="0" applyBorder="0" applyAlignment="0" applyProtection="0"/>
    <xf numFmtId="176" fontId="17" fillId="17" borderId="0" applyNumberFormat="0" applyBorder="0" applyAlignment="0" applyProtection="0"/>
    <xf numFmtId="176" fontId="17" fillId="11" borderId="0" applyNumberFormat="0" applyBorder="0" applyAlignment="0" applyProtection="0"/>
    <xf numFmtId="176" fontId="17" fillId="14" borderId="0" applyNumberFormat="0" applyBorder="0" applyAlignment="0" applyProtection="0"/>
    <xf numFmtId="176" fontId="17" fillId="18" borderId="0" applyNumberFormat="0" applyBorder="0" applyAlignment="0" applyProtection="0"/>
    <xf numFmtId="176" fontId="18" fillId="20" borderId="0" applyNumberFormat="0" applyBorder="0" applyAlignment="0" applyProtection="0"/>
    <xf numFmtId="176" fontId="18" fillId="15" borderId="0" applyNumberFormat="0" applyBorder="0" applyAlignment="0" applyProtection="0"/>
    <xf numFmtId="176" fontId="18" fillId="17" borderId="0" applyNumberFormat="0" applyBorder="0" applyAlignment="0" applyProtection="0"/>
    <xf numFmtId="176" fontId="18" fillId="21" borderId="0" applyNumberFormat="0" applyBorder="0" applyAlignment="0" applyProtection="0"/>
    <xf numFmtId="176" fontId="18" fillId="22" borderId="0" applyNumberFormat="0" applyBorder="0" applyAlignment="0" applyProtection="0"/>
    <xf numFmtId="176" fontId="18" fillId="23" borderId="0" applyNumberFormat="0" applyBorder="0" applyAlignment="0" applyProtection="0"/>
    <xf numFmtId="176" fontId="18" fillId="25" borderId="0" applyNumberFormat="0" applyBorder="0" applyAlignment="0" applyProtection="0"/>
    <xf numFmtId="176" fontId="18" fillId="26" borderId="0" applyNumberFormat="0" applyBorder="0" applyAlignment="0" applyProtection="0"/>
    <xf numFmtId="176" fontId="18" fillId="27" borderId="0" applyNumberFormat="0" applyBorder="0" applyAlignment="0" applyProtection="0"/>
    <xf numFmtId="176" fontId="18" fillId="21" borderId="0" applyNumberFormat="0" applyBorder="0" applyAlignment="0" applyProtection="0"/>
    <xf numFmtId="176" fontId="18" fillId="22" borderId="0" applyNumberFormat="0" applyBorder="0" applyAlignment="0" applyProtection="0"/>
    <xf numFmtId="176" fontId="18" fillId="24" borderId="0" applyNumberFormat="0" applyBorder="0" applyAlignment="0" applyProtection="0"/>
    <xf numFmtId="176" fontId="19" fillId="9" borderId="0" applyNumberFormat="0" applyBorder="0" applyAlignment="0" applyProtection="0"/>
    <xf numFmtId="176" fontId="20" fillId="28" borderId="15" applyNumberFormat="0" applyAlignment="0" applyProtection="0"/>
    <xf numFmtId="176" fontId="21" fillId="30" borderId="17" applyNumberFormat="0" applyAlignment="0" applyProtection="0"/>
    <xf numFmtId="176" fontId="22" fillId="0" borderId="0" applyNumberFormat="0" applyFill="0" applyBorder="0" applyAlignment="0" applyProtection="0"/>
    <xf numFmtId="176" fontId="10" fillId="0" borderId="0"/>
    <xf numFmtId="176" fontId="29" fillId="19" borderId="0" applyNumberFormat="0" applyBorder="0" applyAlignment="0" applyProtection="0"/>
    <xf numFmtId="176" fontId="16" fillId="0" borderId="0"/>
    <xf numFmtId="176" fontId="30" fillId="28" borderId="23" applyNumberFormat="0" applyAlignment="0" applyProtection="0"/>
    <xf numFmtId="176" fontId="13" fillId="0" borderId="7" applyNumberFormat="0" applyAlignment="0" applyProtection="0"/>
    <xf numFmtId="176" fontId="14" fillId="5" borderId="0" applyNumberFormat="0" applyFont="0" applyBorder="0" applyAlignment="0" applyProtection="0"/>
    <xf numFmtId="176" fontId="15" fillId="6" borderId="6" applyNumberFormat="0" applyFont="0" applyBorder="0" applyAlignment="0" applyProtection="0">
      <alignment horizontal="center"/>
    </xf>
    <xf numFmtId="176" fontId="15" fillId="7" borderId="6" applyNumberFormat="0" applyFont="0" applyBorder="0" applyAlignment="0" applyProtection="0">
      <alignment horizontal="center"/>
    </xf>
    <xf numFmtId="176" fontId="14" fillId="0" borderId="8" applyNumberFormat="0" applyAlignment="0" applyProtection="0"/>
    <xf numFmtId="176" fontId="14" fillId="0" borderId="9" applyNumberFormat="0" applyAlignment="0" applyProtection="0"/>
    <xf numFmtId="176" fontId="13" fillId="0" borderId="10" applyNumberFormat="0" applyAlignment="0" applyProtection="0"/>
    <xf numFmtId="176" fontId="31" fillId="0" borderId="0" applyNumberFormat="0" applyFill="0" applyBorder="0" applyAlignment="0" applyProtection="0"/>
    <xf numFmtId="176" fontId="32" fillId="0" borderId="24" applyNumberFormat="0" applyFill="0" applyAlignment="0" applyProtection="0"/>
    <xf numFmtId="176" fontId="32" fillId="0" borderId="24" applyNumberFormat="0" applyFill="0" applyAlignment="0" applyProtection="0"/>
    <xf numFmtId="176" fontId="10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6" fillId="0" borderId="0"/>
    <xf numFmtId="176" fontId="10" fillId="0" borderId="0"/>
    <xf numFmtId="176" fontId="17" fillId="8" borderId="0" applyNumberFormat="0" applyBorder="0" applyAlignment="0" applyProtection="0"/>
    <xf numFmtId="176" fontId="17" fillId="9" borderId="0" applyNumberFormat="0" applyBorder="0" applyAlignment="0" applyProtection="0"/>
    <xf numFmtId="176" fontId="17" fillId="10" borderId="0" applyNumberFormat="0" applyBorder="0" applyAlignment="0" applyProtection="0"/>
    <xf numFmtId="176" fontId="17" fillId="11" borderId="0" applyNumberFormat="0" applyBorder="0" applyAlignment="0" applyProtection="0"/>
    <xf numFmtId="176" fontId="17" fillId="12" borderId="0" applyNumberFormat="0" applyBorder="0" applyAlignment="0" applyProtection="0"/>
    <xf numFmtId="176" fontId="17" fillId="13" borderId="0" applyNumberFormat="0" applyBorder="0" applyAlignment="0" applyProtection="0"/>
    <xf numFmtId="176" fontId="17" fillId="14" borderId="0" applyNumberFormat="0" applyBorder="0" applyAlignment="0" applyProtection="0"/>
    <xf numFmtId="176" fontId="17" fillId="15" borderId="0" applyNumberFormat="0" applyBorder="0" applyAlignment="0" applyProtection="0"/>
    <xf numFmtId="176" fontId="17" fillId="17" borderId="0" applyNumberFormat="0" applyBorder="0" applyAlignment="0" applyProtection="0"/>
    <xf numFmtId="176" fontId="17" fillId="11" borderId="0" applyNumberFormat="0" applyBorder="0" applyAlignment="0" applyProtection="0"/>
    <xf numFmtId="176" fontId="17" fillId="14" borderId="0" applyNumberFormat="0" applyBorder="0" applyAlignment="0" applyProtection="0"/>
    <xf numFmtId="176" fontId="17" fillId="18" borderId="0" applyNumberFormat="0" applyBorder="0" applyAlignment="0" applyProtection="0"/>
    <xf numFmtId="176" fontId="18" fillId="20" borderId="0" applyNumberFormat="0" applyBorder="0" applyAlignment="0" applyProtection="0"/>
    <xf numFmtId="176" fontId="18" fillId="15" borderId="0" applyNumberFormat="0" applyBorder="0" applyAlignment="0" applyProtection="0"/>
    <xf numFmtId="176" fontId="18" fillId="17" borderId="0" applyNumberFormat="0" applyBorder="0" applyAlignment="0" applyProtection="0"/>
    <xf numFmtId="176" fontId="18" fillId="21" borderId="0" applyNumberFormat="0" applyBorder="0" applyAlignment="0" applyProtection="0"/>
    <xf numFmtId="176" fontId="18" fillId="22" borderId="0" applyNumberFormat="0" applyBorder="0" applyAlignment="0" applyProtection="0"/>
    <xf numFmtId="176" fontId="18" fillId="23" borderId="0" applyNumberFormat="0" applyBorder="0" applyAlignment="0" applyProtection="0"/>
    <xf numFmtId="176" fontId="18" fillId="25" borderId="0" applyNumberFormat="0" applyBorder="0" applyAlignment="0" applyProtection="0"/>
    <xf numFmtId="176" fontId="18" fillId="26" borderId="0" applyNumberFormat="0" applyBorder="0" applyAlignment="0" applyProtection="0"/>
    <xf numFmtId="176" fontId="18" fillId="27" borderId="0" applyNumberFormat="0" applyBorder="0" applyAlignment="0" applyProtection="0"/>
    <xf numFmtId="176" fontId="18" fillId="21" borderId="0" applyNumberFormat="0" applyBorder="0" applyAlignment="0" applyProtection="0"/>
    <xf numFmtId="176" fontId="18" fillId="22" borderId="0" applyNumberFormat="0" applyBorder="0" applyAlignment="0" applyProtection="0"/>
    <xf numFmtId="176" fontId="18" fillId="24" borderId="0" applyNumberFormat="0" applyBorder="0" applyAlignment="0" applyProtection="0"/>
    <xf numFmtId="176" fontId="19" fillId="9" borderId="0" applyNumberFormat="0" applyBorder="0" applyAlignment="0" applyProtection="0"/>
    <xf numFmtId="176" fontId="20" fillId="28" borderId="15" applyNumberFormat="0" applyAlignment="0" applyProtection="0"/>
    <xf numFmtId="176" fontId="21" fillId="30" borderId="17" applyNumberFormat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22" fillId="0" borderId="0" applyNumberFormat="0" applyFill="0" applyBorder="0" applyAlignment="0" applyProtection="0"/>
    <xf numFmtId="176" fontId="23" fillId="10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24" fillId="0" borderId="18" applyNumberFormat="0" applyFill="0" applyAlignment="0" applyProtection="0"/>
    <xf numFmtId="176" fontId="25" fillId="0" borderId="19" applyNumberFormat="0" applyFill="0" applyAlignment="0" applyProtection="0"/>
    <xf numFmtId="176" fontId="26" fillId="0" borderId="20" applyNumberFormat="0" applyFill="0" applyAlignment="0" applyProtection="0"/>
    <xf numFmtId="176" fontId="26" fillId="0" borderId="0" applyNumberFormat="0" applyFill="0" applyBorder="0" applyAlignment="0" applyProtection="0"/>
    <xf numFmtId="176" fontId="27" fillId="13" borderId="15" applyNumberFormat="0" applyAlignment="0" applyProtection="0"/>
    <xf numFmtId="176" fontId="28" fillId="0" borderId="21" applyNumberFormat="0" applyFill="0" applyAlignment="0" applyProtection="0"/>
    <xf numFmtId="176" fontId="29" fillId="19" borderId="0" applyNumberFormat="0" applyBorder="0" applyAlignment="0" applyProtection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31" fillId="0" borderId="0" applyNumberFormat="0" applyFill="0" applyBorder="0" applyAlignment="0" applyProtection="0"/>
    <xf numFmtId="176" fontId="32" fillId="0" borderId="24" applyNumberFormat="0" applyFill="0" applyAlignment="0" applyProtection="0"/>
    <xf numFmtId="176" fontId="33" fillId="0" borderId="0" applyNumberForma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44" fontId="16" fillId="0" borderId="0" applyFont="0" applyFill="0" applyBorder="0" applyAlignment="0" applyProtection="0"/>
    <xf numFmtId="176" fontId="16" fillId="0" borderId="0"/>
    <xf numFmtId="176" fontId="14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0" fillId="0" borderId="0"/>
    <xf numFmtId="44" fontId="16" fillId="0" borderId="0" applyFont="0" applyFill="0" applyBorder="0" applyAlignment="0" applyProtection="0"/>
    <xf numFmtId="0" fontId="16" fillId="0" borderId="0"/>
    <xf numFmtId="169" fontId="10" fillId="0" borderId="0"/>
    <xf numFmtId="169" fontId="10" fillId="0" borderId="0"/>
    <xf numFmtId="176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44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6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44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6" fontId="16" fillId="0" borderId="0"/>
    <xf numFmtId="44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44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0" fontId="10" fillId="0" borderId="0"/>
    <xf numFmtId="176" fontId="16" fillId="0" borderId="0"/>
    <xf numFmtId="176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44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6" fontId="16" fillId="0" borderId="0"/>
    <xf numFmtId="176" fontId="16" fillId="0" borderId="0"/>
    <xf numFmtId="44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44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0" fontId="16" fillId="0" borderId="0"/>
    <xf numFmtId="176" fontId="16" fillId="0" borderId="0"/>
    <xf numFmtId="176" fontId="16" fillId="0" borderId="0"/>
    <xf numFmtId="44" fontId="16" fillId="0" borderId="0" applyFont="0" applyFill="0" applyBorder="0" applyAlignment="0" applyProtection="0"/>
    <xf numFmtId="176" fontId="10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44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0" fontId="16" fillId="0" borderId="0"/>
    <xf numFmtId="168" fontId="16" fillId="0" borderId="0"/>
    <xf numFmtId="168" fontId="10" fillId="0" borderId="0"/>
    <xf numFmtId="168" fontId="10" fillId="0" borderId="0"/>
    <xf numFmtId="44" fontId="16" fillId="0" borderId="0" applyFont="0" applyFill="0" applyBorder="0" applyAlignment="0" applyProtection="0"/>
    <xf numFmtId="168" fontId="16" fillId="0" borderId="0"/>
    <xf numFmtId="168" fontId="10" fillId="0" borderId="0"/>
    <xf numFmtId="168" fontId="17" fillId="8" borderId="0" applyNumberFormat="0" applyBorder="0" applyAlignment="0" applyProtection="0"/>
    <xf numFmtId="168" fontId="17" fillId="9" borderId="0" applyNumberFormat="0" applyBorder="0" applyAlignment="0" applyProtection="0"/>
    <xf numFmtId="168" fontId="17" fillId="10" borderId="0" applyNumberFormat="0" applyBorder="0" applyAlignment="0" applyProtection="0"/>
    <xf numFmtId="168" fontId="17" fillId="11" borderId="0" applyNumberFormat="0" applyBorder="0" applyAlignment="0" applyProtection="0"/>
    <xf numFmtId="168" fontId="17" fillId="12" borderId="0" applyNumberFormat="0" applyBorder="0" applyAlignment="0" applyProtection="0"/>
    <xf numFmtId="168" fontId="17" fillId="13" borderId="0" applyNumberFormat="0" applyBorder="0" applyAlignment="0" applyProtection="0"/>
    <xf numFmtId="168" fontId="17" fillId="14" borderId="0" applyNumberFormat="0" applyBorder="0" applyAlignment="0" applyProtection="0"/>
    <xf numFmtId="168" fontId="17" fillId="15" borderId="0" applyNumberFormat="0" applyBorder="0" applyAlignment="0" applyProtection="0"/>
    <xf numFmtId="168" fontId="17" fillId="17" borderId="0" applyNumberFormat="0" applyBorder="0" applyAlignment="0" applyProtection="0"/>
    <xf numFmtId="168" fontId="17" fillId="11" borderId="0" applyNumberFormat="0" applyBorder="0" applyAlignment="0" applyProtection="0"/>
    <xf numFmtId="168" fontId="17" fillId="14" borderId="0" applyNumberFormat="0" applyBorder="0" applyAlignment="0" applyProtection="0"/>
    <xf numFmtId="168" fontId="17" fillId="18" borderId="0" applyNumberFormat="0" applyBorder="0" applyAlignment="0" applyProtection="0"/>
    <xf numFmtId="168" fontId="18" fillId="20" borderId="0" applyNumberFormat="0" applyBorder="0" applyAlignment="0" applyProtection="0"/>
    <xf numFmtId="168" fontId="18" fillId="15" borderId="0" applyNumberFormat="0" applyBorder="0" applyAlignment="0" applyProtection="0"/>
    <xf numFmtId="168" fontId="18" fillId="1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3" borderId="0" applyNumberFormat="0" applyBorder="0" applyAlignment="0" applyProtection="0"/>
    <xf numFmtId="168" fontId="18" fillId="25" borderId="0" applyNumberFormat="0" applyBorder="0" applyAlignment="0" applyProtection="0"/>
    <xf numFmtId="168" fontId="18" fillId="26" borderId="0" applyNumberFormat="0" applyBorder="0" applyAlignment="0" applyProtection="0"/>
    <xf numFmtId="168" fontId="18" fillId="2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4" borderId="0" applyNumberFormat="0" applyBorder="0" applyAlignment="0" applyProtection="0"/>
    <xf numFmtId="168" fontId="19" fillId="9" borderId="0" applyNumberFormat="0" applyBorder="0" applyAlignment="0" applyProtection="0"/>
    <xf numFmtId="168" fontId="20" fillId="28" borderId="15" applyNumberFormat="0" applyAlignment="0" applyProtection="0"/>
    <xf numFmtId="168" fontId="21" fillId="30" borderId="17" applyNumberFormat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22" fillId="0" borderId="0" applyNumberFormat="0" applyFill="0" applyBorder="0" applyAlignment="0" applyProtection="0"/>
    <xf numFmtId="168" fontId="23" fillId="10" borderId="0" applyNumberFormat="0" applyBorder="0" applyAlignment="0" applyProtection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24" fillId="0" borderId="18" applyNumberFormat="0" applyFill="0" applyAlignment="0" applyProtection="0"/>
    <xf numFmtId="168" fontId="25" fillId="0" borderId="19" applyNumberFormat="0" applyFill="0" applyAlignment="0" applyProtection="0"/>
    <xf numFmtId="168" fontId="26" fillId="0" borderId="20" applyNumberFormat="0" applyFill="0" applyAlignment="0" applyProtection="0"/>
    <xf numFmtId="168" fontId="26" fillId="0" borderId="0" applyNumberFormat="0" applyFill="0" applyBorder="0" applyAlignment="0" applyProtection="0"/>
    <xf numFmtId="168" fontId="27" fillId="13" borderId="15" applyNumberFormat="0" applyAlignment="0" applyProtection="0"/>
    <xf numFmtId="168" fontId="28" fillId="0" borderId="21" applyNumberFormat="0" applyFill="0" applyAlignment="0" applyProtection="0"/>
    <xf numFmtId="168" fontId="29" fillId="19" borderId="0" applyNumberFormat="0" applyBorder="0" applyAlignment="0" applyProtection="0"/>
    <xf numFmtId="168" fontId="10" fillId="16" borderId="22" applyNumberFormat="0" applyFont="0" applyAlignment="0" applyProtection="0"/>
    <xf numFmtId="168" fontId="30" fillId="28" borderId="23" applyNumberFormat="0" applyAlignment="0" applyProtection="0"/>
    <xf numFmtId="168" fontId="31" fillId="0" borderId="0" applyNumberFormat="0" applyFill="0" applyBorder="0" applyAlignment="0" applyProtection="0"/>
    <xf numFmtId="168" fontId="32" fillId="0" borderId="24" applyNumberFormat="0" applyFill="0" applyAlignment="0" applyProtection="0"/>
    <xf numFmtId="168" fontId="33" fillId="0" borderId="0" applyNumberFormat="0" applyFill="0" applyBorder="0" applyAlignment="0" applyProtection="0"/>
    <xf numFmtId="168" fontId="16" fillId="0" borderId="0"/>
    <xf numFmtId="168" fontId="10" fillId="0" borderId="0"/>
    <xf numFmtId="168" fontId="16" fillId="0" borderId="0"/>
    <xf numFmtId="168" fontId="16" fillId="0" borderId="0"/>
    <xf numFmtId="168" fontId="16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>
      <alignment vertical="top"/>
    </xf>
    <xf numFmtId="168" fontId="17" fillId="8" borderId="0" applyNumberFormat="0" applyBorder="0" applyAlignment="0" applyProtection="0"/>
    <xf numFmtId="168" fontId="17" fillId="9" borderId="0" applyNumberFormat="0" applyBorder="0" applyAlignment="0" applyProtection="0"/>
    <xf numFmtId="168" fontId="17" fillId="10" borderId="0" applyNumberFormat="0" applyBorder="0" applyAlignment="0" applyProtection="0"/>
    <xf numFmtId="168" fontId="17" fillId="11" borderId="0" applyNumberFormat="0" applyBorder="0" applyAlignment="0" applyProtection="0"/>
    <xf numFmtId="168" fontId="17" fillId="12" borderId="0" applyNumberFormat="0" applyBorder="0" applyAlignment="0" applyProtection="0"/>
    <xf numFmtId="168" fontId="17" fillId="13" borderId="0" applyNumberFormat="0" applyBorder="0" applyAlignment="0" applyProtection="0"/>
    <xf numFmtId="168" fontId="17" fillId="14" borderId="0" applyNumberFormat="0" applyBorder="0" applyAlignment="0" applyProtection="0"/>
    <xf numFmtId="168" fontId="17" fillId="15" borderId="0" applyNumberFormat="0" applyBorder="0" applyAlignment="0" applyProtection="0"/>
    <xf numFmtId="168" fontId="17" fillId="17" borderId="0" applyNumberFormat="0" applyBorder="0" applyAlignment="0" applyProtection="0"/>
    <xf numFmtId="168" fontId="17" fillId="11" borderId="0" applyNumberFormat="0" applyBorder="0" applyAlignment="0" applyProtection="0"/>
    <xf numFmtId="168" fontId="17" fillId="14" borderId="0" applyNumberFormat="0" applyBorder="0" applyAlignment="0" applyProtection="0"/>
    <xf numFmtId="168" fontId="17" fillId="18" borderId="0" applyNumberFormat="0" applyBorder="0" applyAlignment="0" applyProtection="0"/>
    <xf numFmtId="168" fontId="18" fillId="20" borderId="0" applyNumberFormat="0" applyBorder="0" applyAlignment="0" applyProtection="0"/>
    <xf numFmtId="168" fontId="18" fillId="15" borderId="0" applyNumberFormat="0" applyBorder="0" applyAlignment="0" applyProtection="0"/>
    <xf numFmtId="168" fontId="18" fillId="1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3" borderId="0" applyNumberFormat="0" applyBorder="0" applyAlignment="0" applyProtection="0"/>
    <xf numFmtId="168" fontId="18" fillId="25" borderId="0" applyNumberFormat="0" applyBorder="0" applyAlignment="0" applyProtection="0"/>
    <xf numFmtId="168" fontId="18" fillId="26" borderId="0" applyNumberFormat="0" applyBorder="0" applyAlignment="0" applyProtection="0"/>
    <xf numFmtId="168" fontId="18" fillId="2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4" borderId="0" applyNumberFormat="0" applyBorder="0" applyAlignment="0" applyProtection="0"/>
    <xf numFmtId="168" fontId="19" fillId="9" borderId="0" applyNumberFormat="0" applyBorder="0" applyAlignment="0" applyProtection="0"/>
    <xf numFmtId="168" fontId="20" fillId="28" borderId="15" applyNumberFormat="0" applyAlignment="0" applyProtection="0"/>
    <xf numFmtId="168" fontId="21" fillId="30" borderId="17" applyNumberFormat="0" applyAlignment="0" applyProtection="0"/>
    <xf numFmtId="168" fontId="22" fillId="0" borderId="0" applyNumberFormat="0" applyFill="0" applyBorder="0" applyAlignment="0" applyProtection="0"/>
    <xf numFmtId="168" fontId="10" fillId="0" borderId="0"/>
    <xf numFmtId="168" fontId="29" fillId="19" borderId="0" applyNumberFormat="0" applyBorder="0" applyAlignment="0" applyProtection="0"/>
    <xf numFmtId="168" fontId="16" fillId="0" borderId="0"/>
    <xf numFmtId="168" fontId="30" fillId="28" borderId="23" applyNumberFormat="0" applyAlignment="0" applyProtection="0"/>
    <xf numFmtId="168" fontId="13" fillId="0" borderId="7" applyNumberFormat="0" applyAlignment="0" applyProtection="0"/>
    <xf numFmtId="168" fontId="14" fillId="5" borderId="0" applyNumberFormat="0" applyFont="0" applyBorder="0" applyAlignment="0" applyProtection="0"/>
    <xf numFmtId="168" fontId="15" fillId="6" borderId="6" applyNumberFormat="0" applyFont="0" applyBorder="0" applyAlignment="0" applyProtection="0">
      <alignment horizontal="center"/>
    </xf>
    <xf numFmtId="168" fontId="15" fillId="7" borderId="6" applyNumberFormat="0" applyFont="0" applyBorder="0" applyAlignment="0" applyProtection="0">
      <alignment horizontal="center"/>
    </xf>
    <xf numFmtId="168" fontId="14" fillId="0" borderId="8" applyNumberFormat="0" applyAlignment="0" applyProtection="0"/>
    <xf numFmtId="168" fontId="14" fillId="0" borderId="9" applyNumberFormat="0" applyAlignment="0" applyProtection="0"/>
    <xf numFmtId="168" fontId="13" fillId="0" borderId="10" applyNumberFormat="0" applyAlignment="0" applyProtection="0"/>
    <xf numFmtId="168" fontId="31" fillId="0" borderId="0" applyNumberFormat="0" applyFill="0" applyBorder="0" applyAlignment="0" applyProtection="0"/>
    <xf numFmtId="168" fontId="32" fillId="0" borderId="24" applyNumberFormat="0" applyFill="0" applyAlignment="0" applyProtection="0"/>
    <xf numFmtId="168" fontId="32" fillId="0" borderId="24" applyNumberFormat="0" applyFill="0" applyAlignment="0" applyProtection="0"/>
    <xf numFmtId="168" fontId="10" fillId="0" borderId="0" applyFont="0" applyFill="0" applyBorder="0" applyAlignment="0" applyProtection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6" fillId="0" borderId="0"/>
    <xf numFmtId="168" fontId="10" fillId="0" borderId="0"/>
    <xf numFmtId="168" fontId="17" fillId="8" borderId="0" applyNumberFormat="0" applyBorder="0" applyAlignment="0" applyProtection="0"/>
    <xf numFmtId="168" fontId="17" fillId="9" borderId="0" applyNumberFormat="0" applyBorder="0" applyAlignment="0" applyProtection="0"/>
    <xf numFmtId="168" fontId="17" fillId="10" borderId="0" applyNumberFormat="0" applyBorder="0" applyAlignment="0" applyProtection="0"/>
    <xf numFmtId="168" fontId="17" fillId="11" borderId="0" applyNumberFormat="0" applyBorder="0" applyAlignment="0" applyProtection="0"/>
    <xf numFmtId="168" fontId="17" fillId="12" borderId="0" applyNumberFormat="0" applyBorder="0" applyAlignment="0" applyProtection="0"/>
    <xf numFmtId="168" fontId="17" fillId="13" borderId="0" applyNumberFormat="0" applyBorder="0" applyAlignment="0" applyProtection="0"/>
    <xf numFmtId="168" fontId="17" fillId="14" borderId="0" applyNumberFormat="0" applyBorder="0" applyAlignment="0" applyProtection="0"/>
    <xf numFmtId="168" fontId="17" fillId="15" borderId="0" applyNumberFormat="0" applyBorder="0" applyAlignment="0" applyProtection="0"/>
    <xf numFmtId="168" fontId="17" fillId="17" borderId="0" applyNumberFormat="0" applyBorder="0" applyAlignment="0" applyProtection="0"/>
    <xf numFmtId="168" fontId="17" fillId="11" borderId="0" applyNumberFormat="0" applyBorder="0" applyAlignment="0" applyProtection="0"/>
    <xf numFmtId="168" fontId="17" fillId="14" borderId="0" applyNumberFormat="0" applyBorder="0" applyAlignment="0" applyProtection="0"/>
    <xf numFmtId="168" fontId="17" fillId="18" borderId="0" applyNumberFormat="0" applyBorder="0" applyAlignment="0" applyProtection="0"/>
    <xf numFmtId="168" fontId="18" fillId="20" borderId="0" applyNumberFormat="0" applyBorder="0" applyAlignment="0" applyProtection="0"/>
    <xf numFmtId="168" fontId="18" fillId="15" borderId="0" applyNumberFormat="0" applyBorder="0" applyAlignment="0" applyProtection="0"/>
    <xf numFmtId="168" fontId="18" fillId="1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3" borderId="0" applyNumberFormat="0" applyBorder="0" applyAlignment="0" applyProtection="0"/>
    <xf numFmtId="168" fontId="18" fillId="25" borderId="0" applyNumberFormat="0" applyBorder="0" applyAlignment="0" applyProtection="0"/>
    <xf numFmtId="168" fontId="18" fillId="26" borderId="0" applyNumberFormat="0" applyBorder="0" applyAlignment="0" applyProtection="0"/>
    <xf numFmtId="168" fontId="18" fillId="2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4" borderId="0" applyNumberFormat="0" applyBorder="0" applyAlignment="0" applyProtection="0"/>
    <xf numFmtId="168" fontId="19" fillId="9" borderId="0" applyNumberFormat="0" applyBorder="0" applyAlignment="0" applyProtection="0"/>
    <xf numFmtId="168" fontId="20" fillId="28" borderId="15" applyNumberFormat="0" applyAlignment="0" applyProtection="0"/>
    <xf numFmtId="168" fontId="21" fillId="30" borderId="17" applyNumberFormat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22" fillId="0" borderId="0" applyNumberFormat="0" applyFill="0" applyBorder="0" applyAlignment="0" applyProtection="0"/>
    <xf numFmtId="168" fontId="23" fillId="10" borderId="0" applyNumberFormat="0" applyBorder="0" applyAlignment="0" applyProtection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24" fillId="0" borderId="18" applyNumberFormat="0" applyFill="0" applyAlignment="0" applyProtection="0"/>
    <xf numFmtId="168" fontId="25" fillId="0" borderId="19" applyNumberFormat="0" applyFill="0" applyAlignment="0" applyProtection="0"/>
    <xf numFmtId="168" fontId="26" fillId="0" borderId="20" applyNumberFormat="0" applyFill="0" applyAlignment="0" applyProtection="0"/>
    <xf numFmtId="168" fontId="26" fillId="0" borderId="0" applyNumberFormat="0" applyFill="0" applyBorder="0" applyAlignment="0" applyProtection="0"/>
    <xf numFmtId="168" fontId="27" fillId="13" borderId="15" applyNumberFormat="0" applyAlignment="0" applyProtection="0"/>
    <xf numFmtId="168" fontId="28" fillId="0" borderId="21" applyNumberFormat="0" applyFill="0" applyAlignment="0" applyProtection="0"/>
    <xf numFmtId="168" fontId="29" fillId="19" borderId="0" applyNumberFormat="0" applyBorder="0" applyAlignment="0" applyProtection="0"/>
    <xf numFmtId="168" fontId="10" fillId="16" borderId="22" applyNumberFormat="0" applyFont="0" applyAlignment="0" applyProtection="0"/>
    <xf numFmtId="168" fontId="30" fillId="28" borderId="23" applyNumberFormat="0" applyAlignment="0" applyProtection="0"/>
    <xf numFmtId="168" fontId="31" fillId="0" borderId="0" applyNumberFormat="0" applyFill="0" applyBorder="0" applyAlignment="0" applyProtection="0"/>
    <xf numFmtId="168" fontId="32" fillId="0" borderId="24" applyNumberFormat="0" applyFill="0" applyAlignment="0" applyProtection="0"/>
    <xf numFmtId="168" fontId="33" fillId="0" borderId="0" applyNumberForma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44" fontId="16" fillId="0" borderId="0" applyFont="0" applyFill="0" applyBorder="0" applyAlignment="0" applyProtection="0"/>
    <xf numFmtId="168" fontId="16" fillId="0" borderId="0"/>
    <xf numFmtId="168" fontId="14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0" fillId="0" borderId="0"/>
    <xf numFmtId="168" fontId="16" fillId="0" borderId="0"/>
    <xf numFmtId="168" fontId="10" fillId="0" borderId="0"/>
    <xf numFmtId="168" fontId="10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0" fontId="10" fillId="0" borderId="0"/>
    <xf numFmtId="168" fontId="16" fillId="0" borderId="0"/>
    <xf numFmtId="9" fontId="16" fillId="0" borderId="0" applyFont="0" applyFill="0" applyBorder="0" applyAlignment="0" applyProtection="0"/>
    <xf numFmtId="168" fontId="48" fillId="0" borderId="0" applyNumberFormat="0" applyFill="0" applyBorder="0" applyAlignment="0" applyProtection="0">
      <alignment vertical="top"/>
      <protection locked="0"/>
    </xf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44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44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0" fontId="16" fillId="0" borderId="0"/>
    <xf numFmtId="177" fontId="16" fillId="0" borderId="0"/>
    <xf numFmtId="177" fontId="16" fillId="0" borderId="0"/>
    <xf numFmtId="168" fontId="16" fillId="0" borderId="0"/>
    <xf numFmtId="168" fontId="16" fillId="0" borderId="0"/>
    <xf numFmtId="44" fontId="16" fillId="0" borderId="0" applyFont="0" applyFill="0" applyBorder="0" applyAlignment="0" applyProtection="0"/>
    <xf numFmtId="168" fontId="10" fillId="0" borderId="0"/>
    <xf numFmtId="0" fontId="16" fillId="0" borderId="0"/>
    <xf numFmtId="0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0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44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68" fontId="16" fillId="0" borderId="0"/>
    <xf numFmtId="168" fontId="16" fillId="0" borderId="0"/>
    <xf numFmtId="4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0" fontId="16" fillId="0" borderId="0"/>
    <xf numFmtId="168" fontId="16" fillId="0" borderId="0"/>
    <xf numFmtId="0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44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168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44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0" fontId="16" fillId="0" borderId="0"/>
    <xf numFmtId="168" fontId="16" fillId="0" borderId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44" fontId="16" fillId="0" borderId="0" applyFon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0" fontId="10" fillId="0" borderId="0"/>
    <xf numFmtId="0" fontId="13" fillId="0" borderId="7" applyNumberFormat="0" applyAlignment="0" applyProtection="0"/>
    <xf numFmtId="0" fontId="14" fillId="5" borderId="0" applyNumberFormat="0" applyFont="0" applyBorder="0" applyAlignment="0" applyProtection="0"/>
    <xf numFmtId="0" fontId="15" fillId="6" borderId="6" applyNumberFormat="0" applyFont="0" applyBorder="0" applyAlignment="0" applyProtection="0">
      <alignment horizontal="center"/>
    </xf>
    <xf numFmtId="0" fontId="15" fillId="7" borderId="6" applyNumberFormat="0" applyFont="0" applyBorder="0" applyAlignment="0" applyProtection="0">
      <alignment horizontal="center"/>
    </xf>
    <xf numFmtId="0" fontId="14" fillId="0" borderId="8" applyNumberFormat="0" applyAlignment="0" applyProtection="0"/>
    <xf numFmtId="0" fontId="14" fillId="0" borderId="9" applyNumberFormat="0" applyAlignment="0" applyProtection="0"/>
    <xf numFmtId="0" fontId="13" fillId="0" borderId="10" applyNumberFormat="0" applyAlignment="0" applyProtection="0"/>
    <xf numFmtId="0" fontId="16" fillId="0" borderId="0"/>
    <xf numFmtId="177" fontId="10" fillId="0" borderId="0"/>
    <xf numFmtId="177" fontId="10" fillId="0" borderId="0"/>
    <xf numFmtId="177" fontId="10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4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7" fontId="10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9" fontId="16" fillId="0" borderId="0" applyFont="0" applyFill="0" applyBorder="0" applyAlignment="0" applyProtection="0"/>
    <xf numFmtId="178" fontId="50" fillId="0" borderId="0" applyNumberFormat="0" applyFill="0" applyBorder="0" applyProtection="0">
      <alignment vertical="top"/>
    </xf>
    <xf numFmtId="0" fontId="51" fillId="0" borderId="26" applyNumberFormat="0" applyFill="0" applyProtection="0">
      <alignment horizontal="center"/>
    </xf>
    <xf numFmtId="43" fontId="16" fillId="0" borderId="0" applyFont="0" applyFill="0" applyBorder="0" applyAlignment="0" applyProtection="0"/>
    <xf numFmtId="43" fontId="10" fillId="0" borderId="0" applyFont="0" applyFill="0" applyBorder="0" applyAlignment="0" applyProtection="0"/>
    <xf numFmtId="178" fontId="14" fillId="0" borderId="0"/>
    <xf numFmtId="179" fontId="14" fillId="0" borderId="0"/>
    <xf numFmtId="0" fontId="14" fillId="0" borderId="0"/>
    <xf numFmtId="179" fontId="14" fillId="0" borderId="0"/>
    <xf numFmtId="0" fontId="17" fillId="0" borderId="0"/>
    <xf numFmtId="178" fontId="10" fillId="0" borderId="0"/>
    <xf numFmtId="0" fontId="17" fillId="0" borderId="0"/>
    <xf numFmtId="0" fontId="17" fillId="0" borderId="0"/>
    <xf numFmtId="177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0" fillId="0" borderId="0"/>
    <xf numFmtId="0" fontId="17" fillId="0" borderId="0"/>
    <xf numFmtId="0" fontId="16" fillId="0" borderId="0"/>
    <xf numFmtId="0" fontId="42" fillId="0" borderId="0"/>
    <xf numFmtId="0" fontId="42" fillId="0" borderId="0"/>
    <xf numFmtId="0" fontId="17" fillId="0" borderId="0"/>
    <xf numFmtId="179" fontId="16" fillId="0" borderId="0"/>
    <xf numFmtId="179" fontId="16" fillId="0" borderId="0"/>
    <xf numFmtId="179" fontId="16" fillId="0" borderId="0"/>
    <xf numFmtId="179" fontId="16" fillId="0" borderId="0"/>
    <xf numFmtId="0" fontId="16" fillId="0" borderId="0"/>
    <xf numFmtId="0" fontId="16" fillId="0" borderId="0"/>
    <xf numFmtId="179" fontId="16" fillId="0" borderId="0"/>
    <xf numFmtId="179" fontId="16" fillId="0" borderId="0"/>
    <xf numFmtId="0" fontId="16" fillId="0" borderId="0"/>
    <xf numFmtId="179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2" fillId="0" borderId="0" applyFont="0" applyFill="0" applyBorder="0" applyAlignment="0" applyProtection="0"/>
    <xf numFmtId="0" fontId="16" fillId="0" borderId="0"/>
    <xf numFmtId="179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0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6" fontId="16" fillId="0" borderId="0"/>
    <xf numFmtId="176" fontId="10" fillId="0" borderId="0"/>
    <xf numFmtId="176" fontId="16" fillId="0" borderId="0"/>
    <xf numFmtId="176" fontId="16" fillId="0" borderId="0"/>
    <xf numFmtId="176" fontId="10" fillId="0" borderId="0"/>
    <xf numFmtId="176" fontId="16" fillId="0" borderId="0"/>
    <xf numFmtId="176" fontId="16" fillId="0" borderId="0"/>
    <xf numFmtId="176" fontId="10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44" fontId="16" fillId="0" borderId="0" applyFont="0" applyFill="0" applyBorder="0" applyAlignment="0" applyProtection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0" fontId="16" fillId="0" borderId="0"/>
    <xf numFmtId="0" fontId="10" fillId="0" borderId="0"/>
    <xf numFmtId="0" fontId="10" fillId="0" borderId="0"/>
    <xf numFmtId="176" fontId="48" fillId="0" borderId="0" applyNumberFormat="0" applyFill="0" applyBorder="0" applyAlignment="0" applyProtection="0">
      <alignment vertical="top"/>
      <protection locked="0"/>
    </xf>
    <xf numFmtId="176" fontId="16" fillId="0" borderId="0"/>
    <xf numFmtId="176" fontId="16" fillId="0" borderId="0"/>
    <xf numFmtId="0" fontId="16" fillId="0" borderId="0"/>
    <xf numFmtId="168" fontId="16" fillId="0" borderId="0"/>
    <xf numFmtId="168" fontId="10" fillId="0" borderId="0"/>
    <xf numFmtId="168" fontId="10" fillId="0" borderId="0"/>
    <xf numFmtId="168" fontId="10" fillId="0" borderId="0"/>
    <xf numFmtId="168" fontId="17" fillId="8" borderId="0" applyNumberFormat="0" applyBorder="0" applyAlignment="0" applyProtection="0"/>
    <xf numFmtId="168" fontId="17" fillId="9" borderId="0" applyNumberFormat="0" applyBorder="0" applyAlignment="0" applyProtection="0"/>
    <xf numFmtId="168" fontId="17" fillId="10" borderId="0" applyNumberFormat="0" applyBorder="0" applyAlignment="0" applyProtection="0"/>
    <xf numFmtId="168" fontId="17" fillId="11" borderId="0" applyNumberFormat="0" applyBorder="0" applyAlignment="0" applyProtection="0"/>
    <xf numFmtId="168" fontId="17" fillId="12" borderId="0" applyNumberFormat="0" applyBorder="0" applyAlignment="0" applyProtection="0"/>
    <xf numFmtId="168" fontId="17" fillId="13" borderId="0" applyNumberFormat="0" applyBorder="0" applyAlignment="0" applyProtection="0"/>
    <xf numFmtId="168" fontId="17" fillId="14" borderId="0" applyNumberFormat="0" applyBorder="0" applyAlignment="0" applyProtection="0"/>
    <xf numFmtId="168" fontId="17" fillId="15" borderId="0" applyNumberFormat="0" applyBorder="0" applyAlignment="0" applyProtection="0"/>
    <xf numFmtId="168" fontId="17" fillId="17" borderId="0" applyNumberFormat="0" applyBorder="0" applyAlignment="0" applyProtection="0"/>
    <xf numFmtId="168" fontId="17" fillId="11" borderId="0" applyNumberFormat="0" applyBorder="0" applyAlignment="0" applyProtection="0"/>
    <xf numFmtId="168" fontId="17" fillId="14" borderId="0" applyNumberFormat="0" applyBorder="0" applyAlignment="0" applyProtection="0"/>
    <xf numFmtId="168" fontId="17" fillId="18" borderId="0" applyNumberFormat="0" applyBorder="0" applyAlignment="0" applyProtection="0"/>
    <xf numFmtId="168" fontId="18" fillId="20" borderId="0" applyNumberFormat="0" applyBorder="0" applyAlignment="0" applyProtection="0"/>
    <xf numFmtId="168" fontId="18" fillId="15" borderId="0" applyNumberFormat="0" applyBorder="0" applyAlignment="0" applyProtection="0"/>
    <xf numFmtId="168" fontId="18" fillId="1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3" borderId="0" applyNumberFormat="0" applyBorder="0" applyAlignment="0" applyProtection="0"/>
    <xf numFmtId="168" fontId="18" fillId="25" borderId="0" applyNumberFormat="0" applyBorder="0" applyAlignment="0" applyProtection="0"/>
    <xf numFmtId="168" fontId="18" fillId="26" borderId="0" applyNumberFormat="0" applyBorder="0" applyAlignment="0" applyProtection="0"/>
    <xf numFmtId="168" fontId="18" fillId="2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4" borderId="0" applyNumberFormat="0" applyBorder="0" applyAlignment="0" applyProtection="0"/>
    <xf numFmtId="168" fontId="19" fillId="9" borderId="0" applyNumberFormat="0" applyBorder="0" applyAlignment="0" applyProtection="0"/>
    <xf numFmtId="168" fontId="20" fillId="28" borderId="15" applyNumberFormat="0" applyAlignment="0" applyProtection="0"/>
    <xf numFmtId="168" fontId="21" fillId="30" borderId="17" applyNumberFormat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22" fillId="0" borderId="0" applyNumberFormat="0" applyFill="0" applyBorder="0" applyAlignment="0" applyProtection="0"/>
    <xf numFmtId="168" fontId="23" fillId="10" borderId="0" applyNumberFormat="0" applyBorder="0" applyAlignment="0" applyProtection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24" fillId="0" borderId="18" applyNumberFormat="0" applyFill="0" applyAlignment="0" applyProtection="0"/>
    <xf numFmtId="168" fontId="25" fillId="0" borderId="19" applyNumberFormat="0" applyFill="0" applyAlignment="0" applyProtection="0"/>
    <xf numFmtId="168" fontId="26" fillId="0" borderId="20" applyNumberFormat="0" applyFill="0" applyAlignment="0" applyProtection="0"/>
    <xf numFmtId="168" fontId="26" fillId="0" borderId="0" applyNumberFormat="0" applyFill="0" applyBorder="0" applyAlignment="0" applyProtection="0"/>
    <xf numFmtId="168" fontId="27" fillId="13" borderId="15" applyNumberFormat="0" applyAlignment="0" applyProtection="0"/>
    <xf numFmtId="168" fontId="28" fillId="0" borderId="21" applyNumberFormat="0" applyFill="0" applyAlignment="0" applyProtection="0"/>
    <xf numFmtId="168" fontId="29" fillId="19" borderId="0" applyNumberFormat="0" applyBorder="0" applyAlignment="0" applyProtection="0"/>
    <xf numFmtId="168" fontId="10" fillId="16" borderId="22" applyNumberFormat="0" applyFont="0" applyAlignment="0" applyProtection="0"/>
    <xf numFmtId="168" fontId="30" fillId="28" borderId="23" applyNumberFormat="0" applyAlignment="0" applyProtection="0"/>
    <xf numFmtId="168" fontId="31" fillId="0" borderId="0" applyNumberFormat="0" applyFill="0" applyBorder="0" applyAlignment="0" applyProtection="0"/>
    <xf numFmtId="168" fontId="32" fillId="0" borderId="24" applyNumberFormat="0" applyFill="0" applyAlignment="0" applyProtection="0"/>
    <xf numFmtId="168" fontId="33" fillId="0" borderId="0" applyNumberFormat="0" applyFill="0" applyBorder="0" applyAlignment="0" applyProtection="0"/>
    <xf numFmtId="168" fontId="16" fillId="0" borderId="0"/>
    <xf numFmtId="168" fontId="10" fillId="0" borderId="0"/>
    <xf numFmtId="168" fontId="16" fillId="0" borderId="0"/>
    <xf numFmtId="168" fontId="16" fillId="0" borderId="0"/>
    <xf numFmtId="168" fontId="16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>
      <alignment vertical="top"/>
    </xf>
    <xf numFmtId="168" fontId="17" fillId="8" borderId="0" applyNumberFormat="0" applyBorder="0" applyAlignment="0" applyProtection="0"/>
    <xf numFmtId="168" fontId="17" fillId="9" borderId="0" applyNumberFormat="0" applyBorder="0" applyAlignment="0" applyProtection="0"/>
    <xf numFmtId="168" fontId="17" fillId="10" borderId="0" applyNumberFormat="0" applyBorder="0" applyAlignment="0" applyProtection="0"/>
    <xf numFmtId="168" fontId="17" fillId="11" borderId="0" applyNumberFormat="0" applyBorder="0" applyAlignment="0" applyProtection="0"/>
    <xf numFmtId="168" fontId="17" fillId="12" borderId="0" applyNumberFormat="0" applyBorder="0" applyAlignment="0" applyProtection="0"/>
    <xf numFmtId="168" fontId="17" fillId="13" borderId="0" applyNumberFormat="0" applyBorder="0" applyAlignment="0" applyProtection="0"/>
    <xf numFmtId="168" fontId="17" fillId="14" borderId="0" applyNumberFormat="0" applyBorder="0" applyAlignment="0" applyProtection="0"/>
    <xf numFmtId="168" fontId="17" fillId="15" borderId="0" applyNumberFormat="0" applyBorder="0" applyAlignment="0" applyProtection="0"/>
    <xf numFmtId="168" fontId="17" fillId="17" borderId="0" applyNumberFormat="0" applyBorder="0" applyAlignment="0" applyProtection="0"/>
    <xf numFmtId="168" fontId="17" fillId="11" borderId="0" applyNumberFormat="0" applyBorder="0" applyAlignment="0" applyProtection="0"/>
    <xf numFmtId="168" fontId="17" fillId="14" borderId="0" applyNumberFormat="0" applyBorder="0" applyAlignment="0" applyProtection="0"/>
    <xf numFmtId="168" fontId="17" fillId="18" borderId="0" applyNumberFormat="0" applyBorder="0" applyAlignment="0" applyProtection="0"/>
    <xf numFmtId="168" fontId="18" fillId="20" borderId="0" applyNumberFormat="0" applyBorder="0" applyAlignment="0" applyProtection="0"/>
    <xf numFmtId="168" fontId="18" fillId="15" borderId="0" applyNumberFormat="0" applyBorder="0" applyAlignment="0" applyProtection="0"/>
    <xf numFmtId="168" fontId="18" fillId="1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3" borderId="0" applyNumberFormat="0" applyBorder="0" applyAlignment="0" applyProtection="0"/>
    <xf numFmtId="168" fontId="18" fillId="25" borderId="0" applyNumberFormat="0" applyBorder="0" applyAlignment="0" applyProtection="0"/>
    <xf numFmtId="168" fontId="18" fillId="26" borderId="0" applyNumberFormat="0" applyBorder="0" applyAlignment="0" applyProtection="0"/>
    <xf numFmtId="168" fontId="18" fillId="2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4" borderId="0" applyNumberFormat="0" applyBorder="0" applyAlignment="0" applyProtection="0"/>
    <xf numFmtId="168" fontId="19" fillId="9" borderId="0" applyNumberFormat="0" applyBorder="0" applyAlignment="0" applyProtection="0"/>
    <xf numFmtId="168" fontId="20" fillId="28" borderId="15" applyNumberFormat="0" applyAlignment="0" applyProtection="0"/>
    <xf numFmtId="168" fontId="21" fillId="30" borderId="17" applyNumberFormat="0" applyAlignment="0" applyProtection="0"/>
    <xf numFmtId="168" fontId="22" fillId="0" borderId="0" applyNumberFormat="0" applyFill="0" applyBorder="0" applyAlignment="0" applyProtection="0"/>
    <xf numFmtId="168" fontId="10" fillId="0" borderId="0"/>
    <xf numFmtId="168" fontId="29" fillId="19" borderId="0" applyNumberFormat="0" applyBorder="0" applyAlignment="0" applyProtection="0"/>
    <xf numFmtId="168" fontId="16" fillId="0" borderId="0"/>
    <xf numFmtId="168" fontId="30" fillId="28" borderId="23" applyNumberFormat="0" applyAlignment="0" applyProtection="0"/>
    <xf numFmtId="168" fontId="13" fillId="0" borderId="7" applyNumberFormat="0" applyAlignment="0" applyProtection="0"/>
    <xf numFmtId="168" fontId="14" fillId="5" borderId="0" applyNumberFormat="0" applyFont="0" applyBorder="0" applyAlignment="0" applyProtection="0"/>
    <xf numFmtId="168" fontId="15" fillId="6" borderId="6" applyNumberFormat="0" applyFont="0" applyBorder="0" applyAlignment="0" applyProtection="0">
      <alignment horizontal="center"/>
    </xf>
    <xf numFmtId="168" fontId="15" fillId="7" borderId="6" applyNumberFormat="0" applyFont="0" applyBorder="0" applyAlignment="0" applyProtection="0">
      <alignment horizontal="center"/>
    </xf>
    <xf numFmtId="168" fontId="14" fillId="0" borderId="8" applyNumberFormat="0" applyAlignment="0" applyProtection="0"/>
    <xf numFmtId="168" fontId="14" fillId="0" borderId="9" applyNumberFormat="0" applyAlignment="0" applyProtection="0"/>
    <xf numFmtId="168" fontId="13" fillId="0" borderId="10" applyNumberFormat="0" applyAlignment="0" applyProtection="0"/>
    <xf numFmtId="168" fontId="31" fillId="0" borderId="0" applyNumberFormat="0" applyFill="0" applyBorder="0" applyAlignment="0" applyProtection="0"/>
    <xf numFmtId="168" fontId="32" fillId="0" borderId="24" applyNumberFormat="0" applyFill="0" applyAlignment="0" applyProtection="0"/>
    <xf numFmtId="168" fontId="32" fillId="0" borderId="24" applyNumberFormat="0" applyFill="0" applyAlignment="0" applyProtection="0"/>
    <xf numFmtId="168" fontId="10" fillId="0" borderId="0" applyFont="0" applyFill="0" applyBorder="0" applyAlignment="0" applyProtection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6" fillId="0" borderId="0"/>
    <xf numFmtId="168" fontId="10" fillId="0" borderId="0"/>
    <xf numFmtId="168" fontId="17" fillId="8" borderId="0" applyNumberFormat="0" applyBorder="0" applyAlignment="0" applyProtection="0"/>
    <xf numFmtId="168" fontId="17" fillId="9" borderId="0" applyNumberFormat="0" applyBorder="0" applyAlignment="0" applyProtection="0"/>
    <xf numFmtId="168" fontId="17" fillId="10" borderId="0" applyNumberFormat="0" applyBorder="0" applyAlignment="0" applyProtection="0"/>
    <xf numFmtId="168" fontId="17" fillId="11" borderId="0" applyNumberFormat="0" applyBorder="0" applyAlignment="0" applyProtection="0"/>
    <xf numFmtId="168" fontId="17" fillId="12" borderId="0" applyNumberFormat="0" applyBorder="0" applyAlignment="0" applyProtection="0"/>
    <xf numFmtId="168" fontId="17" fillId="13" borderId="0" applyNumberFormat="0" applyBorder="0" applyAlignment="0" applyProtection="0"/>
    <xf numFmtId="168" fontId="17" fillId="14" borderId="0" applyNumberFormat="0" applyBorder="0" applyAlignment="0" applyProtection="0"/>
    <xf numFmtId="168" fontId="17" fillId="15" borderId="0" applyNumberFormat="0" applyBorder="0" applyAlignment="0" applyProtection="0"/>
    <xf numFmtId="168" fontId="17" fillId="17" borderId="0" applyNumberFormat="0" applyBorder="0" applyAlignment="0" applyProtection="0"/>
    <xf numFmtId="168" fontId="17" fillId="11" borderId="0" applyNumberFormat="0" applyBorder="0" applyAlignment="0" applyProtection="0"/>
    <xf numFmtId="168" fontId="17" fillId="14" borderId="0" applyNumberFormat="0" applyBorder="0" applyAlignment="0" applyProtection="0"/>
    <xf numFmtId="168" fontId="17" fillId="18" borderId="0" applyNumberFormat="0" applyBorder="0" applyAlignment="0" applyProtection="0"/>
    <xf numFmtId="168" fontId="18" fillId="20" borderId="0" applyNumberFormat="0" applyBorder="0" applyAlignment="0" applyProtection="0"/>
    <xf numFmtId="168" fontId="18" fillId="15" borderId="0" applyNumberFormat="0" applyBorder="0" applyAlignment="0" applyProtection="0"/>
    <xf numFmtId="168" fontId="18" fillId="1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3" borderId="0" applyNumberFormat="0" applyBorder="0" applyAlignment="0" applyProtection="0"/>
    <xf numFmtId="168" fontId="18" fillId="25" borderId="0" applyNumberFormat="0" applyBorder="0" applyAlignment="0" applyProtection="0"/>
    <xf numFmtId="168" fontId="18" fillId="26" borderId="0" applyNumberFormat="0" applyBorder="0" applyAlignment="0" applyProtection="0"/>
    <xf numFmtId="168" fontId="18" fillId="27" borderId="0" applyNumberFormat="0" applyBorder="0" applyAlignment="0" applyProtection="0"/>
    <xf numFmtId="168" fontId="18" fillId="21" borderId="0" applyNumberFormat="0" applyBorder="0" applyAlignment="0" applyProtection="0"/>
    <xf numFmtId="168" fontId="18" fillId="22" borderId="0" applyNumberFormat="0" applyBorder="0" applyAlignment="0" applyProtection="0"/>
    <xf numFmtId="168" fontId="18" fillId="24" borderId="0" applyNumberFormat="0" applyBorder="0" applyAlignment="0" applyProtection="0"/>
    <xf numFmtId="168" fontId="19" fillId="9" borderId="0" applyNumberFormat="0" applyBorder="0" applyAlignment="0" applyProtection="0"/>
    <xf numFmtId="168" fontId="20" fillId="28" borderId="15" applyNumberFormat="0" applyAlignment="0" applyProtection="0"/>
    <xf numFmtId="168" fontId="21" fillId="30" borderId="17" applyNumberFormat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22" fillId="0" borderId="0" applyNumberFormat="0" applyFill="0" applyBorder="0" applyAlignment="0" applyProtection="0"/>
    <xf numFmtId="168" fontId="23" fillId="10" borderId="0" applyNumberFormat="0" applyBorder="0" applyAlignment="0" applyProtection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24" fillId="0" borderId="18" applyNumberFormat="0" applyFill="0" applyAlignment="0" applyProtection="0"/>
    <xf numFmtId="168" fontId="25" fillId="0" borderId="19" applyNumberFormat="0" applyFill="0" applyAlignment="0" applyProtection="0"/>
    <xf numFmtId="168" fontId="26" fillId="0" borderId="20" applyNumberFormat="0" applyFill="0" applyAlignment="0" applyProtection="0"/>
    <xf numFmtId="168" fontId="26" fillId="0" borderId="0" applyNumberFormat="0" applyFill="0" applyBorder="0" applyAlignment="0" applyProtection="0"/>
    <xf numFmtId="168" fontId="27" fillId="13" borderId="15" applyNumberFormat="0" applyAlignment="0" applyProtection="0"/>
    <xf numFmtId="168" fontId="28" fillId="0" borderId="21" applyNumberFormat="0" applyFill="0" applyAlignment="0" applyProtection="0"/>
    <xf numFmtId="168" fontId="29" fillId="19" borderId="0" applyNumberFormat="0" applyBorder="0" applyAlignment="0" applyProtection="0"/>
    <xf numFmtId="168" fontId="10" fillId="16" borderId="22" applyNumberFormat="0" applyFont="0" applyAlignment="0" applyProtection="0"/>
    <xf numFmtId="168" fontId="30" fillId="28" borderId="23" applyNumberFormat="0" applyAlignment="0" applyProtection="0"/>
    <xf numFmtId="168" fontId="31" fillId="0" borderId="0" applyNumberFormat="0" applyFill="0" applyBorder="0" applyAlignment="0" applyProtection="0"/>
    <xf numFmtId="168" fontId="32" fillId="0" borderId="24" applyNumberFormat="0" applyFill="0" applyAlignment="0" applyProtection="0"/>
    <xf numFmtId="168" fontId="33" fillId="0" borderId="0" applyNumberFormat="0" applyFill="0" applyBorder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4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0" fillId="0" borderId="0"/>
    <xf numFmtId="168" fontId="16" fillId="0" borderId="0"/>
    <xf numFmtId="168" fontId="10" fillId="0" borderId="0"/>
    <xf numFmtId="168" fontId="10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77" fontId="16" fillId="0" borderId="0"/>
    <xf numFmtId="176" fontId="16" fillId="0" borderId="0"/>
    <xf numFmtId="176" fontId="20" fillId="28" borderId="15" applyNumberFormat="0" applyAlignment="0" applyProtection="0"/>
    <xf numFmtId="176" fontId="27" fillId="13" borderId="15" applyNumberFormat="0" applyAlignment="0" applyProtection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16" fillId="0" borderId="0"/>
    <xf numFmtId="176" fontId="20" fillId="28" borderId="15" applyNumberForma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32" fillId="0" borderId="24" applyNumberFormat="0" applyFill="0" applyAlignment="0" applyProtection="0"/>
    <xf numFmtId="176" fontId="20" fillId="28" borderId="15" applyNumberFormat="0" applyAlignment="0" applyProtection="0"/>
    <xf numFmtId="176" fontId="27" fillId="13" borderId="15" applyNumberFormat="0" applyAlignment="0" applyProtection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16" fillId="0" borderId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32" fillId="0" borderId="24" applyNumberFormat="0" applyFill="0" applyAlignment="0" applyProtection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6" fontId="16" fillId="0" borderId="0"/>
    <xf numFmtId="176" fontId="20" fillId="28" borderId="15" applyNumberFormat="0" applyAlignment="0" applyProtection="0"/>
    <xf numFmtId="176" fontId="27" fillId="13" borderId="15" applyNumberFormat="0" applyAlignment="0" applyProtection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20" fillId="28" borderId="15" applyNumberForma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32" fillId="0" borderId="24" applyNumberFormat="0" applyFill="0" applyAlignment="0" applyProtection="0"/>
    <xf numFmtId="176" fontId="20" fillId="28" borderId="15" applyNumberFormat="0" applyAlignment="0" applyProtection="0"/>
    <xf numFmtId="176" fontId="27" fillId="13" borderId="15" applyNumberFormat="0" applyAlignment="0" applyProtection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16" fillId="0" borderId="0"/>
    <xf numFmtId="176" fontId="20" fillId="28" borderId="15" applyNumberFormat="0" applyAlignment="0" applyProtection="0"/>
    <xf numFmtId="176" fontId="27" fillId="13" borderId="15" applyNumberFormat="0" applyAlignment="0" applyProtection="0"/>
    <xf numFmtId="176" fontId="10" fillId="16" borderId="22" applyNumberFormat="0" applyFont="0" applyAlignment="0" applyProtection="0"/>
    <xf numFmtId="176" fontId="32" fillId="0" borderId="24" applyNumberFormat="0" applyFill="0" applyAlignment="0" applyProtection="0"/>
    <xf numFmtId="176" fontId="20" fillId="28" borderId="15" applyNumberForma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32" fillId="0" borderId="24" applyNumberFormat="0" applyFill="0" applyAlignment="0" applyProtection="0"/>
    <xf numFmtId="176" fontId="20" fillId="28" borderId="15" applyNumberFormat="0" applyAlignment="0" applyProtection="0"/>
    <xf numFmtId="176" fontId="27" fillId="13" borderId="15" applyNumberFormat="0" applyAlignment="0" applyProtection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16" fillId="0" borderId="0"/>
    <xf numFmtId="176" fontId="27" fillId="13" borderId="15" applyNumberFormat="0" applyAlignment="0" applyProtection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16" fillId="0" borderId="0"/>
    <xf numFmtId="176" fontId="20" fillId="28" borderId="15" applyNumberFormat="0" applyAlignment="0" applyProtection="0"/>
    <xf numFmtId="176" fontId="30" fillId="28" borderId="23" applyNumberFormat="0" applyAlignment="0" applyProtection="0"/>
    <xf numFmtId="176" fontId="32" fillId="0" borderId="24" applyNumberFormat="0" applyFill="0" applyAlignment="0" applyProtection="0"/>
    <xf numFmtId="176" fontId="32" fillId="0" borderId="24" applyNumberFormat="0" applyFill="0" applyAlignment="0" applyProtection="0"/>
    <xf numFmtId="176" fontId="20" fillId="28" borderId="15" applyNumberFormat="0" applyAlignment="0" applyProtection="0"/>
    <xf numFmtId="176" fontId="27" fillId="13" borderId="15" applyNumberFormat="0" applyAlignment="0" applyProtection="0"/>
    <xf numFmtId="176" fontId="10" fillId="16" borderId="22" applyNumberFormat="0" applyFont="0" applyAlignment="0" applyProtection="0"/>
    <xf numFmtId="176" fontId="30" fillId="28" borderId="23" applyNumberFormat="0" applyAlignment="0" applyProtection="0"/>
    <xf numFmtId="176" fontId="16" fillId="0" borderId="0"/>
    <xf numFmtId="0" fontId="16" fillId="0" borderId="0"/>
    <xf numFmtId="168" fontId="16" fillId="0" borderId="0"/>
    <xf numFmtId="168" fontId="20" fillId="28" borderId="15" applyNumberFormat="0" applyAlignment="0" applyProtection="0"/>
    <xf numFmtId="168" fontId="27" fillId="13" borderId="15" applyNumberFormat="0" applyAlignment="0" applyProtection="0"/>
    <xf numFmtId="168" fontId="10" fillId="16" borderId="22" applyNumberFormat="0" applyFont="0" applyAlignment="0" applyProtection="0"/>
    <xf numFmtId="168" fontId="30" fillId="28" borderId="23" applyNumberFormat="0" applyAlignment="0" applyProtection="0"/>
    <xf numFmtId="168" fontId="32" fillId="0" borderId="24" applyNumberFormat="0" applyFill="0" applyAlignment="0" applyProtection="0"/>
    <xf numFmtId="168" fontId="16" fillId="0" borderId="0"/>
    <xf numFmtId="168" fontId="20" fillId="28" borderId="15" applyNumberFormat="0" applyAlignment="0" applyProtection="0"/>
    <xf numFmtId="168" fontId="30" fillId="28" borderId="23" applyNumberFormat="0" applyAlignment="0" applyProtection="0"/>
    <xf numFmtId="168" fontId="32" fillId="0" borderId="24" applyNumberFormat="0" applyFill="0" applyAlignment="0" applyProtection="0"/>
    <xf numFmtId="168" fontId="32" fillId="0" borderId="24" applyNumberFormat="0" applyFill="0" applyAlignment="0" applyProtection="0"/>
    <xf numFmtId="168" fontId="20" fillId="28" borderId="15" applyNumberFormat="0" applyAlignment="0" applyProtection="0"/>
    <xf numFmtId="168" fontId="27" fillId="13" borderId="15" applyNumberFormat="0" applyAlignment="0" applyProtection="0"/>
    <xf numFmtId="168" fontId="10" fillId="16" borderId="22" applyNumberFormat="0" applyFont="0" applyAlignment="0" applyProtection="0"/>
    <xf numFmtId="168" fontId="30" fillId="28" borderId="23" applyNumberFormat="0" applyAlignment="0" applyProtection="0"/>
    <xf numFmtId="168" fontId="32" fillId="0" borderId="24" applyNumberFormat="0" applyFill="0" applyAlignment="0" applyProtection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3" fillId="0" borderId="7"/>
    <xf numFmtId="0" fontId="14" fillId="5" borderId="0"/>
    <xf numFmtId="0" fontId="15" fillId="6" borderId="6">
      <alignment horizontal="center"/>
    </xf>
    <xf numFmtId="0" fontId="15" fillId="7" borderId="6">
      <alignment horizontal="center"/>
    </xf>
    <xf numFmtId="0" fontId="14" fillId="0" borderId="8"/>
    <xf numFmtId="0" fontId="14" fillId="0" borderId="9"/>
    <xf numFmtId="0" fontId="13" fillId="0" borderId="10"/>
    <xf numFmtId="9" fontId="10" fillId="0" borderId="0"/>
    <xf numFmtId="43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0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6" fillId="0" borderId="0"/>
    <xf numFmtId="0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4" fontId="16" fillId="0" borderId="0" applyFont="0" applyFill="0" applyBorder="0" applyAlignment="0" applyProtection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43" fontId="10" fillId="0" borderId="0" applyFont="0" applyFill="0" applyBorder="0" applyAlignment="0" applyProtection="0"/>
    <xf numFmtId="0" fontId="63" fillId="0" borderId="0"/>
    <xf numFmtId="43" fontId="10" fillId="0" borderId="0" applyFont="0" applyFill="0" applyBorder="0" applyAlignment="0" applyProtection="0"/>
    <xf numFmtId="180" fontId="52" fillId="0" borderId="0"/>
  </cellStyleXfs>
  <cellXfs count="1794">
    <xf numFmtId="0" fontId="0" fillId="0" borderId="0" xfId="0"/>
    <xf numFmtId="0" fontId="0" fillId="0" borderId="0" xfId="0"/>
    <xf numFmtId="0" fontId="7" fillId="0" borderId="1" xfId="0" applyFont="1" applyBorder="1"/>
    <xf numFmtId="0" fontId="0" fillId="4" borderId="1" xfId="0" applyFill="1" applyBorder="1"/>
    <xf numFmtId="0" fontId="0" fillId="0" borderId="0" xfId="0" applyFill="1"/>
    <xf numFmtId="167" fontId="7" fillId="0" borderId="1" xfId="0" applyNumberFormat="1" applyFont="1" applyBorder="1"/>
    <xf numFmtId="14" fontId="0" fillId="0" borderId="0" xfId="0" applyNumberFormat="1"/>
    <xf numFmtId="166" fontId="5" fillId="33" borderId="1" xfId="0" applyNumberFormat="1" applyFont="1" applyFill="1" applyBorder="1"/>
    <xf numFmtId="0" fontId="0" fillId="33" borderId="1" xfId="0" applyFill="1" applyBorder="1"/>
    <xf numFmtId="0" fontId="0" fillId="33" borderId="1" xfId="0" applyFill="1" applyBorder="1" applyAlignment="1">
      <alignment horizontal="center"/>
    </xf>
    <xf numFmtId="165" fontId="0" fillId="33" borderId="1" xfId="0" applyNumberFormat="1" applyFill="1" applyBorder="1"/>
    <xf numFmtId="0" fontId="8" fillId="33" borderId="1" xfId="0" applyFont="1" applyFill="1" applyBorder="1"/>
    <xf numFmtId="0" fontId="5" fillId="33" borderId="1" xfId="0" applyFont="1" applyFill="1" applyBorder="1"/>
    <xf numFmtId="0" fontId="5" fillId="33" borderId="1" xfId="0" applyFont="1" applyFill="1" applyBorder="1" applyAlignment="1">
      <alignment horizontal="center"/>
    </xf>
    <xf numFmtId="0" fontId="0" fillId="33" borderId="1" xfId="0" applyFont="1" applyFill="1" applyBorder="1"/>
    <xf numFmtId="0" fontId="0" fillId="33" borderId="1" xfId="0" applyFont="1" applyFill="1" applyBorder="1" applyAlignment="1">
      <alignment horizontal="center"/>
    </xf>
    <xf numFmtId="0" fontId="0" fillId="2" borderId="0" xfId="0" applyFill="1"/>
    <xf numFmtId="0" fontId="0" fillId="33" borderId="1" xfId="0" applyFill="1" applyBorder="1" applyAlignment="1">
      <alignment horizontal="left"/>
    </xf>
    <xf numFmtId="0" fontId="0" fillId="33" borderId="1" xfId="0" applyFill="1" applyBorder="1" applyAlignment="1">
      <alignment wrapText="1"/>
    </xf>
    <xf numFmtId="0" fontId="11" fillId="33" borderId="1" xfId="0" applyFont="1" applyFill="1" applyBorder="1"/>
    <xf numFmtId="165" fontId="0" fillId="33" borderId="1" xfId="0" applyNumberFormat="1" applyFill="1" applyBorder="1" applyAlignment="1">
      <alignment horizontal="center"/>
    </xf>
    <xf numFmtId="165" fontId="0" fillId="33" borderId="1" xfId="0" applyNumberFormat="1" applyFill="1" applyBorder="1" applyAlignment="1"/>
    <xf numFmtId="166" fontId="5" fillId="33" borderId="1" xfId="0" applyNumberFormat="1" applyFont="1" applyFill="1" applyBorder="1" applyAlignment="1">
      <alignment horizontal="center"/>
    </xf>
    <xf numFmtId="0" fontId="4" fillId="33" borderId="0" xfId="0" applyFont="1" applyFill="1"/>
    <xf numFmtId="0" fontId="0" fillId="33" borderId="1" xfId="0" applyFont="1" applyFill="1" applyBorder="1" applyAlignment="1">
      <alignment horizontal="left"/>
    </xf>
    <xf numFmtId="0" fontId="55" fillId="33" borderId="1" xfId="0" applyNumberFormat="1" applyFont="1" applyFill="1" applyBorder="1" applyAlignment="1">
      <alignment wrapText="1"/>
    </xf>
    <xf numFmtId="0" fontId="0" fillId="33" borderId="0" xfId="0" applyFill="1"/>
    <xf numFmtId="0" fontId="5" fillId="33" borderId="0" xfId="0" applyFont="1" applyFill="1"/>
    <xf numFmtId="0" fontId="56" fillId="33" borderId="0" xfId="0" applyFont="1" applyFill="1" applyAlignment="1">
      <alignment wrapText="1"/>
    </xf>
    <xf numFmtId="0" fontId="0" fillId="33" borderId="0" xfId="0" applyFont="1" applyFill="1"/>
    <xf numFmtId="0" fontId="11" fillId="33" borderId="11" xfId="5" applyFont="1" applyFill="1" applyBorder="1" applyAlignment="1" applyProtection="1">
      <alignment horizontal="left" vertical="center"/>
    </xf>
    <xf numFmtId="0" fontId="0" fillId="33" borderId="27" xfId="0" applyFill="1" applyBorder="1"/>
    <xf numFmtId="0" fontId="0" fillId="33" borderId="27" xfId="0" applyFont="1" applyFill="1" applyBorder="1"/>
    <xf numFmtId="0" fontId="0" fillId="33" borderId="27" xfId="0" applyFill="1" applyBorder="1" applyAlignment="1">
      <alignment horizontal="center"/>
    </xf>
    <xf numFmtId="0" fontId="0" fillId="33" borderId="28" xfId="0" applyFill="1" applyBorder="1"/>
    <xf numFmtId="0" fontId="0" fillId="33" borderId="28" xfId="0" applyFill="1" applyBorder="1" applyAlignment="1">
      <alignment horizontal="center"/>
    </xf>
    <xf numFmtId="0" fontId="5" fillId="33" borderId="28" xfId="0" applyFont="1" applyFill="1" applyBorder="1"/>
    <xf numFmtId="0" fontId="0" fillId="4" borderId="0" xfId="0" applyFill="1"/>
    <xf numFmtId="0" fontId="5" fillId="33" borderId="1" xfId="0" applyFont="1" applyFill="1" applyBorder="1" applyAlignment="1">
      <alignment horizontal="left"/>
    </xf>
    <xf numFmtId="165" fontId="0" fillId="33" borderId="1" xfId="0" applyNumberFormat="1" applyFill="1" applyBorder="1" applyAlignment="1">
      <alignment horizontal="left"/>
    </xf>
    <xf numFmtId="0" fontId="0" fillId="33" borderId="27" xfId="0" applyFill="1" applyBorder="1" applyAlignment="1">
      <alignment horizontal="left"/>
    </xf>
    <xf numFmtId="0" fontId="0" fillId="33" borderId="28" xfId="0" applyFill="1" applyBorder="1" applyAlignment="1">
      <alignment horizontal="left"/>
    </xf>
    <xf numFmtId="166" fontId="5" fillId="33" borderId="1" xfId="0" applyNumberFormat="1" applyFont="1" applyFill="1" applyBorder="1" applyAlignment="1">
      <alignment horizontal="left"/>
    </xf>
    <xf numFmtId="0" fontId="0" fillId="33" borderId="0" xfId="0" applyFont="1" applyFill="1" applyAlignment="1">
      <alignment horizontal="left"/>
    </xf>
    <xf numFmtId="0" fontId="4" fillId="33" borderId="1" xfId="0" applyFont="1" applyFill="1" applyBorder="1" applyAlignment="1">
      <alignment horizontal="left"/>
    </xf>
    <xf numFmtId="166" fontId="0" fillId="33" borderId="1" xfId="0" applyNumberFormat="1" applyFill="1" applyBorder="1"/>
    <xf numFmtId="0" fontId="57" fillId="33" borderId="1" xfId="0" applyFont="1" applyFill="1" applyBorder="1" applyAlignment="1">
      <alignment vertical="center"/>
    </xf>
    <xf numFmtId="0" fontId="0" fillId="33" borderId="29" xfId="0" applyFill="1" applyBorder="1" applyAlignment="1">
      <alignment horizontal="center"/>
    </xf>
    <xf numFmtId="14" fontId="0" fillId="4" borderId="1" xfId="0" applyNumberFormat="1" applyFill="1" applyBorder="1"/>
    <xf numFmtId="164" fontId="0" fillId="4" borderId="1" xfId="0" applyNumberFormat="1" applyFill="1" applyBorder="1"/>
    <xf numFmtId="15" fontId="0" fillId="4" borderId="1" xfId="0" applyNumberFormat="1" applyFill="1" applyBorder="1"/>
    <xf numFmtId="14" fontId="0" fillId="33" borderId="1" xfId="0" applyNumberFormat="1" applyFill="1" applyBorder="1"/>
    <xf numFmtId="164" fontId="0" fillId="33" borderId="1" xfId="0" applyNumberFormat="1" applyFill="1" applyBorder="1"/>
    <xf numFmtId="0" fontId="5" fillId="33" borderId="0" xfId="0" applyFont="1" applyFill="1" applyBorder="1"/>
    <xf numFmtId="0" fontId="0" fillId="34" borderId="1" xfId="0" applyFill="1" applyBorder="1"/>
    <xf numFmtId="0" fontId="0" fillId="34" borderId="1" xfId="0" applyFill="1" applyBorder="1" applyAlignment="1">
      <alignment horizontal="left"/>
    </xf>
    <xf numFmtId="0" fontId="0" fillId="34" borderId="1" xfId="0" applyFill="1" applyBorder="1" applyAlignment="1">
      <alignment horizontal="center"/>
    </xf>
    <xf numFmtId="0" fontId="5" fillId="34" borderId="1" xfId="0" applyFont="1" applyFill="1" applyBorder="1"/>
    <xf numFmtId="0" fontId="5" fillId="34" borderId="1" xfId="0" applyFont="1" applyFill="1" applyBorder="1" applyAlignment="1">
      <alignment horizontal="left"/>
    </xf>
    <xf numFmtId="0" fontId="5" fillId="34" borderId="1" xfId="0" applyFont="1" applyFill="1" applyBorder="1" applyAlignment="1">
      <alignment horizontal="center"/>
    </xf>
    <xf numFmtId="0" fontId="0" fillId="34" borderId="1" xfId="0" applyFont="1" applyFill="1" applyBorder="1" applyAlignment="1">
      <alignment horizontal="left"/>
    </xf>
    <xf numFmtId="0" fontId="0" fillId="34" borderId="1" xfId="0" applyFont="1" applyFill="1" applyBorder="1"/>
    <xf numFmtId="0" fontId="5" fillId="34" borderId="1" xfId="3" applyFont="1" applyFill="1" applyBorder="1"/>
    <xf numFmtId="0" fontId="5" fillId="34" borderId="1" xfId="3" applyFont="1" applyFill="1" applyBorder="1" applyAlignment="1">
      <alignment horizontal="left"/>
    </xf>
    <xf numFmtId="0" fontId="5" fillId="34" borderId="1" xfId="3" applyFont="1" applyFill="1" applyBorder="1" applyAlignment="1">
      <alignment horizontal="center"/>
    </xf>
    <xf numFmtId="0" fontId="9" fillId="0" borderId="0" xfId="0" applyFont="1" applyFill="1"/>
    <xf numFmtId="0" fontId="0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4" fontId="0" fillId="33" borderId="1" xfId="0" applyNumberFormat="1" applyFont="1" applyFill="1" applyBorder="1"/>
    <xf numFmtId="164" fontId="0" fillId="33" borderId="1" xfId="0" applyNumberFormat="1" applyFont="1" applyFill="1" applyBorder="1"/>
    <xf numFmtId="0" fontId="0" fillId="0" borderId="0" xfId="0" applyBorder="1"/>
    <xf numFmtId="166" fontId="0" fillId="33" borderId="1" xfId="0" applyNumberFormat="1" applyFill="1" applyBorder="1" applyAlignment="1">
      <alignment horizontal="center"/>
    </xf>
    <xf numFmtId="0" fontId="58" fillId="3" borderId="3" xfId="3" applyFont="1" applyBorder="1"/>
    <xf numFmtId="0" fontId="58" fillId="3" borderId="4" xfId="3" applyFont="1" applyBorder="1"/>
    <xf numFmtId="0" fontId="0" fillId="33" borderId="1" xfId="0" applyFill="1" applyBorder="1" applyAlignment="1">
      <alignment horizontal="center" wrapText="1"/>
    </xf>
    <xf numFmtId="0" fontId="5" fillId="34" borderId="1" xfId="0" applyFont="1" applyFill="1" applyBorder="1" applyAlignment="1">
      <alignment horizontal="center" wrapText="1"/>
    </xf>
    <xf numFmtId="0" fontId="0" fillId="33" borderId="1" xfId="0" applyFont="1" applyFill="1" applyBorder="1" applyAlignment="1">
      <alignment horizontal="center" wrapText="1"/>
    </xf>
    <xf numFmtId="0" fontId="53" fillId="33" borderId="0" xfId="0" applyFont="1" applyFill="1" applyAlignment="1">
      <alignment horizontal="center" wrapText="1"/>
    </xf>
    <xf numFmtId="0" fontId="0" fillId="34" borderId="1" xfId="0" applyFill="1" applyBorder="1" applyAlignment="1">
      <alignment horizontal="center" wrapText="1"/>
    </xf>
    <xf numFmtId="0" fontId="0" fillId="33" borderId="0" xfId="0" applyFill="1" applyBorder="1"/>
    <xf numFmtId="165" fontId="5" fillId="33" borderId="1" xfId="0" applyNumberFormat="1" applyFont="1" applyFill="1" applyBorder="1" applyAlignment="1"/>
    <xf numFmtId="0" fontId="5" fillId="0" borderId="0" xfId="0" applyFont="1"/>
    <xf numFmtId="0" fontId="5" fillId="33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3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3" borderId="27" xfId="0" applyFill="1" applyBorder="1" applyAlignment="1">
      <alignment horizontal="center" wrapText="1"/>
    </xf>
    <xf numFmtId="0" fontId="0" fillId="34" borderId="1" xfId="0" applyFont="1" applyFill="1" applyBorder="1" applyAlignment="1">
      <alignment horizontal="center" wrapText="1"/>
    </xf>
    <xf numFmtId="0" fontId="0" fillId="33" borderId="28" xfId="0" applyFill="1" applyBorder="1" applyAlignment="1">
      <alignment horizontal="center" wrapText="1"/>
    </xf>
    <xf numFmtId="0" fontId="54" fillId="33" borderId="0" xfId="0" applyFont="1" applyFill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8" fillId="34" borderId="1" xfId="0" applyFont="1" applyFill="1" applyBorder="1" applyAlignment="1">
      <alignment horizontal="center" wrapText="1"/>
    </xf>
    <xf numFmtId="166" fontId="0" fillId="33" borderId="1" xfId="0" applyNumberFormat="1" applyFill="1" applyBorder="1" applyAlignment="1">
      <alignment wrapText="1"/>
    </xf>
    <xf numFmtId="0" fontId="5" fillId="34" borderId="1" xfId="0" applyFont="1" applyFill="1" applyBorder="1" applyAlignment="1">
      <alignment wrapText="1"/>
    </xf>
    <xf numFmtId="0" fontId="0" fillId="34" borderId="1" xfId="0" applyFill="1" applyBorder="1" applyAlignment="1">
      <alignment wrapText="1"/>
    </xf>
    <xf numFmtId="0" fontId="4" fillId="33" borderId="0" xfId="0" applyFont="1" applyFill="1" applyAlignment="1">
      <alignment vertical="center" wrapText="1"/>
    </xf>
    <xf numFmtId="166" fontId="0" fillId="33" borderId="27" xfId="0" applyNumberFormat="1" applyFill="1" applyBorder="1"/>
    <xf numFmtId="166" fontId="5" fillId="33" borderId="27" xfId="0" applyNumberFormat="1" applyFont="1" applyFill="1" applyBorder="1"/>
    <xf numFmtId="166" fontId="0" fillId="33" borderId="27" xfId="0" applyNumberFormat="1" applyFill="1" applyBorder="1" applyAlignment="1">
      <alignment wrapText="1"/>
    </xf>
    <xf numFmtId="166" fontId="0" fillId="33" borderId="27" xfId="0" applyNumberFormat="1" applyFill="1" applyBorder="1" applyAlignment="1">
      <alignment horizontal="center"/>
    </xf>
    <xf numFmtId="0" fontId="0" fillId="33" borderId="6" xfId="0" applyFill="1" applyBorder="1"/>
    <xf numFmtId="0" fontId="5" fillId="33" borderId="27" xfId="0" applyFont="1" applyFill="1" applyBorder="1" applyAlignment="1">
      <alignment horizontal="center" wrapText="1"/>
    </xf>
    <xf numFmtId="0" fontId="0" fillId="33" borderId="1" xfId="0" applyFont="1" applyFill="1" applyBorder="1" applyAlignment="1">
      <alignment wrapText="1"/>
    </xf>
    <xf numFmtId="16" fontId="0" fillId="33" borderId="1" xfId="0" applyNumberFormat="1" applyFill="1" applyBorder="1" applyAlignment="1">
      <alignment horizontal="center" wrapText="1"/>
    </xf>
    <xf numFmtId="166" fontId="0" fillId="33" borderId="28" xfId="0" applyNumberFormat="1" applyFill="1" applyBorder="1"/>
    <xf numFmtId="166" fontId="0" fillId="33" borderId="28" xfId="0" applyNumberFormat="1" applyFill="1" applyBorder="1" applyAlignment="1">
      <alignment wrapText="1"/>
    </xf>
    <xf numFmtId="166" fontId="0" fillId="33" borderId="28" xfId="0" applyNumberFormat="1" applyFill="1" applyBorder="1" applyAlignment="1">
      <alignment horizontal="center"/>
    </xf>
    <xf numFmtId="0" fontId="5" fillId="33" borderId="28" xfId="0" applyFont="1" applyFill="1" applyBorder="1" applyAlignment="1">
      <alignment horizontal="center" wrapText="1"/>
    </xf>
    <xf numFmtId="0" fontId="59" fillId="33" borderId="1" xfId="0" applyFont="1" applyFill="1" applyBorder="1" applyAlignment="1">
      <alignment vertical="center" wrapText="1"/>
    </xf>
    <xf numFmtId="166" fontId="0" fillId="33" borderId="1" xfId="0" applyNumberFormat="1" applyFill="1" applyBorder="1" applyAlignment="1">
      <alignment horizontal="center" wrapText="1"/>
    </xf>
    <xf numFmtId="166" fontId="0" fillId="33" borderId="27" xfId="0" applyNumberFormat="1" applyFill="1" applyBorder="1" applyAlignment="1">
      <alignment horizontal="center" wrapText="1"/>
    </xf>
    <xf numFmtId="0" fontId="0" fillId="0" borderId="1" xfId="0" applyBorder="1"/>
    <xf numFmtId="0" fontId="5" fillId="33" borderId="27" xfId="0" applyFont="1" applyFill="1" applyBorder="1"/>
    <xf numFmtId="0" fontId="0" fillId="33" borderId="27" xfId="0" applyFill="1" applyBorder="1" applyAlignment="1">
      <alignment wrapText="1"/>
    </xf>
    <xf numFmtId="0" fontId="57" fillId="33" borderId="0" xfId="0" applyFont="1" applyFill="1" applyAlignment="1">
      <alignment vertical="top" wrapText="1"/>
    </xf>
    <xf numFmtId="0" fontId="5" fillId="33" borderId="1" xfId="0" applyFont="1" applyFill="1" applyBorder="1" applyAlignment="1">
      <alignment horizontal="center" vertical="center"/>
    </xf>
    <xf numFmtId="0" fontId="8" fillId="33" borderId="1" xfId="0" applyFont="1" applyFill="1" applyBorder="1" applyAlignment="1">
      <alignment horizontal="center" wrapText="1"/>
    </xf>
    <xf numFmtId="0" fontId="0" fillId="33" borderId="0" xfId="0" applyFill="1" applyAlignment="1">
      <alignment horizontal="center" wrapText="1"/>
    </xf>
    <xf numFmtId="2" fontId="5" fillId="34" borderId="1" xfId="0" applyNumberFormat="1" applyFont="1" applyFill="1" applyBorder="1"/>
    <xf numFmtId="2" fontId="0" fillId="34" borderId="1" xfId="0" applyNumberFormat="1" applyFill="1" applyBorder="1" applyAlignment="1">
      <alignment horizontal="left"/>
    </xf>
    <xf numFmtId="2" fontId="0" fillId="34" borderId="1" xfId="0" applyNumberFormat="1" applyFill="1" applyBorder="1" applyAlignment="1">
      <alignment wrapText="1"/>
    </xf>
    <xf numFmtId="2" fontId="0" fillId="34" borderId="1" xfId="0" applyNumberFormat="1" applyFill="1" applyBorder="1" applyAlignment="1">
      <alignment horizontal="center" wrapText="1"/>
    </xf>
    <xf numFmtId="2" fontId="0" fillId="34" borderId="1" xfId="0" applyNumberFormat="1" applyFill="1" applyBorder="1"/>
    <xf numFmtId="2" fontId="5" fillId="33" borderId="1" xfId="0" applyNumberFormat="1" applyFont="1" applyFill="1" applyBorder="1"/>
    <xf numFmtId="2" fontId="0" fillId="33" borderId="1" xfId="0" applyNumberFormat="1" applyFill="1" applyBorder="1" applyAlignment="1">
      <alignment horizontal="left"/>
    </xf>
    <xf numFmtId="2" fontId="0" fillId="33" borderId="1" xfId="0" applyNumberFormat="1" applyFill="1" applyBorder="1" applyAlignment="1">
      <alignment wrapText="1"/>
    </xf>
    <xf numFmtId="2" fontId="0" fillId="33" borderId="1" xfId="0" applyNumberFormat="1" applyFill="1" applyBorder="1" applyAlignment="1">
      <alignment horizontal="center" wrapText="1"/>
    </xf>
    <xf numFmtId="2" fontId="0" fillId="33" borderId="1" xfId="0" applyNumberFormat="1" applyFill="1" applyBorder="1"/>
    <xf numFmtId="0" fontId="5" fillId="33" borderId="30" xfId="0" applyFont="1" applyFill="1" applyBorder="1"/>
    <xf numFmtId="0" fontId="0" fillId="33" borderId="30" xfId="0" applyFill="1" applyBorder="1"/>
    <xf numFmtId="0" fontId="0" fillId="33" borderId="30" xfId="0" applyFill="1" applyBorder="1" applyAlignment="1">
      <alignment horizontal="left"/>
    </xf>
    <xf numFmtId="0" fontId="0" fillId="33" borderId="30" xfId="0" applyFill="1" applyBorder="1" applyAlignment="1">
      <alignment wrapText="1"/>
    </xf>
    <xf numFmtId="0" fontId="0" fillId="33" borderId="30" xfId="0" applyFill="1" applyBorder="1" applyAlignment="1">
      <alignment horizontal="center" wrapText="1"/>
    </xf>
    <xf numFmtId="0" fontId="5" fillId="34" borderId="30" xfId="0" applyFont="1" applyFill="1" applyBorder="1"/>
    <xf numFmtId="0" fontId="0" fillId="34" borderId="30" xfId="0" applyFill="1" applyBorder="1"/>
    <xf numFmtId="0" fontId="0" fillId="34" borderId="30" xfId="0" applyFill="1" applyBorder="1" applyAlignment="1">
      <alignment horizontal="left"/>
    </xf>
    <xf numFmtId="0" fontId="0" fillId="34" borderId="30" xfId="0" applyFill="1" applyBorder="1" applyAlignment="1">
      <alignment wrapText="1"/>
    </xf>
    <xf numFmtId="0" fontId="0" fillId="34" borderId="30" xfId="0" applyFill="1" applyBorder="1" applyAlignment="1">
      <alignment horizontal="center" wrapText="1"/>
    </xf>
    <xf numFmtId="166" fontId="5" fillId="33" borderId="30" xfId="0" applyNumberFormat="1" applyFont="1" applyFill="1" applyBorder="1"/>
    <xf numFmtId="0" fontId="0" fillId="0" borderId="32" xfId="0" applyBorder="1"/>
    <xf numFmtId="0" fontId="0" fillId="2" borderId="0" xfId="0" applyFill="1" applyBorder="1"/>
    <xf numFmtId="0" fontId="5" fillId="34" borderId="32" xfId="0" applyFont="1" applyFill="1" applyBorder="1"/>
    <xf numFmtId="0" fontId="0" fillId="34" borderId="32" xfId="0" applyFill="1" applyBorder="1" applyAlignment="1">
      <alignment horizontal="left"/>
    </xf>
    <xf numFmtId="0" fontId="0" fillId="34" borderId="32" xfId="0" applyFill="1" applyBorder="1" applyAlignment="1">
      <alignment wrapText="1"/>
    </xf>
    <xf numFmtId="0" fontId="0" fillId="34" borderId="32" xfId="0" applyFill="1" applyBorder="1" applyAlignment="1">
      <alignment horizontal="center" wrapText="1"/>
    </xf>
    <xf numFmtId="0" fontId="0" fillId="34" borderId="32" xfId="0" applyFill="1" applyBorder="1"/>
    <xf numFmtId="0" fontId="0" fillId="34" borderId="0" xfId="0" applyFill="1"/>
    <xf numFmtId="0" fontId="0" fillId="2" borderId="34" xfId="0" applyFill="1" applyBorder="1"/>
    <xf numFmtId="0" fontId="5" fillId="33" borderId="32" xfId="0" applyFont="1" applyFill="1" applyBorder="1"/>
    <xf numFmtId="0" fontId="0" fillId="33" borderId="32" xfId="0" applyFill="1" applyBorder="1" applyAlignment="1">
      <alignment horizontal="left"/>
    </xf>
    <xf numFmtId="0" fontId="0" fillId="33" borderId="32" xfId="0" applyFill="1" applyBorder="1" applyAlignment="1">
      <alignment wrapText="1"/>
    </xf>
    <xf numFmtId="0" fontId="0" fillId="33" borderId="32" xfId="0" applyFill="1" applyBorder="1" applyAlignment="1">
      <alignment horizontal="center" wrapText="1"/>
    </xf>
    <xf numFmtId="0" fontId="0" fillId="33" borderId="32" xfId="0" applyFill="1" applyBorder="1"/>
    <xf numFmtId="0" fontId="5" fillId="33" borderId="36" xfId="0" applyFont="1" applyFill="1" applyBorder="1"/>
    <xf numFmtId="0" fontId="0" fillId="33" borderId="36" xfId="0" applyFill="1" applyBorder="1"/>
    <xf numFmtId="0" fontId="0" fillId="33" borderId="36" xfId="0" applyFill="1" applyBorder="1" applyAlignment="1">
      <alignment horizontal="left"/>
    </xf>
    <xf numFmtId="0" fontId="0" fillId="33" borderId="36" xfId="0" applyFill="1" applyBorder="1" applyAlignment="1">
      <alignment wrapText="1"/>
    </xf>
    <xf numFmtId="0" fontId="0" fillId="33" borderId="36" xfId="0" applyFill="1" applyBorder="1" applyAlignment="1">
      <alignment horizontal="center" wrapText="1"/>
    </xf>
    <xf numFmtId="166" fontId="0" fillId="33" borderId="36" xfId="0" applyNumberFormat="1" applyFill="1" applyBorder="1"/>
    <xf numFmtId="0" fontId="0" fillId="34" borderId="36" xfId="0" applyFill="1" applyBorder="1" applyAlignment="1">
      <alignment horizontal="center" wrapText="1"/>
    </xf>
    <xf numFmtId="0" fontId="0" fillId="33" borderId="6" xfId="0" applyFill="1" applyBorder="1" applyAlignment="1">
      <alignment wrapText="1"/>
    </xf>
    <xf numFmtId="2" fontId="5" fillId="33" borderId="36" xfId="0" applyNumberFormat="1" applyFont="1" applyFill="1" applyBorder="1"/>
    <xf numFmtId="2" fontId="0" fillId="33" borderId="36" xfId="0" applyNumberFormat="1" applyFill="1" applyBorder="1"/>
    <xf numFmtId="2" fontId="0" fillId="33" borderId="36" xfId="0" applyNumberFormat="1" applyFill="1" applyBorder="1" applyAlignment="1">
      <alignment horizontal="center" wrapText="1"/>
    </xf>
    <xf numFmtId="2" fontId="0" fillId="33" borderId="36" xfId="0" applyNumberFormat="1" applyFill="1" applyBorder="1" applyAlignment="1">
      <alignment wrapText="1"/>
    </xf>
    <xf numFmtId="0" fontId="5" fillId="34" borderId="36" xfId="0" applyFont="1" applyFill="1" applyBorder="1"/>
    <xf numFmtId="0" fontId="0" fillId="34" borderId="36" xfId="0" applyFill="1" applyBorder="1"/>
    <xf numFmtId="0" fontId="0" fillId="34" borderId="36" xfId="0" applyFill="1" applyBorder="1" applyAlignment="1">
      <alignment wrapText="1"/>
    </xf>
    <xf numFmtId="0" fontId="5" fillId="33" borderId="35" xfId="0" applyFont="1" applyFill="1" applyBorder="1"/>
    <xf numFmtId="0" fontId="0" fillId="33" borderId="35" xfId="0" applyFill="1" applyBorder="1"/>
    <xf numFmtId="0" fontId="0" fillId="33" borderId="35" xfId="0" applyFill="1" applyBorder="1" applyAlignment="1">
      <alignment wrapText="1"/>
    </xf>
    <xf numFmtId="0" fontId="0" fillId="33" borderId="35" xfId="0" applyFill="1" applyBorder="1" applyAlignment="1">
      <alignment horizontal="center" wrapText="1"/>
    </xf>
    <xf numFmtId="2" fontId="5" fillId="34" borderId="36" xfId="0" applyNumberFormat="1" applyFont="1" applyFill="1" applyBorder="1"/>
    <xf numFmtId="2" fontId="0" fillId="34" borderId="36" xfId="0" applyNumberFormat="1" applyFill="1" applyBorder="1"/>
    <xf numFmtId="2" fontId="0" fillId="34" borderId="36" xfId="0" applyNumberFormat="1" applyFill="1" applyBorder="1" applyAlignment="1">
      <alignment wrapText="1"/>
    </xf>
    <xf numFmtId="2" fontId="0" fillId="34" borderId="36" xfId="0" applyNumberFormat="1" applyFill="1" applyBorder="1" applyAlignment="1">
      <alignment horizontal="center" wrapText="1"/>
    </xf>
    <xf numFmtId="0" fontId="0" fillId="2" borderId="1" xfId="0" applyFill="1" applyBorder="1"/>
    <xf numFmtId="0" fontId="0" fillId="2" borderId="32" xfId="0" applyFill="1" applyBorder="1"/>
    <xf numFmtId="0" fontId="0" fillId="2" borderId="28" xfId="0" applyFill="1" applyBorder="1"/>
    <xf numFmtId="0" fontId="0" fillId="2" borderId="31" xfId="0" applyFill="1" applyBorder="1"/>
    <xf numFmtId="0" fontId="0" fillId="2" borderId="33" xfId="0" applyFill="1" applyBorder="1"/>
    <xf numFmtId="0" fontId="58" fillId="3" borderId="4" xfId="3" applyFont="1" applyBorder="1" applyAlignment="1">
      <alignment wrapText="1"/>
    </xf>
    <xf numFmtId="0" fontId="58" fillId="3" borderId="4" xfId="3" applyFont="1" applyBorder="1" applyAlignment="1">
      <alignment horizontal="center" wrapText="1"/>
    </xf>
    <xf numFmtId="0" fontId="5" fillId="33" borderId="36" xfId="0" applyFont="1" applyFill="1" applyBorder="1" applyAlignment="1">
      <alignment wrapText="1"/>
    </xf>
    <xf numFmtId="0" fontId="5" fillId="33" borderId="36" xfId="0" applyFont="1" applyFill="1" applyBorder="1" applyAlignment="1">
      <alignment horizontal="center" wrapText="1"/>
    </xf>
    <xf numFmtId="0" fontId="0" fillId="33" borderId="36" xfId="0" applyFont="1" applyFill="1" applyBorder="1"/>
    <xf numFmtId="14" fontId="0" fillId="33" borderId="36" xfId="0" applyNumberFormat="1" applyFont="1" applyFill="1" applyBorder="1"/>
    <xf numFmtId="0" fontId="5" fillId="33" borderId="36" xfId="5" applyFont="1" applyFill="1" applyBorder="1" applyAlignment="1" applyProtection="1">
      <alignment horizontal="center" vertical="center"/>
    </xf>
    <xf numFmtId="0" fontId="5" fillId="33" borderId="27" xfId="0" applyFont="1" applyFill="1" applyBorder="1" applyAlignment="1">
      <alignment wrapText="1"/>
    </xf>
    <xf numFmtId="2" fontId="5" fillId="33" borderId="36" xfId="0" applyNumberFormat="1" applyFont="1" applyFill="1" applyBorder="1" applyAlignment="1">
      <alignment wrapText="1"/>
    </xf>
    <xf numFmtId="2" fontId="5" fillId="33" borderId="36" xfId="0" applyNumberFormat="1" applyFont="1" applyFill="1" applyBorder="1" applyAlignment="1">
      <alignment horizontal="center" wrapText="1"/>
    </xf>
    <xf numFmtId="0" fontId="5" fillId="34" borderId="38" xfId="0" applyFont="1" applyFill="1" applyBorder="1"/>
    <xf numFmtId="0" fontId="0" fillId="34" borderId="38" xfId="0" applyFill="1" applyBorder="1"/>
    <xf numFmtId="0" fontId="0" fillId="34" borderId="38" xfId="0" applyFill="1" applyBorder="1" applyAlignment="1">
      <alignment wrapText="1"/>
    </xf>
    <xf numFmtId="0" fontId="0" fillId="34" borderId="38" xfId="0" applyFill="1" applyBorder="1" applyAlignment="1">
      <alignment horizontal="center" wrapText="1"/>
    </xf>
    <xf numFmtId="0" fontId="5" fillId="33" borderId="38" xfId="0" applyFont="1" applyFill="1" applyBorder="1"/>
    <xf numFmtId="0" fontId="0" fillId="33" borderId="38" xfId="0" applyFill="1" applyBorder="1"/>
    <xf numFmtId="0" fontId="0" fillId="33" borderId="38" xfId="0" applyFill="1" applyBorder="1" applyAlignment="1">
      <alignment wrapText="1"/>
    </xf>
    <xf numFmtId="0" fontId="0" fillId="33" borderId="38" xfId="0" applyFill="1" applyBorder="1" applyAlignment="1">
      <alignment horizontal="center" wrapText="1"/>
    </xf>
    <xf numFmtId="0" fontId="5" fillId="34" borderId="38" xfId="0" applyFont="1" applyFill="1" applyBorder="1" applyAlignment="1">
      <alignment wrapText="1"/>
    </xf>
    <xf numFmtId="0" fontId="5" fillId="34" borderId="38" xfId="0" applyFont="1" applyFill="1" applyBorder="1" applyAlignment="1">
      <alignment horizontal="center" wrapText="1"/>
    </xf>
    <xf numFmtId="0" fontId="5" fillId="33" borderId="38" xfId="0" applyFont="1" applyFill="1" applyBorder="1" applyAlignment="1">
      <alignment wrapText="1"/>
    </xf>
    <xf numFmtId="0" fontId="5" fillId="33" borderId="38" xfId="0" applyFont="1" applyFill="1" applyBorder="1" applyAlignment="1">
      <alignment horizontal="center" wrapText="1"/>
    </xf>
    <xf numFmtId="0" fontId="5" fillId="33" borderId="39" xfId="0" applyFont="1" applyFill="1" applyBorder="1"/>
    <xf numFmtId="0" fontId="0" fillId="33" borderId="39" xfId="0" applyFill="1" applyBorder="1"/>
    <xf numFmtId="0" fontId="0" fillId="33" borderId="39" xfId="0" applyFill="1" applyBorder="1" applyAlignment="1">
      <alignment wrapText="1"/>
    </xf>
    <xf numFmtId="0" fontId="0" fillId="33" borderId="39" xfId="0" applyFill="1" applyBorder="1" applyAlignment="1">
      <alignment horizontal="center" wrapText="1"/>
    </xf>
    <xf numFmtId="0" fontId="0" fillId="34" borderId="39" xfId="0" applyFill="1" applyBorder="1"/>
    <xf numFmtId="0" fontId="0" fillId="34" borderId="39" xfId="0" applyFill="1" applyBorder="1" applyAlignment="1">
      <alignment wrapText="1"/>
    </xf>
    <xf numFmtId="0" fontId="0" fillId="34" borderId="39" xfId="0" applyFill="1" applyBorder="1" applyAlignment="1">
      <alignment horizontal="center" wrapText="1"/>
    </xf>
    <xf numFmtId="0" fontId="5" fillId="34" borderId="39" xfId="0" applyFont="1" applyFill="1" applyBorder="1"/>
    <xf numFmtId="0" fontId="5" fillId="33" borderId="41" xfId="0" applyFont="1" applyFill="1" applyBorder="1"/>
    <xf numFmtId="0" fontId="0" fillId="33" borderId="41" xfId="0" applyFill="1" applyBorder="1"/>
    <xf numFmtId="0" fontId="0" fillId="33" borderId="41" xfId="0" applyFill="1" applyBorder="1" applyAlignment="1">
      <alignment horizontal="left" wrapText="1"/>
    </xf>
    <xf numFmtId="0" fontId="0" fillId="33" borderId="41" xfId="0" applyFill="1" applyBorder="1" applyAlignment="1">
      <alignment wrapText="1"/>
    </xf>
    <xf numFmtId="0" fontId="0" fillId="33" borderId="41" xfId="0" applyFill="1" applyBorder="1" applyAlignment="1">
      <alignment horizontal="center" wrapText="1"/>
    </xf>
    <xf numFmtId="0" fontId="5" fillId="34" borderId="41" xfId="0" applyFont="1" applyFill="1" applyBorder="1"/>
    <xf numFmtId="0" fontId="0" fillId="34" borderId="41" xfId="0" applyFill="1" applyBorder="1"/>
    <xf numFmtId="0" fontId="0" fillId="34" borderId="41" xfId="0" applyFill="1" applyBorder="1" applyAlignment="1">
      <alignment wrapText="1"/>
    </xf>
    <xf numFmtId="0" fontId="0" fillId="34" borderId="41" xfId="0" applyFill="1" applyBorder="1" applyAlignment="1">
      <alignment horizontal="center" wrapText="1"/>
    </xf>
    <xf numFmtId="164" fontId="0" fillId="33" borderId="36" xfId="0" applyNumberFormat="1" applyFont="1" applyFill="1" applyBorder="1"/>
    <xf numFmtId="0" fontId="58" fillId="3" borderId="4" xfId="3" applyFont="1" applyBorder="1" applyAlignment="1">
      <alignment horizontal="left"/>
    </xf>
    <xf numFmtId="0" fontId="0" fillId="33" borderId="1" xfId="0" applyFill="1" applyBorder="1" applyAlignment="1"/>
    <xf numFmtId="166" fontId="0" fillId="33" borderId="1" xfId="0" applyNumberFormat="1" applyFill="1" applyBorder="1" applyAlignment="1"/>
    <xf numFmtId="166" fontId="0" fillId="33" borderId="27" xfId="0" applyNumberFormat="1" applyFill="1" applyBorder="1" applyAlignment="1"/>
    <xf numFmtId="166" fontId="0" fillId="33" borderId="28" xfId="0" applyNumberFormat="1" applyFill="1" applyBorder="1" applyAlignment="1"/>
    <xf numFmtId="0" fontId="5" fillId="33" borderId="27" xfId="0" applyFont="1" applyFill="1" applyBorder="1" applyAlignment="1">
      <alignment horizontal="left"/>
    </xf>
    <xf numFmtId="0" fontId="0" fillId="33" borderId="35" xfId="0" applyFill="1" applyBorder="1" applyAlignment="1">
      <alignment horizontal="left"/>
    </xf>
    <xf numFmtId="2" fontId="5" fillId="33" borderId="36" xfId="0" applyNumberFormat="1" applyFont="1" applyFill="1" applyBorder="1" applyAlignment="1">
      <alignment horizontal="left"/>
    </xf>
    <xf numFmtId="2" fontId="0" fillId="33" borderId="36" xfId="0" applyNumberFormat="1" applyFill="1" applyBorder="1" applyAlignment="1">
      <alignment horizontal="left"/>
    </xf>
    <xf numFmtId="2" fontId="0" fillId="34" borderId="36" xfId="0" applyNumberFormat="1" applyFill="1" applyBorder="1" applyAlignment="1">
      <alignment horizontal="left"/>
    </xf>
    <xf numFmtId="0" fontId="0" fillId="34" borderId="36" xfId="0" applyFill="1" applyBorder="1" applyAlignment="1">
      <alignment horizontal="left"/>
    </xf>
    <xf numFmtId="0" fontId="5" fillId="33" borderId="36" xfId="0" applyFont="1" applyFill="1" applyBorder="1" applyAlignment="1">
      <alignment horizontal="left"/>
    </xf>
    <xf numFmtId="0" fontId="0" fillId="33" borderId="38" xfId="0" applyFill="1" applyBorder="1" applyAlignment="1">
      <alignment horizontal="left"/>
    </xf>
    <xf numFmtId="0" fontId="0" fillId="34" borderId="38" xfId="0" applyFill="1" applyBorder="1" applyAlignment="1">
      <alignment horizontal="left"/>
    </xf>
    <xf numFmtId="0" fontId="5" fillId="34" borderId="38" xfId="0" applyFont="1" applyFill="1" applyBorder="1" applyAlignment="1">
      <alignment horizontal="left"/>
    </xf>
    <xf numFmtId="0" fontId="5" fillId="33" borderId="38" xfId="0" applyFont="1" applyFill="1" applyBorder="1" applyAlignment="1">
      <alignment horizontal="left"/>
    </xf>
    <xf numFmtId="0" fontId="0" fillId="34" borderId="39" xfId="0" applyFill="1" applyBorder="1" applyAlignment="1">
      <alignment horizontal="left"/>
    </xf>
    <xf numFmtId="0" fontId="0" fillId="33" borderId="39" xfId="0" applyFill="1" applyBorder="1" applyAlignment="1">
      <alignment horizontal="left"/>
    </xf>
    <xf numFmtId="0" fontId="0" fillId="33" borderId="41" xfId="0" applyFill="1" applyBorder="1" applyAlignment="1">
      <alignment horizontal="left"/>
    </xf>
    <xf numFmtId="0" fontId="0" fillId="34" borderId="41" xfId="0" applyFill="1" applyBorder="1" applyAlignment="1">
      <alignment horizontal="left"/>
    </xf>
    <xf numFmtId="0" fontId="0" fillId="0" borderId="0" xfId="0" applyAlignment="1">
      <alignment horizontal="left"/>
    </xf>
    <xf numFmtId="0" fontId="5" fillId="33" borderId="42" xfId="0" applyFont="1" applyFill="1" applyBorder="1"/>
    <xf numFmtId="0" fontId="0" fillId="33" borderId="42" xfId="0" applyFill="1" applyBorder="1"/>
    <xf numFmtId="0" fontId="0" fillId="33" borderId="42" xfId="0" applyFill="1" applyBorder="1" applyAlignment="1">
      <alignment horizontal="left"/>
    </xf>
    <xf numFmtId="0" fontId="0" fillId="33" borderId="42" xfId="0" applyFill="1" applyBorder="1" applyAlignment="1">
      <alignment wrapText="1"/>
    </xf>
    <xf numFmtId="0" fontId="0" fillId="33" borderId="42" xfId="0" applyFill="1" applyBorder="1" applyAlignment="1">
      <alignment horizontal="center" wrapText="1"/>
    </xf>
    <xf numFmtId="0" fontId="0" fillId="33" borderId="41" xfId="0" applyFill="1" applyBorder="1" applyAlignment="1"/>
    <xf numFmtId="0" fontId="5" fillId="33" borderId="41" xfId="0" applyFont="1" applyFill="1" applyBorder="1" applyAlignment="1">
      <alignment horizontal="left"/>
    </xf>
    <xf numFmtId="0" fontId="5" fillId="33" borderId="41" xfId="0" applyFont="1" applyFill="1" applyBorder="1" applyAlignment="1">
      <alignment wrapText="1"/>
    </xf>
    <xf numFmtId="0" fontId="5" fillId="33" borderId="41" xfId="0" applyFont="1" applyFill="1" applyBorder="1" applyAlignment="1">
      <alignment horizontal="center" wrapText="1"/>
    </xf>
    <xf numFmtId="0" fontId="61" fillId="33" borderId="41" xfId="0" applyFont="1" applyFill="1" applyBorder="1" applyAlignment="1">
      <alignment wrapText="1"/>
    </xf>
    <xf numFmtId="0" fontId="5" fillId="34" borderId="42" xfId="0" applyFont="1" applyFill="1" applyBorder="1"/>
    <xf numFmtId="0" fontId="0" fillId="34" borderId="42" xfId="0" applyFill="1" applyBorder="1"/>
    <xf numFmtId="0" fontId="0" fillId="34" borderId="42" xfId="0" applyFill="1" applyBorder="1" applyAlignment="1">
      <alignment horizontal="left"/>
    </xf>
    <xf numFmtId="0" fontId="0" fillId="34" borderId="42" xfId="0" applyFill="1" applyBorder="1" applyAlignment="1">
      <alignment wrapText="1"/>
    </xf>
    <xf numFmtId="0" fontId="0" fillId="34" borderId="42" xfId="0" applyFill="1" applyBorder="1" applyAlignment="1">
      <alignment horizontal="center" wrapText="1"/>
    </xf>
    <xf numFmtId="0" fontId="5" fillId="33" borderId="42" xfId="0" applyFont="1" applyFill="1" applyBorder="1" applyAlignment="1">
      <alignment horizontal="left"/>
    </xf>
    <xf numFmtId="0" fontId="5" fillId="33" borderId="42" xfId="0" applyFont="1" applyFill="1" applyBorder="1" applyAlignment="1">
      <alignment wrapText="1"/>
    </xf>
    <xf numFmtId="0" fontId="5" fillId="33" borderId="42" xfId="0" applyFont="1" applyFill="1" applyBorder="1" applyAlignment="1">
      <alignment horizontal="center" wrapText="1"/>
    </xf>
    <xf numFmtId="0" fontId="62" fillId="33" borderId="43" xfId="0" applyFont="1" applyFill="1" applyBorder="1" applyAlignment="1">
      <alignment vertical="top" wrapText="1"/>
    </xf>
    <xf numFmtId="0" fontId="62" fillId="33" borderId="0" xfId="0" applyFont="1" applyFill="1" applyBorder="1" applyAlignment="1">
      <alignment vertical="top" wrapText="1"/>
    </xf>
    <xf numFmtId="0" fontId="5" fillId="33" borderId="44" xfId="0" applyFont="1" applyFill="1" applyBorder="1"/>
    <xf numFmtId="0" fontId="5" fillId="33" borderId="44" xfId="0" applyFont="1" applyFill="1" applyBorder="1" applyAlignment="1">
      <alignment horizontal="left"/>
    </xf>
    <xf numFmtId="0" fontId="5" fillId="33" borderId="44" xfId="0" applyFont="1" applyFill="1" applyBorder="1" applyAlignment="1">
      <alignment wrapText="1"/>
    </xf>
    <xf numFmtId="0" fontId="5" fillId="33" borderId="44" xfId="0" applyFont="1" applyFill="1" applyBorder="1" applyAlignment="1">
      <alignment horizontal="center" wrapText="1"/>
    </xf>
    <xf numFmtId="0" fontId="5" fillId="33" borderId="46" xfId="0" applyFont="1" applyFill="1" applyBorder="1"/>
    <xf numFmtId="0" fontId="0" fillId="33" borderId="46" xfId="0" applyFill="1" applyBorder="1"/>
    <xf numFmtId="0" fontId="0" fillId="33" borderId="46" xfId="0" applyFill="1" applyBorder="1" applyAlignment="1">
      <alignment horizontal="left"/>
    </xf>
    <xf numFmtId="0" fontId="0" fillId="33" borderId="46" xfId="0" applyFill="1" applyBorder="1" applyAlignment="1">
      <alignment wrapText="1"/>
    </xf>
    <xf numFmtId="0" fontId="0" fillId="33" borderId="46" xfId="0" applyFill="1" applyBorder="1" applyAlignment="1">
      <alignment horizontal="center" wrapText="1"/>
    </xf>
    <xf numFmtId="0" fontId="5" fillId="34" borderId="42" xfId="0" applyFont="1" applyFill="1" applyBorder="1" applyAlignment="1">
      <alignment horizontal="left"/>
    </xf>
    <xf numFmtId="0" fontId="5" fillId="34" borderId="42" xfId="0" applyFont="1" applyFill="1" applyBorder="1" applyAlignment="1">
      <alignment wrapText="1"/>
    </xf>
    <xf numFmtId="0" fontId="5" fillId="34" borderId="42" xfId="0" applyFont="1" applyFill="1" applyBorder="1" applyAlignment="1">
      <alignment horizontal="center" wrapText="1"/>
    </xf>
    <xf numFmtId="0" fontId="5" fillId="33" borderId="51" xfId="0" applyFont="1" applyFill="1" applyBorder="1"/>
    <xf numFmtId="0" fontId="0" fillId="33" borderId="51" xfId="0" applyFill="1" applyBorder="1"/>
    <xf numFmtId="0" fontId="0" fillId="33" borderId="51" xfId="0" applyFill="1" applyBorder="1" applyAlignment="1">
      <alignment horizontal="left"/>
    </xf>
    <xf numFmtId="0" fontId="0" fillId="33" borderId="51" xfId="0" applyFill="1" applyBorder="1" applyAlignment="1">
      <alignment wrapText="1"/>
    </xf>
    <xf numFmtId="0" fontId="0" fillId="33" borderId="51" xfId="0" applyFill="1" applyBorder="1" applyAlignment="1">
      <alignment horizontal="center" wrapText="1"/>
    </xf>
    <xf numFmtId="2" fontId="5" fillId="33" borderId="51" xfId="0" applyNumberFormat="1" applyFont="1" applyFill="1" applyBorder="1"/>
    <xf numFmtId="2" fontId="0" fillId="33" borderId="51" xfId="0" applyNumberFormat="1" applyFill="1" applyBorder="1" applyAlignment="1">
      <alignment horizontal="left"/>
    </xf>
    <xf numFmtId="2" fontId="0" fillId="33" borderId="51" xfId="0" applyNumberFormat="1" applyFill="1" applyBorder="1" applyAlignment="1">
      <alignment wrapText="1"/>
    </xf>
    <xf numFmtId="2" fontId="0" fillId="33" borderId="51" xfId="0" applyNumberFormat="1" applyFill="1" applyBorder="1" applyAlignment="1">
      <alignment horizontal="center" wrapText="1"/>
    </xf>
    <xf numFmtId="2" fontId="0" fillId="33" borderId="51" xfId="0" applyNumberFormat="1" applyFill="1" applyBorder="1"/>
    <xf numFmtId="0" fontId="5" fillId="33" borderId="52" xfId="0" applyFont="1" applyFill="1" applyBorder="1"/>
    <xf numFmtId="0" fontId="5" fillId="33" borderId="52" xfId="0" applyFont="1" applyFill="1" applyBorder="1" applyAlignment="1">
      <alignment horizontal="left"/>
    </xf>
    <xf numFmtId="0" fontId="5" fillId="33" borderId="52" xfId="0" applyFont="1" applyFill="1" applyBorder="1" applyAlignment="1">
      <alignment wrapText="1"/>
    </xf>
    <xf numFmtId="0" fontId="5" fillId="33" borderId="52" xfId="0" applyFont="1" applyFill="1" applyBorder="1" applyAlignment="1">
      <alignment horizontal="center" wrapText="1"/>
    </xf>
    <xf numFmtId="0" fontId="5" fillId="33" borderId="49" xfId="0" applyFont="1" applyFill="1" applyBorder="1"/>
    <xf numFmtId="0" fontId="5" fillId="33" borderId="49" xfId="0" applyFont="1" applyFill="1" applyBorder="1" applyAlignment="1">
      <alignment horizontal="left"/>
    </xf>
    <xf numFmtId="0" fontId="5" fillId="33" borderId="49" xfId="0" applyFont="1" applyFill="1" applyBorder="1" applyAlignment="1">
      <alignment wrapText="1"/>
    </xf>
    <xf numFmtId="0" fontId="5" fillId="33" borderId="49" xfId="0" applyFont="1" applyFill="1" applyBorder="1" applyAlignment="1">
      <alignment horizontal="center" wrapText="1"/>
    </xf>
    <xf numFmtId="0" fontId="0" fillId="33" borderId="49" xfId="0" applyFill="1" applyBorder="1"/>
    <xf numFmtId="0" fontId="0" fillId="33" borderId="49" xfId="0" applyFill="1" applyBorder="1" applyAlignment="1">
      <alignment horizontal="left"/>
    </xf>
    <xf numFmtId="0" fontId="0" fillId="33" borderId="49" xfId="0" applyFill="1" applyBorder="1" applyAlignment="1">
      <alignment wrapText="1"/>
    </xf>
    <xf numFmtId="0" fontId="0" fillId="33" borderId="49" xfId="0" applyFill="1" applyBorder="1" applyAlignment="1">
      <alignment horizontal="center" wrapText="1"/>
    </xf>
    <xf numFmtId="0" fontId="5" fillId="33" borderId="41" xfId="5" applyFont="1" applyFill="1" applyBorder="1" applyAlignment="1" applyProtection="1">
      <alignment horizontal="center" vertical="center"/>
    </xf>
    <xf numFmtId="0" fontId="5" fillId="34" borderId="49" xfId="0" applyFont="1" applyFill="1" applyBorder="1"/>
    <xf numFmtId="0" fontId="0" fillId="34" borderId="49" xfId="0" applyFill="1" applyBorder="1"/>
    <xf numFmtId="0" fontId="0" fillId="34" borderId="49" xfId="0" applyFill="1" applyBorder="1" applyAlignment="1">
      <alignment horizontal="left"/>
    </xf>
    <xf numFmtId="0" fontId="0" fillId="34" borderId="49" xfId="0" applyFill="1" applyBorder="1" applyAlignment="1">
      <alignment wrapText="1"/>
    </xf>
    <xf numFmtId="0" fontId="0" fillId="34" borderId="49" xfId="0" applyFill="1" applyBorder="1" applyAlignment="1">
      <alignment horizontal="center" wrapText="1"/>
    </xf>
    <xf numFmtId="0" fontId="5" fillId="33" borderId="53" xfId="0" applyFont="1" applyFill="1" applyBorder="1"/>
    <xf numFmtId="0" fontId="0" fillId="33" borderId="53" xfId="0" applyFill="1" applyBorder="1"/>
    <xf numFmtId="0" fontId="0" fillId="33" borderId="53" xfId="0" applyFill="1" applyBorder="1" applyAlignment="1">
      <alignment horizontal="left"/>
    </xf>
    <xf numFmtId="0" fontId="0" fillId="33" borderId="53" xfId="0" applyFill="1" applyBorder="1" applyAlignment="1">
      <alignment wrapText="1"/>
    </xf>
    <xf numFmtId="0" fontId="0" fillId="33" borderId="53" xfId="0" applyFill="1" applyBorder="1" applyAlignment="1">
      <alignment horizontal="center" wrapText="1"/>
    </xf>
    <xf numFmtId="0" fontId="5" fillId="33" borderId="55" xfId="0" applyFont="1" applyFill="1" applyBorder="1"/>
    <xf numFmtId="0" fontId="0" fillId="33" borderId="55" xfId="0" applyFill="1" applyBorder="1"/>
    <xf numFmtId="0" fontId="0" fillId="33" borderId="55" xfId="0" applyFill="1" applyBorder="1" applyAlignment="1">
      <alignment horizontal="left"/>
    </xf>
    <xf numFmtId="0" fontId="0" fillId="33" borderId="55" xfId="0" applyFill="1" applyBorder="1" applyAlignment="1">
      <alignment wrapText="1"/>
    </xf>
    <xf numFmtId="0" fontId="0" fillId="33" borderId="55" xfId="0" applyFill="1" applyBorder="1" applyAlignment="1">
      <alignment horizontal="center" wrapText="1"/>
    </xf>
    <xf numFmtId="0" fontId="5" fillId="33" borderId="58" xfId="0" applyFont="1" applyFill="1" applyBorder="1"/>
    <xf numFmtId="0" fontId="5" fillId="33" borderId="58" xfId="0" applyFont="1" applyFill="1" applyBorder="1" applyAlignment="1">
      <alignment horizontal="left"/>
    </xf>
    <xf numFmtId="0" fontId="5" fillId="33" borderId="58" xfId="0" applyFont="1" applyFill="1" applyBorder="1" applyAlignment="1">
      <alignment wrapText="1"/>
    </xf>
    <xf numFmtId="0" fontId="5" fillId="33" borderId="58" xfId="0" applyFont="1" applyFill="1" applyBorder="1" applyAlignment="1">
      <alignment horizontal="center" wrapText="1"/>
    </xf>
    <xf numFmtId="0" fontId="0" fillId="33" borderId="58" xfId="0" applyFill="1" applyBorder="1"/>
    <xf numFmtId="0" fontId="0" fillId="33" borderId="58" xfId="0" applyFill="1" applyBorder="1" applyAlignment="1">
      <alignment wrapText="1"/>
    </xf>
    <xf numFmtId="0" fontId="5" fillId="33" borderId="37" xfId="0" applyFont="1" applyFill="1" applyBorder="1" applyAlignment="1">
      <alignment horizontal="center" vertical="center"/>
    </xf>
    <xf numFmtId="166" fontId="0" fillId="33" borderId="36" xfId="0" applyNumberFormat="1" applyFill="1" applyBorder="1" applyAlignment="1">
      <alignment horizontal="center"/>
    </xf>
    <xf numFmtId="0" fontId="5" fillId="33" borderId="45" xfId="0" applyFont="1" applyFill="1" applyBorder="1" applyAlignment="1">
      <alignment wrapText="1"/>
    </xf>
    <xf numFmtId="0" fontId="0" fillId="33" borderId="42" xfId="0" applyFill="1" applyBorder="1" applyAlignment="1"/>
    <xf numFmtId="0" fontId="0" fillId="33" borderId="42" xfId="0" applyFill="1" applyBorder="1" applyAlignment="1">
      <alignment horizontal="center"/>
    </xf>
    <xf numFmtId="0" fontId="5" fillId="33" borderId="61" xfId="0" applyFont="1" applyFill="1" applyBorder="1"/>
    <xf numFmtId="0" fontId="5" fillId="33" borderId="61" xfId="0" applyFont="1" applyFill="1" applyBorder="1" applyAlignment="1">
      <alignment horizontal="left"/>
    </xf>
    <xf numFmtId="0" fontId="5" fillId="33" borderId="61" xfId="0" applyFont="1" applyFill="1" applyBorder="1" applyAlignment="1">
      <alignment wrapText="1"/>
    </xf>
    <xf numFmtId="0" fontId="5" fillId="33" borderId="61" xfId="0" applyFont="1" applyFill="1" applyBorder="1" applyAlignment="1">
      <alignment horizontal="center" wrapText="1"/>
    </xf>
    <xf numFmtId="0" fontId="0" fillId="33" borderId="49" xfId="0" applyFill="1" applyBorder="1" applyAlignment="1">
      <alignment horizontal="center" vertical="center" wrapText="1"/>
    </xf>
    <xf numFmtId="0" fontId="5" fillId="33" borderId="57" xfId="0" applyFont="1" applyFill="1" applyBorder="1"/>
    <xf numFmtId="0" fontId="0" fillId="33" borderId="57" xfId="0" applyFill="1" applyBorder="1"/>
    <xf numFmtId="0" fontId="0" fillId="33" borderId="57" xfId="0" applyFill="1" applyBorder="1" applyAlignment="1">
      <alignment horizontal="left"/>
    </xf>
    <xf numFmtId="0" fontId="0" fillId="33" borderId="57" xfId="0" applyFill="1" applyBorder="1" applyAlignment="1">
      <alignment wrapText="1"/>
    </xf>
    <xf numFmtId="0" fontId="0" fillId="33" borderId="57" xfId="0" applyFill="1" applyBorder="1" applyAlignment="1">
      <alignment horizontal="center" wrapText="1"/>
    </xf>
    <xf numFmtId="0" fontId="5" fillId="33" borderId="62" xfId="0" applyFont="1" applyFill="1" applyBorder="1"/>
    <xf numFmtId="0" fontId="0" fillId="33" borderId="62" xfId="0" applyFill="1" applyBorder="1"/>
    <xf numFmtId="0" fontId="0" fillId="33" borderId="62" xfId="0" applyFill="1" applyBorder="1" applyAlignment="1">
      <alignment horizontal="left"/>
    </xf>
    <xf numFmtId="0" fontId="0" fillId="33" borderId="62" xfId="0" applyFill="1" applyBorder="1" applyAlignment="1">
      <alignment wrapText="1"/>
    </xf>
    <xf numFmtId="0" fontId="0" fillId="33" borderId="62" xfId="0" applyFill="1" applyBorder="1" applyAlignment="1">
      <alignment horizontal="center" wrapText="1"/>
    </xf>
    <xf numFmtId="0" fontId="5" fillId="33" borderId="31" xfId="0" applyFont="1" applyFill="1" applyBorder="1"/>
    <xf numFmtId="0" fontId="0" fillId="33" borderId="31" xfId="0" applyFill="1" applyBorder="1"/>
    <xf numFmtId="0" fontId="0" fillId="33" borderId="31" xfId="0" applyFill="1" applyBorder="1" applyAlignment="1">
      <alignment horizontal="left"/>
    </xf>
    <xf numFmtId="0" fontId="0" fillId="33" borderId="31" xfId="0" applyFill="1" applyBorder="1" applyAlignment="1">
      <alignment wrapText="1"/>
    </xf>
    <xf numFmtId="0" fontId="0" fillId="33" borderId="31" xfId="0" applyFill="1" applyBorder="1" applyAlignment="1">
      <alignment horizontal="center" wrapText="1"/>
    </xf>
    <xf numFmtId="0" fontId="5" fillId="33" borderId="63" xfId="0" applyFont="1" applyFill="1" applyBorder="1"/>
    <xf numFmtId="0" fontId="0" fillId="33" borderId="63" xfId="0" applyFill="1" applyBorder="1"/>
    <xf numFmtId="0" fontId="0" fillId="33" borderId="63" xfId="0" applyFill="1" applyBorder="1" applyAlignment="1">
      <alignment horizontal="left"/>
    </xf>
    <xf numFmtId="0" fontId="0" fillId="33" borderId="63" xfId="0" applyFill="1" applyBorder="1" applyAlignment="1">
      <alignment wrapText="1"/>
    </xf>
    <xf numFmtId="0" fontId="0" fillId="33" borderId="63" xfId="0" applyFill="1" applyBorder="1" applyAlignment="1">
      <alignment horizontal="center" wrapText="1"/>
    </xf>
    <xf numFmtId="0" fontId="5" fillId="33" borderId="49" xfId="0" applyFont="1" applyFill="1" applyBorder="1" applyAlignment="1">
      <alignment horizontal="left" wrapText="1"/>
    </xf>
    <xf numFmtId="0" fontId="5" fillId="33" borderId="64" xfId="0" applyFont="1" applyFill="1" applyBorder="1"/>
    <xf numFmtId="0" fontId="0" fillId="33" borderId="64" xfId="0" applyFill="1" applyBorder="1"/>
    <xf numFmtId="0" fontId="0" fillId="33" borderId="64" xfId="0" applyFill="1" applyBorder="1" applyAlignment="1">
      <alignment horizontal="left"/>
    </xf>
    <xf numFmtId="0" fontId="0" fillId="33" borderId="64" xfId="0" applyFill="1" applyBorder="1" applyAlignment="1">
      <alignment wrapText="1"/>
    </xf>
    <xf numFmtId="0" fontId="0" fillId="33" borderId="64" xfId="0" applyFill="1" applyBorder="1" applyAlignment="1">
      <alignment horizontal="center" wrapText="1"/>
    </xf>
    <xf numFmtId="0" fontId="5" fillId="33" borderId="66" xfId="0" applyFont="1" applyFill="1" applyBorder="1"/>
    <xf numFmtId="0" fontId="0" fillId="33" borderId="66" xfId="0" applyFill="1" applyBorder="1"/>
    <xf numFmtId="0" fontId="0" fillId="33" borderId="66" xfId="0" applyFill="1" applyBorder="1" applyAlignment="1">
      <alignment horizontal="left"/>
    </xf>
    <xf numFmtId="0" fontId="0" fillId="33" borderId="66" xfId="0" applyFill="1" applyBorder="1" applyAlignment="1">
      <alignment wrapText="1"/>
    </xf>
    <xf numFmtId="0" fontId="0" fillId="33" borderId="66" xfId="0" applyFill="1" applyBorder="1" applyAlignment="1">
      <alignment horizontal="center" wrapText="1"/>
    </xf>
    <xf numFmtId="0" fontId="0" fillId="33" borderId="61" xfId="0" applyFill="1" applyBorder="1"/>
    <xf numFmtId="0" fontId="0" fillId="33" borderId="61" xfId="0" applyFill="1" applyBorder="1" applyAlignment="1">
      <alignment horizontal="left"/>
    </xf>
    <xf numFmtId="0" fontId="0" fillId="33" borderId="61" xfId="0" applyFill="1" applyBorder="1" applyAlignment="1">
      <alignment wrapText="1"/>
    </xf>
    <xf numFmtId="0" fontId="0" fillId="33" borderId="61" xfId="0" applyFill="1" applyBorder="1" applyAlignment="1">
      <alignment horizontal="center" wrapText="1"/>
    </xf>
    <xf numFmtId="0" fontId="5" fillId="34" borderId="61" xfId="0" applyFont="1" applyFill="1" applyBorder="1"/>
    <xf numFmtId="0" fontId="0" fillId="34" borderId="61" xfId="0" applyFill="1" applyBorder="1"/>
    <xf numFmtId="0" fontId="0" fillId="34" borderId="61" xfId="0" applyFill="1" applyBorder="1" applyAlignment="1">
      <alignment horizontal="left"/>
    </xf>
    <xf numFmtId="0" fontId="0" fillId="34" borderId="61" xfId="0" applyFill="1" applyBorder="1" applyAlignment="1">
      <alignment wrapText="1"/>
    </xf>
    <xf numFmtId="0" fontId="0" fillId="34" borderId="61" xfId="0" applyFill="1" applyBorder="1" applyAlignment="1">
      <alignment horizontal="center" wrapText="1"/>
    </xf>
    <xf numFmtId="0" fontId="5" fillId="33" borderId="65" xfId="0" applyFont="1" applyFill="1" applyBorder="1"/>
    <xf numFmtId="0" fontId="0" fillId="33" borderId="65" xfId="0" applyFill="1" applyBorder="1"/>
    <xf numFmtId="0" fontId="0" fillId="33" borderId="65" xfId="0" applyFill="1" applyBorder="1" applyAlignment="1">
      <alignment horizontal="left"/>
    </xf>
    <xf numFmtId="0" fontId="0" fillId="33" borderId="65" xfId="0" applyFill="1" applyBorder="1" applyAlignment="1">
      <alignment wrapText="1"/>
    </xf>
    <xf numFmtId="0" fontId="0" fillId="33" borderId="65" xfId="0" applyFill="1" applyBorder="1" applyAlignment="1">
      <alignment horizontal="center" wrapText="1"/>
    </xf>
    <xf numFmtId="0" fontId="5" fillId="33" borderId="60" xfId="0" applyFont="1" applyFill="1" applyBorder="1"/>
    <xf numFmtId="0" fontId="0" fillId="33" borderId="60" xfId="0" applyFill="1" applyBorder="1"/>
    <xf numFmtId="0" fontId="0" fillId="33" borderId="60" xfId="0" applyFill="1" applyBorder="1" applyAlignment="1">
      <alignment horizontal="left"/>
    </xf>
    <xf numFmtId="0" fontId="0" fillId="33" borderId="60" xfId="0" applyFill="1" applyBorder="1" applyAlignment="1">
      <alignment wrapText="1"/>
    </xf>
    <xf numFmtId="0" fontId="0" fillId="33" borderId="60" xfId="0" applyFill="1" applyBorder="1" applyAlignment="1">
      <alignment horizontal="center" wrapText="1"/>
    </xf>
    <xf numFmtId="14" fontId="0" fillId="33" borderId="42" xfId="0" applyNumberFormat="1" applyFill="1" applyBorder="1" applyAlignment="1">
      <alignment wrapText="1"/>
    </xf>
    <xf numFmtId="0" fontId="0" fillId="33" borderId="42" xfId="0" applyFill="1" applyBorder="1" applyAlignment="1">
      <alignment horizontal="left" wrapText="1"/>
    </xf>
    <xf numFmtId="0" fontId="5" fillId="34" borderId="61" xfId="0" applyFont="1" applyFill="1" applyBorder="1" applyAlignment="1">
      <alignment wrapText="1"/>
    </xf>
    <xf numFmtId="0" fontId="0" fillId="33" borderId="67" xfId="0" applyFill="1" applyBorder="1" applyAlignment="1">
      <alignment wrapText="1"/>
    </xf>
    <xf numFmtId="0" fontId="0" fillId="33" borderId="67" xfId="0" applyFill="1" applyBorder="1" applyAlignment="1">
      <alignment horizontal="left" wrapText="1"/>
    </xf>
    <xf numFmtId="0" fontId="5" fillId="4" borderId="68" xfId="0" applyFont="1" applyFill="1" applyBorder="1"/>
    <xf numFmtId="0" fontId="0" fillId="4" borderId="68" xfId="0" applyFill="1" applyBorder="1"/>
    <xf numFmtId="0" fontId="0" fillId="4" borderId="68" xfId="0" applyFill="1" applyBorder="1" applyAlignment="1">
      <alignment horizontal="center" wrapText="1"/>
    </xf>
    <xf numFmtId="0" fontId="0" fillId="4" borderId="68" xfId="0" applyFill="1" applyBorder="1" applyAlignment="1">
      <alignment wrapText="1"/>
    </xf>
    <xf numFmtId="0" fontId="0" fillId="4" borderId="68" xfId="0" applyFill="1" applyBorder="1" applyAlignment="1">
      <alignment horizontal="left"/>
    </xf>
    <xf numFmtId="0" fontId="5" fillId="33" borderId="68" xfId="0" applyFont="1" applyFill="1" applyBorder="1"/>
    <xf numFmtId="0" fontId="0" fillId="33" borderId="68" xfId="0" applyFill="1" applyBorder="1"/>
    <xf numFmtId="0" fontId="0" fillId="33" borderId="68" xfId="0" applyFill="1" applyBorder="1" applyAlignment="1">
      <alignment horizontal="left"/>
    </xf>
    <xf numFmtId="0" fontId="5" fillId="33" borderId="68" xfId="0" applyFont="1" applyFill="1" applyBorder="1" applyAlignment="1">
      <alignment wrapText="1"/>
    </xf>
    <xf numFmtId="0" fontId="0" fillId="33" borderId="68" xfId="0" applyFill="1" applyBorder="1" applyAlignment="1">
      <alignment horizontal="center" wrapText="1"/>
    </xf>
    <xf numFmtId="0" fontId="0" fillId="33" borderId="68" xfId="0" applyFill="1" applyBorder="1" applyAlignment="1">
      <alignment wrapText="1"/>
    </xf>
    <xf numFmtId="0" fontId="5" fillId="33" borderId="50" xfId="0" applyFont="1" applyFill="1" applyBorder="1"/>
    <xf numFmtId="0" fontId="0" fillId="33" borderId="50" xfId="0" applyFill="1" applyBorder="1"/>
    <xf numFmtId="0" fontId="0" fillId="33" borderId="50" xfId="0" applyFill="1" applyBorder="1" applyAlignment="1">
      <alignment horizontal="left"/>
    </xf>
    <xf numFmtId="0" fontId="0" fillId="33" borderId="50" xfId="0" applyFill="1" applyBorder="1" applyAlignment="1">
      <alignment wrapText="1"/>
    </xf>
    <xf numFmtId="0" fontId="0" fillId="33" borderId="50" xfId="0" applyFill="1" applyBorder="1" applyAlignment="1">
      <alignment horizontal="center" wrapText="1"/>
    </xf>
    <xf numFmtId="0" fontId="5" fillId="33" borderId="67" xfId="0" applyFont="1" applyFill="1" applyBorder="1"/>
    <xf numFmtId="0" fontId="0" fillId="33" borderId="67" xfId="0" applyFill="1" applyBorder="1"/>
    <xf numFmtId="0" fontId="0" fillId="33" borderId="67" xfId="0" applyFill="1" applyBorder="1" applyAlignment="1">
      <alignment horizontal="left"/>
    </xf>
    <xf numFmtId="0" fontId="5" fillId="33" borderId="67" xfId="0" applyFont="1" applyFill="1" applyBorder="1" applyAlignment="1">
      <alignment wrapText="1"/>
    </xf>
    <xf numFmtId="0" fontId="0" fillId="33" borderId="67" xfId="0" applyFill="1" applyBorder="1" applyAlignment="1">
      <alignment horizontal="center" wrapText="1"/>
    </xf>
    <xf numFmtId="0" fontId="5" fillId="34" borderId="68" xfId="0" applyFont="1" applyFill="1" applyBorder="1"/>
    <xf numFmtId="0" fontId="0" fillId="34" borderId="68" xfId="0" applyFill="1" applyBorder="1"/>
    <xf numFmtId="0" fontId="0" fillId="34" borderId="68" xfId="0" applyFill="1" applyBorder="1" applyAlignment="1">
      <alignment horizontal="left"/>
    </xf>
    <xf numFmtId="0" fontId="5" fillId="34" borderId="68" xfId="0" applyFont="1" applyFill="1" applyBorder="1" applyAlignment="1">
      <alignment wrapText="1"/>
    </xf>
    <xf numFmtId="0" fontId="0" fillId="34" borderId="68" xfId="0" applyFill="1" applyBorder="1" applyAlignment="1">
      <alignment horizontal="center" wrapText="1"/>
    </xf>
    <xf numFmtId="0" fontId="0" fillId="34" borderId="68" xfId="0" applyFill="1" applyBorder="1" applyAlignment="1">
      <alignment wrapText="1"/>
    </xf>
    <xf numFmtId="0" fontId="5" fillId="33" borderId="1" xfId="0" applyFont="1" applyFill="1" applyBorder="1" applyAlignment="1">
      <alignment horizontal="center" vertical="center" wrapText="1"/>
    </xf>
    <xf numFmtId="0" fontId="5" fillId="33" borderId="69" xfId="0" applyFont="1" applyFill="1" applyBorder="1"/>
    <xf numFmtId="0" fontId="0" fillId="33" borderId="69" xfId="0" applyFill="1" applyBorder="1"/>
    <xf numFmtId="0" fontId="0" fillId="33" borderId="69" xfId="0" applyFill="1" applyBorder="1" applyAlignment="1">
      <alignment horizontal="left"/>
    </xf>
    <xf numFmtId="0" fontId="5" fillId="33" borderId="69" xfId="0" applyFont="1" applyFill="1" applyBorder="1" applyAlignment="1">
      <alignment wrapText="1"/>
    </xf>
    <xf numFmtId="0" fontId="0" fillId="33" borderId="69" xfId="0" applyFill="1" applyBorder="1" applyAlignment="1">
      <alignment horizontal="center" wrapText="1"/>
    </xf>
    <xf numFmtId="0" fontId="0" fillId="33" borderId="69" xfId="0" applyFill="1" applyBorder="1" applyAlignment="1">
      <alignment wrapText="1"/>
    </xf>
    <xf numFmtId="0" fontId="0" fillId="34" borderId="68" xfId="0" applyFill="1" applyBorder="1" applyAlignment="1">
      <alignment horizontal="left" wrapText="1"/>
    </xf>
    <xf numFmtId="0" fontId="5" fillId="33" borderId="72" xfId="0" applyFont="1" applyFill="1" applyBorder="1"/>
    <xf numFmtId="0" fontId="0" fillId="33" borderId="72" xfId="0" applyFill="1" applyBorder="1"/>
    <xf numFmtId="0" fontId="0" fillId="33" borderId="72" xfId="0" applyFill="1" applyBorder="1" applyAlignment="1">
      <alignment horizontal="left"/>
    </xf>
    <xf numFmtId="0" fontId="5" fillId="33" borderId="72" xfId="0" applyFont="1" applyFill="1" applyBorder="1" applyAlignment="1">
      <alignment wrapText="1"/>
    </xf>
    <xf numFmtId="0" fontId="0" fillId="33" borderId="72" xfId="0" applyFill="1" applyBorder="1" applyAlignment="1">
      <alignment horizontal="center" wrapText="1"/>
    </xf>
    <xf numFmtId="0" fontId="0" fillId="33" borderId="72" xfId="0" applyFill="1" applyBorder="1" applyAlignment="1">
      <alignment wrapText="1"/>
    </xf>
    <xf numFmtId="0" fontId="5" fillId="34" borderId="68" xfId="0" applyFont="1" applyFill="1" applyBorder="1" applyAlignment="1">
      <alignment horizontal="left"/>
    </xf>
    <xf numFmtId="0" fontId="5" fillId="34" borderId="68" xfId="0" applyFont="1" applyFill="1" applyBorder="1" applyAlignment="1">
      <alignment horizontal="center" wrapText="1"/>
    </xf>
    <xf numFmtId="0" fontId="0" fillId="33" borderId="68" xfId="0" applyFill="1" applyBorder="1" applyAlignment="1">
      <alignment horizontal="left" wrapText="1"/>
    </xf>
    <xf numFmtId="0" fontId="5" fillId="33" borderId="59" xfId="0" applyFont="1" applyFill="1" applyBorder="1"/>
    <xf numFmtId="0" fontId="0" fillId="33" borderId="59" xfId="0" applyFill="1" applyBorder="1"/>
    <xf numFmtId="0" fontId="0" fillId="33" borderId="59" xfId="0" applyFill="1" applyBorder="1" applyAlignment="1">
      <alignment horizontal="left"/>
    </xf>
    <xf numFmtId="0" fontId="0" fillId="33" borderId="59" xfId="0" applyFill="1" applyBorder="1" applyAlignment="1">
      <alignment horizontal="center" wrapText="1"/>
    </xf>
    <xf numFmtId="0" fontId="0" fillId="33" borderId="59" xfId="0" applyFill="1" applyBorder="1" applyAlignment="1">
      <alignment wrapText="1"/>
    </xf>
    <xf numFmtId="0" fontId="5" fillId="33" borderId="70" xfId="0" applyFont="1" applyFill="1" applyBorder="1"/>
    <xf numFmtId="0" fontId="0" fillId="33" borderId="70" xfId="0" applyFill="1" applyBorder="1"/>
    <xf numFmtId="0" fontId="0" fillId="33" borderId="70" xfId="0" applyFill="1" applyBorder="1" applyAlignment="1">
      <alignment horizontal="left"/>
    </xf>
    <xf numFmtId="0" fontId="5" fillId="33" borderId="70" xfId="0" applyFont="1" applyFill="1" applyBorder="1" applyAlignment="1">
      <alignment wrapText="1"/>
    </xf>
    <xf numFmtId="0" fontId="0" fillId="33" borderId="70" xfId="0" applyFill="1" applyBorder="1" applyAlignment="1">
      <alignment horizontal="center" wrapText="1"/>
    </xf>
    <xf numFmtId="0" fontId="0" fillId="33" borderId="70" xfId="0" applyFill="1" applyBorder="1" applyAlignment="1">
      <alignment wrapText="1"/>
    </xf>
    <xf numFmtId="0" fontId="5" fillId="33" borderId="71" xfId="0" applyFont="1" applyFill="1" applyBorder="1"/>
    <xf numFmtId="0" fontId="0" fillId="33" borderId="71" xfId="0" applyFill="1" applyBorder="1"/>
    <xf numFmtId="0" fontId="0" fillId="33" borderId="71" xfId="0" applyFill="1" applyBorder="1" applyAlignment="1">
      <alignment horizontal="left"/>
    </xf>
    <xf numFmtId="0" fontId="5" fillId="33" borderId="71" xfId="0" applyFont="1" applyFill="1" applyBorder="1" applyAlignment="1">
      <alignment wrapText="1"/>
    </xf>
    <xf numFmtId="0" fontId="0" fillId="33" borderId="71" xfId="0" applyFill="1" applyBorder="1" applyAlignment="1">
      <alignment horizontal="center" wrapText="1"/>
    </xf>
    <xf numFmtId="0" fontId="0" fillId="33" borderId="71" xfId="0" applyFill="1" applyBorder="1" applyAlignment="1">
      <alignment wrapText="1"/>
    </xf>
    <xf numFmtId="0" fontId="5" fillId="33" borderId="73" xfId="0" applyFont="1" applyFill="1" applyBorder="1"/>
    <xf numFmtId="0" fontId="0" fillId="33" borderId="73" xfId="0" applyFill="1" applyBorder="1"/>
    <xf numFmtId="0" fontId="0" fillId="33" borderId="73" xfId="0" applyFill="1" applyBorder="1" applyAlignment="1">
      <alignment horizontal="left"/>
    </xf>
    <xf numFmtId="0" fontId="0" fillId="33" borderId="73" xfId="0" applyFill="1" applyBorder="1" applyAlignment="1">
      <alignment wrapText="1"/>
    </xf>
    <xf numFmtId="0" fontId="0" fillId="33" borderId="73" xfId="0" applyFill="1" applyBorder="1" applyAlignment="1">
      <alignment horizont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33" borderId="74" xfId="0" applyFont="1" applyFill="1" applyBorder="1"/>
    <xf numFmtId="0" fontId="0" fillId="33" borderId="74" xfId="0" applyFill="1" applyBorder="1"/>
    <xf numFmtId="0" fontId="0" fillId="33" borderId="74" xfId="0" applyFill="1" applyBorder="1" applyAlignment="1">
      <alignment horizontal="left"/>
    </xf>
    <xf numFmtId="0" fontId="0" fillId="33" borderId="74" xfId="0" applyFill="1" applyBorder="1" applyAlignment="1">
      <alignment wrapText="1"/>
    </xf>
    <xf numFmtId="0" fontId="0" fillId="33" borderId="74" xfId="0" applyFill="1" applyBorder="1" applyAlignment="1">
      <alignment horizontal="center" wrapText="1"/>
    </xf>
    <xf numFmtId="0" fontId="5" fillId="33" borderId="75" xfId="0" applyFont="1" applyFill="1" applyBorder="1"/>
    <xf numFmtId="0" fontId="0" fillId="33" borderId="75" xfId="0" applyFill="1" applyBorder="1"/>
    <xf numFmtId="0" fontId="0" fillId="33" borderId="75" xfId="0" applyFill="1" applyBorder="1" applyAlignment="1">
      <alignment horizontal="left"/>
    </xf>
    <xf numFmtId="0" fontId="0" fillId="33" borderId="75" xfId="0" applyFill="1" applyBorder="1" applyAlignment="1">
      <alignment wrapText="1"/>
    </xf>
    <xf numFmtId="0" fontId="0" fillId="33" borderId="75" xfId="0" applyFill="1" applyBorder="1" applyAlignment="1">
      <alignment horizontal="center" wrapText="1"/>
    </xf>
    <xf numFmtId="0" fontId="0" fillId="0" borderId="0" xfId="0" applyFill="1" applyBorder="1"/>
    <xf numFmtId="0" fontId="58" fillId="3" borderId="5" xfId="3" applyFont="1" applyBorder="1" applyAlignment="1">
      <alignment horizontal="center" wrapText="1"/>
    </xf>
    <xf numFmtId="0" fontId="5" fillId="33" borderId="80" xfId="0" applyFont="1" applyFill="1" applyBorder="1"/>
    <xf numFmtId="0" fontId="0" fillId="33" borderId="80" xfId="0" applyFill="1" applyBorder="1"/>
    <xf numFmtId="0" fontId="0" fillId="33" borderId="80" xfId="0" applyFill="1" applyBorder="1" applyAlignment="1">
      <alignment horizontal="left"/>
    </xf>
    <xf numFmtId="0" fontId="0" fillId="33" borderId="80" xfId="0" applyFill="1" applyBorder="1" applyAlignment="1">
      <alignment wrapText="1"/>
    </xf>
    <xf numFmtId="0" fontId="0" fillId="33" borderId="80" xfId="0" applyFill="1" applyBorder="1" applyAlignment="1">
      <alignment horizontal="center" wrapText="1"/>
    </xf>
    <xf numFmtId="0" fontId="0" fillId="33" borderId="41" xfId="0" applyFill="1" applyBorder="1" applyAlignment="1">
      <alignment vertical="top" wrapText="1"/>
    </xf>
    <xf numFmtId="0" fontId="5" fillId="33" borderId="48" xfId="0" applyFont="1" applyFill="1" applyBorder="1"/>
    <xf numFmtId="0" fontId="5" fillId="33" borderId="48" xfId="0" applyFont="1" applyFill="1" applyBorder="1" applyAlignment="1">
      <alignment horizontal="left"/>
    </xf>
    <xf numFmtId="0" fontId="5" fillId="33" borderId="48" xfId="0" applyFont="1" applyFill="1" applyBorder="1" applyAlignment="1">
      <alignment wrapText="1"/>
    </xf>
    <xf numFmtId="0" fontId="5" fillId="33" borderId="48" xfId="0" applyFont="1" applyFill="1" applyBorder="1" applyAlignment="1">
      <alignment horizontal="center" wrapText="1"/>
    </xf>
    <xf numFmtId="0" fontId="5" fillId="33" borderId="68" xfId="0" applyFont="1" applyFill="1" applyBorder="1" applyAlignment="1">
      <alignment vertical="center"/>
    </xf>
    <xf numFmtId="0" fontId="0" fillId="33" borderId="68" xfId="0" applyFill="1" applyBorder="1" applyAlignment="1">
      <alignment vertical="center"/>
    </xf>
    <xf numFmtId="0" fontId="0" fillId="33" borderId="68" xfId="0" applyFill="1" applyBorder="1" applyAlignment="1">
      <alignment horizontal="left" vertical="center"/>
    </xf>
    <xf numFmtId="0" fontId="0" fillId="33" borderId="68" xfId="0" applyFill="1" applyBorder="1" applyAlignment="1">
      <alignment vertical="center" wrapText="1"/>
    </xf>
    <xf numFmtId="0" fontId="0" fillId="33" borderId="68" xfId="0" applyFill="1" applyBorder="1" applyAlignment="1">
      <alignment horizontal="center" vertical="center" wrapText="1"/>
    </xf>
    <xf numFmtId="0" fontId="5" fillId="33" borderId="76" xfId="0" applyFont="1" applyFill="1" applyBorder="1"/>
    <xf numFmtId="0" fontId="0" fillId="33" borderId="76" xfId="0" applyFill="1" applyBorder="1"/>
    <xf numFmtId="0" fontId="0" fillId="33" borderId="76" xfId="0" applyFill="1" applyBorder="1" applyAlignment="1">
      <alignment horizontal="left"/>
    </xf>
    <xf numFmtId="0" fontId="0" fillId="33" borderId="76" xfId="0" applyFill="1" applyBorder="1" applyAlignment="1">
      <alignment wrapText="1"/>
    </xf>
    <xf numFmtId="0" fontId="0" fillId="33" borderId="76" xfId="0" applyFill="1" applyBorder="1" applyAlignment="1">
      <alignment horizontal="center" wrapText="1"/>
    </xf>
    <xf numFmtId="0" fontId="5" fillId="33" borderId="68" xfId="0" applyFont="1" applyFill="1" applyBorder="1" applyAlignment="1">
      <alignment horizontal="left"/>
    </xf>
    <xf numFmtId="0" fontId="5" fillId="33" borderId="68" xfId="0" applyFont="1" applyFill="1" applyBorder="1" applyAlignment="1">
      <alignment horizontal="center" wrapText="1"/>
    </xf>
    <xf numFmtId="0" fontId="5" fillId="34" borderId="80" xfId="0" applyFont="1" applyFill="1" applyBorder="1"/>
    <xf numFmtId="0" fontId="0" fillId="34" borderId="80" xfId="0" applyFill="1" applyBorder="1"/>
    <xf numFmtId="0" fontId="0" fillId="34" borderId="80" xfId="0" applyFill="1" applyBorder="1" applyAlignment="1">
      <alignment horizontal="left"/>
    </xf>
    <xf numFmtId="0" fontId="0" fillId="34" borderId="80" xfId="0" applyFill="1" applyBorder="1" applyAlignment="1">
      <alignment wrapText="1"/>
    </xf>
    <xf numFmtId="0" fontId="0" fillId="34" borderId="80" xfId="0" applyFill="1" applyBorder="1" applyAlignment="1">
      <alignment horizontal="center" wrapText="1"/>
    </xf>
    <xf numFmtId="0" fontId="5" fillId="33" borderId="82" xfId="0" applyFont="1" applyFill="1" applyBorder="1"/>
    <xf numFmtId="0" fontId="0" fillId="33" borderId="82" xfId="0" applyFill="1" applyBorder="1"/>
    <xf numFmtId="0" fontId="0" fillId="33" borderId="82" xfId="0" applyFill="1" applyBorder="1" applyAlignment="1">
      <alignment horizontal="left"/>
    </xf>
    <xf numFmtId="0" fontId="0" fillId="33" borderId="82" xfId="0" applyFill="1" applyBorder="1" applyAlignment="1">
      <alignment wrapText="1"/>
    </xf>
    <xf numFmtId="0" fontId="0" fillId="33" borderId="82" xfId="0" applyFill="1" applyBorder="1" applyAlignment="1">
      <alignment horizontal="center" wrapText="1"/>
    </xf>
    <xf numFmtId="0" fontId="5" fillId="33" borderId="83" xfId="0" applyFont="1" applyFill="1" applyBorder="1"/>
    <xf numFmtId="0" fontId="0" fillId="33" borderId="83" xfId="0" applyFill="1" applyBorder="1"/>
    <xf numFmtId="0" fontId="0" fillId="33" borderId="83" xfId="0" applyFill="1" applyBorder="1" applyAlignment="1">
      <alignment horizontal="left"/>
    </xf>
    <xf numFmtId="0" fontId="0" fillId="33" borderId="83" xfId="0" applyFill="1" applyBorder="1" applyAlignment="1">
      <alignment wrapText="1"/>
    </xf>
    <xf numFmtId="0" fontId="0" fillId="33" borderId="83" xfId="0" applyFill="1" applyBorder="1" applyAlignment="1">
      <alignment horizontal="center" wrapText="1"/>
    </xf>
    <xf numFmtId="0" fontId="5" fillId="33" borderId="81" xfId="0" applyFont="1" applyFill="1" applyBorder="1"/>
    <xf numFmtId="0" fontId="0" fillId="33" borderId="81" xfId="0" applyFill="1" applyBorder="1"/>
    <xf numFmtId="0" fontId="0" fillId="33" borderId="81" xfId="0" applyFill="1" applyBorder="1" applyAlignment="1">
      <alignment horizontal="left"/>
    </xf>
    <xf numFmtId="0" fontId="0" fillId="33" borderId="81" xfId="0" applyFill="1" applyBorder="1" applyAlignment="1">
      <alignment wrapText="1"/>
    </xf>
    <xf numFmtId="0" fontId="0" fillId="33" borderId="81" xfId="0" applyFill="1" applyBorder="1" applyAlignment="1">
      <alignment horizontal="center" wrapText="1"/>
    </xf>
    <xf numFmtId="0" fontId="5" fillId="33" borderId="79" xfId="0" applyFont="1" applyFill="1" applyBorder="1"/>
    <xf numFmtId="0" fontId="5" fillId="33" borderId="79" xfId="0" applyFont="1" applyFill="1" applyBorder="1" applyAlignment="1">
      <alignment horizontal="left"/>
    </xf>
    <xf numFmtId="0" fontId="5" fillId="33" borderId="79" xfId="0" applyFont="1" applyFill="1" applyBorder="1" applyAlignment="1">
      <alignment wrapText="1"/>
    </xf>
    <xf numFmtId="0" fontId="5" fillId="33" borderId="79" xfId="0" applyFont="1" applyFill="1" applyBorder="1" applyAlignment="1">
      <alignment horizontal="center" wrapText="1"/>
    </xf>
    <xf numFmtId="0" fontId="5" fillId="34" borderId="77" xfId="0" applyFont="1" applyFill="1" applyBorder="1"/>
    <xf numFmtId="0" fontId="0" fillId="34" borderId="77" xfId="0" applyFill="1" applyBorder="1"/>
    <xf numFmtId="0" fontId="0" fillId="34" borderId="77" xfId="0" applyFill="1" applyBorder="1" applyAlignment="1">
      <alignment horizontal="left"/>
    </xf>
    <xf numFmtId="0" fontId="0" fillId="34" borderId="77" xfId="0" applyFill="1" applyBorder="1" applyAlignment="1">
      <alignment wrapText="1"/>
    </xf>
    <xf numFmtId="0" fontId="0" fillId="34" borderId="77" xfId="0" applyFill="1" applyBorder="1" applyAlignment="1">
      <alignment horizontal="center" wrapText="1"/>
    </xf>
    <xf numFmtId="0" fontId="5" fillId="33" borderId="80" xfId="0" applyFont="1" applyFill="1" applyBorder="1" applyAlignment="1">
      <alignment horizontal="left"/>
    </xf>
    <xf numFmtId="0" fontId="5" fillId="33" borderId="80" xfId="0" applyFont="1" applyFill="1" applyBorder="1" applyAlignment="1">
      <alignment wrapText="1"/>
    </xf>
    <xf numFmtId="0" fontId="5" fillId="33" borderId="80" xfId="0" applyFont="1" applyFill="1" applyBorder="1" applyAlignment="1">
      <alignment horizontal="center" wrapText="1"/>
    </xf>
    <xf numFmtId="0" fontId="5" fillId="33" borderId="84" xfId="0" applyFont="1" applyFill="1" applyBorder="1"/>
    <xf numFmtId="0" fontId="0" fillId="33" borderId="84" xfId="0" applyFill="1" applyBorder="1"/>
    <xf numFmtId="0" fontId="0" fillId="33" borderId="84" xfId="0" applyFill="1" applyBorder="1" applyAlignment="1">
      <alignment horizontal="left"/>
    </xf>
    <xf numFmtId="0" fontId="0" fillId="33" borderId="84" xfId="0" applyFill="1" applyBorder="1" applyAlignment="1">
      <alignment wrapText="1"/>
    </xf>
    <xf numFmtId="0" fontId="0" fillId="33" borderId="84" xfId="0" applyFill="1" applyBorder="1" applyAlignment="1">
      <alignment horizontal="center" wrapText="1"/>
    </xf>
    <xf numFmtId="0" fontId="5" fillId="33" borderId="78" xfId="0" applyFont="1" applyFill="1" applyBorder="1"/>
    <xf numFmtId="0" fontId="0" fillId="33" borderId="78" xfId="0" applyFill="1" applyBorder="1"/>
    <xf numFmtId="0" fontId="0" fillId="33" borderId="78" xfId="0" applyFill="1" applyBorder="1" applyAlignment="1">
      <alignment horizontal="left"/>
    </xf>
    <xf numFmtId="0" fontId="0" fillId="33" borderId="78" xfId="0" applyFill="1" applyBorder="1" applyAlignment="1">
      <alignment wrapText="1"/>
    </xf>
    <xf numFmtId="0" fontId="0" fillId="33" borderId="78" xfId="0" applyFill="1" applyBorder="1" applyAlignment="1">
      <alignment horizontal="center" wrapText="1"/>
    </xf>
    <xf numFmtId="0" fontId="5" fillId="33" borderId="85" xfId="0" applyFont="1" applyFill="1" applyBorder="1"/>
    <xf numFmtId="0" fontId="0" fillId="33" borderId="85" xfId="0" applyFill="1" applyBorder="1"/>
    <xf numFmtId="0" fontId="0" fillId="33" borderId="85" xfId="0" applyFill="1" applyBorder="1" applyAlignment="1">
      <alignment horizontal="left"/>
    </xf>
    <xf numFmtId="0" fontId="0" fillId="33" borderId="85" xfId="0" applyFill="1" applyBorder="1" applyAlignment="1">
      <alignment wrapText="1"/>
    </xf>
    <xf numFmtId="0" fontId="0" fillId="33" borderId="85" xfId="0" applyFill="1" applyBorder="1" applyAlignment="1">
      <alignment horizontal="center" wrapText="1"/>
    </xf>
    <xf numFmtId="0" fontId="0" fillId="4" borderId="1" xfId="0" applyFont="1" applyFill="1" applyBorder="1"/>
    <xf numFmtId="14" fontId="0" fillId="4" borderId="1" xfId="0" applyNumberFormat="1" applyFont="1" applyFill="1" applyBorder="1"/>
    <xf numFmtId="164" fontId="0" fillId="4" borderId="1" xfId="0" applyNumberFormat="1" applyFont="1" applyFill="1" applyBorder="1"/>
    <xf numFmtId="0" fontId="0" fillId="33" borderId="41" xfId="0" applyFont="1" applyFill="1" applyBorder="1"/>
    <xf numFmtId="14" fontId="0" fillId="33" borderId="41" xfId="0" applyNumberFormat="1" applyFont="1" applyFill="1" applyBorder="1"/>
    <xf numFmtId="164" fontId="0" fillId="33" borderId="41" xfId="0" applyNumberFormat="1" applyFont="1" applyFill="1" applyBorder="1"/>
    <xf numFmtId="0" fontId="0" fillId="33" borderId="87" xfId="0" applyFont="1" applyFill="1" applyBorder="1"/>
    <xf numFmtId="14" fontId="0" fillId="33" borderId="87" xfId="0" applyNumberFormat="1" applyFont="1" applyFill="1" applyBorder="1"/>
    <xf numFmtId="164" fontId="0" fillId="33" borderId="87" xfId="0" applyNumberFormat="1" applyFont="1" applyFill="1" applyBorder="1"/>
    <xf numFmtId="0" fontId="5" fillId="33" borderId="90" xfId="0" applyFont="1" applyFill="1" applyBorder="1"/>
    <xf numFmtId="0" fontId="0" fillId="33" borderId="90" xfId="0" applyFill="1" applyBorder="1"/>
    <xf numFmtId="0" fontId="0" fillId="33" borderId="90" xfId="0" applyFill="1" applyBorder="1" applyAlignment="1">
      <alignment wrapText="1"/>
    </xf>
    <xf numFmtId="0" fontId="0" fillId="33" borderId="90" xfId="0" applyFill="1" applyBorder="1" applyAlignment="1">
      <alignment horizontal="center" wrapText="1"/>
    </xf>
    <xf numFmtId="0" fontId="5" fillId="33" borderId="86" xfId="0" applyFont="1" applyFill="1" applyBorder="1"/>
    <xf numFmtId="0" fontId="0" fillId="33" borderId="86" xfId="0" applyFill="1" applyBorder="1"/>
    <xf numFmtId="0" fontId="0" fillId="33" borderId="86" xfId="0" applyFill="1" applyBorder="1" applyAlignment="1">
      <alignment horizontal="left"/>
    </xf>
    <xf numFmtId="0" fontId="0" fillId="33" borderId="86" xfId="0" applyFill="1" applyBorder="1" applyAlignment="1">
      <alignment wrapText="1"/>
    </xf>
    <xf numFmtId="0" fontId="0" fillId="33" borderId="86" xfId="0" applyFill="1" applyBorder="1" applyAlignment="1">
      <alignment horizontal="center" wrapText="1"/>
    </xf>
    <xf numFmtId="0" fontId="5" fillId="33" borderId="89" xfId="0" applyFont="1" applyFill="1" applyBorder="1"/>
    <xf numFmtId="0" fontId="0" fillId="33" borderId="89" xfId="0" applyFill="1" applyBorder="1"/>
    <xf numFmtId="0" fontId="0" fillId="33" borderId="89" xfId="0" applyFill="1" applyBorder="1" applyAlignment="1">
      <alignment horizontal="left"/>
    </xf>
    <xf numFmtId="0" fontId="0" fillId="33" borderId="89" xfId="0" applyFill="1" applyBorder="1" applyAlignment="1">
      <alignment wrapText="1"/>
    </xf>
    <xf numFmtId="0" fontId="0" fillId="33" borderId="89" xfId="0" applyFill="1" applyBorder="1" applyAlignment="1">
      <alignment horizontal="center" wrapText="1"/>
    </xf>
    <xf numFmtId="0" fontId="5" fillId="33" borderId="88" xfId="0" applyFont="1" applyFill="1" applyBorder="1"/>
    <xf numFmtId="0" fontId="5" fillId="33" borderId="88" xfId="0" applyFont="1" applyFill="1" applyBorder="1" applyAlignment="1">
      <alignment horizontal="left"/>
    </xf>
    <xf numFmtId="0" fontId="5" fillId="33" borderId="88" xfId="0" applyFont="1" applyFill="1" applyBorder="1" applyAlignment="1">
      <alignment wrapText="1"/>
    </xf>
    <xf numFmtId="0" fontId="5" fillId="33" borderId="88" xfId="0" applyFont="1" applyFill="1" applyBorder="1" applyAlignment="1">
      <alignment horizontal="center" wrapText="1"/>
    </xf>
    <xf numFmtId="0" fontId="5" fillId="33" borderId="92" xfId="0" applyFont="1" applyFill="1" applyBorder="1"/>
    <xf numFmtId="0" fontId="0" fillId="33" borderId="92" xfId="0" applyFill="1" applyBorder="1"/>
    <xf numFmtId="0" fontId="0" fillId="33" borderId="92" xfId="0" applyFill="1" applyBorder="1" applyAlignment="1">
      <alignment horizontal="left"/>
    </xf>
    <xf numFmtId="0" fontId="0" fillId="33" borderId="92" xfId="0" applyFill="1" applyBorder="1" applyAlignment="1">
      <alignment wrapText="1"/>
    </xf>
    <xf numFmtId="0" fontId="0" fillId="33" borderId="92" xfId="0" applyFill="1" applyBorder="1" applyAlignment="1">
      <alignment horizontal="center" wrapText="1"/>
    </xf>
    <xf numFmtId="0" fontId="0" fillId="33" borderId="93" xfId="0" applyFont="1" applyFill="1" applyBorder="1"/>
    <xf numFmtId="14" fontId="0" fillId="33" borderId="93" xfId="0" applyNumberFormat="1" applyFont="1" applyFill="1" applyBorder="1"/>
    <xf numFmtId="164" fontId="0" fillId="33" borderId="93" xfId="0" applyNumberFormat="1" applyFont="1" applyFill="1" applyBorder="1"/>
    <xf numFmtId="0" fontId="5" fillId="33" borderId="54" xfId="0" applyFont="1" applyFill="1" applyBorder="1"/>
    <xf numFmtId="0" fontId="0" fillId="33" borderId="54" xfId="0" applyFill="1" applyBorder="1"/>
    <xf numFmtId="0" fontId="0" fillId="33" borderId="54" xfId="0" applyFill="1" applyBorder="1" applyAlignment="1">
      <alignment horizontal="left"/>
    </xf>
    <xf numFmtId="0" fontId="0" fillId="33" borderId="54" xfId="0" applyFill="1" applyBorder="1" applyAlignment="1">
      <alignment wrapText="1"/>
    </xf>
    <xf numFmtId="0" fontId="0" fillId="33" borderId="54" xfId="0" applyFill="1" applyBorder="1" applyAlignment="1">
      <alignment horizontal="center" wrapText="1"/>
    </xf>
    <xf numFmtId="0" fontId="0" fillId="33" borderId="88" xfId="0" applyFill="1" applyBorder="1"/>
    <xf numFmtId="0" fontId="0" fillId="33" borderId="88" xfId="0" applyFill="1" applyBorder="1" applyAlignment="1">
      <alignment horizontal="left"/>
    </xf>
    <xf numFmtId="0" fontId="0" fillId="33" borderId="88" xfId="0" applyFill="1" applyBorder="1" applyAlignment="1">
      <alignment wrapText="1"/>
    </xf>
    <xf numFmtId="0" fontId="0" fillId="33" borderId="88" xfId="0" applyFill="1" applyBorder="1" applyAlignment="1">
      <alignment horizontal="center" wrapText="1"/>
    </xf>
    <xf numFmtId="0" fontId="5" fillId="33" borderId="1" xfId="3" applyFont="1" applyFill="1" applyBorder="1"/>
    <xf numFmtId="0" fontId="5" fillId="33" borderId="1" xfId="3" applyFont="1" applyFill="1" applyBorder="1" applyAlignment="1">
      <alignment horizontal="left"/>
    </xf>
    <xf numFmtId="0" fontId="5" fillId="33" borderId="1" xfId="3" applyFont="1" applyFill="1" applyBorder="1" applyAlignment="1">
      <alignment horizontal="center"/>
    </xf>
    <xf numFmtId="0" fontId="5" fillId="33" borderId="1" xfId="3" applyFont="1" applyFill="1" applyBorder="1" applyAlignment="1">
      <alignment wrapText="1"/>
    </xf>
    <xf numFmtId="0" fontId="5" fillId="34" borderId="92" xfId="0" applyFont="1" applyFill="1" applyBorder="1"/>
    <xf numFmtId="0" fontId="0" fillId="34" borderId="92" xfId="0" applyFill="1" applyBorder="1"/>
    <xf numFmtId="0" fontId="0" fillId="34" borderId="92" xfId="0" applyFill="1" applyBorder="1" applyAlignment="1">
      <alignment horizontal="left"/>
    </xf>
    <xf numFmtId="0" fontId="0" fillId="34" borderId="92" xfId="0" applyFill="1" applyBorder="1" applyAlignment="1">
      <alignment wrapText="1"/>
    </xf>
    <xf numFmtId="0" fontId="0" fillId="34" borderId="92" xfId="0" applyFill="1" applyBorder="1" applyAlignment="1">
      <alignment horizontal="center" wrapText="1"/>
    </xf>
    <xf numFmtId="0" fontId="5" fillId="33" borderId="95" xfId="0" applyFont="1" applyFill="1" applyBorder="1"/>
    <xf numFmtId="0" fontId="0" fillId="33" borderId="95" xfId="0" applyFill="1" applyBorder="1"/>
    <xf numFmtId="0" fontId="0" fillId="33" borderId="95" xfId="0" applyFill="1" applyBorder="1" applyAlignment="1">
      <alignment horizontal="left"/>
    </xf>
    <xf numFmtId="0" fontId="0" fillId="33" borderId="95" xfId="0" applyFill="1" applyBorder="1" applyAlignment="1">
      <alignment wrapText="1"/>
    </xf>
    <xf numFmtId="0" fontId="0" fillId="33" borderId="95" xfId="0" applyFill="1" applyBorder="1" applyAlignment="1">
      <alignment horizontal="center" wrapText="1"/>
    </xf>
    <xf numFmtId="0" fontId="5" fillId="33" borderId="94" xfId="0" applyFont="1" applyFill="1" applyBorder="1"/>
    <xf numFmtId="0" fontId="0" fillId="33" borderId="94" xfId="0" applyFill="1" applyBorder="1"/>
    <xf numFmtId="0" fontId="0" fillId="33" borderId="94" xfId="0" applyFill="1" applyBorder="1" applyAlignment="1">
      <alignment horizontal="left"/>
    </xf>
    <xf numFmtId="0" fontId="0" fillId="33" borderId="94" xfId="0" applyFill="1" applyBorder="1" applyAlignment="1">
      <alignment wrapText="1"/>
    </xf>
    <xf numFmtId="0" fontId="0" fillId="33" borderId="94" xfId="0" applyFill="1" applyBorder="1" applyAlignment="1">
      <alignment horizontal="center" wrapText="1"/>
    </xf>
    <xf numFmtId="0" fontId="5" fillId="33" borderId="98" xfId="0" applyFont="1" applyFill="1" applyBorder="1"/>
    <xf numFmtId="0" fontId="0" fillId="33" borderId="98" xfId="0" applyFill="1" applyBorder="1"/>
    <xf numFmtId="0" fontId="0" fillId="33" borderId="98" xfId="0" applyFill="1" applyBorder="1" applyAlignment="1">
      <alignment horizontal="left"/>
    </xf>
    <xf numFmtId="0" fontId="0" fillId="33" borderId="98" xfId="0" applyFill="1" applyBorder="1" applyAlignment="1">
      <alignment wrapText="1"/>
    </xf>
    <xf numFmtId="0" fontId="0" fillId="33" borderId="98" xfId="0" applyFill="1" applyBorder="1" applyAlignment="1">
      <alignment horizontal="center" wrapText="1"/>
    </xf>
    <xf numFmtId="0" fontId="5" fillId="34" borderId="96" xfId="0" applyFont="1" applyFill="1" applyBorder="1"/>
    <xf numFmtId="0" fontId="0" fillId="34" borderId="96" xfId="0" applyFill="1" applyBorder="1"/>
    <xf numFmtId="0" fontId="0" fillId="34" borderId="96" xfId="0" applyFill="1" applyBorder="1" applyAlignment="1">
      <alignment horizontal="left"/>
    </xf>
    <xf numFmtId="0" fontId="0" fillId="34" borderId="96" xfId="0" applyFill="1" applyBorder="1" applyAlignment="1">
      <alignment wrapText="1"/>
    </xf>
    <xf numFmtId="0" fontId="0" fillId="34" borderId="96" xfId="0" applyFill="1" applyBorder="1" applyAlignment="1">
      <alignment horizontal="center" wrapText="1"/>
    </xf>
    <xf numFmtId="0" fontId="5" fillId="33" borderId="45" xfId="0" applyFont="1" applyFill="1" applyBorder="1"/>
    <xf numFmtId="0" fontId="5" fillId="33" borderId="45" xfId="0" applyFont="1" applyFill="1" applyBorder="1" applyAlignment="1">
      <alignment horizontal="left"/>
    </xf>
    <xf numFmtId="0" fontId="5" fillId="33" borderId="45" xfId="0" applyFont="1" applyFill="1" applyBorder="1" applyAlignment="1">
      <alignment horizontal="center" wrapText="1"/>
    </xf>
    <xf numFmtId="0" fontId="5" fillId="33" borderId="96" xfId="0" applyFont="1" applyFill="1" applyBorder="1"/>
    <xf numFmtId="0" fontId="0" fillId="33" borderId="96" xfId="0" applyFill="1" applyBorder="1"/>
    <xf numFmtId="0" fontId="0" fillId="33" borderId="96" xfId="0" applyFill="1" applyBorder="1" applyAlignment="1">
      <alignment horizontal="left"/>
    </xf>
    <xf numFmtId="0" fontId="0" fillId="33" borderId="96" xfId="0" applyFill="1" applyBorder="1" applyAlignment="1">
      <alignment wrapText="1"/>
    </xf>
    <xf numFmtId="0" fontId="0" fillId="33" borderId="96" xfId="0" applyFill="1" applyBorder="1" applyAlignment="1">
      <alignment horizontal="center" wrapText="1"/>
    </xf>
    <xf numFmtId="0" fontId="5" fillId="33" borderId="94" xfId="0" applyFont="1" applyFill="1" applyBorder="1" applyAlignment="1">
      <alignment horizontal="left"/>
    </xf>
    <xf numFmtId="0" fontId="5" fillId="33" borderId="94" xfId="0" applyFont="1" applyFill="1" applyBorder="1" applyAlignment="1">
      <alignment wrapText="1"/>
    </xf>
    <xf numFmtId="0" fontId="5" fillId="33" borderId="94" xfId="0" applyFont="1" applyFill="1" applyBorder="1" applyAlignment="1">
      <alignment horizontal="center" wrapText="1"/>
    </xf>
    <xf numFmtId="0" fontId="5" fillId="33" borderId="99" xfId="0" applyFont="1" applyFill="1" applyBorder="1"/>
    <xf numFmtId="0" fontId="0" fillId="33" borderId="99" xfId="0" applyFill="1" applyBorder="1"/>
    <xf numFmtId="0" fontId="0" fillId="33" borderId="99" xfId="0" applyFill="1" applyBorder="1" applyAlignment="1">
      <alignment horizontal="left"/>
    </xf>
    <xf numFmtId="0" fontId="0" fillId="33" borderId="99" xfId="0" applyFill="1" applyBorder="1" applyAlignment="1">
      <alignment wrapText="1"/>
    </xf>
    <xf numFmtId="0" fontId="0" fillId="33" borderId="99" xfId="0" applyFill="1" applyBorder="1" applyAlignment="1">
      <alignment horizontal="center" wrapText="1"/>
    </xf>
    <xf numFmtId="0" fontId="5" fillId="33" borderId="97" xfId="0" applyFont="1" applyFill="1" applyBorder="1"/>
    <xf numFmtId="0" fontId="0" fillId="33" borderId="97" xfId="0" applyFill="1" applyBorder="1"/>
    <xf numFmtId="0" fontId="0" fillId="33" borderId="97" xfId="0" applyFill="1" applyBorder="1" applyAlignment="1">
      <alignment horizontal="left"/>
    </xf>
    <xf numFmtId="0" fontId="0" fillId="33" borderId="97" xfId="0" applyFill="1" applyBorder="1" applyAlignment="1">
      <alignment wrapText="1"/>
    </xf>
    <xf numFmtId="0" fontId="0" fillId="33" borderId="97" xfId="0" applyFill="1" applyBorder="1" applyAlignment="1">
      <alignment horizontal="center" wrapText="1"/>
    </xf>
    <xf numFmtId="0" fontId="5" fillId="34" borderId="94" xfId="0" applyFont="1" applyFill="1" applyBorder="1"/>
    <xf numFmtId="0" fontId="0" fillId="34" borderId="94" xfId="0" applyFill="1" applyBorder="1"/>
    <xf numFmtId="0" fontId="0" fillId="34" borderId="101" xfId="0" applyFill="1" applyBorder="1" applyAlignment="1">
      <alignment horizontal="left"/>
    </xf>
    <xf numFmtId="0" fontId="0" fillId="34" borderId="101" xfId="0" applyFill="1" applyBorder="1" applyAlignment="1">
      <alignment wrapText="1"/>
    </xf>
    <xf numFmtId="0" fontId="0" fillId="34" borderId="94" xfId="0" applyFill="1" applyBorder="1" applyAlignment="1">
      <alignment horizontal="center" wrapText="1"/>
    </xf>
    <xf numFmtId="0" fontId="0" fillId="34" borderId="94" xfId="0" applyFill="1" applyBorder="1" applyAlignment="1">
      <alignment wrapText="1"/>
    </xf>
    <xf numFmtId="0" fontId="5" fillId="33" borderId="101" xfId="0" applyFont="1" applyFill="1" applyBorder="1"/>
    <xf numFmtId="0" fontId="0" fillId="33" borderId="101" xfId="0" applyFill="1" applyBorder="1"/>
    <xf numFmtId="0" fontId="0" fillId="33" borderId="101" xfId="0" applyFill="1" applyBorder="1" applyAlignment="1">
      <alignment horizontal="left"/>
    </xf>
    <xf numFmtId="0" fontId="0" fillId="33" borderId="101" xfId="0" applyFill="1" applyBorder="1" applyAlignment="1">
      <alignment wrapText="1"/>
    </xf>
    <xf numFmtId="0" fontId="0" fillId="33" borderId="101" xfId="0" applyFill="1" applyBorder="1" applyAlignment="1">
      <alignment horizontal="center" wrapText="1"/>
    </xf>
    <xf numFmtId="0" fontId="5" fillId="33" borderId="102" xfId="0" applyFont="1" applyFill="1" applyBorder="1"/>
    <xf numFmtId="0" fontId="0" fillId="33" borderId="102" xfId="0" applyFill="1" applyBorder="1"/>
    <xf numFmtId="0" fontId="0" fillId="33" borderId="102" xfId="0" applyFill="1" applyBorder="1" applyAlignment="1">
      <alignment horizontal="left"/>
    </xf>
    <xf numFmtId="0" fontId="0" fillId="33" borderId="102" xfId="0" applyFill="1" applyBorder="1" applyAlignment="1">
      <alignment wrapText="1"/>
    </xf>
    <xf numFmtId="0" fontId="0" fillId="33" borderId="102" xfId="0" applyFill="1" applyBorder="1" applyAlignment="1">
      <alignment horizontal="center" wrapText="1"/>
    </xf>
    <xf numFmtId="0" fontId="5" fillId="33" borderId="104" xfId="0" applyFont="1" applyFill="1" applyBorder="1"/>
    <xf numFmtId="0" fontId="0" fillId="33" borderId="104" xfId="0" applyFill="1" applyBorder="1"/>
    <xf numFmtId="0" fontId="0" fillId="33" borderId="104" xfId="0" applyFill="1" applyBorder="1" applyAlignment="1">
      <alignment horizontal="left"/>
    </xf>
    <xf numFmtId="0" fontId="0" fillId="33" borderId="104" xfId="0" applyFill="1" applyBorder="1" applyAlignment="1">
      <alignment wrapText="1"/>
    </xf>
    <xf numFmtId="0" fontId="0" fillId="33" borderId="104" xfId="0" applyFill="1" applyBorder="1" applyAlignment="1">
      <alignment horizontal="center" wrapText="1"/>
    </xf>
    <xf numFmtId="0" fontId="5" fillId="33" borderId="103" xfId="0" applyFont="1" applyFill="1" applyBorder="1"/>
    <xf numFmtId="0" fontId="0" fillId="33" borderId="103" xfId="0" applyFill="1" applyBorder="1"/>
    <xf numFmtId="0" fontId="0" fillId="33" borderId="103" xfId="0" applyFill="1" applyBorder="1" applyAlignment="1">
      <alignment horizontal="left"/>
    </xf>
    <xf numFmtId="0" fontId="0" fillId="33" borderId="103" xfId="0" applyFill="1" applyBorder="1" applyAlignment="1">
      <alignment wrapText="1"/>
    </xf>
    <xf numFmtId="0" fontId="0" fillId="33" borderId="103" xfId="0" applyFill="1" applyBorder="1" applyAlignment="1">
      <alignment horizontal="center" wrapText="1"/>
    </xf>
    <xf numFmtId="49" fontId="0" fillId="33" borderId="103" xfId="0" applyNumberFormat="1" applyFill="1" applyBorder="1" applyAlignment="1">
      <alignment horizontal="left"/>
    </xf>
    <xf numFmtId="0" fontId="5" fillId="33" borderId="105" xfId="0" applyFont="1" applyFill="1" applyBorder="1"/>
    <xf numFmtId="0" fontId="0" fillId="33" borderId="105" xfId="0" applyFill="1" applyBorder="1"/>
    <xf numFmtId="0" fontId="0" fillId="33" borderId="105" xfId="0" applyFill="1" applyBorder="1" applyAlignment="1">
      <alignment horizontal="left"/>
    </xf>
    <xf numFmtId="0" fontId="0" fillId="33" borderId="105" xfId="0" applyFill="1" applyBorder="1" applyAlignment="1">
      <alignment wrapText="1"/>
    </xf>
    <xf numFmtId="0" fontId="0" fillId="33" borderId="105" xfId="0" applyFill="1" applyBorder="1" applyAlignment="1">
      <alignment horizontal="center" wrapText="1"/>
    </xf>
    <xf numFmtId="0" fontId="5" fillId="34" borderId="108" xfId="0" applyFont="1" applyFill="1" applyBorder="1"/>
    <xf numFmtId="0" fontId="0" fillId="34" borderId="108" xfId="0" applyFill="1" applyBorder="1"/>
    <xf numFmtId="0" fontId="0" fillId="34" borderId="108" xfId="0" applyFill="1" applyBorder="1" applyAlignment="1">
      <alignment horizontal="left"/>
    </xf>
    <xf numFmtId="0" fontId="0" fillId="34" borderId="108" xfId="0" applyFill="1" applyBorder="1" applyAlignment="1">
      <alignment wrapText="1"/>
    </xf>
    <xf numFmtId="0" fontId="0" fillId="34" borderId="108" xfId="0" applyFill="1" applyBorder="1" applyAlignment="1">
      <alignment horizontal="center" wrapText="1"/>
    </xf>
    <xf numFmtId="0" fontId="5" fillId="33" borderId="106" xfId="0" applyFont="1" applyFill="1" applyBorder="1"/>
    <xf numFmtId="0" fontId="0" fillId="33" borderId="106" xfId="0" applyFill="1" applyBorder="1"/>
    <xf numFmtId="0" fontId="0" fillId="33" borderId="106" xfId="0" applyFill="1" applyBorder="1" applyAlignment="1">
      <alignment horizontal="left"/>
    </xf>
    <xf numFmtId="0" fontId="0" fillId="33" borderId="106" xfId="0" applyFill="1" applyBorder="1" applyAlignment="1">
      <alignment wrapText="1"/>
    </xf>
    <xf numFmtId="0" fontId="0" fillId="33" borderId="106" xfId="0" applyFill="1" applyBorder="1" applyAlignment="1">
      <alignment horizontal="center" wrapText="1"/>
    </xf>
    <xf numFmtId="0" fontId="5" fillId="33" borderId="100" xfId="0" applyFont="1" applyFill="1" applyBorder="1"/>
    <xf numFmtId="0" fontId="0" fillId="33" borderId="100" xfId="0" applyFill="1" applyBorder="1"/>
    <xf numFmtId="0" fontId="0" fillId="33" borderId="100" xfId="0" applyFill="1" applyBorder="1" applyAlignment="1">
      <alignment horizontal="left"/>
    </xf>
    <xf numFmtId="0" fontId="0" fillId="33" borderId="100" xfId="0" applyFill="1" applyBorder="1" applyAlignment="1">
      <alignment wrapText="1"/>
    </xf>
    <xf numFmtId="0" fontId="0" fillId="33" borderId="100" xfId="0" applyFill="1" applyBorder="1" applyAlignment="1">
      <alignment horizontal="center" wrapText="1"/>
    </xf>
    <xf numFmtId="0" fontId="5" fillId="33" borderId="108" xfId="0" applyFont="1" applyFill="1" applyBorder="1"/>
    <xf numFmtId="0" fontId="0" fillId="33" borderId="108" xfId="0" applyFill="1" applyBorder="1"/>
    <xf numFmtId="0" fontId="0" fillId="33" borderId="108" xfId="0" applyFill="1" applyBorder="1" applyAlignment="1">
      <alignment horizontal="left"/>
    </xf>
    <xf numFmtId="0" fontId="0" fillId="33" borderId="108" xfId="0" applyFill="1" applyBorder="1" applyAlignment="1">
      <alignment wrapText="1"/>
    </xf>
    <xf numFmtId="0" fontId="0" fillId="33" borderId="108" xfId="0" applyFill="1" applyBorder="1" applyAlignment="1">
      <alignment horizontal="center" wrapText="1"/>
    </xf>
    <xf numFmtId="0" fontId="5" fillId="33" borderId="107" xfId="0" applyFont="1" applyFill="1" applyBorder="1"/>
    <xf numFmtId="0" fontId="0" fillId="33" borderId="107" xfId="0" applyFill="1" applyBorder="1" applyAlignment="1">
      <alignment horizontal="left"/>
    </xf>
    <xf numFmtId="0" fontId="0" fillId="33" borderId="107" xfId="0" applyFill="1" applyBorder="1" applyAlignment="1">
      <alignment wrapText="1"/>
    </xf>
    <xf numFmtId="0" fontId="0" fillId="33" borderId="107" xfId="0" applyFill="1" applyBorder="1" applyAlignment="1">
      <alignment horizontal="center" wrapText="1"/>
    </xf>
    <xf numFmtId="0" fontId="0" fillId="33" borderId="107" xfId="0" applyFill="1" applyBorder="1"/>
    <xf numFmtId="0" fontId="5" fillId="33" borderId="111" xfId="0" applyFont="1" applyFill="1" applyBorder="1"/>
    <xf numFmtId="0" fontId="0" fillId="33" borderId="111" xfId="0" applyFill="1" applyBorder="1"/>
    <xf numFmtId="0" fontId="0" fillId="33" borderId="111" xfId="0" applyFill="1" applyBorder="1" applyAlignment="1">
      <alignment horizontal="left"/>
    </xf>
    <xf numFmtId="0" fontId="0" fillId="33" borderId="111" xfId="0" applyFill="1" applyBorder="1" applyAlignment="1">
      <alignment wrapText="1"/>
    </xf>
    <xf numFmtId="0" fontId="0" fillId="33" borderId="111" xfId="0" applyFill="1" applyBorder="1" applyAlignment="1">
      <alignment horizontal="center" wrapText="1"/>
    </xf>
    <xf numFmtId="0" fontId="0" fillId="33" borderId="112" xfId="0" applyFill="1" applyBorder="1" applyAlignment="1">
      <alignment horizontal="left"/>
    </xf>
    <xf numFmtId="0" fontId="0" fillId="33" borderId="112" xfId="0" applyFill="1" applyBorder="1" applyAlignment="1">
      <alignment wrapText="1"/>
    </xf>
    <xf numFmtId="0" fontId="0" fillId="33" borderId="112" xfId="0" applyFill="1" applyBorder="1" applyAlignment="1">
      <alignment horizontal="center" wrapText="1"/>
    </xf>
    <xf numFmtId="0" fontId="0" fillId="33" borderId="110" xfId="0" applyFill="1" applyBorder="1"/>
    <xf numFmtId="0" fontId="5" fillId="33" borderId="110" xfId="0" applyFont="1" applyFill="1" applyBorder="1"/>
    <xf numFmtId="0" fontId="0" fillId="33" borderId="110" xfId="0" applyFill="1" applyBorder="1" applyAlignment="1">
      <alignment horizontal="left"/>
    </xf>
    <xf numFmtId="0" fontId="0" fillId="33" borderId="110" xfId="0" applyFill="1" applyBorder="1" applyAlignment="1">
      <alignment wrapText="1"/>
    </xf>
    <xf numFmtId="0" fontId="0" fillId="33" borderId="110" xfId="0" applyFill="1" applyBorder="1" applyAlignment="1">
      <alignment horizontal="center" wrapText="1"/>
    </xf>
    <xf numFmtId="0" fontId="0" fillId="33" borderId="108" xfId="0" applyFill="1" applyBorder="1" applyAlignment="1">
      <alignment horizontal="left" vertical="top" wrapText="1"/>
    </xf>
    <xf numFmtId="166" fontId="58" fillId="3" borderId="2" xfId="3" applyNumberFormat="1" applyFont="1" applyBorder="1" applyAlignment="1">
      <alignment horizontal="center"/>
    </xf>
    <xf numFmtId="166" fontId="5" fillId="34" borderId="1" xfId="0" applyNumberFormat="1" applyFont="1" applyFill="1" applyBorder="1" applyAlignment="1">
      <alignment horizontal="center"/>
    </xf>
    <xf numFmtId="166" fontId="0" fillId="33" borderId="1" xfId="0" applyNumberFormat="1" applyFont="1" applyFill="1" applyBorder="1" applyAlignment="1">
      <alignment horizontal="center"/>
    </xf>
    <xf numFmtId="166" fontId="0" fillId="34" borderId="1" xfId="0" applyNumberFormat="1" applyFont="1" applyFill="1" applyBorder="1" applyAlignment="1">
      <alignment horizontal="center"/>
    </xf>
    <xf numFmtId="166" fontId="0" fillId="34" borderId="1" xfId="0" applyNumberFormat="1" applyFill="1" applyBorder="1" applyAlignment="1">
      <alignment horizontal="center"/>
    </xf>
    <xf numFmtId="166" fontId="0" fillId="33" borderId="30" xfId="0" applyNumberFormat="1" applyFill="1" applyBorder="1" applyAlignment="1">
      <alignment horizontal="center"/>
    </xf>
    <xf numFmtId="166" fontId="0" fillId="33" borderId="51" xfId="0" applyNumberFormat="1" applyFill="1" applyBorder="1" applyAlignment="1">
      <alignment horizontal="center"/>
    </xf>
    <xf numFmtId="166" fontId="5" fillId="33" borderId="51" xfId="0" applyNumberFormat="1" applyFont="1" applyFill="1" applyBorder="1" applyAlignment="1">
      <alignment horizontal="center"/>
    </xf>
    <xf numFmtId="166" fontId="0" fillId="34" borderId="30" xfId="0" applyNumberFormat="1" applyFill="1" applyBorder="1" applyAlignment="1">
      <alignment horizontal="center"/>
    </xf>
    <xf numFmtId="166" fontId="0" fillId="33" borderId="31" xfId="0" applyNumberFormat="1" applyFill="1" applyBorder="1" applyAlignment="1">
      <alignment horizontal="center"/>
    </xf>
    <xf numFmtId="166" fontId="0" fillId="33" borderId="32" xfId="0" applyNumberFormat="1" applyFill="1" applyBorder="1" applyAlignment="1">
      <alignment horizontal="center"/>
    </xf>
    <xf numFmtId="166" fontId="0" fillId="34" borderId="32" xfId="0" applyNumberFormat="1" applyFill="1" applyBorder="1" applyAlignment="1">
      <alignment horizontal="center"/>
    </xf>
    <xf numFmtId="166" fontId="0" fillId="33" borderId="36" xfId="0" applyNumberFormat="1" applyFill="1" applyBorder="1" applyAlignment="1">
      <alignment horizontal="center" wrapText="1"/>
    </xf>
    <xf numFmtId="166" fontId="0" fillId="33" borderId="35" xfId="0" applyNumberFormat="1" applyFill="1" applyBorder="1" applyAlignment="1">
      <alignment horizontal="center"/>
    </xf>
    <xf numFmtId="166" fontId="5" fillId="33" borderId="36" xfId="0" applyNumberFormat="1" applyFont="1" applyFill="1" applyBorder="1" applyAlignment="1">
      <alignment horizontal="center"/>
    </xf>
    <xf numFmtId="166" fontId="0" fillId="34" borderId="36" xfId="0" applyNumberFormat="1" applyFill="1" applyBorder="1" applyAlignment="1">
      <alignment horizontal="center"/>
    </xf>
    <xf numFmtId="166" fontId="0" fillId="33" borderId="38" xfId="0" applyNumberFormat="1" applyFill="1" applyBorder="1" applyAlignment="1">
      <alignment horizontal="center"/>
    </xf>
    <xf numFmtId="166" fontId="0" fillId="34" borderId="38" xfId="0" applyNumberFormat="1" applyFill="1" applyBorder="1" applyAlignment="1">
      <alignment horizontal="center"/>
    </xf>
    <xf numFmtId="166" fontId="5" fillId="34" borderId="38" xfId="0" applyNumberFormat="1" applyFont="1" applyFill="1" applyBorder="1" applyAlignment="1">
      <alignment horizontal="center"/>
    </xf>
    <xf numFmtId="166" fontId="5" fillId="33" borderId="38" xfId="0" applyNumberFormat="1" applyFont="1" applyFill="1" applyBorder="1" applyAlignment="1">
      <alignment horizontal="center"/>
    </xf>
    <xf numFmtId="166" fontId="0" fillId="34" borderId="39" xfId="0" applyNumberFormat="1" applyFill="1" applyBorder="1" applyAlignment="1">
      <alignment horizontal="center"/>
    </xf>
    <xf numFmtId="166" fontId="0" fillId="33" borderId="39" xfId="0" applyNumberFormat="1" applyFill="1" applyBorder="1" applyAlignment="1">
      <alignment horizontal="center"/>
    </xf>
    <xf numFmtId="166" fontId="0" fillId="33" borderId="41" xfId="0" applyNumberFormat="1" applyFill="1" applyBorder="1" applyAlignment="1">
      <alignment horizontal="center"/>
    </xf>
    <xf numFmtId="166" fontId="0" fillId="33" borderId="42" xfId="0" applyNumberFormat="1" applyFill="1" applyBorder="1" applyAlignment="1">
      <alignment horizontal="center"/>
    </xf>
    <xf numFmtId="166" fontId="0" fillId="34" borderId="41" xfId="0" applyNumberFormat="1" applyFill="1" applyBorder="1" applyAlignment="1">
      <alignment horizontal="center"/>
    </xf>
    <xf numFmtId="166" fontId="5" fillId="33" borderId="41" xfId="0" applyNumberFormat="1" applyFont="1" applyFill="1" applyBorder="1" applyAlignment="1">
      <alignment horizontal="center"/>
    </xf>
    <xf numFmtId="166" fontId="0" fillId="33" borderId="0" xfId="0" applyNumberFormat="1" applyFill="1" applyAlignment="1">
      <alignment horizontal="center"/>
    </xf>
    <xf numFmtId="14" fontId="0" fillId="33" borderId="1" xfId="0" applyNumberFormat="1" applyFill="1" applyBorder="1" applyAlignment="1">
      <alignment horizontal="center"/>
    </xf>
    <xf numFmtId="14" fontId="0" fillId="33" borderId="41" xfId="0" applyNumberFormat="1" applyFill="1" applyBorder="1" applyAlignment="1">
      <alignment horizontal="center" wrapText="1"/>
    </xf>
    <xf numFmtId="14" fontId="0" fillId="33" borderId="42" xfId="0" applyNumberFormat="1" applyFill="1" applyBorder="1" applyAlignment="1">
      <alignment horizontal="center"/>
    </xf>
    <xf numFmtId="166" fontId="0" fillId="34" borderId="42" xfId="0" applyNumberFormat="1" applyFill="1" applyBorder="1" applyAlignment="1">
      <alignment horizontal="center"/>
    </xf>
    <xf numFmtId="166" fontId="0" fillId="33" borderId="46" xfId="0" applyNumberFormat="1" applyFill="1" applyBorder="1" applyAlignment="1">
      <alignment horizontal="center"/>
    </xf>
    <xf numFmtId="166" fontId="0" fillId="33" borderId="62" xfId="0" applyNumberFormat="1" applyFill="1" applyBorder="1" applyAlignment="1">
      <alignment horizontal="center"/>
    </xf>
    <xf numFmtId="166" fontId="5" fillId="33" borderId="42" xfId="0" applyNumberFormat="1" applyFont="1" applyFill="1" applyBorder="1" applyAlignment="1">
      <alignment horizontal="center"/>
    </xf>
    <xf numFmtId="166" fontId="5" fillId="34" borderId="42" xfId="0" applyNumberFormat="1" applyFont="1" applyFill="1" applyBorder="1" applyAlignment="1">
      <alignment horizontal="center"/>
    </xf>
    <xf numFmtId="166" fontId="5" fillId="33" borderId="61" xfId="0" applyNumberFormat="1" applyFont="1" applyFill="1" applyBorder="1" applyAlignment="1">
      <alignment horizontal="center"/>
    </xf>
    <xf numFmtId="166" fontId="5" fillId="33" borderId="44" xfId="0" applyNumberFormat="1" applyFont="1" applyFill="1" applyBorder="1" applyAlignment="1">
      <alignment horizontal="center"/>
    </xf>
    <xf numFmtId="166" fontId="5" fillId="33" borderId="58" xfId="0" applyNumberFormat="1" applyFont="1" applyFill="1" applyBorder="1" applyAlignment="1">
      <alignment horizontal="center"/>
    </xf>
    <xf numFmtId="166" fontId="5" fillId="33" borderId="45" xfId="0" applyNumberFormat="1" applyFont="1" applyFill="1" applyBorder="1" applyAlignment="1">
      <alignment horizontal="center"/>
    </xf>
    <xf numFmtId="166" fontId="5" fillId="33" borderId="48" xfId="0" applyNumberFormat="1" applyFont="1" applyFill="1" applyBorder="1" applyAlignment="1">
      <alignment horizontal="center"/>
    </xf>
    <xf numFmtId="166" fontId="5" fillId="33" borderId="49" xfId="0" applyNumberFormat="1" applyFont="1" applyFill="1" applyBorder="1" applyAlignment="1">
      <alignment horizontal="center"/>
    </xf>
    <xf numFmtId="166" fontId="0" fillId="33" borderId="49" xfId="0" applyNumberFormat="1" applyFill="1" applyBorder="1" applyAlignment="1">
      <alignment horizontal="center"/>
    </xf>
    <xf numFmtId="166" fontId="0" fillId="33" borderId="60" xfId="0" applyNumberFormat="1" applyFill="1" applyBorder="1" applyAlignment="1">
      <alignment horizontal="center"/>
    </xf>
    <xf numFmtId="166" fontId="0" fillId="33" borderId="50" xfId="0" applyNumberFormat="1" applyFill="1" applyBorder="1" applyAlignment="1">
      <alignment horizontal="center"/>
    </xf>
    <xf numFmtId="166" fontId="0" fillId="34" borderId="49" xfId="0" applyNumberFormat="1" applyFill="1" applyBorder="1" applyAlignment="1">
      <alignment horizontal="center"/>
    </xf>
    <xf numFmtId="166" fontId="0" fillId="33" borderId="55" xfId="0" applyNumberFormat="1" applyFill="1" applyBorder="1" applyAlignment="1">
      <alignment horizontal="center"/>
    </xf>
    <xf numFmtId="166" fontId="0" fillId="33" borderId="53" xfId="0" applyNumberFormat="1" applyFill="1" applyBorder="1" applyAlignment="1">
      <alignment horizontal="center"/>
    </xf>
    <xf numFmtId="166" fontId="0" fillId="33" borderId="54" xfId="0" applyNumberFormat="1" applyFill="1" applyBorder="1" applyAlignment="1">
      <alignment horizontal="center"/>
    </xf>
    <xf numFmtId="166" fontId="0" fillId="33" borderId="57" xfId="0" applyNumberFormat="1" applyFill="1" applyBorder="1" applyAlignment="1">
      <alignment horizontal="center"/>
    </xf>
    <xf numFmtId="166" fontId="0" fillId="33" borderId="59" xfId="0" applyNumberFormat="1" applyFill="1" applyBorder="1" applyAlignment="1">
      <alignment horizontal="center"/>
    </xf>
    <xf numFmtId="166" fontId="0" fillId="33" borderId="63" xfId="0" applyNumberFormat="1" applyFill="1" applyBorder="1" applyAlignment="1">
      <alignment horizontal="center"/>
    </xf>
    <xf numFmtId="166" fontId="0" fillId="33" borderId="73" xfId="0" applyNumberFormat="1" applyFill="1" applyBorder="1" applyAlignment="1">
      <alignment horizontal="center"/>
    </xf>
    <xf numFmtId="166" fontId="0" fillId="33" borderId="61" xfId="0" applyNumberFormat="1" applyFill="1" applyBorder="1" applyAlignment="1">
      <alignment horizontal="center"/>
    </xf>
    <xf numFmtId="166" fontId="0" fillId="33" borderId="64" xfId="0" applyNumberFormat="1" applyFill="1" applyBorder="1" applyAlignment="1">
      <alignment horizontal="center"/>
    </xf>
    <xf numFmtId="166" fontId="0" fillId="33" borderId="65" xfId="0" applyNumberFormat="1" applyFill="1" applyBorder="1" applyAlignment="1">
      <alignment horizontal="center"/>
    </xf>
    <xf numFmtId="166" fontId="0" fillId="34" borderId="61" xfId="0" applyNumberFormat="1" applyFill="1" applyBorder="1" applyAlignment="1">
      <alignment horizontal="center"/>
    </xf>
    <xf numFmtId="166" fontId="0" fillId="33" borderId="66" xfId="0" applyNumberFormat="1" applyFill="1" applyBorder="1" applyAlignment="1">
      <alignment horizontal="center"/>
    </xf>
    <xf numFmtId="166" fontId="0" fillId="33" borderId="78" xfId="0" applyNumberFormat="1" applyFill="1" applyBorder="1" applyAlignment="1">
      <alignment horizontal="center"/>
    </xf>
    <xf numFmtId="166" fontId="0" fillId="33" borderId="69" xfId="0" applyNumberFormat="1" applyFill="1" applyBorder="1" applyAlignment="1">
      <alignment horizontal="center"/>
    </xf>
    <xf numFmtId="166" fontId="0" fillId="33" borderId="67" xfId="0" applyNumberFormat="1" applyFill="1" applyBorder="1" applyAlignment="1">
      <alignment horizontal="center"/>
    </xf>
    <xf numFmtId="166" fontId="0" fillId="34" borderId="68" xfId="0" applyNumberFormat="1" applyFill="1" applyBorder="1" applyAlignment="1">
      <alignment horizontal="center"/>
    </xf>
    <xf numFmtId="166" fontId="0" fillId="33" borderId="68" xfId="0" applyNumberFormat="1" applyFill="1" applyBorder="1" applyAlignment="1">
      <alignment horizontal="center"/>
    </xf>
    <xf numFmtId="166" fontId="0" fillId="33" borderId="70" xfId="0" applyNumberFormat="1" applyFill="1" applyBorder="1" applyAlignment="1">
      <alignment horizontal="center"/>
    </xf>
    <xf numFmtId="166" fontId="5" fillId="34" borderId="68" xfId="0" applyNumberFormat="1" applyFont="1" applyFill="1" applyBorder="1" applyAlignment="1">
      <alignment horizontal="center"/>
    </xf>
    <xf numFmtId="14" fontId="0" fillId="33" borderId="67" xfId="0" applyNumberFormat="1" applyFill="1" applyBorder="1" applyAlignment="1">
      <alignment horizontal="center" wrapText="1"/>
    </xf>
    <xf numFmtId="166" fontId="0" fillId="33" borderId="71" xfId="0" applyNumberFormat="1" applyFill="1" applyBorder="1" applyAlignment="1">
      <alignment horizontal="center"/>
    </xf>
    <xf numFmtId="166" fontId="0" fillId="33" borderId="72" xfId="0" applyNumberFormat="1" applyFill="1" applyBorder="1" applyAlignment="1">
      <alignment horizontal="center"/>
    </xf>
    <xf numFmtId="166" fontId="5" fillId="33" borderId="68" xfId="0" applyNumberFormat="1" applyFont="1" applyFill="1" applyBorder="1" applyAlignment="1">
      <alignment horizontal="center"/>
    </xf>
    <xf numFmtId="166" fontId="0" fillId="33" borderId="75" xfId="0" applyNumberFormat="1" applyFill="1" applyBorder="1" applyAlignment="1">
      <alignment horizontal="center"/>
    </xf>
    <xf numFmtId="166" fontId="0" fillId="33" borderId="74" xfId="0" applyNumberFormat="1" applyFill="1" applyBorder="1" applyAlignment="1">
      <alignment horizontal="center"/>
    </xf>
    <xf numFmtId="166" fontId="0" fillId="4" borderId="68" xfId="0" applyNumberFormat="1" applyFill="1" applyBorder="1" applyAlignment="1">
      <alignment horizontal="center"/>
    </xf>
    <xf numFmtId="166" fontId="0" fillId="33" borderId="68" xfId="0" applyNumberFormat="1" applyFill="1" applyBorder="1" applyAlignment="1">
      <alignment horizontal="center" vertical="center"/>
    </xf>
    <xf numFmtId="166" fontId="0" fillId="33" borderId="76" xfId="0" applyNumberFormat="1" applyFill="1" applyBorder="1" applyAlignment="1">
      <alignment horizontal="center"/>
    </xf>
    <xf numFmtId="166" fontId="0" fillId="34" borderId="77" xfId="0" applyNumberFormat="1" applyFill="1" applyBorder="1" applyAlignment="1">
      <alignment horizontal="center"/>
    </xf>
    <xf numFmtId="166" fontId="5" fillId="33" borderId="79" xfId="0" applyNumberFormat="1" applyFont="1" applyFill="1" applyBorder="1" applyAlignment="1">
      <alignment horizontal="center"/>
    </xf>
    <xf numFmtId="166" fontId="0" fillId="33" borderId="80" xfId="0" applyNumberFormat="1" applyFill="1" applyBorder="1" applyAlignment="1">
      <alignment horizontal="center"/>
    </xf>
    <xf numFmtId="166" fontId="0" fillId="34" borderId="80" xfId="0" applyNumberFormat="1" applyFill="1" applyBorder="1" applyAlignment="1">
      <alignment horizontal="center"/>
    </xf>
    <xf numFmtId="166" fontId="0" fillId="33" borderId="83" xfId="0" applyNumberFormat="1" applyFill="1" applyBorder="1" applyAlignment="1">
      <alignment horizontal="center"/>
    </xf>
    <xf numFmtId="166" fontId="0" fillId="33" borderId="82" xfId="0" applyNumberFormat="1" applyFill="1" applyBorder="1" applyAlignment="1">
      <alignment horizontal="center"/>
    </xf>
    <xf numFmtId="166" fontId="5" fillId="33" borderId="80" xfId="0" applyNumberFormat="1" applyFont="1" applyFill="1" applyBorder="1" applyAlignment="1">
      <alignment horizontal="center"/>
    </xf>
    <xf numFmtId="166" fontId="0" fillId="33" borderId="81" xfId="0" applyNumberFormat="1" applyFill="1" applyBorder="1" applyAlignment="1">
      <alignment horizontal="center"/>
    </xf>
    <xf numFmtId="166" fontId="0" fillId="33" borderId="84" xfId="0" applyNumberFormat="1" applyFill="1" applyBorder="1" applyAlignment="1">
      <alignment horizontal="center"/>
    </xf>
    <xf numFmtId="166" fontId="0" fillId="33" borderId="85" xfId="0" applyNumberFormat="1" applyFill="1" applyBorder="1" applyAlignment="1">
      <alignment horizontal="center"/>
    </xf>
    <xf numFmtId="166" fontId="0" fillId="33" borderId="86" xfId="0" applyNumberFormat="1" applyFill="1" applyBorder="1" applyAlignment="1">
      <alignment horizontal="center"/>
    </xf>
    <xf numFmtId="166" fontId="0" fillId="33" borderId="90" xfId="0" applyNumberFormat="1" applyFill="1" applyBorder="1" applyAlignment="1">
      <alignment horizontal="center"/>
    </xf>
    <xf numFmtId="166" fontId="5" fillId="33" borderId="88" xfId="0" applyNumberFormat="1" applyFont="1" applyFill="1" applyBorder="1" applyAlignment="1">
      <alignment horizontal="center"/>
    </xf>
    <xf numFmtId="166" fontId="0" fillId="33" borderId="88" xfId="0" applyNumberFormat="1" applyFill="1" applyBorder="1" applyAlignment="1">
      <alignment horizontal="center"/>
    </xf>
    <xf numFmtId="166" fontId="0" fillId="33" borderId="89" xfId="0" applyNumberFormat="1" applyFill="1" applyBorder="1" applyAlignment="1">
      <alignment horizontal="center"/>
    </xf>
    <xf numFmtId="166" fontId="0" fillId="33" borderId="98" xfId="0" applyNumberFormat="1" applyFill="1" applyBorder="1" applyAlignment="1">
      <alignment horizontal="center"/>
    </xf>
    <xf numFmtId="166" fontId="0" fillId="33" borderId="92" xfId="0" applyNumberFormat="1" applyFill="1" applyBorder="1" applyAlignment="1">
      <alignment horizontal="center"/>
    </xf>
    <xf numFmtId="166" fontId="0" fillId="34" borderId="92" xfId="0" applyNumberFormat="1" applyFill="1" applyBorder="1" applyAlignment="1">
      <alignment horizontal="center"/>
    </xf>
    <xf numFmtId="166" fontId="0" fillId="33" borderId="95" xfId="0" applyNumberFormat="1" applyFill="1" applyBorder="1" applyAlignment="1">
      <alignment horizontal="center"/>
    </xf>
    <xf numFmtId="166" fontId="0" fillId="33" borderId="97" xfId="0" applyNumberFormat="1" applyFill="1" applyBorder="1" applyAlignment="1">
      <alignment horizontal="center"/>
    </xf>
    <xf numFmtId="166" fontId="0" fillId="33" borderId="99" xfId="0" applyNumberFormat="1" applyFill="1" applyBorder="1" applyAlignment="1">
      <alignment horizontal="center"/>
    </xf>
    <xf numFmtId="166" fontId="0" fillId="33" borderId="94" xfId="0" applyNumberFormat="1" applyFill="1" applyBorder="1" applyAlignment="1">
      <alignment horizontal="center"/>
    </xf>
    <xf numFmtId="166" fontId="5" fillId="33" borderId="94" xfId="0" applyNumberFormat="1" applyFont="1" applyFill="1" applyBorder="1" applyAlignment="1">
      <alignment horizontal="center"/>
    </xf>
    <xf numFmtId="166" fontId="0" fillId="34" borderId="96" xfId="0" applyNumberFormat="1" applyFill="1" applyBorder="1" applyAlignment="1">
      <alignment horizontal="center"/>
    </xf>
    <xf numFmtId="166" fontId="0" fillId="33" borderId="96" xfId="0" applyNumberFormat="1" applyFill="1" applyBorder="1" applyAlignment="1">
      <alignment horizontal="center"/>
    </xf>
    <xf numFmtId="166" fontId="0" fillId="33" borderId="100" xfId="0" applyNumberFormat="1" applyFill="1" applyBorder="1" applyAlignment="1">
      <alignment horizontal="center"/>
    </xf>
    <xf numFmtId="166" fontId="0" fillId="33" borderId="105" xfId="0" applyNumberFormat="1" applyFill="1" applyBorder="1" applyAlignment="1">
      <alignment horizontal="center"/>
    </xf>
    <xf numFmtId="166" fontId="0" fillId="33" borderId="101" xfId="0" applyNumberFormat="1" applyFill="1" applyBorder="1" applyAlignment="1">
      <alignment horizontal="center"/>
    </xf>
    <xf numFmtId="166" fontId="0" fillId="34" borderId="94" xfId="0" applyNumberFormat="1" applyFill="1" applyBorder="1" applyAlignment="1">
      <alignment horizontal="center"/>
    </xf>
    <xf numFmtId="166" fontId="0" fillId="33" borderId="102" xfId="0" applyNumberFormat="1" applyFill="1" applyBorder="1" applyAlignment="1">
      <alignment horizontal="center"/>
    </xf>
    <xf numFmtId="166" fontId="0" fillId="33" borderId="103" xfId="0" applyNumberFormat="1" applyFill="1" applyBorder="1" applyAlignment="1">
      <alignment horizontal="center"/>
    </xf>
    <xf numFmtId="166" fontId="0" fillId="33" borderId="104" xfId="0" applyNumberFormat="1" applyFill="1" applyBorder="1" applyAlignment="1">
      <alignment horizontal="center"/>
    </xf>
    <xf numFmtId="166" fontId="0" fillId="33" borderId="106" xfId="0" applyNumberFormat="1" applyFill="1" applyBorder="1" applyAlignment="1">
      <alignment horizontal="center"/>
    </xf>
    <xf numFmtId="166" fontId="0" fillId="33" borderId="107" xfId="0" applyNumberFormat="1" applyFill="1" applyBorder="1" applyAlignment="1">
      <alignment horizontal="center"/>
    </xf>
    <xf numFmtId="166" fontId="0" fillId="34" borderId="108" xfId="0" applyNumberFormat="1" applyFill="1" applyBorder="1" applyAlignment="1">
      <alignment horizontal="center"/>
    </xf>
    <xf numFmtId="166" fontId="0" fillId="33" borderId="108" xfId="0" applyNumberFormat="1" applyFill="1" applyBorder="1" applyAlignment="1">
      <alignment horizontal="center"/>
    </xf>
    <xf numFmtId="166" fontId="0" fillId="33" borderId="111" xfId="0" applyNumberFormat="1" applyFill="1" applyBorder="1" applyAlignment="1">
      <alignment horizontal="center"/>
    </xf>
    <xf numFmtId="166" fontId="0" fillId="33" borderId="110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33" borderId="108" xfId="0" applyNumberFormat="1" applyFont="1" applyFill="1" applyBorder="1" applyAlignment="1">
      <alignment horizontal="center"/>
    </xf>
    <xf numFmtId="0" fontId="0" fillId="33" borderId="108" xfId="0" applyFont="1" applyFill="1" applyBorder="1"/>
    <xf numFmtId="0" fontId="0" fillId="33" borderId="108" xfId="0" applyFont="1" applyFill="1" applyBorder="1" applyAlignment="1">
      <alignment horizontal="left"/>
    </xf>
    <xf numFmtId="0" fontId="0" fillId="33" borderId="108" xfId="0" applyFont="1" applyFill="1" applyBorder="1" applyAlignment="1">
      <alignment wrapText="1"/>
    </xf>
    <xf numFmtId="0" fontId="0" fillId="33" borderId="108" xfId="0" applyFont="1" applyFill="1" applyBorder="1" applyAlignment="1">
      <alignment horizontal="center" wrapText="1"/>
    </xf>
    <xf numFmtId="0" fontId="0" fillId="33" borderId="108" xfId="0" applyFill="1" applyBorder="1" applyAlignment="1">
      <alignment horizontal="left" wrapText="1"/>
    </xf>
    <xf numFmtId="166" fontId="0" fillId="33" borderId="91" xfId="0" applyNumberFormat="1" applyFill="1" applyBorder="1" applyAlignment="1">
      <alignment horizontal="center"/>
    </xf>
    <xf numFmtId="0" fontId="5" fillId="33" borderId="91" xfId="0" applyFont="1" applyFill="1" applyBorder="1"/>
    <xf numFmtId="0" fontId="0" fillId="33" borderId="91" xfId="0" applyFill="1" applyBorder="1"/>
    <xf numFmtId="0" fontId="0" fillId="33" borderId="91" xfId="0" applyFill="1" applyBorder="1" applyAlignment="1">
      <alignment horizontal="left"/>
    </xf>
    <xf numFmtId="0" fontId="0" fillId="33" borderId="91" xfId="0" applyFill="1" applyBorder="1" applyAlignment="1">
      <alignment wrapText="1"/>
    </xf>
    <xf numFmtId="0" fontId="0" fillId="33" borderId="91" xfId="0" applyFill="1" applyBorder="1" applyAlignment="1">
      <alignment horizontal="center" wrapText="1"/>
    </xf>
    <xf numFmtId="166" fontId="0" fillId="34" borderId="106" xfId="0" applyNumberFormat="1" applyFill="1" applyBorder="1" applyAlignment="1">
      <alignment horizontal="center"/>
    </xf>
    <xf numFmtId="0" fontId="5" fillId="34" borderId="107" xfId="0" applyFont="1" applyFill="1" applyBorder="1"/>
    <xf numFmtId="0" fontId="0" fillId="34" borderId="106" xfId="0" applyFill="1" applyBorder="1"/>
    <xf numFmtId="0" fontId="0" fillId="34" borderId="107" xfId="0" applyFill="1" applyBorder="1" applyAlignment="1">
      <alignment horizontal="left"/>
    </xf>
    <xf numFmtId="0" fontId="0" fillId="34" borderId="107" xfId="0" applyFill="1" applyBorder="1" applyAlignment="1">
      <alignment wrapText="1"/>
    </xf>
    <xf numFmtId="0" fontId="0" fillId="34" borderId="107" xfId="0" applyFill="1" applyBorder="1" applyAlignment="1">
      <alignment horizontal="center" wrapText="1"/>
    </xf>
    <xf numFmtId="0" fontId="0" fillId="34" borderId="107" xfId="0" applyFill="1" applyBorder="1"/>
    <xf numFmtId="0" fontId="0" fillId="34" borderId="106" xfId="0" applyFill="1" applyBorder="1" applyAlignment="1">
      <alignment wrapText="1"/>
    </xf>
    <xf numFmtId="166" fontId="0" fillId="34" borderId="110" xfId="0" applyNumberFormat="1" applyFill="1" applyBorder="1" applyAlignment="1">
      <alignment horizontal="center"/>
    </xf>
    <xf numFmtId="0" fontId="5" fillId="34" borderId="112" xfId="0" applyFont="1" applyFill="1" applyBorder="1" applyAlignment="1">
      <alignment vertical="center"/>
    </xf>
    <xf numFmtId="0" fontId="0" fillId="34" borderId="110" xfId="0" applyFill="1" applyBorder="1"/>
    <xf numFmtId="0" fontId="0" fillId="34" borderId="110" xfId="0" applyFill="1" applyBorder="1" applyAlignment="1">
      <alignment horizontal="left"/>
    </xf>
    <xf numFmtId="0" fontId="0" fillId="34" borderId="110" xfId="0" applyFill="1" applyBorder="1" applyAlignment="1">
      <alignment wrapText="1"/>
    </xf>
    <xf numFmtId="0" fontId="0" fillId="34" borderId="110" xfId="0" applyFill="1" applyBorder="1" applyAlignment="1">
      <alignment horizontal="center" wrapText="1"/>
    </xf>
    <xf numFmtId="0" fontId="5" fillId="34" borderId="110" xfId="0" applyFont="1" applyFill="1" applyBorder="1"/>
    <xf numFmtId="166" fontId="0" fillId="34" borderId="112" xfId="0" applyNumberFormat="1" applyFill="1" applyBorder="1" applyAlignment="1">
      <alignment horizontal="center"/>
    </xf>
    <xf numFmtId="0" fontId="5" fillId="34" borderId="112" xfId="0" applyFont="1" applyFill="1" applyBorder="1"/>
    <xf numFmtId="0" fontId="0" fillId="34" borderId="112" xfId="0" applyFill="1" applyBorder="1"/>
    <xf numFmtId="0" fontId="0" fillId="34" borderId="112" xfId="0" applyFill="1" applyBorder="1" applyAlignment="1">
      <alignment horizontal="left"/>
    </xf>
    <xf numFmtId="0" fontId="0" fillId="34" borderId="112" xfId="0" applyFill="1" applyBorder="1" applyAlignment="1">
      <alignment wrapText="1"/>
    </xf>
    <xf numFmtId="0" fontId="0" fillId="34" borderId="112" xfId="0" applyFill="1" applyBorder="1" applyAlignment="1">
      <alignment horizontal="center" wrapText="1"/>
    </xf>
    <xf numFmtId="166" fontId="0" fillId="35" borderId="112" xfId="0" applyNumberFormat="1" applyFill="1" applyBorder="1" applyAlignment="1">
      <alignment horizontal="center"/>
    </xf>
    <xf numFmtId="0" fontId="5" fillId="35" borderId="112" xfId="0" applyFont="1" applyFill="1" applyBorder="1"/>
    <xf numFmtId="0" fontId="0" fillId="35" borderId="112" xfId="0" applyFill="1" applyBorder="1"/>
    <xf numFmtId="0" fontId="0" fillId="35" borderId="112" xfId="0" applyFill="1" applyBorder="1" applyAlignment="1">
      <alignment horizontal="left"/>
    </xf>
    <xf numFmtId="0" fontId="0" fillId="35" borderId="112" xfId="0" applyFill="1" applyBorder="1" applyAlignment="1">
      <alignment wrapText="1"/>
    </xf>
    <xf numFmtId="0" fontId="0" fillId="35" borderId="112" xfId="0" applyFill="1" applyBorder="1" applyAlignment="1">
      <alignment horizontal="center" wrapText="1"/>
    </xf>
    <xf numFmtId="166" fontId="0" fillId="33" borderId="115" xfId="0" applyNumberFormat="1" applyFill="1" applyBorder="1" applyAlignment="1">
      <alignment horizontal="center"/>
    </xf>
    <xf numFmtId="0" fontId="5" fillId="33" borderId="115" xfId="0" applyFont="1" applyFill="1" applyBorder="1"/>
    <xf numFmtId="0" fontId="0" fillId="33" borderId="115" xfId="0" applyFill="1" applyBorder="1"/>
    <xf numFmtId="0" fontId="0" fillId="33" borderId="115" xfId="0" applyFill="1" applyBorder="1" applyAlignment="1">
      <alignment horizontal="left"/>
    </xf>
    <xf numFmtId="0" fontId="0" fillId="33" borderId="115" xfId="0" applyFill="1" applyBorder="1" applyAlignment="1">
      <alignment wrapText="1"/>
    </xf>
    <xf numFmtId="0" fontId="0" fillId="33" borderId="115" xfId="0" applyFill="1" applyBorder="1" applyAlignment="1">
      <alignment horizontal="center" wrapText="1"/>
    </xf>
    <xf numFmtId="166" fontId="0" fillId="34" borderId="115" xfId="0" applyNumberFormat="1" applyFill="1" applyBorder="1" applyAlignment="1">
      <alignment horizontal="center"/>
    </xf>
    <xf numFmtId="0" fontId="5" fillId="34" borderId="115" xfId="0" applyFont="1" applyFill="1" applyBorder="1"/>
    <xf numFmtId="0" fontId="0" fillId="34" borderId="115" xfId="0" applyFill="1" applyBorder="1"/>
    <xf numFmtId="0" fontId="0" fillId="34" borderId="115" xfId="0" applyFill="1" applyBorder="1" applyAlignment="1">
      <alignment horizontal="left"/>
    </xf>
    <xf numFmtId="0" fontId="0" fillId="34" borderId="115" xfId="0" applyFill="1" applyBorder="1" applyAlignment="1">
      <alignment wrapText="1"/>
    </xf>
    <xf numFmtId="0" fontId="0" fillId="34" borderId="115" xfId="0" applyFill="1" applyBorder="1" applyAlignment="1">
      <alignment horizontal="center" wrapText="1"/>
    </xf>
    <xf numFmtId="166" fontId="0" fillId="35" borderId="117" xfId="0" applyNumberFormat="1" applyFill="1" applyBorder="1" applyAlignment="1">
      <alignment horizontal="center"/>
    </xf>
    <xf numFmtId="0" fontId="5" fillId="35" borderId="117" xfId="0" applyFont="1" applyFill="1" applyBorder="1"/>
    <xf numFmtId="0" fontId="0" fillId="35" borderId="117" xfId="0" applyFill="1" applyBorder="1"/>
    <xf numFmtId="0" fontId="0" fillId="35" borderId="117" xfId="0" applyFill="1" applyBorder="1" applyAlignment="1">
      <alignment horizontal="left"/>
    </xf>
    <xf numFmtId="0" fontId="0" fillId="35" borderId="117" xfId="0" applyFill="1" applyBorder="1" applyAlignment="1">
      <alignment wrapText="1"/>
    </xf>
    <xf numFmtId="0" fontId="0" fillId="35" borderId="117" xfId="0" applyFill="1" applyBorder="1" applyAlignment="1">
      <alignment horizontal="center" wrapText="1"/>
    </xf>
    <xf numFmtId="166" fontId="0" fillId="33" borderId="117" xfId="0" applyNumberFormat="1" applyFill="1" applyBorder="1" applyAlignment="1">
      <alignment horizontal="center"/>
    </xf>
    <xf numFmtId="0" fontId="5" fillId="33" borderId="117" xfId="0" applyFont="1" applyFill="1" applyBorder="1"/>
    <xf numFmtId="0" fontId="0" fillId="33" borderId="117" xfId="0" applyFill="1" applyBorder="1"/>
    <xf numFmtId="0" fontId="0" fillId="33" borderId="117" xfId="0" applyFill="1" applyBorder="1" applyAlignment="1">
      <alignment horizontal="left"/>
    </xf>
    <xf numFmtId="0" fontId="0" fillId="33" borderId="117" xfId="0" applyFill="1" applyBorder="1" applyAlignment="1">
      <alignment wrapText="1"/>
    </xf>
    <xf numFmtId="0" fontId="0" fillId="33" borderId="117" xfId="0" applyFill="1" applyBorder="1" applyAlignment="1">
      <alignment horizontal="center" wrapText="1"/>
    </xf>
    <xf numFmtId="166" fontId="5" fillId="33" borderId="110" xfId="0" applyNumberFormat="1" applyFont="1" applyFill="1" applyBorder="1" applyAlignment="1">
      <alignment horizontal="center"/>
    </xf>
    <xf numFmtId="0" fontId="5" fillId="33" borderId="110" xfId="0" applyFont="1" applyFill="1" applyBorder="1" applyAlignment="1">
      <alignment horizontal="left"/>
    </xf>
    <xf numFmtId="0" fontId="5" fillId="33" borderId="110" xfId="0" applyFont="1" applyFill="1" applyBorder="1" applyAlignment="1">
      <alignment wrapText="1"/>
    </xf>
    <xf numFmtId="0" fontId="5" fillId="33" borderId="110" xfId="0" applyFont="1" applyFill="1" applyBorder="1" applyAlignment="1">
      <alignment horizontal="center" wrapText="1"/>
    </xf>
    <xf numFmtId="166" fontId="0" fillId="33" borderId="118" xfId="0" applyNumberFormat="1" applyFill="1" applyBorder="1" applyAlignment="1">
      <alignment horizontal="center"/>
    </xf>
    <xf numFmtId="0" fontId="5" fillId="33" borderId="118" xfId="0" applyFont="1" applyFill="1" applyBorder="1"/>
    <xf numFmtId="0" fontId="0" fillId="33" borderId="118" xfId="0" applyFill="1" applyBorder="1"/>
    <xf numFmtId="0" fontId="0" fillId="33" borderId="118" xfId="0" applyFill="1" applyBorder="1" applyAlignment="1">
      <alignment horizontal="left"/>
    </xf>
    <xf numFmtId="0" fontId="0" fillId="33" borderId="118" xfId="0" applyFill="1" applyBorder="1" applyAlignment="1">
      <alignment wrapText="1"/>
    </xf>
    <xf numFmtId="0" fontId="0" fillId="33" borderId="118" xfId="0" applyFill="1" applyBorder="1" applyAlignment="1">
      <alignment horizontal="center" wrapText="1"/>
    </xf>
    <xf numFmtId="166" fontId="0" fillId="33" borderId="112" xfId="0" applyNumberFormat="1" applyFill="1" applyBorder="1" applyAlignment="1">
      <alignment horizontal="center"/>
    </xf>
    <xf numFmtId="0" fontId="5" fillId="33" borderId="112" xfId="0" applyFont="1" applyFill="1" applyBorder="1"/>
    <xf numFmtId="0" fontId="0" fillId="33" borderId="112" xfId="0" applyFill="1" applyBorder="1"/>
    <xf numFmtId="166" fontId="0" fillId="33" borderId="119" xfId="0" applyNumberFormat="1" applyFill="1" applyBorder="1" applyAlignment="1">
      <alignment horizontal="center"/>
    </xf>
    <xf numFmtId="0" fontId="5" fillId="33" borderId="119" xfId="0" applyFont="1" applyFill="1" applyBorder="1"/>
    <xf numFmtId="0" fontId="0" fillId="33" borderId="119" xfId="0" applyFill="1" applyBorder="1"/>
    <xf numFmtId="0" fontId="0" fillId="33" borderId="119" xfId="0" applyFill="1" applyBorder="1" applyAlignment="1">
      <alignment horizontal="left"/>
    </xf>
    <xf numFmtId="0" fontId="0" fillId="33" borderId="119" xfId="0" applyFill="1" applyBorder="1" applyAlignment="1">
      <alignment wrapText="1"/>
    </xf>
    <xf numFmtId="0" fontId="0" fillId="33" borderId="119" xfId="0" applyFill="1" applyBorder="1" applyAlignment="1">
      <alignment horizontal="center" wrapText="1"/>
    </xf>
    <xf numFmtId="166" fontId="0" fillId="33" borderId="110" xfId="0" applyNumberFormat="1" applyFont="1" applyFill="1" applyBorder="1" applyAlignment="1">
      <alignment horizontal="center"/>
    </xf>
    <xf numFmtId="0" fontId="0" fillId="33" borderId="110" xfId="0" applyFont="1" applyFill="1" applyBorder="1"/>
    <xf numFmtId="0" fontId="0" fillId="33" borderId="110" xfId="0" applyFont="1" applyFill="1" applyBorder="1" applyAlignment="1">
      <alignment horizontal="left"/>
    </xf>
    <xf numFmtId="0" fontId="0" fillId="33" borderId="110" xfId="0" applyFont="1" applyFill="1" applyBorder="1" applyAlignment="1">
      <alignment wrapText="1"/>
    </xf>
    <xf numFmtId="0" fontId="0" fillId="33" borderId="110" xfId="0" applyFont="1" applyFill="1" applyBorder="1" applyAlignment="1">
      <alignment horizontal="center" wrapText="1"/>
    </xf>
    <xf numFmtId="166" fontId="0" fillId="33" borderId="120" xfId="0" applyNumberFormat="1" applyFill="1" applyBorder="1" applyAlignment="1">
      <alignment horizontal="center"/>
    </xf>
    <xf numFmtId="0" fontId="5" fillId="33" borderId="120" xfId="0" applyFont="1" applyFill="1" applyBorder="1"/>
    <xf numFmtId="0" fontId="0" fillId="33" borderId="120" xfId="0" applyFill="1" applyBorder="1"/>
    <xf numFmtId="0" fontId="0" fillId="33" borderId="120" xfId="0" applyFill="1" applyBorder="1" applyAlignment="1">
      <alignment horizontal="left"/>
    </xf>
    <xf numFmtId="0" fontId="0" fillId="33" borderId="120" xfId="0" applyFill="1" applyBorder="1" applyAlignment="1">
      <alignment wrapText="1"/>
    </xf>
    <xf numFmtId="0" fontId="0" fillId="33" borderId="120" xfId="0" applyFill="1" applyBorder="1" applyAlignment="1">
      <alignment horizontal="center" wrapText="1"/>
    </xf>
    <xf numFmtId="166" fontId="0" fillId="33" borderId="116" xfId="0" applyNumberFormat="1" applyFill="1" applyBorder="1" applyAlignment="1">
      <alignment horizontal="center"/>
    </xf>
    <xf numFmtId="0" fontId="5" fillId="33" borderId="116" xfId="0" applyFont="1" applyFill="1" applyBorder="1"/>
    <xf numFmtId="0" fontId="0" fillId="33" borderId="116" xfId="0" applyFill="1" applyBorder="1"/>
    <xf numFmtId="0" fontId="0" fillId="33" borderId="116" xfId="0" applyFill="1" applyBorder="1" applyAlignment="1">
      <alignment horizontal="left"/>
    </xf>
    <xf numFmtId="0" fontId="0" fillId="33" borderId="116" xfId="0" applyFill="1" applyBorder="1" applyAlignment="1">
      <alignment wrapText="1"/>
    </xf>
    <xf numFmtId="0" fontId="0" fillId="33" borderId="116" xfId="0" applyFill="1" applyBorder="1" applyAlignment="1">
      <alignment horizontal="center" wrapText="1"/>
    </xf>
    <xf numFmtId="166" fontId="0" fillId="34" borderId="120" xfId="0" applyNumberFormat="1" applyFill="1" applyBorder="1" applyAlignment="1">
      <alignment horizontal="center"/>
    </xf>
    <xf numFmtId="0" fontId="5" fillId="34" borderId="120" xfId="0" applyFont="1" applyFill="1" applyBorder="1"/>
    <xf numFmtId="0" fontId="0" fillId="34" borderId="120" xfId="0" applyFill="1" applyBorder="1"/>
    <xf numFmtId="0" fontId="0" fillId="34" borderId="120" xfId="0" applyFill="1" applyBorder="1" applyAlignment="1">
      <alignment horizontal="left"/>
    </xf>
    <xf numFmtId="0" fontId="0" fillId="34" borderId="120" xfId="0" applyFill="1" applyBorder="1" applyAlignment="1">
      <alignment wrapText="1"/>
    </xf>
    <xf numFmtId="0" fontId="0" fillId="34" borderId="120" xfId="0" applyFill="1" applyBorder="1" applyAlignment="1">
      <alignment horizontal="center" wrapText="1"/>
    </xf>
    <xf numFmtId="166" fontId="5" fillId="33" borderId="56" xfId="0" applyNumberFormat="1" applyFont="1" applyFill="1" applyBorder="1" applyAlignment="1">
      <alignment horizontal="center"/>
    </xf>
    <xf numFmtId="0" fontId="5" fillId="33" borderId="56" xfId="0" applyFont="1" applyFill="1" applyBorder="1"/>
    <xf numFmtId="0" fontId="5" fillId="33" borderId="56" xfId="0" applyFont="1" applyFill="1" applyBorder="1" applyAlignment="1">
      <alignment horizontal="left"/>
    </xf>
    <xf numFmtId="0" fontId="5" fillId="33" borderId="56" xfId="0" applyFont="1" applyFill="1" applyBorder="1" applyAlignment="1">
      <alignment wrapText="1"/>
    </xf>
    <xf numFmtId="0" fontId="5" fillId="33" borderId="56" xfId="0" applyFont="1" applyFill="1" applyBorder="1" applyAlignment="1">
      <alignment horizontal="center" wrapText="1"/>
    </xf>
    <xf numFmtId="14" fontId="0" fillId="33" borderId="120" xfId="0" applyNumberFormat="1" applyFill="1" applyBorder="1" applyAlignment="1">
      <alignment horizontal="left"/>
    </xf>
    <xf numFmtId="166" fontId="0" fillId="33" borderId="122" xfId="0" applyNumberFormat="1" applyFill="1" applyBorder="1" applyAlignment="1">
      <alignment horizontal="center"/>
    </xf>
    <xf numFmtId="0" fontId="5" fillId="33" borderId="122" xfId="0" applyFont="1" applyFill="1" applyBorder="1"/>
    <xf numFmtId="0" fontId="0" fillId="33" borderId="122" xfId="0" applyFill="1" applyBorder="1"/>
    <xf numFmtId="0" fontId="0" fillId="33" borderId="122" xfId="0" applyFill="1" applyBorder="1" applyAlignment="1">
      <alignment horizontal="left"/>
    </xf>
    <xf numFmtId="0" fontId="0" fillId="33" borderId="122" xfId="0" applyFill="1" applyBorder="1" applyAlignment="1">
      <alignment wrapText="1"/>
    </xf>
    <xf numFmtId="0" fontId="0" fillId="33" borderId="122" xfId="0" applyFill="1" applyBorder="1" applyAlignment="1">
      <alignment horizontal="center" wrapText="1"/>
    </xf>
    <xf numFmtId="166" fontId="0" fillId="33" borderId="124" xfId="0" applyNumberFormat="1" applyFill="1" applyBorder="1" applyAlignment="1">
      <alignment horizontal="center"/>
    </xf>
    <xf numFmtId="0" fontId="5" fillId="33" borderId="124" xfId="0" applyFont="1" applyFill="1" applyBorder="1"/>
    <xf numFmtId="0" fontId="0" fillId="33" borderId="124" xfId="0" applyFill="1" applyBorder="1"/>
    <xf numFmtId="0" fontId="0" fillId="33" borderId="124" xfId="0" applyFill="1" applyBorder="1" applyAlignment="1">
      <alignment horizontal="left"/>
    </xf>
    <xf numFmtId="0" fontId="0" fillId="33" borderId="124" xfId="0" applyFill="1" applyBorder="1" applyAlignment="1">
      <alignment wrapText="1"/>
    </xf>
    <xf numFmtId="0" fontId="0" fillId="33" borderId="124" xfId="0" applyFill="1" applyBorder="1" applyAlignment="1">
      <alignment horizontal="center" wrapText="1"/>
    </xf>
    <xf numFmtId="166" fontId="0" fillId="35" borderId="124" xfId="0" applyNumberFormat="1" applyFill="1" applyBorder="1" applyAlignment="1">
      <alignment horizontal="center"/>
    </xf>
    <xf numFmtId="0" fontId="5" fillId="35" borderId="124" xfId="0" applyFont="1" applyFill="1" applyBorder="1"/>
    <xf numFmtId="0" fontId="0" fillId="35" borderId="124" xfId="0" applyFill="1" applyBorder="1"/>
    <xf numFmtId="0" fontId="0" fillId="35" borderId="124" xfId="0" applyFill="1" applyBorder="1" applyAlignment="1">
      <alignment horizontal="left"/>
    </xf>
    <xf numFmtId="0" fontId="0" fillId="35" borderId="124" xfId="0" applyFill="1" applyBorder="1" applyAlignment="1">
      <alignment wrapText="1"/>
    </xf>
    <xf numFmtId="0" fontId="0" fillId="35" borderId="124" xfId="0" applyFill="1" applyBorder="1" applyAlignment="1">
      <alignment horizontal="center" wrapText="1"/>
    </xf>
    <xf numFmtId="166" fontId="0" fillId="33" borderId="127" xfId="0" applyNumberFormat="1" applyFill="1" applyBorder="1" applyAlignment="1">
      <alignment horizontal="center"/>
    </xf>
    <xf numFmtId="0" fontId="5" fillId="33" borderId="127" xfId="0" applyFont="1" applyFill="1" applyBorder="1"/>
    <xf numFmtId="0" fontId="0" fillId="33" borderId="127" xfId="0" applyFill="1" applyBorder="1"/>
    <xf numFmtId="0" fontId="0" fillId="33" borderId="127" xfId="0" applyFill="1" applyBorder="1" applyAlignment="1">
      <alignment horizontal="left"/>
    </xf>
    <xf numFmtId="0" fontId="0" fillId="33" borderId="127" xfId="0" applyFill="1" applyBorder="1" applyAlignment="1">
      <alignment wrapText="1"/>
    </xf>
    <xf numFmtId="0" fontId="0" fillId="33" borderId="127" xfId="0" applyFill="1" applyBorder="1" applyAlignment="1">
      <alignment horizontal="center" wrapText="1"/>
    </xf>
    <xf numFmtId="0" fontId="0" fillId="33" borderId="123" xfId="0" applyFill="1" applyBorder="1"/>
    <xf numFmtId="166" fontId="0" fillId="33" borderId="130" xfId="0" applyNumberFormat="1" applyFill="1" applyBorder="1" applyAlignment="1">
      <alignment horizontal="center"/>
    </xf>
    <xf numFmtId="0" fontId="5" fillId="33" borderId="130" xfId="0" applyFont="1" applyFill="1" applyBorder="1"/>
    <xf numFmtId="0" fontId="0" fillId="33" borderId="130" xfId="0" applyFill="1" applyBorder="1"/>
    <xf numFmtId="0" fontId="0" fillId="33" borderId="130" xfId="0" applyFill="1" applyBorder="1" applyAlignment="1">
      <alignment horizontal="left"/>
    </xf>
    <xf numFmtId="0" fontId="0" fillId="33" borderId="130" xfId="0" applyFill="1" applyBorder="1" applyAlignment="1">
      <alignment wrapText="1"/>
    </xf>
    <xf numFmtId="0" fontId="0" fillId="33" borderId="130" xfId="0" applyFill="1" applyBorder="1" applyAlignment="1">
      <alignment horizontal="center" wrapText="1"/>
    </xf>
    <xf numFmtId="166" fontId="0" fillId="33" borderId="122" xfId="0" applyNumberFormat="1" applyFill="1" applyBorder="1" applyAlignment="1">
      <alignment horizontal="center" vertical="center"/>
    </xf>
    <xf numFmtId="0" fontId="5" fillId="33" borderId="122" xfId="0" applyFont="1" applyFill="1" applyBorder="1" applyAlignment="1">
      <alignment vertical="center"/>
    </xf>
    <xf numFmtId="0" fontId="0" fillId="33" borderId="122" xfId="0" applyFill="1" applyBorder="1" applyAlignment="1">
      <alignment vertical="center"/>
    </xf>
    <xf numFmtId="0" fontId="0" fillId="33" borderId="122" xfId="0" applyFill="1" applyBorder="1" applyAlignment="1">
      <alignment horizontal="left" vertical="center" wrapText="1"/>
    </xf>
    <xf numFmtId="0" fontId="0" fillId="33" borderId="122" xfId="0" applyFill="1" applyBorder="1" applyAlignment="1">
      <alignment vertical="center" wrapText="1"/>
    </xf>
    <xf numFmtId="0" fontId="0" fillId="33" borderId="122" xfId="0" applyFill="1" applyBorder="1" applyAlignment="1">
      <alignment horizontal="center" vertical="center" wrapText="1"/>
    </xf>
    <xf numFmtId="166" fontId="0" fillId="33" borderId="132" xfId="0" applyNumberFormat="1" applyFill="1" applyBorder="1" applyAlignment="1">
      <alignment horizontal="center"/>
    </xf>
    <xf numFmtId="0" fontId="5" fillId="33" borderId="132" xfId="0" applyFont="1" applyFill="1" applyBorder="1"/>
    <xf numFmtId="0" fontId="0" fillId="33" borderId="132" xfId="0" applyFill="1" applyBorder="1"/>
    <xf numFmtId="0" fontId="0" fillId="33" borderId="132" xfId="0" applyFill="1" applyBorder="1" applyAlignment="1">
      <alignment horizontal="left"/>
    </xf>
    <xf numFmtId="0" fontId="0" fillId="33" borderId="132" xfId="0" applyFill="1" applyBorder="1" applyAlignment="1">
      <alignment wrapText="1"/>
    </xf>
    <xf numFmtId="0" fontId="0" fillId="33" borderId="132" xfId="0" applyFill="1" applyBorder="1" applyAlignment="1">
      <alignment horizontal="center" wrapText="1"/>
    </xf>
    <xf numFmtId="166" fontId="0" fillId="33" borderId="128" xfId="0" applyNumberFormat="1" applyFill="1" applyBorder="1" applyAlignment="1">
      <alignment horizontal="center"/>
    </xf>
    <xf numFmtId="0" fontId="5" fillId="33" borderId="128" xfId="0" applyFont="1" applyFill="1" applyBorder="1"/>
    <xf numFmtId="0" fontId="0" fillId="33" borderId="128" xfId="0" applyFill="1" applyBorder="1"/>
    <xf numFmtId="0" fontId="0" fillId="33" borderId="128" xfId="0" applyFill="1" applyBorder="1" applyAlignment="1">
      <alignment horizontal="left"/>
    </xf>
    <xf numFmtId="0" fontId="0" fillId="33" borderId="128" xfId="0" applyFill="1" applyBorder="1" applyAlignment="1">
      <alignment wrapText="1"/>
    </xf>
    <xf numFmtId="0" fontId="0" fillId="33" borderId="128" xfId="0" applyFill="1" applyBorder="1" applyAlignment="1">
      <alignment horizontal="center" wrapText="1"/>
    </xf>
    <xf numFmtId="166" fontId="0" fillId="34" borderId="122" xfId="0" applyNumberFormat="1" applyFill="1" applyBorder="1" applyAlignment="1">
      <alignment horizontal="center"/>
    </xf>
    <xf numFmtId="0" fontId="5" fillId="34" borderId="122" xfId="0" applyFont="1" applyFill="1" applyBorder="1"/>
    <xf numFmtId="0" fontId="0" fillId="34" borderId="122" xfId="0" applyFill="1" applyBorder="1"/>
    <xf numFmtId="0" fontId="0" fillId="34" borderId="122" xfId="0" applyFill="1" applyBorder="1" applyAlignment="1">
      <alignment horizontal="left"/>
    </xf>
    <xf numFmtId="0" fontId="0" fillId="34" borderId="122" xfId="0" applyFill="1" applyBorder="1" applyAlignment="1">
      <alignment wrapText="1"/>
    </xf>
    <xf numFmtId="0" fontId="0" fillId="34" borderId="122" xfId="0" applyFill="1" applyBorder="1" applyAlignment="1">
      <alignment horizontal="center" wrapText="1"/>
    </xf>
    <xf numFmtId="166" fontId="0" fillId="33" borderId="134" xfId="0" applyNumberFormat="1" applyFill="1" applyBorder="1" applyAlignment="1">
      <alignment horizontal="center"/>
    </xf>
    <xf numFmtId="0" fontId="5" fillId="33" borderId="134" xfId="0" applyFont="1" applyFill="1" applyBorder="1"/>
    <xf numFmtId="0" fontId="0" fillId="33" borderId="134" xfId="0" applyFill="1" applyBorder="1"/>
    <xf numFmtId="0" fontId="0" fillId="33" borderId="134" xfId="0" applyFill="1" applyBorder="1" applyAlignment="1">
      <alignment horizontal="left"/>
    </xf>
    <xf numFmtId="0" fontId="0" fillId="33" borderId="134" xfId="0" applyFill="1" applyBorder="1" applyAlignment="1">
      <alignment horizontal="center"/>
    </xf>
    <xf numFmtId="0" fontId="0" fillId="33" borderId="134" xfId="0" applyFill="1" applyBorder="1" applyAlignment="1">
      <alignment horizontal="center" wrapText="1"/>
    </xf>
    <xf numFmtId="0" fontId="0" fillId="33" borderId="134" xfId="0" applyFill="1" applyBorder="1" applyAlignment="1">
      <alignment wrapText="1"/>
    </xf>
    <xf numFmtId="166" fontId="0" fillId="33" borderId="131" xfId="0" applyNumberFormat="1" applyFill="1" applyBorder="1" applyAlignment="1">
      <alignment horizontal="center"/>
    </xf>
    <xf numFmtId="0" fontId="5" fillId="33" borderId="131" xfId="0" applyFont="1" applyFill="1" applyBorder="1"/>
    <xf numFmtId="0" fontId="0" fillId="33" borderId="131" xfId="0" applyFill="1" applyBorder="1"/>
    <xf numFmtId="0" fontId="0" fillId="33" borderId="131" xfId="0" applyFill="1" applyBorder="1" applyAlignment="1">
      <alignment horizontal="left"/>
    </xf>
    <xf numFmtId="0" fontId="0" fillId="33" borderId="131" xfId="0" applyFill="1" applyBorder="1" applyAlignment="1">
      <alignment wrapText="1"/>
    </xf>
    <xf numFmtId="0" fontId="0" fillId="33" borderId="131" xfId="0" applyFill="1" applyBorder="1" applyAlignment="1">
      <alignment horizontal="center" wrapText="1"/>
    </xf>
    <xf numFmtId="166" fontId="0" fillId="33" borderId="136" xfId="0" applyNumberFormat="1" applyFill="1" applyBorder="1" applyAlignment="1">
      <alignment horizontal="center"/>
    </xf>
    <xf numFmtId="0" fontId="5" fillId="33" borderId="136" xfId="0" applyFont="1" applyFill="1" applyBorder="1"/>
    <xf numFmtId="0" fontId="0" fillId="33" borderId="136" xfId="0" applyFill="1" applyBorder="1"/>
    <xf numFmtId="0" fontId="0" fillId="33" borderId="136" xfId="0" applyFill="1" applyBorder="1" applyAlignment="1">
      <alignment horizontal="left"/>
    </xf>
    <xf numFmtId="0" fontId="0" fillId="33" borderId="136" xfId="0" applyFill="1" applyBorder="1" applyAlignment="1">
      <alignment wrapText="1"/>
    </xf>
    <xf numFmtId="0" fontId="0" fillId="33" borderId="136" xfId="0" applyFill="1" applyBorder="1" applyAlignment="1">
      <alignment horizontal="center" wrapText="1"/>
    </xf>
    <xf numFmtId="16" fontId="0" fillId="33" borderId="131" xfId="0" applyNumberFormat="1" applyFill="1" applyBorder="1" applyAlignment="1">
      <alignment horizontal="center" wrapText="1"/>
    </xf>
    <xf numFmtId="166" fontId="0" fillId="34" borderId="136" xfId="0" applyNumberFormat="1" applyFill="1" applyBorder="1" applyAlignment="1">
      <alignment horizontal="center"/>
    </xf>
    <xf numFmtId="0" fontId="5" fillId="34" borderId="136" xfId="0" applyFont="1" applyFill="1" applyBorder="1"/>
    <xf numFmtId="0" fontId="0" fillId="34" borderId="134" xfId="0" applyFill="1" applyBorder="1"/>
    <xf numFmtId="0" fontId="0" fillId="34" borderId="136" xfId="0" applyFill="1" applyBorder="1" applyAlignment="1">
      <alignment horizontal="left"/>
    </xf>
    <xf numFmtId="0" fontId="0" fillId="34" borderId="136" xfId="0" applyFill="1" applyBorder="1" applyAlignment="1">
      <alignment wrapText="1"/>
    </xf>
    <xf numFmtId="0" fontId="0" fillId="34" borderId="134" xfId="0" applyFill="1" applyBorder="1" applyAlignment="1">
      <alignment horizontal="center" wrapText="1"/>
    </xf>
    <xf numFmtId="0" fontId="0" fillId="34" borderId="134" xfId="0" applyFill="1" applyBorder="1" applyAlignment="1">
      <alignment wrapText="1"/>
    </xf>
    <xf numFmtId="0" fontId="0" fillId="34" borderId="136" xfId="0" applyFill="1" applyBorder="1" applyAlignment="1">
      <alignment horizontal="center" wrapText="1"/>
    </xf>
    <xf numFmtId="0" fontId="0" fillId="0" borderId="136" xfId="0" applyFont="1" applyFill="1" applyBorder="1"/>
    <xf numFmtId="14" fontId="0" fillId="0" borderId="136" xfId="0" applyNumberFormat="1" applyFont="1" applyFill="1" applyBorder="1"/>
    <xf numFmtId="164" fontId="0" fillId="0" borderId="136" xfId="0" applyNumberFormat="1" applyFont="1" applyFill="1" applyBorder="1"/>
    <xf numFmtId="0" fontId="0" fillId="34" borderId="136" xfId="0" applyFill="1" applyBorder="1"/>
    <xf numFmtId="0" fontId="0" fillId="33" borderId="136" xfId="0" applyFont="1" applyFill="1" applyBorder="1"/>
    <xf numFmtId="14" fontId="0" fillId="33" borderId="136" xfId="0" applyNumberFormat="1" applyFont="1" applyFill="1" applyBorder="1"/>
    <xf numFmtId="164" fontId="0" fillId="33" borderId="136" xfId="0" applyNumberFormat="1" applyFont="1" applyFill="1" applyBorder="1"/>
    <xf numFmtId="166" fontId="0" fillId="33" borderId="138" xfId="0" applyNumberFormat="1" applyFill="1" applyBorder="1" applyAlignment="1">
      <alignment horizontal="center"/>
    </xf>
    <xf numFmtId="0" fontId="5" fillId="33" borderId="138" xfId="0" applyFont="1" applyFill="1" applyBorder="1"/>
    <xf numFmtId="0" fontId="0" fillId="33" borderId="138" xfId="0" applyFill="1" applyBorder="1"/>
    <xf numFmtId="0" fontId="0" fillId="33" borderId="138" xfId="0" applyFill="1" applyBorder="1" applyAlignment="1">
      <alignment horizontal="left"/>
    </xf>
    <xf numFmtId="0" fontId="0" fillId="33" borderId="138" xfId="0" applyFill="1" applyBorder="1" applyAlignment="1">
      <alignment wrapText="1"/>
    </xf>
    <xf numFmtId="166" fontId="0" fillId="35" borderId="139" xfId="0" applyNumberFormat="1" applyFill="1" applyBorder="1" applyAlignment="1">
      <alignment horizontal="center"/>
    </xf>
    <xf numFmtId="0" fontId="5" fillId="35" borderId="139" xfId="0" applyFont="1" applyFill="1" applyBorder="1"/>
    <xf numFmtId="0" fontId="0" fillId="35" borderId="139" xfId="0" applyFill="1" applyBorder="1"/>
    <xf numFmtId="0" fontId="0" fillId="35" borderId="139" xfId="0" applyFill="1" applyBorder="1" applyAlignment="1">
      <alignment horizontal="left"/>
    </xf>
    <xf numFmtId="0" fontId="0" fillId="35" borderId="139" xfId="0" applyFill="1" applyBorder="1" applyAlignment="1">
      <alignment wrapText="1"/>
    </xf>
    <xf numFmtId="0" fontId="0" fillId="35" borderId="139" xfId="0" applyFill="1" applyBorder="1" applyAlignment="1">
      <alignment horizontal="center" wrapText="1"/>
    </xf>
    <xf numFmtId="166" fontId="0" fillId="33" borderId="140" xfId="0" applyNumberFormat="1" applyFill="1" applyBorder="1" applyAlignment="1">
      <alignment horizontal="center"/>
    </xf>
    <xf numFmtId="0" fontId="5" fillId="33" borderId="140" xfId="0" applyFont="1" applyFill="1" applyBorder="1"/>
    <xf numFmtId="0" fontId="0" fillId="33" borderId="140" xfId="0" applyFill="1" applyBorder="1"/>
    <xf numFmtId="0" fontId="0" fillId="33" borderId="140" xfId="0" applyFill="1" applyBorder="1" applyAlignment="1">
      <alignment horizontal="left"/>
    </xf>
    <xf numFmtId="0" fontId="0" fillId="33" borderId="140" xfId="0" applyFill="1" applyBorder="1" applyAlignment="1">
      <alignment wrapText="1"/>
    </xf>
    <xf numFmtId="0" fontId="0" fillId="33" borderId="140" xfId="0" applyFill="1" applyBorder="1" applyAlignment="1">
      <alignment horizontal="center" wrapText="1"/>
    </xf>
    <xf numFmtId="0" fontId="0" fillId="33" borderId="141" xfId="0" applyFill="1" applyBorder="1" applyAlignment="1">
      <alignment horizontal="center" wrapText="1"/>
    </xf>
    <xf numFmtId="0" fontId="0" fillId="33" borderId="141" xfId="0" applyFill="1" applyBorder="1"/>
    <xf numFmtId="0" fontId="0" fillId="33" borderId="141" xfId="0" applyFill="1" applyBorder="1" applyAlignment="1">
      <alignment wrapText="1"/>
    </xf>
    <xf numFmtId="166" fontId="0" fillId="33" borderId="141" xfId="0" applyNumberFormat="1" applyFill="1" applyBorder="1" applyAlignment="1">
      <alignment horizontal="center"/>
    </xf>
    <xf numFmtId="0" fontId="5" fillId="33" borderId="141" xfId="0" applyFont="1" applyFill="1" applyBorder="1"/>
    <xf numFmtId="0" fontId="0" fillId="33" borderId="141" xfId="0" applyFill="1" applyBorder="1" applyAlignment="1">
      <alignment horizontal="left"/>
    </xf>
    <xf numFmtId="0" fontId="0" fillId="33" borderId="126" xfId="0" applyFill="1" applyBorder="1" applyAlignment="1">
      <alignment horizontal="center" vertical="center" wrapText="1"/>
    </xf>
    <xf numFmtId="0" fontId="0" fillId="33" borderId="141" xfId="0" applyFill="1" applyBorder="1" applyAlignment="1">
      <alignment horizontal="left" wrapText="1"/>
    </xf>
    <xf numFmtId="0" fontId="64" fillId="33" borderId="0" xfId="0" applyFont="1" applyFill="1" applyAlignment="1">
      <alignment wrapText="1"/>
    </xf>
    <xf numFmtId="166" fontId="0" fillId="33" borderId="139" xfId="0" applyNumberFormat="1" applyFill="1" applyBorder="1" applyAlignment="1">
      <alignment horizontal="center"/>
    </xf>
    <xf numFmtId="0" fontId="5" fillId="33" borderId="139" xfId="0" applyFont="1" applyFill="1" applyBorder="1"/>
    <xf numFmtId="0" fontId="0" fillId="33" borderId="139" xfId="0" applyFill="1" applyBorder="1"/>
    <xf numFmtId="0" fontId="0" fillId="33" borderId="139" xfId="0" applyFill="1" applyBorder="1" applyAlignment="1">
      <alignment horizontal="left"/>
    </xf>
    <xf numFmtId="0" fontId="0" fillId="33" borderId="139" xfId="0" applyFill="1" applyBorder="1" applyAlignment="1">
      <alignment wrapText="1"/>
    </xf>
    <xf numFmtId="0" fontId="0" fillId="33" borderId="139" xfId="0" applyFill="1" applyBorder="1" applyAlignment="1">
      <alignment horizontal="center" wrapText="1"/>
    </xf>
    <xf numFmtId="166" fontId="0" fillId="33" borderId="142" xfId="0" applyNumberFormat="1" applyFill="1" applyBorder="1" applyAlignment="1">
      <alignment horizontal="center"/>
    </xf>
    <xf numFmtId="0" fontId="5" fillId="33" borderId="142" xfId="0" applyFont="1" applyFill="1" applyBorder="1"/>
    <xf numFmtId="0" fontId="0" fillId="33" borderId="142" xfId="0" applyFill="1" applyBorder="1"/>
    <xf numFmtId="0" fontId="0" fillId="33" borderId="142" xfId="0" applyFill="1" applyBorder="1" applyAlignment="1">
      <alignment horizontal="left"/>
    </xf>
    <xf numFmtId="0" fontId="0" fillId="33" borderId="142" xfId="0" applyFill="1" applyBorder="1" applyAlignment="1">
      <alignment wrapText="1"/>
    </xf>
    <xf numFmtId="0" fontId="0" fillId="33" borderId="142" xfId="0" applyFill="1" applyBorder="1" applyAlignment="1">
      <alignment horizontal="center" wrapText="1"/>
    </xf>
    <xf numFmtId="0" fontId="0" fillId="33" borderId="137" xfId="0" applyFill="1" applyBorder="1" applyAlignment="1">
      <alignment horizontal="center" wrapText="1"/>
    </xf>
    <xf numFmtId="166" fontId="0" fillId="33" borderId="133" xfId="0" applyNumberFormat="1" applyFill="1" applyBorder="1" applyAlignment="1">
      <alignment horizontal="center"/>
    </xf>
    <xf numFmtId="0" fontId="5" fillId="33" borderId="133" xfId="0" applyFont="1" applyFill="1" applyBorder="1"/>
    <xf numFmtId="0" fontId="0" fillId="33" borderId="133" xfId="0" applyFill="1" applyBorder="1"/>
    <xf numFmtId="0" fontId="0" fillId="33" borderId="133" xfId="0" applyFill="1" applyBorder="1" applyAlignment="1">
      <alignment horizontal="left"/>
    </xf>
    <xf numFmtId="0" fontId="0" fillId="33" borderId="133" xfId="0" applyFill="1" applyBorder="1" applyAlignment="1">
      <alignment wrapText="1"/>
    </xf>
    <xf numFmtId="0" fontId="0" fillId="33" borderId="133" xfId="0" applyFill="1" applyBorder="1" applyAlignment="1">
      <alignment horizontal="center" wrapText="1"/>
    </xf>
    <xf numFmtId="166" fontId="0" fillId="33" borderId="143" xfId="0" applyNumberFormat="1" applyFill="1" applyBorder="1" applyAlignment="1">
      <alignment horizontal="center"/>
    </xf>
    <xf numFmtId="0" fontId="5" fillId="33" borderId="143" xfId="0" applyFont="1" applyFill="1" applyBorder="1"/>
    <xf numFmtId="0" fontId="0" fillId="33" borderId="143" xfId="0" applyFill="1" applyBorder="1"/>
    <xf numFmtId="0" fontId="0" fillId="33" borderId="143" xfId="0" applyFill="1" applyBorder="1" applyAlignment="1">
      <alignment horizontal="left"/>
    </xf>
    <xf numFmtId="0" fontId="0" fillId="33" borderId="143" xfId="0" applyFill="1" applyBorder="1" applyAlignment="1">
      <alignment wrapText="1"/>
    </xf>
    <xf numFmtId="0" fontId="0" fillId="33" borderId="143" xfId="0" applyFill="1" applyBorder="1" applyAlignment="1">
      <alignment horizontal="center" wrapText="1"/>
    </xf>
    <xf numFmtId="166" fontId="0" fillId="34" borderId="139" xfId="0" applyNumberFormat="1" applyFill="1" applyBorder="1" applyAlignment="1">
      <alignment horizontal="center"/>
    </xf>
    <xf numFmtId="0" fontId="5" fillId="34" borderId="139" xfId="0" applyFont="1" applyFill="1" applyBorder="1"/>
    <xf numFmtId="0" fontId="0" fillId="34" borderId="139" xfId="0" applyFill="1" applyBorder="1"/>
    <xf numFmtId="0" fontId="0" fillId="34" borderId="139" xfId="0" applyFill="1" applyBorder="1" applyAlignment="1">
      <alignment horizontal="left"/>
    </xf>
    <xf numFmtId="0" fontId="0" fillId="34" borderId="139" xfId="0" applyFill="1" applyBorder="1" applyAlignment="1">
      <alignment wrapText="1"/>
    </xf>
    <xf numFmtId="0" fontId="0" fillId="34" borderId="139" xfId="0" applyFill="1" applyBorder="1" applyAlignment="1">
      <alignment horizontal="center" wrapText="1"/>
    </xf>
    <xf numFmtId="166" fontId="5" fillId="33" borderId="136" xfId="0" applyNumberFormat="1" applyFont="1" applyFill="1" applyBorder="1" applyAlignment="1">
      <alignment horizontal="center"/>
    </xf>
    <xf numFmtId="0" fontId="5" fillId="33" borderId="136" xfId="0" applyFont="1" applyFill="1" applyBorder="1" applyAlignment="1">
      <alignment horizontal="left"/>
    </xf>
    <xf numFmtId="0" fontId="5" fillId="33" borderId="136" xfId="0" applyFont="1" applyFill="1" applyBorder="1" applyAlignment="1">
      <alignment wrapText="1"/>
    </xf>
    <xf numFmtId="0" fontId="5" fillId="33" borderId="136" xfId="0" applyFont="1" applyFill="1" applyBorder="1" applyAlignment="1">
      <alignment horizontal="center" wrapText="1"/>
    </xf>
    <xf numFmtId="0" fontId="0" fillId="33" borderId="139" xfId="0" applyFill="1" applyBorder="1" applyAlignment="1">
      <alignment horizontal="center" vertical="top" wrapText="1"/>
    </xf>
    <xf numFmtId="166" fontId="0" fillId="34" borderId="143" xfId="0" applyNumberFormat="1" applyFill="1" applyBorder="1" applyAlignment="1">
      <alignment horizontal="center"/>
    </xf>
    <xf numFmtId="0" fontId="5" fillId="34" borderId="143" xfId="0" applyFont="1" applyFill="1" applyBorder="1"/>
    <xf numFmtId="0" fontId="0" fillId="34" borderId="143" xfId="0" applyFill="1" applyBorder="1"/>
    <xf numFmtId="0" fontId="0" fillId="34" borderId="143" xfId="0" applyFill="1" applyBorder="1" applyAlignment="1">
      <alignment horizontal="left"/>
    </xf>
    <xf numFmtId="0" fontId="0" fillId="34" borderId="143" xfId="0" applyFill="1" applyBorder="1" applyAlignment="1">
      <alignment wrapText="1"/>
    </xf>
    <xf numFmtId="0" fontId="0" fillId="34" borderId="143" xfId="0" applyFill="1" applyBorder="1" applyAlignment="1">
      <alignment horizontal="center" wrapText="1"/>
    </xf>
    <xf numFmtId="166" fontId="0" fillId="35" borderId="131" xfId="0" applyNumberFormat="1" applyFill="1" applyBorder="1" applyAlignment="1">
      <alignment horizontal="center"/>
    </xf>
    <xf numFmtId="0" fontId="5" fillId="35" borderId="131" xfId="0" applyFont="1" applyFill="1" applyBorder="1"/>
    <xf numFmtId="0" fontId="0" fillId="35" borderId="131" xfId="0" applyFill="1" applyBorder="1"/>
    <xf numFmtId="0" fontId="0" fillId="35" borderId="131" xfId="0" applyFill="1" applyBorder="1" applyAlignment="1">
      <alignment horizontal="left"/>
    </xf>
    <xf numFmtId="0" fontId="0" fillId="35" borderId="131" xfId="0" applyFill="1" applyBorder="1" applyAlignment="1">
      <alignment wrapText="1"/>
    </xf>
    <xf numFmtId="0" fontId="0" fillId="35" borderId="131" xfId="0" applyFill="1" applyBorder="1" applyAlignment="1">
      <alignment horizontal="center" wrapText="1"/>
    </xf>
    <xf numFmtId="166" fontId="0" fillId="34" borderId="145" xfId="0" applyNumberFormat="1" applyFill="1" applyBorder="1" applyAlignment="1">
      <alignment horizontal="center"/>
    </xf>
    <xf numFmtId="0" fontId="5" fillId="34" borderId="145" xfId="0" applyFont="1" applyFill="1" applyBorder="1"/>
    <xf numFmtId="0" fontId="0" fillId="34" borderId="145" xfId="0" applyFill="1" applyBorder="1"/>
    <xf numFmtId="0" fontId="0" fillId="34" borderId="145" xfId="0" applyFill="1" applyBorder="1" applyAlignment="1">
      <alignment horizontal="left"/>
    </xf>
    <xf numFmtId="0" fontId="0" fillId="34" borderId="145" xfId="0" applyFill="1" applyBorder="1" applyAlignment="1">
      <alignment wrapText="1"/>
    </xf>
    <xf numFmtId="0" fontId="0" fillId="34" borderId="145" xfId="0" applyFill="1" applyBorder="1" applyAlignment="1">
      <alignment horizontal="center" wrapText="1"/>
    </xf>
    <xf numFmtId="166" fontId="0" fillId="33" borderId="145" xfId="0" applyNumberFormat="1" applyFill="1" applyBorder="1" applyAlignment="1">
      <alignment horizontal="center"/>
    </xf>
    <xf numFmtId="0" fontId="5" fillId="33" borderId="145" xfId="0" applyFont="1" applyFill="1" applyBorder="1"/>
    <xf numFmtId="0" fontId="0" fillId="33" borderId="145" xfId="0" applyFill="1" applyBorder="1"/>
    <xf numFmtId="0" fontId="0" fillId="33" borderId="145" xfId="0" applyFill="1" applyBorder="1" applyAlignment="1">
      <alignment horizontal="left"/>
    </xf>
    <xf numFmtId="0" fontId="0" fillId="33" borderId="145" xfId="0" applyFill="1" applyBorder="1" applyAlignment="1">
      <alignment wrapText="1"/>
    </xf>
    <xf numFmtId="0" fontId="0" fillId="33" borderId="145" xfId="0" applyFill="1" applyBorder="1" applyAlignment="1">
      <alignment horizontal="center" wrapText="1"/>
    </xf>
    <xf numFmtId="166" fontId="0" fillId="33" borderId="149" xfId="0" applyNumberFormat="1" applyFill="1" applyBorder="1" applyAlignment="1">
      <alignment horizontal="center"/>
    </xf>
    <xf numFmtId="0" fontId="5" fillId="33" borderId="149" xfId="0" applyFont="1" applyFill="1" applyBorder="1"/>
    <xf numFmtId="0" fontId="0" fillId="33" borderId="149" xfId="0" applyFill="1" applyBorder="1"/>
    <xf numFmtId="0" fontId="0" fillId="33" borderId="149" xfId="0" applyFill="1" applyBorder="1" applyAlignment="1">
      <alignment horizontal="left"/>
    </xf>
    <xf numFmtId="0" fontId="0" fillId="33" borderId="149" xfId="0" applyFill="1" applyBorder="1" applyAlignment="1">
      <alignment wrapText="1"/>
    </xf>
    <xf numFmtId="0" fontId="0" fillId="33" borderId="149" xfId="0" applyFill="1" applyBorder="1" applyAlignment="1">
      <alignment horizontal="center" wrapText="1"/>
    </xf>
    <xf numFmtId="166" fontId="0" fillId="33" borderId="147" xfId="0" applyNumberFormat="1" applyFill="1" applyBorder="1" applyAlignment="1">
      <alignment horizontal="center"/>
    </xf>
    <xf numFmtId="0" fontId="5" fillId="33" borderId="147" xfId="0" applyFont="1" applyFill="1" applyBorder="1"/>
    <xf numFmtId="0" fontId="0" fillId="33" borderId="147" xfId="0" applyFill="1" applyBorder="1"/>
    <xf numFmtId="0" fontId="0" fillId="33" borderId="147" xfId="0" applyFill="1" applyBorder="1" applyAlignment="1">
      <alignment horizontal="left"/>
    </xf>
    <xf numFmtId="0" fontId="0" fillId="33" borderId="147" xfId="0" applyFill="1" applyBorder="1" applyAlignment="1">
      <alignment wrapText="1"/>
    </xf>
    <xf numFmtId="0" fontId="0" fillId="33" borderId="147" xfId="0" applyFill="1" applyBorder="1" applyAlignment="1">
      <alignment horizontal="center" wrapText="1"/>
    </xf>
    <xf numFmtId="166" fontId="0" fillId="33" borderId="146" xfId="0" applyNumberFormat="1" applyFill="1" applyBorder="1" applyAlignment="1">
      <alignment horizontal="center"/>
    </xf>
    <xf numFmtId="0" fontId="5" fillId="33" borderId="146" xfId="0" applyFont="1" applyFill="1" applyBorder="1"/>
    <xf numFmtId="0" fontId="0" fillId="33" borderId="146" xfId="0" applyFill="1" applyBorder="1"/>
    <xf numFmtId="0" fontId="0" fillId="33" borderId="146" xfId="0" applyFill="1" applyBorder="1" applyAlignment="1">
      <alignment horizontal="left"/>
    </xf>
    <xf numFmtId="0" fontId="0" fillId="33" borderId="146" xfId="0" applyFill="1" applyBorder="1" applyAlignment="1">
      <alignment wrapText="1"/>
    </xf>
    <xf numFmtId="0" fontId="0" fillId="33" borderId="146" xfId="0" applyFill="1" applyBorder="1" applyAlignment="1">
      <alignment horizontal="center" wrapText="1"/>
    </xf>
    <xf numFmtId="166" fontId="5" fillId="33" borderId="145" xfId="0" applyNumberFormat="1" applyFont="1" applyFill="1" applyBorder="1" applyAlignment="1">
      <alignment horizontal="center"/>
    </xf>
    <xf numFmtId="0" fontId="5" fillId="33" borderId="145" xfId="0" applyFont="1" applyFill="1" applyBorder="1" applyAlignment="1">
      <alignment horizontal="left"/>
    </xf>
    <xf numFmtId="0" fontId="5" fillId="33" borderId="145" xfId="0" applyFont="1" applyFill="1" applyBorder="1" applyAlignment="1">
      <alignment wrapText="1"/>
    </xf>
    <xf numFmtId="0" fontId="5" fillId="33" borderId="145" xfId="0" applyFont="1" applyFill="1" applyBorder="1" applyAlignment="1">
      <alignment horizontal="center" wrapText="1"/>
    </xf>
    <xf numFmtId="166" fontId="0" fillId="33" borderId="144" xfId="0" applyNumberFormat="1" applyFill="1" applyBorder="1" applyAlignment="1">
      <alignment horizontal="center"/>
    </xf>
    <xf numFmtId="0" fontId="5" fillId="33" borderId="144" xfId="0" applyFont="1" applyFill="1" applyBorder="1"/>
    <xf numFmtId="0" fontId="0" fillId="33" borderId="144" xfId="0" applyFill="1" applyBorder="1"/>
    <xf numFmtId="0" fontId="0" fillId="33" borderId="144" xfId="0" applyFill="1" applyBorder="1" applyAlignment="1">
      <alignment horizontal="left"/>
    </xf>
    <xf numFmtId="0" fontId="0" fillId="33" borderId="144" xfId="0" applyFill="1" applyBorder="1" applyAlignment="1">
      <alignment wrapText="1"/>
    </xf>
    <xf numFmtId="0" fontId="0" fillId="33" borderId="144" xfId="0" applyFill="1" applyBorder="1" applyAlignment="1">
      <alignment horizontal="center" wrapText="1"/>
    </xf>
    <xf numFmtId="166" fontId="0" fillId="33" borderId="135" xfId="0" applyNumberFormat="1" applyFill="1" applyBorder="1" applyAlignment="1">
      <alignment horizontal="center"/>
    </xf>
    <xf numFmtId="0" fontId="5" fillId="33" borderId="135" xfId="0" applyFont="1" applyFill="1" applyBorder="1"/>
    <xf numFmtId="0" fontId="0" fillId="33" borderId="135" xfId="0" applyFill="1" applyBorder="1"/>
    <xf numFmtId="0" fontId="0" fillId="33" borderId="135" xfId="0" applyFill="1" applyBorder="1" applyAlignment="1">
      <alignment horizontal="left"/>
    </xf>
    <xf numFmtId="0" fontId="0" fillId="33" borderId="135" xfId="0" applyFill="1" applyBorder="1" applyAlignment="1">
      <alignment wrapText="1"/>
    </xf>
    <xf numFmtId="0" fontId="0" fillId="33" borderId="135" xfId="0" applyFill="1" applyBorder="1" applyAlignment="1">
      <alignment horizontal="center" wrapText="1"/>
    </xf>
    <xf numFmtId="0" fontId="5" fillId="34" borderId="150" xfId="0" applyFont="1" applyFill="1" applyBorder="1"/>
    <xf numFmtId="0" fontId="0" fillId="34" borderId="150" xfId="0" applyFill="1" applyBorder="1"/>
    <xf numFmtId="166" fontId="0" fillId="34" borderId="150" xfId="0" applyNumberFormat="1" applyFill="1" applyBorder="1" applyAlignment="1">
      <alignment horizontal="center"/>
    </xf>
    <xf numFmtId="0" fontId="0" fillId="34" borderId="150" xfId="0" applyFill="1" applyBorder="1" applyAlignment="1">
      <alignment horizontal="left"/>
    </xf>
    <xf numFmtId="0" fontId="0" fillId="34" borderId="150" xfId="0" applyFill="1" applyBorder="1" applyAlignment="1">
      <alignment wrapText="1"/>
    </xf>
    <xf numFmtId="0" fontId="0" fillId="34" borderId="150" xfId="0" applyFill="1" applyBorder="1" applyAlignment="1">
      <alignment horizontal="center" wrapText="1"/>
    </xf>
    <xf numFmtId="166" fontId="0" fillId="33" borderId="150" xfId="0" applyNumberFormat="1" applyFill="1" applyBorder="1" applyAlignment="1">
      <alignment horizontal="center"/>
    </xf>
    <xf numFmtId="0" fontId="5" fillId="33" borderId="150" xfId="0" applyFont="1" applyFill="1" applyBorder="1"/>
    <xf numFmtId="0" fontId="0" fillId="33" borderId="150" xfId="0" applyFill="1" applyBorder="1"/>
    <xf numFmtId="0" fontId="0" fillId="33" borderId="150" xfId="0" applyFill="1" applyBorder="1" applyAlignment="1">
      <alignment horizontal="left"/>
    </xf>
    <xf numFmtId="0" fontId="0" fillId="33" borderId="150" xfId="0" applyFill="1" applyBorder="1" applyAlignment="1">
      <alignment wrapText="1"/>
    </xf>
    <xf numFmtId="0" fontId="0" fillId="33" borderId="150" xfId="0" applyFill="1" applyBorder="1" applyAlignment="1">
      <alignment horizontal="center" wrapText="1"/>
    </xf>
    <xf numFmtId="166" fontId="0" fillId="33" borderId="129" xfId="0" applyNumberFormat="1" applyFill="1" applyBorder="1" applyAlignment="1">
      <alignment horizontal="center"/>
    </xf>
    <xf numFmtId="0" fontId="5" fillId="33" borderId="129" xfId="0" applyFont="1" applyFill="1" applyBorder="1"/>
    <xf numFmtId="0" fontId="0" fillId="33" borderId="129" xfId="0" applyFill="1" applyBorder="1"/>
    <xf numFmtId="0" fontId="0" fillId="33" borderId="129" xfId="0" applyFill="1" applyBorder="1" applyAlignment="1">
      <alignment horizontal="left"/>
    </xf>
    <xf numFmtId="0" fontId="0" fillId="33" borderId="129" xfId="0" applyFill="1" applyBorder="1" applyAlignment="1">
      <alignment wrapText="1"/>
    </xf>
    <xf numFmtId="0" fontId="0" fillId="33" borderId="129" xfId="0" applyFill="1" applyBorder="1" applyAlignment="1">
      <alignment horizontal="center" wrapText="1"/>
    </xf>
    <xf numFmtId="0" fontId="7" fillId="33" borderId="145" xfId="0" applyFont="1" applyFill="1" applyBorder="1" applyAlignment="1">
      <alignment horizontal="center" wrapText="1"/>
    </xf>
    <xf numFmtId="166" fontId="0" fillId="35" borderId="150" xfId="0" applyNumberFormat="1" applyFill="1" applyBorder="1" applyAlignment="1">
      <alignment horizontal="center"/>
    </xf>
    <xf numFmtId="0" fontId="5" fillId="35" borderId="150" xfId="0" applyFont="1" applyFill="1" applyBorder="1"/>
    <xf numFmtId="0" fontId="0" fillId="35" borderId="150" xfId="0" applyFill="1" applyBorder="1"/>
    <xf numFmtId="0" fontId="0" fillId="35" borderId="150" xfId="0" applyFill="1" applyBorder="1" applyAlignment="1">
      <alignment horizontal="left"/>
    </xf>
    <xf numFmtId="0" fontId="0" fillId="35" borderId="150" xfId="0" applyFill="1" applyBorder="1" applyAlignment="1">
      <alignment wrapText="1"/>
    </xf>
    <xf numFmtId="0" fontId="0" fillId="35" borderId="150" xfId="0" applyFill="1" applyBorder="1" applyAlignment="1">
      <alignment horizontal="center" wrapText="1"/>
    </xf>
    <xf numFmtId="0" fontId="57" fillId="34" borderId="150" xfId="0" applyFont="1" applyFill="1" applyBorder="1"/>
    <xf numFmtId="166" fontId="0" fillId="33" borderId="155" xfId="0" applyNumberFormat="1" applyFill="1" applyBorder="1" applyAlignment="1">
      <alignment horizontal="center"/>
    </xf>
    <xf numFmtId="0" fontId="5" fillId="33" borderId="155" xfId="0" applyFont="1" applyFill="1" applyBorder="1"/>
    <xf numFmtId="0" fontId="0" fillId="33" borderId="155" xfId="0" applyFill="1" applyBorder="1"/>
    <xf numFmtId="0" fontId="0" fillId="33" borderId="155" xfId="0" applyFill="1" applyBorder="1" applyAlignment="1">
      <alignment horizontal="left"/>
    </xf>
    <xf numFmtId="0" fontId="67" fillId="33" borderId="0" xfId="0" applyFont="1" applyFill="1"/>
    <xf numFmtId="0" fontId="0" fillId="33" borderId="155" xfId="0" applyFill="1" applyBorder="1" applyAlignment="1">
      <alignment horizontal="center" wrapText="1"/>
    </xf>
    <xf numFmtId="0" fontId="0" fillId="33" borderId="155" xfId="0" applyFill="1" applyBorder="1" applyAlignment="1">
      <alignment wrapText="1"/>
    </xf>
    <xf numFmtId="0" fontId="7" fillId="33" borderId="150" xfId="0" applyFont="1" applyFill="1" applyBorder="1" applyAlignment="1">
      <alignment horizontal="center" wrapText="1"/>
    </xf>
    <xf numFmtId="0" fontId="0" fillId="33" borderId="157" xfId="0" applyFill="1" applyBorder="1" applyAlignment="1">
      <alignment horizontal="center" wrapText="1"/>
    </xf>
    <xf numFmtId="0" fontId="57" fillId="33" borderId="0" xfId="0" applyFont="1" applyFill="1" applyAlignment="1">
      <alignment wrapText="1"/>
    </xf>
    <xf numFmtId="166" fontId="0" fillId="33" borderId="151" xfId="0" applyNumberFormat="1" applyFill="1" applyBorder="1" applyAlignment="1">
      <alignment horizontal="center"/>
    </xf>
    <xf numFmtId="0" fontId="5" fillId="33" borderId="151" xfId="0" applyFont="1" applyFill="1" applyBorder="1"/>
    <xf numFmtId="0" fontId="0" fillId="33" borderId="151" xfId="0" applyFill="1" applyBorder="1"/>
    <xf numFmtId="0" fontId="0" fillId="33" borderId="151" xfId="0" applyFill="1" applyBorder="1" applyAlignment="1">
      <alignment horizontal="left"/>
    </xf>
    <xf numFmtId="0" fontId="66" fillId="33" borderId="0" xfId="0" applyFont="1" applyFill="1" applyAlignment="1">
      <alignment horizontal="left" vertical="center" wrapText="1"/>
    </xf>
    <xf numFmtId="0" fontId="0" fillId="33" borderId="151" xfId="0" applyFill="1" applyBorder="1" applyAlignment="1">
      <alignment horizontal="center" wrapText="1"/>
    </xf>
    <xf numFmtId="0" fontId="0" fillId="33" borderId="151" xfId="0" applyFill="1" applyBorder="1" applyAlignment="1">
      <alignment wrapText="1"/>
    </xf>
    <xf numFmtId="166" fontId="0" fillId="33" borderId="159" xfId="0" applyNumberFormat="1" applyFill="1" applyBorder="1" applyAlignment="1">
      <alignment horizontal="center"/>
    </xf>
    <xf numFmtId="0" fontId="5" fillId="33" borderId="159" xfId="0" applyFont="1" applyFill="1" applyBorder="1"/>
    <xf numFmtId="0" fontId="0" fillId="33" borderId="159" xfId="0" applyFill="1" applyBorder="1"/>
    <xf numFmtId="0" fontId="0" fillId="33" borderId="159" xfId="0" applyFill="1" applyBorder="1" applyAlignment="1">
      <alignment horizontal="left"/>
    </xf>
    <xf numFmtId="0" fontId="0" fillId="33" borderId="159" xfId="0" applyFill="1" applyBorder="1" applyAlignment="1">
      <alignment wrapText="1"/>
    </xf>
    <xf numFmtId="0" fontId="0" fillId="33" borderId="159" xfId="0" applyFill="1" applyBorder="1" applyAlignment="1">
      <alignment horizontal="center" wrapText="1"/>
    </xf>
    <xf numFmtId="166" fontId="0" fillId="34" borderId="153" xfId="0" applyNumberFormat="1" applyFill="1" applyBorder="1" applyAlignment="1">
      <alignment horizontal="center"/>
    </xf>
    <xf numFmtId="0" fontId="5" fillId="34" borderId="153" xfId="0" applyFont="1" applyFill="1" applyBorder="1"/>
    <xf numFmtId="0" fontId="0" fillId="34" borderId="153" xfId="0" applyFill="1" applyBorder="1"/>
    <xf numFmtId="0" fontId="0" fillId="34" borderId="153" xfId="0" applyFill="1" applyBorder="1" applyAlignment="1">
      <alignment horizontal="left"/>
    </xf>
    <xf numFmtId="0" fontId="0" fillId="34" borderId="153" xfId="0" applyFill="1" applyBorder="1" applyAlignment="1">
      <alignment wrapText="1"/>
    </xf>
    <xf numFmtId="0" fontId="0" fillId="34" borderId="153" xfId="0" applyFill="1" applyBorder="1" applyAlignment="1">
      <alignment horizontal="center" wrapText="1"/>
    </xf>
    <xf numFmtId="0" fontId="0" fillId="33" borderId="136" xfId="0" applyFill="1" applyBorder="1" applyAlignment="1">
      <alignment horizontal="center"/>
    </xf>
    <xf numFmtId="0" fontId="0" fillId="33" borderId="162" xfId="0" applyFill="1" applyBorder="1" applyAlignment="1">
      <alignment horizontal="center" wrapText="1"/>
    </xf>
    <xf numFmtId="0" fontId="0" fillId="33" borderId="162" xfId="0" applyFill="1" applyBorder="1" applyAlignment="1">
      <alignment wrapText="1"/>
    </xf>
    <xf numFmtId="166" fontId="0" fillId="33" borderId="162" xfId="0" applyNumberFormat="1" applyFill="1" applyBorder="1" applyAlignment="1">
      <alignment horizontal="center"/>
    </xf>
    <xf numFmtId="0" fontId="5" fillId="33" borderId="162" xfId="0" applyFont="1" applyFill="1" applyBorder="1"/>
    <xf numFmtId="0" fontId="0" fillId="33" borderId="162" xfId="0" applyFill="1" applyBorder="1"/>
    <xf numFmtId="0" fontId="0" fillId="33" borderId="162" xfId="0" applyFill="1" applyBorder="1" applyAlignment="1">
      <alignment horizontal="left"/>
    </xf>
    <xf numFmtId="166" fontId="0" fillId="33" borderId="163" xfId="0" applyNumberFormat="1" applyFill="1" applyBorder="1" applyAlignment="1">
      <alignment horizontal="center"/>
    </xf>
    <xf numFmtId="0" fontId="5" fillId="33" borderId="163" xfId="0" applyFont="1" applyFill="1" applyBorder="1"/>
    <xf numFmtId="0" fontId="0" fillId="33" borderId="163" xfId="0" applyFill="1" applyBorder="1"/>
    <xf numFmtId="0" fontId="0" fillId="33" borderId="163" xfId="0" applyFill="1" applyBorder="1" applyAlignment="1">
      <alignment horizontal="left"/>
    </xf>
    <xf numFmtId="0" fontId="0" fillId="33" borderId="163" xfId="0" applyFill="1" applyBorder="1" applyAlignment="1">
      <alignment wrapText="1"/>
    </xf>
    <xf numFmtId="0" fontId="0" fillId="33" borderId="163" xfId="0" applyFill="1" applyBorder="1" applyAlignment="1">
      <alignment horizontal="center" wrapText="1"/>
    </xf>
    <xf numFmtId="166" fontId="0" fillId="35" borderId="162" xfId="0" applyNumberFormat="1" applyFill="1" applyBorder="1" applyAlignment="1">
      <alignment horizontal="center"/>
    </xf>
    <xf numFmtId="0" fontId="5" fillId="35" borderId="162" xfId="0" applyFont="1" applyFill="1" applyBorder="1"/>
    <xf numFmtId="0" fontId="0" fillId="35" borderId="162" xfId="0" applyFill="1" applyBorder="1"/>
    <xf numFmtId="0" fontId="0" fillId="35" borderId="162" xfId="0" applyFill="1" applyBorder="1" applyAlignment="1">
      <alignment horizontal="left"/>
    </xf>
    <xf numFmtId="0" fontId="0" fillId="35" borderId="162" xfId="0" applyFill="1" applyBorder="1" applyAlignment="1">
      <alignment wrapText="1"/>
    </xf>
    <xf numFmtId="0" fontId="0" fillId="35" borderId="162" xfId="0" applyFill="1" applyBorder="1" applyAlignment="1">
      <alignment horizontal="center" wrapText="1"/>
    </xf>
    <xf numFmtId="166" fontId="0" fillId="33" borderId="164" xfId="0" applyNumberFormat="1" applyFill="1" applyBorder="1" applyAlignment="1">
      <alignment horizontal="center"/>
    </xf>
    <xf numFmtId="0" fontId="5" fillId="33" borderId="164" xfId="0" applyFont="1" applyFill="1" applyBorder="1"/>
    <xf numFmtId="0" fontId="0" fillId="33" borderId="164" xfId="0" applyFill="1" applyBorder="1"/>
    <xf numFmtId="0" fontId="0" fillId="33" borderId="164" xfId="0" applyFill="1" applyBorder="1" applyAlignment="1">
      <alignment horizontal="left"/>
    </xf>
    <xf numFmtId="0" fontId="0" fillId="33" borderId="164" xfId="0" applyFill="1" applyBorder="1" applyAlignment="1">
      <alignment horizontal="left" wrapText="1"/>
    </xf>
    <xf numFmtId="0" fontId="0" fillId="33" borderId="164" xfId="0" applyFill="1" applyBorder="1" applyAlignment="1">
      <alignment horizontal="center" wrapText="1"/>
    </xf>
    <xf numFmtId="0" fontId="0" fillId="33" borderId="164" xfId="0" applyFill="1" applyBorder="1" applyAlignment="1">
      <alignment wrapText="1"/>
    </xf>
    <xf numFmtId="0" fontId="0" fillId="34" borderId="150" xfId="0" applyFill="1" applyBorder="1" applyAlignment="1">
      <alignment horizontal="left" wrapText="1"/>
    </xf>
    <xf numFmtId="14" fontId="0" fillId="33" borderId="165" xfId="0" applyNumberFormat="1" applyFont="1" applyFill="1" applyBorder="1"/>
    <xf numFmtId="0" fontId="0" fillId="33" borderId="165" xfId="0" applyFont="1" applyFill="1" applyBorder="1"/>
    <xf numFmtId="164" fontId="0" fillId="33" borderId="165" xfId="0" applyNumberFormat="1" applyFont="1" applyFill="1" applyBorder="1"/>
    <xf numFmtId="166" fontId="0" fillId="33" borderId="156" xfId="0" applyNumberFormat="1" applyFill="1" applyBorder="1" applyAlignment="1">
      <alignment horizontal="center"/>
    </xf>
    <xf numFmtId="0" fontId="5" fillId="33" borderId="156" xfId="0" applyFont="1" applyFill="1" applyBorder="1"/>
    <xf numFmtId="0" fontId="0" fillId="33" borderId="156" xfId="0" applyFill="1" applyBorder="1"/>
    <xf numFmtId="0" fontId="0" fillId="33" borderId="156" xfId="0" applyFill="1" applyBorder="1" applyAlignment="1">
      <alignment horizontal="left"/>
    </xf>
    <xf numFmtId="0" fontId="0" fillId="33" borderId="156" xfId="0" applyFill="1" applyBorder="1" applyAlignment="1">
      <alignment wrapText="1"/>
    </xf>
    <xf numFmtId="0" fontId="0" fillId="33" borderId="156" xfId="0" applyFill="1" applyBorder="1" applyAlignment="1">
      <alignment horizontal="center" wrapText="1"/>
    </xf>
    <xf numFmtId="166" fontId="0" fillId="34" borderId="164" xfId="0" applyNumberFormat="1" applyFill="1" applyBorder="1" applyAlignment="1">
      <alignment horizontal="center"/>
    </xf>
    <xf numFmtId="0" fontId="5" fillId="34" borderId="164" xfId="0" applyFont="1" applyFill="1" applyBorder="1"/>
    <xf numFmtId="0" fontId="0" fillId="34" borderId="164" xfId="0" applyFill="1" applyBorder="1"/>
    <xf numFmtId="0" fontId="0" fillId="34" borderId="164" xfId="0" applyFill="1" applyBorder="1" applyAlignment="1">
      <alignment horizontal="left"/>
    </xf>
    <xf numFmtId="0" fontId="0" fillId="34" borderId="164" xfId="0" applyFill="1" applyBorder="1" applyAlignment="1">
      <alignment wrapText="1"/>
    </xf>
    <xf numFmtId="0" fontId="0" fillId="34" borderId="164" xfId="0" applyFill="1" applyBorder="1" applyAlignment="1">
      <alignment horizontal="center" wrapText="1"/>
    </xf>
    <xf numFmtId="166" fontId="0" fillId="4" borderId="167" xfId="0" applyNumberFormat="1" applyFill="1" applyBorder="1" applyAlignment="1">
      <alignment horizontal="center"/>
    </xf>
    <xf numFmtId="0" fontId="5" fillId="4" borderId="167" xfId="0" applyFont="1" applyFill="1" applyBorder="1"/>
    <xf numFmtId="0" fontId="0" fillId="4" borderId="167" xfId="0" applyFill="1" applyBorder="1"/>
    <xf numFmtId="0" fontId="0" fillId="4" borderId="167" xfId="0" applyFill="1" applyBorder="1" applyAlignment="1">
      <alignment horizontal="left"/>
    </xf>
    <xf numFmtId="0" fontId="0" fillId="4" borderId="167" xfId="0" applyFill="1" applyBorder="1" applyAlignment="1">
      <alignment wrapText="1"/>
    </xf>
    <xf numFmtId="0" fontId="0" fillId="4" borderId="167" xfId="0" applyFill="1" applyBorder="1" applyAlignment="1">
      <alignment horizontal="center" wrapText="1"/>
    </xf>
    <xf numFmtId="0" fontId="0" fillId="33" borderId="162" xfId="0" applyFill="1" applyBorder="1" applyAlignment="1">
      <alignment horizontal="left" wrapText="1"/>
    </xf>
    <xf numFmtId="0" fontId="0" fillId="33" borderId="162" xfId="0" applyFill="1" applyBorder="1" applyAlignment="1">
      <alignment horizontal="center" vertical="top" wrapText="1"/>
    </xf>
    <xf numFmtId="0" fontId="0" fillId="33" borderId="166" xfId="0" applyFill="1" applyBorder="1"/>
    <xf numFmtId="0" fontId="0" fillId="33" borderId="166" xfId="0" applyFill="1" applyBorder="1" applyAlignment="1">
      <alignment horizontal="left"/>
    </xf>
    <xf numFmtId="0" fontId="0" fillId="33" borderId="166" xfId="0" applyFill="1" applyBorder="1" applyAlignment="1">
      <alignment wrapText="1"/>
    </xf>
    <xf numFmtId="0" fontId="0" fillId="33" borderId="166" xfId="0" applyFill="1" applyBorder="1" applyAlignment="1">
      <alignment horizontal="center" wrapText="1"/>
    </xf>
    <xf numFmtId="166" fontId="0" fillId="33" borderId="166" xfId="0" applyNumberFormat="1" applyFill="1" applyBorder="1" applyAlignment="1">
      <alignment horizontal="center"/>
    </xf>
    <xf numFmtId="0" fontId="5" fillId="33" borderId="166" xfId="0" applyFont="1" applyFill="1" applyBorder="1"/>
    <xf numFmtId="166" fontId="0" fillId="34" borderId="161" xfId="0" applyNumberFormat="1" applyFill="1" applyBorder="1" applyAlignment="1">
      <alignment horizontal="center"/>
    </xf>
    <xf numFmtId="0" fontId="5" fillId="34" borderId="161" xfId="0" applyFont="1" applyFill="1" applyBorder="1"/>
    <xf numFmtId="0" fontId="0" fillId="34" borderId="161" xfId="0" applyFill="1" applyBorder="1"/>
    <xf numFmtId="0" fontId="0" fillId="34" borderId="161" xfId="0" applyFill="1" applyBorder="1" applyAlignment="1">
      <alignment horizontal="left"/>
    </xf>
    <xf numFmtId="0" fontId="0" fillId="34" borderId="161" xfId="0" applyFill="1" applyBorder="1" applyAlignment="1">
      <alignment wrapText="1"/>
    </xf>
    <xf numFmtId="0" fontId="0" fillId="34" borderId="161" xfId="0" applyFill="1" applyBorder="1" applyAlignment="1">
      <alignment horizontal="center" wrapText="1"/>
    </xf>
    <xf numFmtId="0" fontId="0" fillId="33" borderId="167" xfId="0" applyFill="1" applyBorder="1" applyAlignment="1">
      <alignment wrapText="1"/>
    </xf>
    <xf numFmtId="0" fontId="0" fillId="33" borderId="167" xfId="0" applyFill="1" applyBorder="1" applyAlignment="1">
      <alignment horizontal="center" wrapText="1"/>
    </xf>
    <xf numFmtId="0" fontId="0" fillId="35" borderId="167" xfId="0" applyFill="1" applyBorder="1" applyAlignment="1">
      <alignment wrapText="1"/>
    </xf>
    <xf numFmtId="0" fontId="0" fillId="35" borderId="167" xfId="0" applyFill="1" applyBorder="1" applyAlignment="1">
      <alignment horizontal="center" wrapText="1"/>
    </xf>
    <xf numFmtId="166" fontId="0" fillId="33" borderId="167" xfId="0" applyNumberFormat="1" applyFill="1" applyBorder="1" applyAlignment="1">
      <alignment horizontal="center"/>
    </xf>
    <xf numFmtId="0" fontId="5" fillId="33" borderId="167" xfId="0" applyFont="1" applyFill="1" applyBorder="1"/>
    <xf numFmtId="0" fontId="0" fillId="33" borderId="167" xfId="0" applyFill="1" applyBorder="1"/>
    <xf numFmtId="0" fontId="0" fillId="33" borderId="167" xfId="0" applyFill="1" applyBorder="1" applyAlignment="1">
      <alignment horizontal="left"/>
    </xf>
    <xf numFmtId="166" fontId="0" fillId="35" borderId="167" xfId="0" applyNumberFormat="1" applyFill="1" applyBorder="1" applyAlignment="1">
      <alignment horizontal="center"/>
    </xf>
    <xf numFmtId="0" fontId="5" fillId="35" borderId="167" xfId="0" applyFont="1" applyFill="1" applyBorder="1"/>
    <xf numFmtId="0" fontId="0" fillId="35" borderId="167" xfId="0" applyFill="1" applyBorder="1"/>
    <xf numFmtId="0" fontId="0" fillId="35" borderId="167" xfId="0" applyFill="1" applyBorder="1" applyAlignment="1">
      <alignment horizontal="left"/>
    </xf>
    <xf numFmtId="166" fontId="0" fillId="35" borderId="168" xfId="0" applyNumberFormat="1" applyFill="1" applyBorder="1" applyAlignment="1">
      <alignment horizontal="center"/>
    </xf>
    <xf numFmtId="0" fontId="5" fillId="35" borderId="168" xfId="0" applyFont="1" applyFill="1" applyBorder="1"/>
    <xf numFmtId="0" fontId="0" fillId="35" borderId="168" xfId="0" applyFill="1" applyBorder="1"/>
    <xf numFmtId="0" fontId="0" fillId="35" borderId="168" xfId="0" applyFill="1" applyBorder="1" applyAlignment="1">
      <alignment horizontal="left"/>
    </xf>
    <xf numFmtId="0" fontId="0" fillId="35" borderId="168" xfId="0" applyFill="1" applyBorder="1" applyAlignment="1">
      <alignment wrapText="1"/>
    </xf>
    <xf numFmtId="0" fontId="0" fillId="35" borderId="168" xfId="0" applyFill="1" applyBorder="1" applyAlignment="1">
      <alignment horizontal="center" wrapText="1"/>
    </xf>
    <xf numFmtId="166" fontId="0" fillId="33" borderId="154" xfId="0" applyNumberFormat="1" applyFill="1" applyBorder="1" applyAlignment="1">
      <alignment horizontal="center"/>
    </xf>
    <xf numFmtId="0" fontId="5" fillId="33" borderId="154" xfId="0" applyFont="1" applyFill="1" applyBorder="1"/>
    <xf numFmtId="0" fontId="0" fillId="33" borderId="154" xfId="0" applyFill="1" applyBorder="1"/>
    <xf numFmtId="0" fontId="0" fillId="33" borderId="154" xfId="0" applyFill="1" applyBorder="1" applyAlignment="1">
      <alignment horizontal="left"/>
    </xf>
    <xf numFmtId="0" fontId="0" fillId="33" borderId="154" xfId="0" applyFill="1" applyBorder="1" applyAlignment="1">
      <alignment wrapText="1"/>
    </xf>
    <xf numFmtId="0" fontId="0" fillId="33" borderId="154" xfId="0" applyFill="1" applyBorder="1" applyAlignment="1">
      <alignment horizontal="center" wrapText="1"/>
    </xf>
    <xf numFmtId="166" fontId="0" fillId="34" borderId="167" xfId="0" applyNumberFormat="1" applyFill="1" applyBorder="1" applyAlignment="1">
      <alignment horizontal="center"/>
    </xf>
    <xf numFmtId="0" fontId="5" fillId="34" borderId="167" xfId="0" applyFont="1" applyFill="1" applyBorder="1"/>
    <xf numFmtId="0" fontId="0" fillId="34" borderId="167" xfId="0" applyFill="1" applyBorder="1"/>
    <xf numFmtId="0" fontId="0" fillId="34" borderId="167" xfId="0" applyFill="1" applyBorder="1" applyAlignment="1">
      <alignment horizontal="left"/>
    </xf>
    <xf numFmtId="0" fontId="0" fillId="34" borderId="167" xfId="0" applyFill="1" applyBorder="1" applyAlignment="1">
      <alignment wrapText="1"/>
    </xf>
    <xf numFmtId="0" fontId="0" fillId="34" borderId="167" xfId="0" applyFill="1" applyBorder="1" applyAlignment="1">
      <alignment horizontal="center" wrapText="1"/>
    </xf>
    <xf numFmtId="166" fontId="0" fillId="33" borderId="169" xfId="0" applyNumberFormat="1" applyFill="1" applyBorder="1" applyAlignment="1">
      <alignment horizontal="center"/>
    </xf>
    <xf numFmtId="0" fontId="5" fillId="33" borderId="169" xfId="0" applyFont="1" applyFill="1" applyBorder="1"/>
    <xf numFmtId="0" fontId="0" fillId="33" borderId="169" xfId="0" applyFill="1" applyBorder="1"/>
    <xf numFmtId="0" fontId="0" fillId="33" borderId="169" xfId="0" applyFill="1" applyBorder="1" applyAlignment="1">
      <alignment horizontal="left"/>
    </xf>
    <xf numFmtId="0" fontId="0" fillId="33" borderId="169" xfId="0" applyFill="1" applyBorder="1" applyAlignment="1">
      <alignment horizontal="center" wrapText="1"/>
    </xf>
    <xf numFmtId="0" fontId="0" fillId="33" borderId="169" xfId="0" applyFill="1" applyBorder="1" applyAlignment="1">
      <alignment wrapText="1"/>
    </xf>
    <xf numFmtId="0" fontId="0" fillId="33" borderId="150" xfId="0" applyFill="1" applyBorder="1" applyAlignment="1">
      <alignment horizontal="left" wrapText="1"/>
    </xf>
    <xf numFmtId="166" fontId="0" fillId="33" borderId="170" xfId="0" applyNumberFormat="1" applyFill="1" applyBorder="1" applyAlignment="1">
      <alignment horizontal="center"/>
    </xf>
    <xf numFmtId="0" fontId="5" fillId="33" borderId="170" xfId="0" applyFont="1" applyFill="1" applyBorder="1"/>
    <xf numFmtId="2" fontId="0" fillId="33" borderId="170" xfId="0" applyNumberFormat="1" applyFill="1" applyBorder="1"/>
    <xf numFmtId="0" fontId="0" fillId="33" borderId="170" xfId="0" applyFill="1" applyBorder="1" applyAlignment="1">
      <alignment horizontal="left"/>
    </xf>
    <xf numFmtId="0" fontId="0" fillId="33" borderId="170" xfId="0" applyFill="1" applyBorder="1" applyAlignment="1">
      <alignment wrapText="1"/>
    </xf>
    <xf numFmtId="0" fontId="0" fillId="33" borderId="170" xfId="0" applyFill="1" applyBorder="1" applyAlignment="1">
      <alignment horizontal="center" wrapText="1"/>
    </xf>
    <xf numFmtId="0" fontId="0" fillId="33" borderId="170" xfId="0" applyFill="1" applyBorder="1"/>
    <xf numFmtId="2" fontId="0" fillId="33" borderId="170" xfId="0" applyNumberFormat="1" applyFill="1" applyBorder="1" applyAlignment="1">
      <alignment wrapText="1"/>
    </xf>
    <xf numFmtId="0" fontId="0" fillId="33" borderId="0" xfId="0" applyFill="1" applyAlignment="1">
      <alignment wrapText="1"/>
    </xf>
    <xf numFmtId="0" fontId="0" fillId="33" borderId="162" xfId="0" applyFill="1" applyBorder="1" applyAlignment="1">
      <alignment horizontal="center" vertical="center" wrapText="1"/>
    </xf>
    <xf numFmtId="166" fontId="0" fillId="33" borderId="148" xfId="0" applyNumberFormat="1" applyFill="1" applyBorder="1" applyAlignment="1">
      <alignment horizontal="center"/>
    </xf>
    <xf numFmtId="0" fontId="5" fillId="33" borderId="148" xfId="0" applyFont="1" applyFill="1" applyBorder="1"/>
    <xf numFmtId="0" fontId="0" fillId="33" borderId="148" xfId="0" applyFill="1" applyBorder="1"/>
    <xf numFmtId="0" fontId="0" fillId="33" borderId="148" xfId="0" applyFill="1" applyBorder="1" applyAlignment="1">
      <alignment horizontal="left"/>
    </xf>
    <xf numFmtId="0" fontId="0" fillId="33" borderId="148" xfId="0" applyFill="1" applyBorder="1" applyAlignment="1">
      <alignment wrapText="1"/>
    </xf>
    <xf numFmtId="0" fontId="0" fillId="33" borderId="148" xfId="0" applyFill="1" applyBorder="1" applyAlignment="1">
      <alignment horizontal="center" wrapText="1"/>
    </xf>
    <xf numFmtId="0" fontId="0" fillId="33" borderId="167" xfId="0" applyFill="1" applyBorder="1" applyAlignment="1">
      <alignment horizontal="left" wrapText="1"/>
    </xf>
    <xf numFmtId="166" fontId="0" fillId="33" borderId="152" xfId="0" applyNumberFormat="1" applyFill="1" applyBorder="1" applyAlignment="1">
      <alignment horizontal="center"/>
    </xf>
    <xf numFmtId="0" fontId="5" fillId="33" borderId="152" xfId="0" applyFont="1" applyFill="1" applyBorder="1"/>
    <xf numFmtId="0" fontId="0" fillId="33" borderId="152" xfId="0" applyFill="1" applyBorder="1"/>
    <xf numFmtId="0" fontId="0" fillId="33" borderId="152" xfId="0" applyFill="1" applyBorder="1" applyAlignment="1">
      <alignment horizontal="left"/>
    </xf>
    <xf numFmtId="0" fontId="67" fillId="33" borderId="160" xfId="0" applyFont="1" applyFill="1" applyBorder="1"/>
    <xf numFmtId="0" fontId="0" fillId="33" borderId="152" xfId="0" applyFill="1" applyBorder="1" applyAlignment="1">
      <alignment horizontal="center" wrapText="1"/>
    </xf>
    <xf numFmtId="0" fontId="0" fillId="33" borderId="152" xfId="0" applyFill="1" applyBorder="1" applyAlignment="1">
      <alignment wrapText="1"/>
    </xf>
    <xf numFmtId="0" fontId="0" fillId="33" borderId="152" xfId="0" applyFill="1" applyBorder="1" applyAlignment="1">
      <alignment horizontal="left" vertical="top" wrapText="1"/>
    </xf>
    <xf numFmtId="0" fontId="0" fillId="33" borderId="167" xfId="0" applyFill="1" applyBorder="1" applyAlignment="1"/>
    <xf numFmtId="166" fontId="0" fillId="35" borderId="172" xfId="0" applyNumberFormat="1" applyFill="1" applyBorder="1" applyAlignment="1">
      <alignment horizontal="center"/>
    </xf>
    <xf numFmtId="0" fontId="5" fillId="35" borderId="172" xfId="0" applyFont="1" applyFill="1" applyBorder="1"/>
    <xf numFmtId="0" fontId="0" fillId="35" borderId="172" xfId="0" applyFill="1" applyBorder="1"/>
    <xf numFmtId="0" fontId="0" fillId="35" borderId="172" xfId="0" applyFill="1" applyBorder="1" applyAlignment="1">
      <alignment horizontal="left"/>
    </xf>
    <xf numFmtId="0" fontId="0" fillId="35" borderId="172" xfId="0" applyFill="1" applyBorder="1" applyAlignment="1">
      <alignment wrapText="1"/>
    </xf>
    <xf numFmtId="0" fontId="0" fillId="35" borderId="172" xfId="0" applyFill="1" applyBorder="1" applyAlignment="1">
      <alignment horizontal="center" wrapText="1"/>
    </xf>
    <xf numFmtId="166" fontId="0" fillId="33" borderId="171" xfId="0" applyNumberFormat="1" applyFill="1" applyBorder="1" applyAlignment="1">
      <alignment horizontal="center"/>
    </xf>
    <xf numFmtId="0" fontId="5" fillId="33" borderId="171" xfId="0" applyFont="1" applyFill="1" applyBorder="1"/>
    <xf numFmtId="0" fontId="0" fillId="33" borderId="171" xfId="0" applyFill="1" applyBorder="1"/>
    <xf numFmtId="0" fontId="0" fillId="33" borderId="171" xfId="0" applyFill="1" applyBorder="1" applyAlignment="1">
      <alignment horizontal="left"/>
    </xf>
    <xf numFmtId="0" fontId="0" fillId="33" borderId="171" xfId="0" applyFill="1" applyBorder="1" applyAlignment="1">
      <alignment wrapText="1"/>
    </xf>
    <xf numFmtId="0" fontId="0" fillId="33" borderId="171" xfId="0" applyFill="1" applyBorder="1" applyAlignment="1">
      <alignment horizontal="center" wrapText="1"/>
    </xf>
    <xf numFmtId="0" fontId="0" fillId="33" borderId="136" xfId="0" applyFill="1" applyBorder="1" applyAlignment="1">
      <alignment horizontal="left" wrapText="1"/>
    </xf>
    <xf numFmtId="0" fontId="0" fillId="33" borderId="136" xfId="0" applyFill="1" applyBorder="1" applyAlignment="1">
      <alignment horizontal="left" vertical="top" wrapText="1"/>
    </xf>
    <xf numFmtId="0" fontId="0" fillId="33" borderId="167" xfId="0" applyFill="1" applyBorder="1" applyAlignment="1">
      <alignment horizontal="left" vertical="top" wrapText="1"/>
    </xf>
    <xf numFmtId="166" fontId="0" fillId="33" borderId="172" xfId="0" applyNumberFormat="1" applyFill="1" applyBorder="1" applyAlignment="1">
      <alignment horizontal="center"/>
    </xf>
    <xf numFmtId="0" fontId="5" fillId="33" borderId="172" xfId="0" applyFont="1" applyFill="1" applyBorder="1"/>
    <xf numFmtId="0" fontId="0" fillId="33" borderId="172" xfId="0" applyFill="1" applyBorder="1"/>
    <xf numFmtId="0" fontId="0" fillId="33" borderId="172" xfId="0" applyFill="1" applyBorder="1" applyAlignment="1">
      <alignment horizontal="left"/>
    </xf>
    <xf numFmtId="0" fontId="0" fillId="33" borderId="172" xfId="0" applyFill="1" applyBorder="1" applyAlignment="1">
      <alignment wrapText="1"/>
    </xf>
    <xf numFmtId="0" fontId="0" fillId="33" borderId="172" xfId="0" applyFill="1" applyBorder="1" applyAlignment="1">
      <alignment horizontal="center" wrapText="1"/>
    </xf>
    <xf numFmtId="166" fontId="0" fillId="33" borderId="174" xfId="0" applyNumberFormat="1" applyFill="1" applyBorder="1" applyAlignment="1">
      <alignment horizontal="center"/>
    </xf>
    <xf numFmtId="0" fontId="5" fillId="33" borderId="174" xfId="0" applyFont="1" applyFill="1" applyBorder="1"/>
    <xf numFmtId="0" fontId="0" fillId="33" borderId="174" xfId="0" applyFill="1" applyBorder="1"/>
    <xf numFmtId="0" fontId="0" fillId="33" borderId="174" xfId="0" applyFill="1" applyBorder="1" applyAlignment="1">
      <alignment horizontal="left"/>
    </xf>
    <xf numFmtId="0" fontId="0" fillId="33" borderId="174" xfId="0" applyFill="1" applyBorder="1" applyAlignment="1">
      <alignment wrapText="1"/>
    </xf>
    <xf numFmtId="0" fontId="0" fillId="33" borderId="174" xfId="0" applyFill="1" applyBorder="1" applyAlignment="1">
      <alignment horizontal="center" wrapText="1"/>
    </xf>
    <xf numFmtId="0" fontId="0" fillId="33" borderId="167" xfId="0" applyFont="1" applyFill="1" applyBorder="1" applyAlignment="1">
      <alignment horizontal="left"/>
    </xf>
    <xf numFmtId="166" fontId="0" fillId="35" borderId="175" xfId="0" applyNumberFormat="1" applyFill="1" applyBorder="1" applyAlignment="1">
      <alignment horizontal="center"/>
    </xf>
    <xf numFmtId="0" fontId="5" fillId="35" borderId="175" xfId="0" applyFont="1" applyFill="1" applyBorder="1"/>
    <xf numFmtId="0" fontId="0" fillId="35" borderId="175" xfId="0" applyFill="1" applyBorder="1"/>
    <xf numFmtId="0" fontId="0" fillId="35" borderId="175" xfId="0" applyFill="1" applyBorder="1" applyAlignment="1">
      <alignment horizontal="left"/>
    </xf>
    <xf numFmtId="0" fontId="0" fillId="35" borderId="175" xfId="0" applyFill="1" applyBorder="1" applyAlignment="1">
      <alignment wrapText="1"/>
    </xf>
    <xf numFmtId="0" fontId="0" fillId="35" borderId="175" xfId="0" applyFill="1" applyBorder="1" applyAlignment="1">
      <alignment horizontal="center" wrapText="1"/>
    </xf>
    <xf numFmtId="166" fontId="0" fillId="33" borderId="175" xfId="0" applyNumberFormat="1" applyFill="1" applyBorder="1" applyAlignment="1">
      <alignment horizontal="center"/>
    </xf>
    <xf numFmtId="0" fontId="5" fillId="33" borderId="175" xfId="0" applyFont="1" applyFill="1" applyBorder="1"/>
    <xf numFmtId="0" fontId="0" fillId="33" borderId="175" xfId="0" applyFill="1" applyBorder="1"/>
    <xf numFmtId="0" fontId="0" fillId="33" borderId="175" xfId="0" applyFill="1" applyBorder="1" applyAlignment="1">
      <alignment horizontal="left"/>
    </xf>
    <xf numFmtId="0" fontId="0" fillId="33" borderId="175" xfId="0" applyFill="1" applyBorder="1" applyAlignment="1">
      <alignment wrapText="1"/>
    </xf>
    <xf numFmtId="0" fontId="0" fillId="33" borderId="175" xfId="0" applyFill="1" applyBorder="1" applyAlignment="1">
      <alignment horizontal="center" wrapText="1"/>
    </xf>
    <xf numFmtId="166" fontId="0" fillId="33" borderId="173" xfId="0" applyNumberFormat="1" applyFill="1" applyBorder="1" applyAlignment="1">
      <alignment horizontal="center"/>
    </xf>
    <xf numFmtId="0" fontId="5" fillId="33" borderId="173" xfId="0" applyFont="1" applyFill="1" applyBorder="1"/>
    <xf numFmtId="0" fontId="0" fillId="33" borderId="173" xfId="0" applyFill="1" applyBorder="1"/>
    <xf numFmtId="0" fontId="0" fillId="33" borderId="173" xfId="0" applyFill="1" applyBorder="1" applyAlignment="1">
      <alignment horizontal="left"/>
    </xf>
    <xf numFmtId="0" fontId="0" fillId="33" borderId="173" xfId="0" applyFill="1" applyBorder="1" applyAlignment="1">
      <alignment wrapText="1"/>
    </xf>
    <xf numFmtId="0" fontId="0" fillId="33" borderId="173" xfId="0" applyFill="1" applyBorder="1" applyAlignment="1">
      <alignment horizontal="center" wrapText="1"/>
    </xf>
    <xf numFmtId="166" fontId="0" fillId="34" borderId="172" xfId="0" applyNumberFormat="1" applyFill="1" applyBorder="1" applyAlignment="1">
      <alignment horizontal="center"/>
    </xf>
    <xf numFmtId="0" fontId="5" fillId="34" borderId="172" xfId="0" applyFont="1" applyFill="1" applyBorder="1"/>
    <xf numFmtId="0" fontId="0" fillId="34" borderId="172" xfId="0" applyFill="1" applyBorder="1"/>
    <xf numFmtId="0" fontId="0" fillId="34" borderId="172" xfId="0" applyFill="1" applyBorder="1" applyAlignment="1">
      <alignment horizontal="left"/>
    </xf>
    <xf numFmtId="0" fontId="0" fillId="34" borderId="172" xfId="0" applyFill="1" applyBorder="1" applyAlignment="1">
      <alignment wrapText="1"/>
    </xf>
    <xf numFmtId="0" fontId="0" fillId="34" borderId="172" xfId="0" applyFill="1" applyBorder="1" applyAlignment="1">
      <alignment horizontal="center" wrapText="1"/>
    </xf>
    <xf numFmtId="0" fontId="0" fillId="33" borderId="61" xfId="0" applyFill="1" applyBorder="1" applyAlignment="1">
      <alignment horizontal="left" vertical="top" wrapText="1"/>
    </xf>
    <xf numFmtId="0" fontId="0" fillId="33" borderId="177" xfId="0" applyFont="1" applyFill="1" applyBorder="1"/>
    <xf numFmtId="14" fontId="0" fillId="33" borderId="177" xfId="0" applyNumberFormat="1" applyFont="1" applyFill="1" applyBorder="1"/>
    <xf numFmtId="164" fontId="0" fillId="33" borderId="177" xfId="0" applyNumberFormat="1" applyFont="1" applyFill="1" applyBorder="1"/>
    <xf numFmtId="166" fontId="0" fillId="4" borderId="167" xfId="0" applyNumberFormat="1" applyFill="1" applyBorder="1" applyAlignment="1">
      <alignment horizontal="center" wrapText="1"/>
    </xf>
    <xf numFmtId="0" fontId="0" fillId="33" borderId="145" xfId="0" applyFont="1" applyFill="1" applyBorder="1" applyAlignment="1">
      <alignment horizontal="center" wrapText="1"/>
    </xf>
    <xf numFmtId="166" fontId="0" fillId="34" borderId="175" xfId="0" applyNumberFormat="1" applyFill="1" applyBorder="1" applyAlignment="1">
      <alignment horizontal="center"/>
    </xf>
    <xf numFmtId="0" fontId="5" fillId="34" borderId="175" xfId="0" applyFont="1" applyFill="1" applyBorder="1"/>
    <xf numFmtId="0" fontId="0" fillId="34" borderId="175" xfId="0" applyFill="1" applyBorder="1"/>
    <xf numFmtId="0" fontId="0" fillId="34" borderId="175" xfId="0" applyFill="1" applyBorder="1" applyAlignment="1">
      <alignment horizontal="left"/>
    </xf>
    <xf numFmtId="0" fontId="0" fillId="34" borderId="175" xfId="0" applyFill="1" applyBorder="1" applyAlignment="1">
      <alignment wrapText="1"/>
    </xf>
    <xf numFmtId="0" fontId="0" fillId="34" borderId="175" xfId="0" applyFill="1" applyBorder="1" applyAlignment="1">
      <alignment horizontal="center" wrapText="1"/>
    </xf>
    <xf numFmtId="0" fontId="0" fillId="33" borderId="150" xfId="0" applyFill="1" applyBorder="1" applyAlignment="1">
      <alignment horizontal="center" vertical="top" wrapText="1"/>
    </xf>
    <xf numFmtId="166" fontId="0" fillId="33" borderId="179" xfId="0" applyNumberFormat="1" applyFill="1" applyBorder="1" applyAlignment="1">
      <alignment horizontal="center"/>
    </xf>
    <xf numFmtId="0" fontId="5" fillId="33" borderId="179" xfId="0" applyFont="1" applyFill="1" applyBorder="1"/>
    <xf numFmtId="0" fontId="0" fillId="33" borderId="179" xfId="0" applyFill="1" applyBorder="1"/>
    <xf numFmtId="0" fontId="0" fillId="33" borderId="179" xfId="0" applyFill="1" applyBorder="1" applyAlignment="1">
      <alignment horizontal="left"/>
    </xf>
    <xf numFmtId="0" fontId="0" fillId="33" borderId="179" xfId="0" applyFill="1" applyBorder="1" applyAlignment="1">
      <alignment wrapText="1"/>
    </xf>
    <xf numFmtId="0" fontId="0" fillId="33" borderId="179" xfId="0" applyFill="1" applyBorder="1" applyAlignment="1">
      <alignment horizontal="center" wrapText="1"/>
    </xf>
    <xf numFmtId="166" fontId="0" fillId="34" borderId="179" xfId="0" applyNumberFormat="1" applyFill="1" applyBorder="1" applyAlignment="1">
      <alignment horizontal="center"/>
    </xf>
    <xf numFmtId="0" fontId="5" fillId="34" borderId="179" xfId="0" applyFont="1" applyFill="1" applyBorder="1"/>
    <xf numFmtId="0" fontId="0" fillId="34" borderId="179" xfId="0" applyFill="1" applyBorder="1"/>
    <xf numFmtId="0" fontId="0" fillId="34" borderId="179" xfId="0" applyFill="1" applyBorder="1" applyAlignment="1">
      <alignment horizontal="left"/>
    </xf>
    <xf numFmtId="0" fontId="0" fillId="34" borderId="179" xfId="0" applyFill="1" applyBorder="1" applyAlignment="1">
      <alignment wrapText="1"/>
    </xf>
    <xf numFmtId="0" fontId="0" fillId="34" borderId="179" xfId="0" applyFill="1" applyBorder="1" applyAlignment="1">
      <alignment horizontal="center" wrapText="1"/>
    </xf>
    <xf numFmtId="0" fontId="57" fillId="34" borderId="0" xfId="0" applyFont="1" applyFill="1"/>
    <xf numFmtId="166" fontId="0" fillId="33" borderId="178" xfId="0" applyNumberFormat="1" applyFill="1" applyBorder="1" applyAlignment="1">
      <alignment horizontal="center"/>
    </xf>
    <xf numFmtId="0" fontId="5" fillId="33" borderId="178" xfId="0" applyFont="1" applyFill="1" applyBorder="1"/>
    <xf numFmtId="0" fontId="0" fillId="33" borderId="178" xfId="0" applyFill="1" applyBorder="1"/>
    <xf numFmtId="0" fontId="0" fillId="33" borderId="178" xfId="0" applyFill="1" applyBorder="1" applyAlignment="1">
      <alignment horizontal="left"/>
    </xf>
    <xf numFmtId="0" fontId="0" fillId="33" borderId="178" xfId="0" applyFill="1" applyBorder="1" applyAlignment="1">
      <alignment wrapText="1"/>
    </xf>
    <xf numFmtId="0" fontId="0" fillId="33" borderId="178" xfId="0" applyFill="1" applyBorder="1" applyAlignment="1">
      <alignment horizontal="center" wrapText="1"/>
    </xf>
    <xf numFmtId="166" fontId="5" fillId="33" borderId="167" xfId="0" applyNumberFormat="1" applyFont="1" applyFill="1" applyBorder="1" applyAlignment="1">
      <alignment horizontal="center"/>
    </xf>
    <xf numFmtId="0" fontId="5" fillId="33" borderId="167" xfId="0" applyFont="1" applyFill="1" applyBorder="1" applyAlignment="1">
      <alignment horizontal="left"/>
    </xf>
    <xf numFmtId="0" fontId="5" fillId="33" borderId="167" xfId="0" applyFont="1" applyFill="1" applyBorder="1" applyAlignment="1">
      <alignment wrapText="1"/>
    </xf>
    <xf numFmtId="0" fontId="5" fillId="33" borderId="167" xfId="0" applyFont="1" applyFill="1" applyBorder="1" applyAlignment="1">
      <alignment horizontal="center" wrapText="1"/>
    </xf>
    <xf numFmtId="166" fontId="0" fillId="33" borderId="176" xfId="0" applyNumberFormat="1" applyFill="1" applyBorder="1" applyAlignment="1">
      <alignment horizontal="center"/>
    </xf>
    <xf numFmtId="0" fontId="5" fillId="33" borderId="176" xfId="0" applyFont="1" applyFill="1" applyBorder="1"/>
    <xf numFmtId="0" fontId="0" fillId="33" borderId="176" xfId="0" applyFill="1" applyBorder="1"/>
    <xf numFmtId="0" fontId="0" fillId="33" borderId="176" xfId="0" applyFill="1" applyBorder="1" applyAlignment="1">
      <alignment horizontal="left"/>
    </xf>
    <xf numFmtId="0" fontId="0" fillId="33" borderId="176" xfId="0" applyFill="1" applyBorder="1" applyAlignment="1">
      <alignment wrapText="1"/>
    </xf>
    <xf numFmtId="0" fontId="0" fillId="33" borderId="176" xfId="0" applyFill="1" applyBorder="1" applyAlignment="1">
      <alignment horizontal="center" wrapText="1"/>
    </xf>
    <xf numFmtId="166" fontId="0" fillId="35" borderId="179" xfId="0" applyNumberFormat="1" applyFill="1" applyBorder="1" applyAlignment="1">
      <alignment horizontal="center"/>
    </xf>
    <xf numFmtId="0" fontId="5" fillId="35" borderId="179" xfId="0" applyFont="1" applyFill="1" applyBorder="1"/>
    <xf numFmtId="0" fontId="0" fillId="35" borderId="179" xfId="0" applyFill="1" applyBorder="1"/>
    <xf numFmtId="0" fontId="0" fillId="35" borderId="179" xfId="0" applyFill="1" applyBorder="1" applyAlignment="1">
      <alignment horizontal="left"/>
    </xf>
    <xf numFmtId="0" fontId="0" fillId="35" borderId="179" xfId="0" applyFill="1" applyBorder="1" applyAlignment="1">
      <alignment wrapText="1"/>
    </xf>
    <xf numFmtId="0" fontId="0" fillId="35" borderId="179" xfId="0" applyFill="1" applyBorder="1" applyAlignment="1">
      <alignment horizontal="center" wrapText="1"/>
    </xf>
    <xf numFmtId="166" fontId="5" fillId="33" borderId="47" xfId="0" applyNumberFormat="1" applyFont="1" applyFill="1" applyBorder="1" applyAlignment="1">
      <alignment horizontal="center"/>
    </xf>
    <xf numFmtId="0" fontId="5" fillId="33" borderId="47" xfId="0" applyFont="1" applyFill="1" applyBorder="1"/>
    <xf numFmtId="0" fontId="5" fillId="33" borderId="47" xfId="0" applyFont="1" applyFill="1" applyBorder="1" applyAlignment="1">
      <alignment horizontal="left"/>
    </xf>
    <xf numFmtId="0" fontId="5" fillId="33" borderId="47" xfId="0" applyFont="1" applyFill="1" applyBorder="1" applyAlignment="1">
      <alignment wrapText="1"/>
    </xf>
    <xf numFmtId="0" fontId="5" fillId="33" borderId="47" xfId="0" applyFont="1" applyFill="1" applyBorder="1" applyAlignment="1">
      <alignment horizontal="center" wrapText="1"/>
    </xf>
    <xf numFmtId="0" fontId="0" fillId="33" borderId="183" xfId="0" applyFont="1" applyFill="1" applyBorder="1"/>
    <xf numFmtId="14" fontId="0" fillId="33" borderId="183" xfId="0" applyNumberFormat="1" applyFont="1" applyFill="1" applyBorder="1"/>
    <xf numFmtId="164" fontId="0" fillId="33" borderId="183" xfId="0" applyNumberFormat="1" applyFont="1" applyFill="1" applyBorder="1"/>
    <xf numFmtId="14" fontId="5" fillId="33" borderId="179" xfId="0" applyNumberFormat="1" applyFont="1" applyFill="1" applyBorder="1"/>
    <xf numFmtId="166" fontId="0" fillId="33" borderId="181" xfId="0" applyNumberFormat="1" applyFill="1" applyBorder="1" applyAlignment="1">
      <alignment horizontal="center"/>
    </xf>
    <xf numFmtId="0" fontId="5" fillId="33" borderId="181" xfId="0" applyFont="1" applyFill="1" applyBorder="1"/>
    <xf numFmtId="0" fontId="0" fillId="33" borderId="181" xfId="0" applyFill="1" applyBorder="1"/>
    <xf numFmtId="0" fontId="0" fillId="33" borderId="181" xfId="0" applyFill="1" applyBorder="1" applyAlignment="1">
      <alignment horizontal="left"/>
    </xf>
    <xf numFmtId="0" fontId="0" fillId="33" borderId="181" xfId="0" applyFill="1" applyBorder="1" applyAlignment="1">
      <alignment wrapText="1"/>
    </xf>
    <xf numFmtId="0" fontId="0" fillId="33" borderId="181" xfId="0" applyFill="1" applyBorder="1" applyAlignment="1">
      <alignment horizontal="center" wrapText="1"/>
    </xf>
    <xf numFmtId="166" fontId="0" fillId="34" borderId="181" xfId="0" applyNumberFormat="1" applyFill="1" applyBorder="1" applyAlignment="1">
      <alignment horizontal="center"/>
    </xf>
    <xf numFmtId="0" fontId="5" fillId="34" borderId="181" xfId="0" applyFont="1" applyFill="1" applyBorder="1"/>
    <xf numFmtId="0" fontId="0" fillId="34" borderId="181" xfId="0" applyFill="1" applyBorder="1"/>
    <xf numFmtId="0" fontId="0" fillId="34" borderId="181" xfId="0" applyFill="1" applyBorder="1" applyAlignment="1">
      <alignment horizontal="left"/>
    </xf>
    <xf numFmtId="0" fontId="0" fillId="34" borderId="181" xfId="0" applyFill="1" applyBorder="1" applyAlignment="1">
      <alignment wrapText="1"/>
    </xf>
    <xf numFmtId="0" fontId="0" fillId="34" borderId="181" xfId="0" applyFill="1" applyBorder="1" applyAlignment="1">
      <alignment horizontal="center" wrapText="1"/>
    </xf>
    <xf numFmtId="166" fontId="0" fillId="35" borderId="184" xfId="0" applyNumberFormat="1" applyFill="1" applyBorder="1" applyAlignment="1">
      <alignment horizontal="center"/>
    </xf>
    <xf numFmtId="0" fontId="5" fillId="35" borderId="184" xfId="0" applyFont="1" applyFill="1" applyBorder="1"/>
    <xf numFmtId="0" fontId="0" fillId="35" borderId="184" xfId="0" applyFill="1" applyBorder="1"/>
    <xf numFmtId="0" fontId="0" fillId="35" borderId="184" xfId="0" applyFill="1" applyBorder="1" applyAlignment="1">
      <alignment horizontal="left"/>
    </xf>
    <xf numFmtId="0" fontId="0" fillId="35" borderId="184" xfId="0" applyFill="1" applyBorder="1" applyAlignment="1">
      <alignment wrapText="1"/>
    </xf>
    <xf numFmtId="0" fontId="0" fillId="35" borderId="184" xfId="0" applyFill="1" applyBorder="1" applyAlignment="1">
      <alignment horizontal="center" wrapText="1"/>
    </xf>
    <xf numFmtId="166" fontId="0" fillId="35" borderId="180" xfId="0" applyNumberFormat="1" applyFill="1" applyBorder="1" applyAlignment="1">
      <alignment horizontal="center"/>
    </xf>
    <xf numFmtId="0" fontId="5" fillId="35" borderId="180" xfId="0" applyFont="1" applyFill="1" applyBorder="1"/>
    <xf numFmtId="0" fontId="0" fillId="35" borderId="180" xfId="0" applyFill="1" applyBorder="1"/>
    <xf numFmtId="0" fontId="0" fillId="35" borderId="180" xfId="0" applyFill="1" applyBorder="1" applyAlignment="1">
      <alignment horizontal="left"/>
    </xf>
    <xf numFmtId="0" fontId="0" fillId="35" borderId="180" xfId="0" applyFill="1" applyBorder="1" applyAlignment="1">
      <alignment wrapText="1"/>
    </xf>
    <xf numFmtId="0" fontId="0" fillId="35" borderId="180" xfId="0" applyFill="1" applyBorder="1" applyAlignment="1">
      <alignment horizontal="center" wrapText="1"/>
    </xf>
    <xf numFmtId="166" fontId="0" fillId="33" borderId="182" xfId="0" applyNumberFormat="1" applyFill="1" applyBorder="1" applyAlignment="1">
      <alignment horizontal="center"/>
    </xf>
    <xf numFmtId="0" fontId="5" fillId="33" borderId="182" xfId="0" applyFont="1" applyFill="1" applyBorder="1"/>
    <xf numFmtId="0" fontId="0" fillId="33" borderId="182" xfId="0" applyFill="1" applyBorder="1"/>
    <xf numFmtId="0" fontId="0" fillId="33" borderId="182" xfId="0" applyFill="1" applyBorder="1" applyAlignment="1">
      <alignment horizontal="left"/>
    </xf>
    <xf numFmtId="0" fontId="0" fillId="33" borderId="182" xfId="0" applyFill="1" applyBorder="1" applyAlignment="1">
      <alignment wrapText="1"/>
    </xf>
    <xf numFmtId="0" fontId="0" fillId="33" borderId="182" xfId="0" applyFill="1" applyBorder="1" applyAlignment="1">
      <alignment horizontal="center" wrapText="1"/>
    </xf>
    <xf numFmtId="166" fontId="0" fillId="33" borderId="185" xfId="0" applyNumberFormat="1" applyFill="1" applyBorder="1" applyAlignment="1">
      <alignment horizontal="center"/>
    </xf>
    <xf numFmtId="0" fontId="5" fillId="33" borderId="185" xfId="0" applyFont="1" applyFill="1" applyBorder="1"/>
    <xf numFmtId="0" fontId="0" fillId="33" borderId="185" xfId="0" applyFill="1" applyBorder="1"/>
    <xf numFmtId="0" fontId="0" fillId="33" borderId="185" xfId="0" applyFill="1" applyBorder="1" applyAlignment="1">
      <alignment horizontal="left"/>
    </xf>
    <xf numFmtId="0" fontId="0" fillId="33" borderId="185" xfId="0" applyFill="1" applyBorder="1" applyAlignment="1">
      <alignment wrapText="1"/>
    </xf>
    <xf numFmtId="0" fontId="0" fillId="33" borderId="185" xfId="0" applyFill="1" applyBorder="1" applyAlignment="1">
      <alignment horizontal="center" wrapText="1"/>
    </xf>
    <xf numFmtId="166" fontId="0" fillId="33" borderId="182" xfId="0" applyNumberFormat="1" applyFont="1" applyFill="1" applyBorder="1" applyAlignment="1">
      <alignment horizontal="center"/>
    </xf>
    <xf numFmtId="0" fontId="0" fillId="33" borderId="182" xfId="0" applyFont="1" applyFill="1" applyBorder="1"/>
    <xf numFmtId="0" fontId="0" fillId="33" borderId="182" xfId="0" applyFont="1" applyFill="1" applyBorder="1" applyAlignment="1">
      <alignment horizontal="left"/>
    </xf>
    <xf numFmtId="0" fontId="0" fillId="33" borderId="182" xfId="0" applyFont="1" applyFill="1" applyBorder="1" applyAlignment="1">
      <alignment wrapText="1"/>
    </xf>
    <xf numFmtId="0" fontId="5" fillId="33" borderId="182" xfId="0" applyFont="1" applyFill="1" applyBorder="1" applyAlignment="1">
      <alignment horizontal="center" wrapText="1"/>
    </xf>
    <xf numFmtId="0" fontId="5" fillId="33" borderId="182" xfId="0" applyFont="1" applyFill="1" applyBorder="1" applyAlignment="1">
      <alignment wrapText="1"/>
    </xf>
    <xf numFmtId="166" fontId="0" fillId="33" borderId="184" xfId="0" applyNumberFormat="1" applyFill="1" applyBorder="1" applyAlignment="1">
      <alignment horizontal="center"/>
    </xf>
    <xf numFmtId="0" fontId="5" fillId="33" borderId="184" xfId="0" applyFont="1" applyFill="1" applyBorder="1"/>
    <xf numFmtId="0" fontId="0" fillId="33" borderId="184" xfId="0" applyFill="1" applyBorder="1"/>
    <xf numFmtId="0" fontId="0" fillId="33" borderId="184" xfId="0" applyFill="1" applyBorder="1" applyAlignment="1">
      <alignment horizontal="left"/>
    </xf>
    <xf numFmtId="0" fontId="0" fillId="33" borderId="184" xfId="0" applyFill="1" applyBorder="1" applyAlignment="1">
      <alignment wrapText="1"/>
    </xf>
    <xf numFmtId="0" fontId="0" fillId="33" borderId="184" xfId="0" applyFill="1" applyBorder="1" applyAlignment="1">
      <alignment horizontal="center" wrapText="1"/>
    </xf>
    <xf numFmtId="166" fontId="0" fillId="33" borderId="186" xfId="0" applyNumberFormat="1" applyFill="1" applyBorder="1" applyAlignment="1">
      <alignment horizontal="center"/>
    </xf>
    <xf numFmtId="0" fontId="5" fillId="33" borderId="186" xfId="0" applyFont="1" applyFill="1" applyBorder="1"/>
    <xf numFmtId="0" fontId="0" fillId="33" borderId="186" xfId="0" applyFill="1" applyBorder="1"/>
    <xf numFmtId="0" fontId="0" fillId="33" borderId="186" xfId="0" applyFill="1" applyBorder="1" applyAlignment="1">
      <alignment horizontal="left"/>
    </xf>
    <xf numFmtId="0" fontId="0" fillId="33" borderId="186" xfId="0" applyFill="1" applyBorder="1" applyAlignment="1">
      <alignment wrapText="1"/>
    </xf>
    <xf numFmtId="0" fontId="0" fillId="33" borderId="186" xfId="0" applyFill="1" applyBorder="1" applyAlignment="1">
      <alignment horizontal="center" wrapText="1"/>
    </xf>
    <xf numFmtId="166" fontId="5" fillId="33" borderId="182" xfId="0" applyNumberFormat="1" applyFont="1" applyFill="1" applyBorder="1" applyAlignment="1">
      <alignment horizontal="center"/>
    </xf>
    <xf numFmtId="0" fontId="5" fillId="33" borderId="182" xfId="0" applyFont="1" applyFill="1" applyBorder="1" applyAlignment="1">
      <alignment horizontal="left"/>
    </xf>
    <xf numFmtId="166" fontId="0" fillId="34" borderId="184" xfId="0" applyNumberFormat="1" applyFill="1" applyBorder="1" applyAlignment="1">
      <alignment horizontal="center"/>
    </xf>
    <xf numFmtId="0" fontId="5" fillId="34" borderId="184" xfId="0" applyFont="1" applyFill="1" applyBorder="1"/>
    <xf numFmtId="0" fontId="0" fillId="34" borderId="184" xfId="0" applyFill="1" applyBorder="1"/>
    <xf numFmtId="0" fontId="0" fillId="34" borderId="184" xfId="0" applyFill="1" applyBorder="1" applyAlignment="1">
      <alignment horizontal="left"/>
    </xf>
    <xf numFmtId="0" fontId="0" fillId="34" borderId="184" xfId="0" applyFill="1" applyBorder="1" applyAlignment="1">
      <alignment wrapText="1"/>
    </xf>
    <xf numFmtId="0" fontId="0" fillId="34" borderId="184" xfId="0" applyFill="1" applyBorder="1" applyAlignment="1">
      <alignment horizontal="center" wrapText="1"/>
    </xf>
    <xf numFmtId="166" fontId="5" fillId="33" borderId="184" xfId="0" applyNumberFormat="1" applyFont="1" applyFill="1" applyBorder="1" applyAlignment="1">
      <alignment horizontal="center"/>
    </xf>
    <xf numFmtId="0" fontId="5" fillId="33" borderId="184" xfId="0" applyFont="1" applyFill="1" applyBorder="1" applyAlignment="1">
      <alignment horizontal="left"/>
    </xf>
    <xf numFmtId="0" fontId="5" fillId="33" borderId="184" xfId="0" applyFont="1" applyFill="1" applyBorder="1" applyAlignment="1">
      <alignment wrapText="1"/>
    </xf>
    <xf numFmtId="0" fontId="5" fillId="33" borderId="184" xfId="0" applyFont="1" applyFill="1" applyBorder="1" applyAlignment="1">
      <alignment horizontal="center" wrapText="1"/>
    </xf>
    <xf numFmtId="166" fontId="0" fillId="33" borderId="188" xfId="0" applyNumberFormat="1" applyFill="1" applyBorder="1" applyAlignment="1">
      <alignment horizontal="center"/>
    </xf>
    <xf numFmtId="0" fontId="5" fillId="33" borderId="188" xfId="0" applyFont="1" applyFill="1" applyBorder="1"/>
    <xf numFmtId="0" fontId="0" fillId="33" borderId="188" xfId="0" applyFill="1" applyBorder="1"/>
    <xf numFmtId="0" fontId="0" fillId="33" borderId="188" xfId="0" applyFill="1" applyBorder="1" applyAlignment="1">
      <alignment horizontal="left"/>
    </xf>
    <xf numFmtId="0" fontId="0" fillId="33" borderId="188" xfId="0" applyFill="1" applyBorder="1" applyAlignment="1">
      <alignment wrapText="1"/>
    </xf>
    <xf numFmtId="0" fontId="0" fillId="33" borderId="188" xfId="0" applyFill="1" applyBorder="1" applyAlignment="1">
      <alignment horizontal="center" wrapText="1"/>
    </xf>
    <xf numFmtId="166" fontId="0" fillId="33" borderId="187" xfId="0" applyNumberFormat="1" applyFill="1" applyBorder="1" applyAlignment="1">
      <alignment horizontal="center"/>
    </xf>
    <xf numFmtId="0" fontId="5" fillId="33" borderId="187" xfId="0" applyFont="1" applyFill="1" applyBorder="1"/>
    <xf numFmtId="0" fontId="0" fillId="33" borderId="187" xfId="0" applyFill="1" applyBorder="1"/>
    <xf numFmtId="0" fontId="0" fillId="33" borderId="187" xfId="0" applyFill="1" applyBorder="1" applyAlignment="1">
      <alignment horizontal="left"/>
    </xf>
    <xf numFmtId="0" fontId="0" fillId="33" borderId="187" xfId="0" applyFill="1" applyBorder="1" applyAlignment="1">
      <alignment wrapText="1"/>
    </xf>
    <xf numFmtId="0" fontId="0" fillId="33" borderId="187" xfId="0" applyFill="1" applyBorder="1" applyAlignment="1">
      <alignment horizontal="center" wrapText="1"/>
    </xf>
    <xf numFmtId="166" fontId="5" fillId="33" borderId="131" xfId="0" applyNumberFormat="1" applyFont="1" applyFill="1" applyBorder="1" applyAlignment="1">
      <alignment horizontal="center"/>
    </xf>
    <xf numFmtId="0" fontId="5" fillId="33" borderId="131" xfId="0" applyFont="1" applyFill="1" applyBorder="1" applyAlignment="1">
      <alignment horizontal="left"/>
    </xf>
    <xf numFmtId="0" fontId="5" fillId="33" borderId="131" xfId="0" applyFont="1" applyFill="1" applyBorder="1" applyAlignment="1">
      <alignment wrapText="1"/>
    </xf>
    <xf numFmtId="0" fontId="5" fillId="33" borderId="131" xfId="0" applyFont="1" applyFill="1" applyBorder="1" applyAlignment="1">
      <alignment horizontal="center" wrapText="1"/>
    </xf>
    <xf numFmtId="166" fontId="5" fillId="34" borderId="184" xfId="0" applyNumberFormat="1" applyFont="1" applyFill="1" applyBorder="1" applyAlignment="1">
      <alignment horizontal="center"/>
    </xf>
    <xf numFmtId="0" fontId="5" fillId="34" borderId="184" xfId="0" applyFont="1" applyFill="1" applyBorder="1" applyAlignment="1">
      <alignment horizontal="left"/>
    </xf>
    <xf numFmtId="0" fontId="5" fillId="34" borderId="184" xfId="0" applyFont="1" applyFill="1" applyBorder="1" applyAlignment="1">
      <alignment wrapText="1"/>
    </xf>
    <xf numFmtId="0" fontId="5" fillId="34" borderId="184" xfId="0" applyFont="1" applyFill="1" applyBorder="1" applyAlignment="1">
      <alignment horizontal="center" wrapText="1"/>
    </xf>
    <xf numFmtId="0" fontId="0" fillId="33" borderId="189" xfId="0" applyFont="1" applyFill="1" applyBorder="1"/>
    <xf numFmtId="14" fontId="0" fillId="33" borderId="189" xfId="0" applyNumberFormat="1" applyFont="1" applyFill="1" applyBorder="1"/>
    <xf numFmtId="164" fontId="0" fillId="33" borderId="189" xfId="0" applyNumberFormat="1" applyFont="1" applyFill="1" applyBorder="1"/>
    <xf numFmtId="166" fontId="0" fillId="34" borderId="182" xfId="0" applyNumberFormat="1" applyFill="1" applyBorder="1" applyAlignment="1">
      <alignment horizontal="center"/>
    </xf>
    <xf numFmtId="0" fontId="5" fillId="34" borderId="182" xfId="0" applyFont="1" applyFill="1" applyBorder="1"/>
    <xf numFmtId="0" fontId="0" fillId="34" borderId="182" xfId="0" applyFill="1" applyBorder="1"/>
    <xf numFmtId="0" fontId="0" fillId="34" borderId="182" xfId="0" applyFill="1" applyBorder="1" applyAlignment="1">
      <alignment horizontal="left"/>
    </xf>
    <xf numFmtId="0" fontId="0" fillId="34" borderId="182" xfId="0" applyFill="1" applyBorder="1" applyAlignment="1">
      <alignment wrapText="1"/>
    </xf>
    <xf numFmtId="0" fontId="0" fillId="34" borderId="182" xfId="0" applyFill="1" applyBorder="1" applyAlignment="1">
      <alignment horizontal="center" wrapText="1"/>
    </xf>
    <xf numFmtId="0" fontId="0" fillId="35" borderId="184" xfId="0" applyFill="1" applyBorder="1" applyAlignment="1">
      <alignment horizontal="left" vertical="center"/>
    </xf>
    <xf numFmtId="0" fontId="0" fillId="33" borderId="80" xfId="0" applyFill="1" applyBorder="1" applyAlignment="1">
      <alignment horizontal="left" wrapText="1"/>
    </xf>
    <xf numFmtId="166" fontId="0" fillId="33" borderId="191" xfId="0" applyNumberFormat="1" applyFill="1" applyBorder="1" applyAlignment="1">
      <alignment horizontal="center"/>
    </xf>
    <xf numFmtId="0" fontId="5" fillId="33" borderId="191" xfId="0" applyFont="1" applyFill="1" applyBorder="1"/>
    <xf numFmtId="0" fontId="0" fillId="33" borderId="191" xfId="0" applyFill="1" applyBorder="1"/>
    <xf numFmtId="0" fontId="0" fillId="33" borderId="191" xfId="0" applyFill="1" applyBorder="1" applyAlignment="1">
      <alignment horizontal="left"/>
    </xf>
    <xf numFmtId="0" fontId="0" fillId="33" borderId="191" xfId="0" applyFill="1" applyBorder="1" applyAlignment="1">
      <alignment wrapText="1"/>
    </xf>
    <xf numFmtId="0" fontId="0" fillId="33" borderId="191" xfId="0" applyFill="1" applyBorder="1" applyAlignment="1">
      <alignment horizontal="center" wrapText="1"/>
    </xf>
    <xf numFmtId="166" fontId="0" fillId="33" borderId="158" xfId="0" applyNumberFormat="1" applyFill="1" applyBorder="1" applyAlignment="1">
      <alignment horizontal="center"/>
    </xf>
    <xf numFmtId="0" fontId="5" fillId="33" borderId="158" xfId="0" applyFont="1" applyFill="1" applyBorder="1"/>
    <xf numFmtId="0" fontId="0" fillId="33" borderId="158" xfId="0" applyFill="1" applyBorder="1"/>
    <xf numFmtId="0" fontId="0" fillId="33" borderId="158" xfId="0" applyFill="1" applyBorder="1" applyAlignment="1">
      <alignment horizontal="left"/>
    </xf>
    <xf numFmtId="0" fontId="0" fillId="33" borderId="158" xfId="0" applyFill="1" applyBorder="1" applyAlignment="1">
      <alignment wrapText="1"/>
    </xf>
    <xf numFmtId="0" fontId="0" fillId="33" borderId="158" xfId="0" applyFill="1" applyBorder="1" applyAlignment="1">
      <alignment horizontal="center" wrapText="1"/>
    </xf>
    <xf numFmtId="166" fontId="0" fillId="34" borderId="193" xfId="0" applyNumberFormat="1" applyFill="1" applyBorder="1" applyAlignment="1">
      <alignment horizontal="center"/>
    </xf>
    <xf numFmtId="0" fontId="5" fillId="34" borderId="193" xfId="0" applyFont="1" applyFill="1" applyBorder="1"/>
    <xf numFmtId="0" fontId="0" fillId="34" borderId="193" xfId="0" applyFill="1" applyBorder="1"/>
    <xf numFmtId="0" fontId="0" fillId="34" borderId="193" xfId="0" applyFill="1" applyBorder="1" applyAlignment="1">
      <alignment horizontal="left"/>
    </xf>
    <xf numFmtId="0" fontId="0" fillId="34" borderId="193" xfId="0" applyFill="1" applyBorder="1" applyAlignment="1">
      <alignment wrapText="1"/>
    </xf>
    <xf numFmtId="0" fontId="0" fillId="34" borderId="193" xfId="0" applyFill="1" applyBorder="1" applyAlignment="1">
      <alignment horizontal="center" wrapText="1"/>
    </xf>
    <xf numFmtId="166" fontId="0" fillId="35" borderId="194" xfId="0" applyNumberFormat="1" applyFill="1" applyBorder="1" applyAlignment="1">
      <alignment horizontal="center"/>
    </xf>
    <xf numFmtId="0" fontId="5" fillId="35" borderId="194" xfId="0" applyFont="1" applyFill="1" applyBorder="1"/>
    <xf numFmtId="0" fontId="0" fillId="35" borderId="194" xfId="0" applyFill="1" applyBorder="1"/>
    <xf numFmtId="0" fontId="0" fillId="35" borderId="194" xfId="0" applyFill="1" applyBorder="1" applyAlignment="1">
      <alignment horizontal="left"/>
    </xf>
    <xf numFmtId="0" fontId="0" fillId="35" borderId="194" xfId="0" applyFill="1" applyBorder="1" applyAlignment="1">
      <alignment wrapText="1"/>
    </xf>
    <xf numFmtId="0" fontId="0" fillId="35" borderId="194" xfId="0" applyFill="1" applyBorder="1" applyAlignment="1">
      <alignment horizontal="center" wrapText="1"/>
    </xf>
    <xf numFmtId="166" fontId="0" fillId="33" borderId="190" xfId="0" applyNumberFormat="1" applyFill="1" applyBorder="1" applyAlignment="1">
      <alignment horizontal="center"/>
    </xf>
    <xf numFmtId="0" fontId="5" fillId="33" borderId="190" xfId="0" applyFont="1" applyFill="1" applyBorder="1"/>
    <xf numFmtId="0" fontId="0" fillId="33" borderId="190" xfId="0" applyFill="1" applyBorder="1"/>
    <xf numFmtId="0" fontId="0" fillId="33" borderId="190" xfId="0" applyFill="1" applyBorder="1" applyAlignment="1">
      <alignment horizontal="left"/>
    </xf>
    <xf numFmtId="0" fontId="0" fillId="33" borderId="190" xfId="0" applyFill="1" applyBorder="1" applyAlignment="1">
      <alignment wrapText="1"/>
    </xf>
    <xf numFmtId="0" fontId="0" fillId="33" borderId="190" xfId="0" applyFill="1" applyBorder="1" applyAlignment="1">
      <alignment horizontal="center" wrapText="1"/>
    </xf>
    <xf numFmtId="166" fontId="0" fillId="34" borderId="195" xfId="0" applyNumberFormat="1" applyFill="1" applyBorder="1" applyAlignment="1">
      <alignment horizontal="center"/>
    </xf>
    <xf numFmtId="0" fontId="5" fillId="34" borderId="195" xfId="0" applyFont="1" applyFill="1" applyBorder="1"/>
    <xf numFmtId="0" fontId="0" fillId="34" borderId="195" xfId="0" applyFill="1" applyBorder="1"/>
    <xf numFmtId="0" fontId="0" fillId="34" borderId="195" xfId="0" applyFill="1" applyBorder="1" applyAlignment="1">
      <alignment horizontal="left"/>
    </xf>
    <xf numFmtId="0" fontId="0" fillId="34" borderId="195" xfId="0" applyFill="1" applyBorder="1" applyAlignment="1">
      <alignment wrapText="1"/>
    </xf>
    <xf numFmtId="0" fontId="0" fillId="34" borderId="195" xfId="0" applyFill="1" applyBorder="1" applyAlignment="1">
      <alignment horizontal="center" wrapText="1"/>
    </xf>
    <xf numFmtId="166" fontId="0" fillId="35" borderId="195" xfId="0" applyNumberFormat="1" applyFill="1" applyBorder="1" applyAlignment="1">
      <alignment horizontal="center"/>
    </xf>
    <xf numFmtId="0" fontId="5" fillId="35" borderId="195" xfId="0" applyFont="1" applyFill="1" applyBorder="1"/>
    <xf numFmtId="0" fontId="0" fillId="35" borderId="195" xfId="0" applyFill="1" applyBorder="1"/>
    <xf numFmtId="0" fontId="0" fillId="35" borderId="195" xfId="0" applyFill="1" applyBorder="1" applyAlignment="1">
      <alignment horizontal="left"/>
    </xf>
    <xf numFmtId="0" fontId="0" fillId="35" borderId="195" xfId="0" applyFill="1" applyBorder="1" applyAlignment="1">
      <alignment wrapText="1"/>
    </xf>
    <xf numFmtId="0" fontId="0" fillId="35" borderId="195" xfId="0" applyFill="1" applyBorder="1" applyAlignment="1">
      <alignment horizontal="center" wrapText="1"/>
    </xf>
    <xf numFmtId="166" fontId="0" fillId="35" borderId="196" xfId="0" applyNumberFormat="1" applyFill="1" applyBorder="1" applyAlignment="1">
      <alignment horizontal="center"/>
    </xf>
    <xf numFmtId="0" fontId="5" fillId="35" borderId="196" xfId="0" applyFont="1" applyFill="1" applyBorder="1"/>
    <xf numFmtId="0" fontId="0" fillId="35" borderId="196" xfId="0" applyFill="1" applyBorder="1"/>
    <xf numFmtId="0" fontId="0" fillId="35" borderId="196" xfId="0" applyFill="1" applyBorder="1" applyAlignment="1">
      <alignment horizontal="left"/>
    </xf>
    <xf numFmtId="0" fontId="0" fillId="35" borderId="196" xfId="0" applyFill="1" applyBorder="1" applyAlignment="1">
      <alignment wrapText="1"/>
    </xf>
    <xf numFmtId="0" fontId="0" fillId="35" borderId="196" xfId="0" applyFill="1" applyBorder="1" applyAlignment="1">
      <alignment horizontal="center" wrapText="1"/>
    </xf>
    <xf numFmtId="166" fontId="0" fillId="35" borderId="198" xfId="0" applyNumberFormat="1" applyFill="1" applyBorder="1" applyAlignment="1">
      <alignment horizontal="center"/>
    </xf>
    <xf numFmtId="0" fontId="5" fillId="35" borderId="198" xfId="0" applyFont="1" applyFill="1" applyBorder="1"/>
    <xf numFmtId="0" fontId="0" fillId="35" borderId="198" xfId="0" applyFill="1" applyBorder="1"/>
    <xf numFmtId="0" fontId="0" fillId="35" borderId="198" xfId="0" applyFill="1" applyBorder="1" applyAlignment="1">
      <alignment horizontal="left"/>
    </xf>
    <xf numFmtId="0" fontId="0" fillId="35" borderId="198" xfId="0" applyFill="1" applyBorder="1" applyAlignment="1">
      <alignment wrapText="1"/>
    </xf>
    <xf numFmtId="0" fontId="0" fillId="35" borderId="198" xfId="0" applyFill="1" applyBorder="1" applyAlignment="1">
      <alignment horizontal="center" wrapText="1"/>
    </xf>
    <xf numFmtId="166" fontId="0" fillId="33" borderId="199" xfId="0" applyNumberFormat="1" applyFill="1" applyBorder="1" applyAlignment="1">
      <alignment horizontal="center"/>
    </xf>
    <xf numFmtId="0" fontId="5" fillId="33" borderId="199" xfId="0" applyFont="1" applyFill="1" applyBorder="1"/>
    <xf numFmtId="0" fontId="0" fillId="33" borderId="199" xfId="0" applyFill="1" applyBorder="1"/>
    <xf numFmtId="0" fontId="0" fillId="33" borderId="199" xfId="0" applyFill="1" applyBorder="1" applyAlignment="1">
      <alignment horizontal="left"/>
    </xf>
    <xf numFmtId="0" fontId="0" fillId="33" borderId="199" xfId="0" applyFill="1" applyBorder="1" applyAlignment="1">
      <alignment wrapText="1"/>
    </xf>
    <xf numFmtId="0" fontId="0" fillId="33" borderId="199" xfId="0" applyFill="1" applyBorder="1" applyAlignment="1">
      <alignment horizontal="center" wrapText="1"/>
    </xf>
    <xf numFmtId="166" fontId="0" fillId="33" borderId="196" xfId="0" applyNumberFormat="1" applyFill="1" applyBorder="1" applyAlignment="1">
      <alignment horizontal="center"/>
    </xf>
    <xf numFmtId="0" fontId="5" fillId="33" borderId="196" xfId="0" applyFont="1" applyFill="1" applyBorder="1"/>
    <xf numFmtId="0" fontId="0" fillId="33" borderId="196" xfId="0" applyFill="1" applyBorder="1"/>
    <xf numFmtId="0" fontId="0" fillId="33" borderId="196" xfId="0" applyFill="1" applyBorder="1" applyAlignment="1">
      <alignment horizontal="left"/>
    </xf>
    <xf numFmtId="0" fontId="0" fillId="33" borderId="196" xfId="0" applyFill="1" applyBorder="1" applyAlignment="1">
      <alignment wrapText="1"/>
    </xf>
    <xf numFmtId="0" fontId="0" fillId="33" borderId="196" xfId="0" applyFill="1" applyBorder="1" applyAlignment="1">
      <alignment horizontal="center" wrapText="1"/>
    </xf>
    <xf numFmtId="166" fontId="0" fillId="33" borderId="192" xfId="0" applyNumberFormat="1" applyFill="1" applyBorder="1" applyAlignment="1">
      <alignment horizontal="center"/>
    </xf>
    <xf numFmtId="0" fontId="5" fillId="33" borderId="192" xfId="0" applyFont="1" applyFill="1" applyBorder="1"/>
    <xf numFmtId="0" fontId="0" fillId="33" borderId="192" xfId="0" applyFill="1" applyBorder="1"/>
    <xf numFmtId="0" fontId="0" fillId="33" borderId="192" xfId="0" applyFill="1" applyBorder="1" applyAlignment="1">
      <alignment horizontal="left"/>
    </xf>
    <xf numFmtId="0" fontId="0" fillId="33" borderId="192" xfId="0" applyFill="1" applyBorder="1" applyAlignment="1">
      <alignment wrapText="1"/>
    </xf>
    <xf numFmtId="0" fontId="0" fillId="33" borderId="192" xfId="0" applyFill="1" applyBorder="1" applyAlignment="1">
      <alignment horizontal="center" wrapText="1"/>
    </xf>
    <xf numFmtId="166" fontId="0" fillId="34" borderId="196" xfId="0" applyNumberFormat="1" applyFill="1" applyBorder="1" applyAlignment="1">
      <alignment horizontal="center"/>
    </xf>
    <xf numFmtId="0" fontId="5" fillId="34" borderId="196" xfId="0" applyFont="1" applyFill="1" applyBorder="1"/>
    <xf numFmtId="0" fontId="0" fillId="34" borderId="196" xfId="0" applyFill="1" applyBorder="1"/>
    <xf numFmtId="0" fontId="0" fillId="34" borderId="196" xfId="0" applyFill="1" applyBorder="1" applyAlignment="1">
      <alignment horizontal="left"/>
    </xf>
    <xf numFmtId="0" fontId="0" fillId="34" borderId="196" xfId="0" applyFill="1" applyBorder="1" applyAlignment="1">
      <alignment wrapText="1"/>
    </xf>
    <xf numFmtId="0" fontId="0" fillId="34" borderId="196" xfId="0" applyFill="1" applyBorder="1" applyAlignment="1">
      <alignment horizontal="center" wrapText="1"/>
    </xf>
    <xf numFmtId="0" fontId="0" fillId="4" borderId="200" xfId="0" applyFill="1" applyBorder="1"/>
    <xf numFmtId="0" fontId="0" fillId="4" borderId="200" xfId="0" applyFill="1" applyBorder="1" applyAlignment="1">
      <alignment wrapText="1"/>
    </xf>
    <xf numFmtId="0" fontId="0" fillId="33" borderId="200" xfId="0" applyFill="1" applyBorder="1"/>
    <xf numFmtId="166" fontId="0" fillId="33" borderId="198" xfId="0" applyNumberFormat="1" applyFill="1" applyBorder="1" applyAlignment="1">
      <alignment horizontal="center"/>
    </xf>
    <xf numFmtId="0" fontId="5" fillId="33" borderId="198" xfId="0" applyFont="1" applyFill="1" applyBorder="1"/>
    <xf numFmtId="0" fontId="0" fillId="33" borderId="198" xfId="0" applyFill="1" applyBorder="1"/>
    <xf numFmtId="0" fontId="0" fillId="33" borderId="198" xfId="0" applyFill="1" applyBorder="1" applyAlignment="1">
      <alignment horizontal="left"/>
    </xf>
    <xf numFmtId="0" fontId="0" fillId="33" borderId="198" xfId="0" applyFill="1" applyBorder="1" applyAlignment="1">
      <alignment wrapText="1"/>
    </xf>
    <xf numFmtId="0" fontId="0" fillId="33" borderId="198" xfId="0" applyFill="1" applyBorder="1" applyAlignment="1">
      <alignment horizontal="center" wrapText="1"/>
    </xf>
    <xf numFmtId="166" fontId="0" fillId="34" borderId="200" xfId="0" applyNumberFormat="1" applyFill="1" applyBorder="1" applyAlignment="1">
      <alignment horizontal="center"/>
    </xf>
    <xf numFmtId="0" fontId="5" fillId="34" borderId="200" xfId="0" applyFont="1" applyFill="1" applyBorder="1"/>
    <xf numFmtId="0" fontId="0" fillId="34" borderId="200" xfId="0" applyFill="1" applyBorder="1"/>
    <xf numFmtId="0" fontId="0" fillId="34" borderId="200" xfId="0" applyFill="1" applyBorder="1" applyAlignment="1">
      <alignment horizontal="left"/>
    </xf>
    <xf numFmtId="0" fontId="0" fillId="34" borderId="200" xfId="0" applyFill="1" applyBorder="1" applyAlignment="1">
      <alignment wrapText="1"/>
    </xf>
    <xf numFmtId="0" fontId="0" fillId="34" borderId="200" xfId="0" applyFill="1" applyBorder="1" applyAlignment="1">
      <alignment horizontal="center" wrapText="1"/>
    </xf>
    <xf numFmtId="0" fontId="0" fillId="33" borderId="200" xfId="0" applyFill="1" applyBorder="1" applyAlignment="1">
      <alignment wrapText="1"/>
    </xf>
    <xf numFmtId="166" fontId="0" fillId="33" borderId="200" xfId="0" applyNumberFormat="1" applyFill="1" applyBorder="1" applyAlignment="1">
      <alignment horizontal="center"/>
    </xf>
    <xf numFmtId="0" fontId="5" fillId="33" borderId="200" xfId="0" applyFont="1" applyFill="1" applyBorder="1"/>
    <xf numFmtId="0" fontId="0" fillId="33" borderId="200" xfId="0" applyFill="1" applyBorder="1" applyAlignment="1">
      <alignment horizontal="left"/>
    </xf>
    <xf numFmtId="0" fontId="0" fillId="33" borderId="200" xfId="0" applyFill="1" applyBorder="1" applyAlignment="1">
      <alignment horizontal="center" wrapText="1"/>
    </xf>
    <xf numFmtId="166" fontId="0" fillId="33" borderId="205" xfId="0" applyNumberFormat="1" applyFill="1" applyBorder="1" applyAlignment="1">
      <alignment horizontal="center"/>
    </xf>
    <xf numFmtId="0" fontId="5" fillId="33" borderId="205" xfId="0" applyFont="1" applyFill="1" applyBorder="1"/>
    <xf numFmtId="0" fontId="0" fillId="33" borderId="205" xfId="0" applyFill="1" applyBorder="1"/>
    <xf numFmtId="0" fontId="0" fillId="33" borderId="205" xfId="0" applyFill="1" applyBorder="1" applyAlignment="1">
      <alignment horizontal="left"/>
    </xf>
    <xf numFmtId="0" fontId="0" fillId="33" borderId="205" xfId="0" applyFill="1" applyBorder="1" applyAlignment="1">
      <alignment wrapText="1"/>
    </xf>
    <xf numFmtId="0" fontId="0" fillId="33" borderId="205" xfId="0" applyFill="1" applyBorder="1" applyAlignment="1">
      <alignment horizontal="center" wrapText="1"/>
    </xf>
    <xf numFmtId="166" fontId="0" fillId="35" borderId="205" xfId="0" applyNumberFormat="1" applyFill="1" applyBorder="1" applyAlignment="1">
      <alignment horizontal="center"/>
    </xf>
    <xf numFmtId="0" fontId="5" fillId="35" borderId="205" xfId="0" applyFont="1" applyFill="1" applyBorder="1"/>
    <xf numFmtId="0" fontId="0" fillId="35" borderId="205" xfId="0" applyFill="1" applyBorder="1"/>
    <xf numFmtId="0" fontId="0" fillId="35" borderId="205" xfId="0" applyFill="1" applyBorder="1" applyAlignment="1">
      <alignment horizontal="left"/>
    </xf>
    <xf numFmtId="0" fontId="0" fillId="35" borderId="205" xfId="0" applyFill="1" applyBorder="1" applyAlignment="1">
      <alignment wrapText="1"/>
    </xf>
    <xf numFmtId="0" fontId="0" fillId="35" borderId="205" xfId="0" applyFill="1" applyBorder="1" applyAlignment="1">
      <alignment horizontal="center" wrapText="1"/>
    </xf>
    <xf numFmtId="0" fontId="0" fillId="33" borderId="207" xfId="0" applyFill="1" applyBorder="1" applyAlignment="1">
      <alignment horizontal="left"/>
    </xf>
    <xf numFmtId="0" fontId="0" fillId="33" borderId="207" xfId="0" applyFill="1" applyBorder="1"/>
    <xf numFmtId="0" fontId="0" fillId="33" borderId="207" xfId="0" applyFill="1" applyBorder="1" applyAlignment="1">
      <alignment wrapText="1"/>
    </xf>
    <xf numFmtId="166" fontId="0" fillId="35" borderId="207" xfId="0" applyNumberFormat="1" applyFill="1" applyBorder="1" applyAlignment="1">
      <alignment horizontal="center"/>
    </xf>
    <xf numFmtId="0" fontId="5" fillId="35" borderId="207" xfId="0" applyFont="1" applyFill="1" applyBorder="1"/>
    <xf numFmtId="0" fontId="0" fillId="35" borderId="207" xfId="0" applyFill="1" applyBorder="1"/>
    <xf numFmtId="0" fontId="0" fillId="35" borderId="207" xfId="0" applyFill="1" applyBorder="1" applyAlignment="1">
      <alignment horizontal="left"/>
    </xf>
    <xf numFmtId="0" fontId="0" fillId="35" borderId="207" xfId="0" applyFill="1" applyBorder="1" applyAlignment="1">
      <alignment wrapText="1"/>
    </xf>
    <xf numFmtId="0" fontId="0" fillId="35" borderId="207" xfId="0" applyFill="1" applyBorder="1" applyAlignment="1">
      <alignment horizontal="center" wrapText="1"/>
    </xf>
    <xf numFmtId="166" fontId="0" fillId="4" borderId="207" xfId="0" applyNumberFormat="1" applyFill="1" applyBorder="1" applyAlignment="1">
      <alignment horizontal="center"/>
    </xf>
    <xf numFmtId="0" fontId="5" fillId="4" borderId="207" xfId="0" applyFont="1" applyFill="1" applyBorder="1"/>
    <xf numFmtId="0" fontId="0" fillId="4" borderId="207" xfId="0" applyFill="1" applyBorder="1"/>
    <xf numFmtId="0" fontId="0" fillId="4" borderId="207" xfId="0" applyFill="1" applyBorder="1" applyAlignment="1">
      <alignment horizontal="left"/>
    </xf>
    <xf numFmtId="0" fontId="0" fillId="4" borderId="207" xfId="0" applyFill="1" applyBorder="1" applyAlignment="1">
      <alignment wrapText="1"/>
    </xf>
    <xf numFmtId="0" fontId="0" fillId="4" borderId="207" xfId="0" applyFill="1" applyBorder="1" applyAlignment="1">
      <alignment horizontal="center" wrapText="1"/>
    </xf>
    <xf numFmtId="0" fontId="0" fillId="33" borderId="92" xfId="0" applyFill="1" applyBorder="1" applyAlignment="1">
      <alignment horizontal="left" vertical="top" wrapText="1"/>
    </xf>
    <xf numFmtId="166" fontId="5" fillId="33" borderId="139" xfId="0" applyNumberFormat="1" applyFont="1" applyFill="1" applyBorder="1" applyAlignment="1">
      <alignment horizontal="center"/>
    </xf>
    <xf numFmtId="0" fontId="5" fillId="33" borderId="139" xfId="0" applyFont="1" applyFill="1" applyBorder="1" applyAlignment="1">
      <alignment horizontal="left"/>
    </xf>
    <xf numFmtId="0" fontId="5" fillId="33" borderId="139" xfId="0" applyFont="1" applyFill="1" applyBorder="1" applyAlignment="1">
      <alignment wrapText="1"/>
    </xf>
    <xf numFmtId="0" fontId="5" fillId="33" borderId="139" xfId="0" applyFont="1" applyFill="1" applyBorder="1" applyAlignment="1">
      <alignment horizontal="center" wrapText="1"/>
    </xf>
    <xf numFmtId="166" fontId="0" fillId="33" borderId="197" xfId="0" applyNumberFormat="1" applyFill="1" applyBorder="1" applyAlignment="1">
      <alignment horizontal="center"/>
    </xf>
    <xf numFmtId="0" fontId="5" fillId="33" borderId="197" xfId="0" applyFont="1" applyFill="1" applyBorder="1"/>
    <xf numFmtId="0" fontId="0" fillId="33" borderId="197" xfId="0" applyFill="1" applyBorder="1"/>
    <xf numFmtId="0" fontId="0" fillId="33" borderId="197" xfId="0" applyFill="1" applyBorder="1" applyAlignment="1">
      <alignment horizontal="left"/>
    </xf>
    <xf numFmtId="0" fontId="0" fillId="33" borderId="197" xfId="0" applyFill="1" applyBorder="1" applyAlignment="1">
      <alignment wrapText="1"/>
    </xf>
    <xf numFmtId="0" fontId="0" fillId="33" borderId="197" xfId="0" applyFill="1" applyBorder="1" applyAlignment="1">
      <alignment horizontal="center" wrapText="1"/>
    </xf>
    <xf numFmtId="0" fontId="0" fillId="33" borderId="167" xfId="0" applyFill="1" applyBorder="1" applyAlignment="1">
      <alignment horizontal="center" vertical="top" wrapText="1"/>
    </xf>
    <xf numFmtId="166" fontId="0" fillId="33" borderId="207" xfId="0" applyNumberFormat="1" applyFill="1" applyBorder="1" applyAlignment="1">
      <alignment horizontal="center"/>
    </xf>
    <xf numFmtId="0" fontId="5" fillId="33" borderId="207" xfId="0" applyFont="1" applyFill="1" applyBorder="1"/>
    <xf numFmtId="0" fontId="0" fillId="33" borderId="207" xfId="0" applyFill="1" applyBorder="1" applyAlignment="1">
      <alignment horizontal="center" wrapText="1"/>
    </xf>
    <xf numFmtId="0" fontId="0" fillId="33" borderId="207" xfId="0" applyFill="1" applyBorder="1" applyAlignment="1">
      <alignment horizontal="left" wrapText="1"/>
    </xf>
    <xf numFmtId="166" fontId="0" fillId="34" borderId="207" xfId="0" applyNumberFormat="1" applyFill="1" applyBorder="1" applyAlignment="1">
      <alignment horizontal="center"/>
    </xf>
    <xf numFmtId="0" fontId="5" fillId="34" borderId="207" xfId="0" applyFont="1" applyFill="1" applyBorder="1"/>
    <xf numFmtId="0" fontId="0" fillId="34" borderId="207" xfId="0" applyFill="1" applyBorder="1"/>
    <xf numFmtId="0" fontId="0" fillId="34" borderId="207" xfId="0" applyFill="1" applyBorder="1" applyAlignment="1">
      <alignment horizontal="left"/>
    </xf>
    <xf numFmtId="0" fontId="0" fillId="34" borderId="207" xfId="0" applyFill="1" applyBorder="1" applyAlignment="1">
      <alignment wrapText="1"/>
    </xf>
    <xf numFmtId="0" fontId="0" fillId="34" borderId="207" xfId="0" applyFill="1" applyBorder="1" applyAlignment="1">
      <alignment horizontal="center" wrapText="1"/>
    </xf>
    <xf numFmtId="0" fontId="0" fillId="33" borderId="207" xfId="0" applyFont="1" applyFill="1" applyBorder="1"/>
    <xf numFmtId="14" fontId="0" fillId="33" borderId="207" xfId="0" applyNumberFormat="1" applyFont="1" applyFill="1" applyBorder="1"/>
    <xf numFmtId="164" fontId="0" fillId="33" borderId="207" xfId="0" applyNumberFormat="1" applyFont="1" applyFill="1" applyBorder="1"/>
    <xf numFmtId="0" fontId="0" fillId="0" borderId="207" xfId="0" applyFont="1" applyFill="1" applyBorder="1"/>
    <xf numFmtId="14" fontId="0" fillId="0" borderId="207" xfId="0" applyNumberFormat="1" applyFont="1" applyFill="1" applyBorder="1"/>
    <xf numFmtId="164" fontId="0" fillId="0" borderId="207" xfId="0" applyNumberFormat="1" applyFont="1" applyFill="1" applyBorder="1"/>
    <xf numFmtId="0" fontId="5" fillId="33" borderId="207" xfId="0" applyFont="1" applyFill="1" applyBorder="1" applyAlignment="1">
      <alignment horizontal="center" wrapText="1"/>
    </xf>
    <xf numFmtId="166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166" fontId="5" fillId="35" borderId="207" xfId="0" applyNumberFormat="1" applyFont="1" applyFill="1" applyBorder="1" applyAlignment="1">
      <alignment horizontal="center"/>
    </xf>
    <xf numFmtId="0" fontId="5" fillId="35" borderId="207" xfId="0" applyFont="1" applyFill="1" applyBorder="1" applyAlignment="1">
      <alignment horizontal="left"/>
    </xf>
    <xf numFmtId="0" fontId="5" fillId="35" borderId="207" xfId="0" applyFont="1" applyFill="1" applyBorder="1" applyAlignment="1">
      <alignment wrapText="1"/>
    </xf>
    <xf numFmtId="0" fontId="5" fillId="35" borderId="207" xfId="0" applyFont="1" applyFill="1" applyBorder="1" applyAlignment="1">
      <alignment horizontal="center" wrapText="1"/>
    </xf>
    <xf numFmtId="0" fontId="57" fillId="33" borderId="0" xfId="0" applyFont="1" applyFill="1" applyAlignment="1">
      <alignment horizontal="left" wrapText="1"/>
    </xf>
    <xf numFmtId="0" fontId="0" fillId="35" borderId="207" xfId="0" applyFill="1" applyBorder="1" applyAlignment="1">
      <alignment vertical="justify" wrapText="1"/>
    </xf>
    <xf numFmtId="166" fontId="0" fillId="4" borderId="200" xfId="0" applyNumberFormat="1" applyFill="1" applyBorder="1" applyAlignment="1">
      <alignment horizontal="center"/>
    </xf>
    <xf numFmtId="0" fontId="5" fillId="4" borderId="200" xfId="0" applyFont="1" applyFill="1" applyBorder="1"/>
    <xf numFmtId="0" fontId="0" fillId="4" borderId="200" xfId="0" applyFill="1" applyBorder="1" applyAlignment="1">
      <alignment horizontal="left"/>
    </xf>
    <xf numFmtId="0" fontId="0" fillId="4" borderId="200" xfId="0" applyFill="1" applyBorder="1" applyAlignment="1">
      <alignment horizontal="center" wrapText="1"/>
    </xf>
    <xf numFmtId="0" fontId="5" fillId="33" borderId="207" xfId="0" applyFont="1" applyFill="1" applyBorder="1" applyAlignment="1">
      <alignment horizontal="left"/>
    </xf>
    <xf numFmtId="0" fontId="5" fillId="33" borderId="207" xfId="0" applyFont="1" applyFill="1" applyBorder="1" applyAlignment="1">
      <alignment wrapText="1"/>
    </xf>
    <xf numFmtId="0" fontId="0" fillId="33" borderId="200" xfId="0" applyFill="1" applyBorder="1" applyAlignment="1">
      <alignment vertical="center" wrapText="1"/>
    </xf>
    <xf numFmtId="0" fontId="0" fillId="33" borderId="207" xfId="0" applyFill="1" applyBorder="1" applyAlignment="1">
      <alignment vertical="justify" wrapText="1"/>
    </xf>
    <xf numFmtId="166" fontId="5" fillId="34" borderId="207" xfId="0" applyNumberFormat="1" applyFont="1" applyFill="1" applyBorder="1" applyAlignment="1">
      <alignment horizontal="center"/>
    </xf>
    <xf numFmtId="0" fontId="5" fillId="34" borderId="207" xfId="0" applyFont="1" applyFill="1" applyBorder="1" applyAlignment="1">
      <alignment horizontal="left"/>
    </xf>
    <xf numFmtId="0" fontId="5" fillId="34" borderId="207" xfId="0" applyFont="1" applyFill="1" applyBorder="1" applyAlignment="1">
      <alignment wrapText="1"/>
    </xf>
    <xf numFmtId="0" fontId="5" fillId="34" borderId="207" xfId="0" applyFont="1" applyFill="1" applyBorder="1" applyAlignment="1">
      <alignment horizontal="center" wrapText="1"/>
    </xf>
    <xf numFmtId="0" fontId="68" fillId="3" borderId="201" xfId="3" applyFont="1" applyBorder="1" applyAlignment="1">
      <alignment vertical="center"/>
    </xf>
    <xf numFmtId="0" fontId="68" fillId="3" borderId="201" xfId="3" applyFont="1" applyBorder="1" applyAlignment="1">
      <alignment horizontal="center" vertical="center" wrapText="1"/>
    </xf>
    <xf numFmtId="0" fontId="68" fillId="3" borderId="201" xfId="3" applyFont="1" applyBorder="1" applyAlignment="1">
      <alignment vertical="center" wrapText="1"/>
    </xf>
    <xf numFmtId="0" fontId="68" fillId="3" borderId="202" xfId="3" applyFont="1" applyBorder="1" applyAlignment="1">
      <alignment horizontal="center" vertical="center" wrapText="1"/>
    </xf>
    <xf numFmtId="0" fontId="68" fillId="3" borderId="138" xfId="3" applyFont="1" applyBorder="1" applyAlignment="1">
      <alignment horizontal="center" vertical="center" wrapText="1"/>
    </xf>
    <xf numFmtId="0" fontId="68" fillId="3" borderId="203" xfId="3" applyFont="1" applyBorder="1" applyAlignment="1">
      <alignment horizontal="center" vertical="center" wrapText="1"/>
    </xf>
    <xf numFmtId="0" fontId="58" fillId="3" borderId="201" xfId="3" applyFont="1" applyBorder="1" applyAlignment="1">
      <alignment horizontal="center" vertical="center" wrapText="1"/>
    </xf>
    <xf numFmtId="0" fontId="58" fillId="3" borderId="201" xfId="3" applyFont="1" applyBorder="1" applyAlignment="1">
      <alignment vertical="center" wrapText="1"/>
    </xf>
    <xf numFmtId="0" fontId="58" fillId="3" borderId="204" xfId="3" applyFont="1" applyBorder="1" applyAlignment="1">
      <alignment horizontal="center" vertical="center" wrapText="1"/>
    </xf>
    <xf numFmtId="14" fontId="0" fillId="33" borderId="200" xfId="0" applyNumberFormat="1" applyFill="1" applyBorder="1" applyAlignment="1">
      <alignment vertical="center"/>
    </xf>
    <xf numFmtId="0" fontId="0" fillId="33" borderId="200" xfId="0" applyFill="1" applyBorder="1" applyAlignment="1">
      <alignment vertical="center"/>
    </xf>
    <xf numFmtId="0" fontId="0" fillId="33" borderId="200" xfId="0" applyFill="1" applyBorder="1" applyAlignment="1">
      <alignment horizontal="left" vertical="center"/>
    </xf>
    <xf numFmtId="14" fontId="0" fillId="33" borderId="207" xfId="0" applyNumberFormat="1" applyFill="1" applyBorder="1" applyAlignment="1">
      <alignment vertical="center"/>
    </xf>
    <xf numFmtId="0" fontId="0" fillId="33" borderId="207" xfId="0" applyFill="1" applyBorder="1" applyAlignment="1">
      <alignment horizontal="left" vertical="center"/>
    </xf>
    <xf numFmtId="0" fontId="0" fillId="33" borderId="207" xfId="0" applyFill="1" applyBorder="1" applyAlignment="1">
      <alignment vertical="center"/>
    </xf>
    <xf numFmtId="0" fontId="0" fillId="33" borderId="207" xfId="0" applyFill="1" applyBorder="1" applyAlignment="1">
      <alignment vertical="center" wrapText="1"/>
    </xf>
    <xf numFmtId="14" fontId="0" fillId="4" borderId="200" xfId="0" applyNumberFormat="1" applyFill="1" applyBorder="1" applyAlignment="1">
      <alignment vertical="center"/>
    </xf>
    <xf numFmtId="0" fontId="0" fillId="4" borderId="200" xfId="0" applyFill="1" applyBorder="1" applyAlignment="1">
      <alignment vertical="center"/>
    </xf>
    <xf numFmtId="0" fontId="0" fillId="4" borderId="200" xfId="0" applyFill="1" applyBorder="1" applyAlignment="1">
      <alignment vertical="center" wrapText="1"/>
    </xf>
    <xf numFmtId="165" fontId="0" fillId="33" borderId="1" xfId="0" applyNumberFormat="1" applyFill="1" applyBorder="1" applyAlignment="1">
      <alignment horizontal="center" wrapText="1"/>
    </xf>
    <xf numFmtId="14" fontId="0" fillId="4" borderId="207" xfId="0" applyNumberFormat="1" applyFill="1" applyBorder="1" applyAlignment="1">
      <alignment vertical="center"/>
    </xf>
    <xf numFmtId="0" fontId="0" fillId="4" borderId="207" xfId="0" applyFill="1" applyBorder="1" applyAlignment="1">
      <alignment vertical="center"/>
    </xf>
    <xf numFmtId="0" fontId="0" fillId="4" borderId="207" xfId="0" applyFill="1" applyBorder="1" applyAlignment="1">
      <alignment vertical="center" wrapText="1"/>
    </xf>
    <xf numFmtId="0" fontId="0" fillId="33" borderId="207" xfId="0" applyFill="1" applyBorder="1" applyAlignment="1">
      <alignment vertical="top" wrapText="1"/>
    </xf>
    <xf numFmtId="0" fontId="0" fillId="0" borderId="207" xfId="0" applyBorder="1" applyAlignment="1">
      <alignment vertical="center"/>
    </xf>
    <xf numFmtId="0" fontId="0" fillId="4" borderId="123" xfId="0" applyFill="1" applyBorder="1" applyAlignment="1">
      <alignment vertical="center"/>
    </xf>
    <xf numFmtId="0" fontId="0" fillId="4" borderId="123" xfId="0" applyFill="1" applyBorder="1" applyAlignment="1">
      <alignment vertical="center" wrapText="1"/>
    </xf>
    <xf numFmtId="0" fontId="0" fillId="4" borderId="207" xfId="0" applyFill="1" applyBorder="1" applyAlignment="1">
      <alignment horizontal="left" vertical="center"/>
    </xf>
    <xf numFmtId="166" fontId="0" fillId="35" borderId="182" xfId="0" applyNumberFormat="1" applyFill="1" applyBorder="1" applyAlignment="1">
      <alignment horizontal="center"/>
    </xf>
    <xf numFmtId="0" fontId="5" fillId="35" borderId="182" xfId="0" applyFont="1" applyFill="1" applyBorder="1"/>
    <xf numFmtId="0" fontId="0" fillId="35" borderId="182" xfId="0" applyFill="1" applyBorder="1"/>
    <xf numFmtId="0" fontId="0" fillId="35" borderId="182" xfId="0" applyFill="1" applyBorder="1" applyAlignment="1">
      <alignment horizontal="left"/>
    </xf>
    <xf numFmtId="0" fontId="0" fillId="35" borderId="182" xfId="0" applyFill="1" applyBorder="1" applyAlignment="1">
      <alignment wrapText="1"/>
    </xf>
    <xf numFmtId="0" fontId="0" fillId="35" borderId="182" xfId="0" applyFill="1" applyBorder="1" applyAlignment="1">
      <alignment horizontal="center" wrapText="1"/>
    </xf>
    <xf numFmtId="166" fontId="0" fillId="33" borderId="195" xfId="0" applyNumberFormat="1" applyFill="1" applyBorder="1" applyAlignment="1">
      <alignment horizontal="center"/>
    </xf>
    <xf numFmtId="0" fontId="5" fillId="33" borderId="195" xfId="0" applyFont="1" applyFill="1" applyBorder="1"/>
    <xf numFmtId="0" fontId="0" fillId="33" borderId="195" xfId="0" applyFill="1" applyBorder="1"/>
    <xf numFmtId="0" fontId="0" fillId="33" borderId="195" xfId="0" applyFill="1" applyBorder="1" applyAlignment="1">
      <alignment horizontal="left"/>
    </xf>
    <xf numFmtId="0" fontId="0" fillId="33" borderId="195" xfId="0" applyFill="1" applyBorder="1" applyAlignment="1">
      <alignment wrapText="1"/>
    </xf>
    <xf numFmtId="0" fontId="0" fillId="33" borderId="195" xfId="0" applyFill="1" applyBorder="1" applyAlignment="1">
      <alignment horizontal="center" wrapText="1"/>
    </xf>
    <xf numFmtId="166" fontId="0" fillId="4" borderId="209" xfId="0" applyNumberFormat="1" applyFill="1" applyBorder="1" applyAlignment="1">
      <alignment horizontal="center"/>
    </xf>
    <xf numFmtId="0" fontId="5" fillId="4" borderId="209" xfId="0" applyFont="1" applyFill="1" applyBorder="1"/>
    <xf numFmtId="0" fontId="0" fillId="4" borderId="209" xfId="0" applyFill="1" applyBorder="1"/>
    <xf numFmtId="0" fontId="0" fillId="4" borderId="209" xfId="0" applyFill="1" applyBorder="1" applyAlignment="1">
      <alignment horizontal="left"/>
    </xf>
    <xf numFmtId="0" fontId="0" fillId="4" borderId="209" xfId="0" applyFill="1" applyBorder="1" applyAlignment="1">
      <alignment wrapText="1"/>
    </xf>
    <xf numFmtId="0" fontId="0" fillId="4" borderId="209" xfId="0" applyFill="1" applyBorder="1" applyAlignment="1">
      <alignment horizontal="center" wrapText="1"/>
    </xf>
    <xf numFmtId="166" fontId="0" fillId="33" borderId="209" xfId="0" applyNumberFormat="1" applyFill="1" applyBorder="1" applyAlignment="1">
      <alignment horizontal="center"/>
    </xf>
    <xf numFmtId="0" fontId="5" fillId="33" borderId="209" xfId="0" applyFont="1" applyFill="1" applyBorder="1"/>
    <xf numFmtId="0" fontId="0" fillId="33" borderId="209" xfId="0" applyFill="1" applyBorder="1"/>
    <xf numFmtId="0" fontId="0" fillId="33" borderId="209" xfId="0" applyFill="1" applyBorder="1" applyAlignment="1">
      <alignment horizontal="left"/>
    </xf>
    <xf numFmtId="0" fontId="0" fillId="33" borderId="209" xfId="0" applyFill="1" applyBorder="1" applyAlignment="1">
      <alignment wrapText="1"/>
    </xf>
    <xf numFmtId="0" fontId="0" fillId="33" borderId="209" xfId="0" applyFill="1" applyBorder="1" applyAlignment="1">
      <alignment horizontal="center" wrapText="1"/>
    </xf>
    <xf numFmtId="166" fontId="0" fillId="0" borderId="209" xfId="0" applyNumberFormat="1" applyBorder="1" applyAlignment="1">
      <alignment horizontal="center"/>
    </xf>
    <xf numFmtId="0" fontId="5" fillId="0" borderId="209" xfId="0" applyFont="1" applyBorder="1"/>
    <xf numFmtId="0" fontId="0" fillId="0" borderId="209" xfId="0" applyBorder="1"/>
    <xf numFmtId="0" fontId="0" fillId="0" borderId="209" xfId="0" applyBorder="1" applyAlignment="1">
      <alignment horizontal="left"/>
    </xf>
    <xf numFmtId="0" fontId="0" fillId="0" borderId="209" xfId="0" applyBorder="1" applyAlignment="1">
      <alignment wrapText="1"/>
    </xf>
    <xf numFmtId="0" fontId="0" fillId="0" borderId="209" xfId="0" applyBorder="1" applyAlignment="1">
      <alignment horizontal="center" wrapText="1"/>
    </xf>
    <xf numFmtId="166" fontId="0" fillId="4" borderId="179" xfId="0" applyNumberFormat="1" applyFill="1" applyBorder="1" applyAlignment="1">
      <alignment horizontal="center"/>
    </xf>
    <xf numFmtId="0" fontId="5" fillId="4" borderId="179" xfId="0" applyFont="1" applyFill="1" applyBorder="1"/>
    <xf numFmtId="0" fontId="0" fillId="4" borderId="179" xfId="0" applyFill="1" applyBorder="1"/>
    <xf numFmtId="0" fontId="0" fillId="4" borderId="179" xfId="0" applyFill="1" applyBorder="1" applyAlignment="1">
      <alignment horizontal="left"/>
    </xf>
    <xf numFmtId="0" fontId="0" fillId="4" borderId="179" xfId="0" applyFill="1" applyBorder="1" applyAlignment="1">
      <alignment wrapText="1"/>
    </xf>
    <xf numFmtId="0" fontId="0" fillId="4" borderId="179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166" fontId="0" fillId="35" borderId="209" xfId="0" applyNumberFormat="1" applyFill="1" applyBorder="1" applyAlignment="1">
      <alignment horizontal="center"/>
    </xf>
    <xf numFmtId="0" fontId="5" fillId="35" borderId="209" xfId="0" applyFont="1" applyFill="1" applyBorder="1"/>
    <xf numFmtId="0" fontId="0" fillId="35" borderId="209" xfId="0" applyFill="1" applyBorder="1"/>
    <xf numFmtId="0" fontId="0" fillId="35" borderId="209" xfId="0" applyFill="1" applyBorder="1" applyAlignment="1">
      <alignment horizontal="left"/>
    </xf>
    <xf numFmtId="0" fontId="0" fillId="35" borderId="209" xfId="0" applyFill="1" applyBorder="1" applyAlignment="1">
      <alignment vertical="top" wrapText="1"/>
    </xf>
    <xf numFmtId="0" fontId="0" fillId="35" borderId="209" xfId="0" applyFill="1" applyBorder="1" applyAlignment="1">
      <alignment horizontal="center" wrapText="1"/>
    </xf>
    <xf numFmtId="0" fontId="0" fillId="35" borderId="209" xfId="0" applyFill="1" applyBorder="1" applyAlignment="1">
      <alignment wrapText="1"/>
    </xf>
    <xf numFmtId="0" fontId="0" fillId="4" borderId="209" xfId="0" applyFill="1" applyBorder="1" applyAlignment="1">
      <alignment horizontal="center" vertical="top" wrapText="1"/>
    </xf>
    <xf numFmtId="0" fontId="5" fillId="33" borderId="121" xfId="0" applyFont="1" applyFill="1" applyBorder="1" applyAlignment="1">
      <alignment horizontal="center" vertical="center"/>
    </xf>
    <xf numFmtId="0" fontId="5" fillId="33" borderId="114" xfId="0" applyFont="1" applyFill="1" applyBorder="1" applyAlignment="1">
      <alignment horizontal="center" vertical="center"/>
    </xf>
    <xf numFmtId="0" fontId="0" fillId="33" borderId="113" xfId="0" applyFill="1" applyBorder="1" applyAlignment="1">
      <alignment horizontal="center" vertical="center" wrapText="1"/>
    </xf>
    <xf numFmtId="0" fontId="0" fillId="33" borderId="6" xfId="0" applyFill="1" applyBorder="1" applyAlignment="1">
      <alignment horizontal="center" vertical="center" wrapText="1"/>
    </xf>
    <xf numFmtId="0" fontId="0" fillId="33" borderId="114" xfId="0" applyFill="1" applyBorder="1" applyAlignment="1">
      <alignment horizontal="center" vertical="center" wrapText="1"/>
    </xf>
    <xf numFmtId="0" fontId="5" fillId="33" borderId="6" xfId="0" applyFont="1" applyFill="1" applyBorder="1" applyAlignment="1">
      <alignment horizontal="center" vertical="center"/>
    </xf>
    <xf numFmtId="0" fontId="5" fillId="33" borderId="109" xfId="0" applyFont="1" applyFill="1" applyBorder="1" applyAlignment="1">
      <alignment horizontal="center" vertical="center"/>
    </xf>
    <xf numFmtId="0" fontId="5" fillId="33" borderId="28" xfId="0" applyFont="1" applyFill="1" applyBorder="1" applyAlignment="1">
      <alignment horizontal="center" vertical="center"/>
    </xf>
    <xf numFmtId="0" fontId="5" fillId="34" borderId="40" xfId="0" applyFont="1" applyFill="1" applyBorder="1" applyAlignment="1">
      <alignment horizontal="center" vertical="center" wrapText="1"/>
    </xf>
    <xf numFmtId="0" fontId="5" fillId="34" borderId="28" xfId="0" applyFont="1" applyFill="1" applyBorder="1" applyAlignment="1">
      <alignment horizontal="center" vertical="center" wrapText="1"/>
    </xf>
    <xf numFmtId="0" fontId="0" fillId="33" borderId="125" xfId="0" applyFill="1" applyBorder="1" applyAlignment="1">
      <alignment horizontal="center" vertical="center" wrapText="1"/>
    </xf>
    <xf numFmtId="0" fontId="0" fillId="33" borderId="126" xfId="0" applyFill="1" applyBorder="1" applyAlignment="1">
      <alignment horizontal="center" vertical="center" wrapText="1"/>
    </xf>
    <xf numFmtId="0" fontId="0" fillId="33" borderId="27" xfId="0" applyFill="1" applyBorder="1" applyAlignment="1">
      <alignment horizontal="center" vertical="center" wrapText="1"/>
    </xf>
    <xf numFmtId="0" fontId="0" fillId="33" borderId="28" xfId="0" applyFill="1" applyBorder="1" applyAlignment="1">
      <alignment horizontal="center" vertical="center" wrapText="1"/>
    </xf>
    <xf numFmtId="0" fontId="5" fillId="33" borderId="27" xfId="0" applyFont="1" applyFill="1" applyBorder="1" applyAlignment="1">
      <alignment horizontal="center" vertical="center" wrapText="1"/>
    </xf>
    <xf numFmtId="0" fontId="5" fillId="33" borderId="6" xfId="0" applyFont="1" applyFill="1" applyBorder="1" applyAlignment="1">
      <alignment horizontal="center" vertical="center" wrapText="1"/>
    </xf>
    <xf numFmtId="0" fontId="5" fillId="33" borderId="28" xfId="0" applyFont="1" applyFill="1" applyBorder="1" applyAlignment="1">
      <alignment horizontal="center" vertical="center" wrapText="1"/>
    </xf>
    <xf numFmtId="0" fontId="60" fillId="33" borderId="27" xfId="0" applyFont="1" applyFill="1" applyBorder="1" applyAlignment="1">
      <alignment horizontal="center" vertical="center" wrapText="1"/>
    </xf>
    <xf numFmtId="0" fontId="60" fillId="33" borderId="6" xfId="0" applyFont="1" applyFill="1" applyBorder="1" applyAlignment="1">
      <alignment horizontal="center" vertical="center" wrapText="1"/>
    </xf>
    <xf numFmtId="0" fontId="60" fillId="33" borderId="28" xfId="0" applyFont="1" applyFill="1" applyBorder="1" applyAlignment="1">
      <alignment horizontal="center" vertical="center" wrapText="1"/>
    </xf>
    <xf numFmtId="0" fontId="0" fillId="33" borderId="206" xfId="0" applyFill="1" applyBorder="1" applyAlignment="1">
      <alignment horizontal="left" vertical="center"/>
    </xf>
    <xf numFmtId="0" fontId="0" fillId="33" borderId="126" xfId="0" applyFill="1" applyBorder="1" applyAlignment="1">
      <alignment horizontal="left" vertical="center"/>
    </xf>
    <xf numFmtId="0" fontId="0" fillId="33" borderId="208" xfId="0" applyFill="1" applyBorder="1" applyAlignment="1">
      <alignment horizontal="center" vertical="center"/>
    </xf>
    <xf numFmtId="0" fontId="0" fillId="33" borderId="126" xfId="0" applyFill="1" applyBorder="1" applyAlignment="1">
      <alignment horizontal="center" vertical="center"/>
    </xf>
  </cellXfs>
  <cellStyles count="59258">
    <cellStyle name="_SubHeading" xfId="51264"/>
    <cellStyle name="_TableHead" xfId="51265"/>
    <cellStyle name="20% - Accent1 10" xfId="547"/>
    <cellStyle name="20% - Accent1 10 2" xfId="548"/>
    <cellStyle name="20% - Accent1 10 3" xfId="549"/>
    <cellStyle name="20% - Accent1 11" xfId="550"/>
    <cellStyle name="20% - Accent1 11 2" xfId="551"/>
    <cellStyle name="20% - Accent1 11 3" xfId="552"/>
    <cellStyle name="20% - Accent1 12" xfId="553"/>
    <cellStyle name="20% - Accent1 12 2" xfId="554"/>
    <cellStyle name="20% - Accent1 12 3" xfId="555"/>
    <cellStyle name="20% - Accent1 13" xfId="556"/>
    <cellStyle name="20% - Accent1 13 2" xfId="557"/>
    <cellStyle name="20% - Accent1 13 3" xfId="558"/>
    <cellStyle name="20% - Accent1 14" xfId="559"/>
    <cellStyle name="20% - Accent1 14 2" xfId="560"/>
    <cellStyle name="20% - Accent1 14 3" xfId="561"/>
    <cellStyle name="20% - Accent1 15" xfId="562"/>
    <cellStyle name="20% - Accent1 15 2" xfId="563"/>
    <cellStyle name="20% - Accent1 15 3" xfId="564"/>
    <cellStyle name="20% - Accent1 16" xfId="565"/>
    <cellStyle name="20% - Accent1 16 2" xfId="566"/>
    <cellStyle name="20% - Accent1 16 3" xfId="567"/>
    <cellStyle name="20% - Accent1 17" xfId="568"/>
    <cellStyle name="20% - Accent1 17 2" xfId="569"/>
    <cellStyle name="20% - Accent1 17 3" xfId="570"/>
    <cellStyle name="20% - Accent1 18" xfId="571"/>
    <cellStyle name="20% - Accent1 18 2" xfId="572"/>
    <cellStyle name="20% - Accent1 18 3" xfId="573"/>
    <cellStyle name="20% - Accent1 19" xfId="574"/>
    <cellStyle name="20% - Accent1 19 2" xfId="575"/>
    <cellStyle name="20% - Accent1 19 3" xfId="576"/>
    <cellStyle name="20% - Accent1 2" xfId="25"/>
    <cellStyle name="20% - Accent1 2 10" xfId="578"/>
    <cellStyle name="20% - Accent1 2 10 2" xfId="579"/>
    <cellStyle name="20% - Accent1 2 10 3" xfId="580"/>
    <cellStyle name="20% - Accent1 2 11" xfId="581"/>
    <cellStyle name="20% - Accent1 2 11 2" xfId="582"/>
    <cellStyle name="20% - Accent1 2 11 3" xfId="583"/>
    <cellStyle name="20% - Accent1 2 12" xfId="584"/>
    <cellStyle name="20% - Accent1 2 12 2" xfId="585"/>
    <cellStyle name="20% - Accent1 2 12 3" xfId="586"/>
    <cellStyle name="20% - Accent1 2 13" xfId="587"/>
    <cellStyle name="20% - Accent1 2 13 2" xfId="588"/>
    <cellStyle name="20% - Accent1 2 13 3" xfId="589"/>
    <cellStyle name="20% - Accent1 2 14" xfId="590"/>
    <cellStyle name="20% - Accent1 2 14 2" xfId="591"/>
    <cellStyle name="20% - Accent1 2 14 3" xfId="592"/>
    <cellStyle name="20% - Accent1 2 15" xfId="593"/>
    <cellStyle name="20% - Accent1 2 15 2" xfId="594"/>
    <cellStyle name="20% - Accent1 2 15 3" xfId="595"/>
    <cellStyle name="20% - Accent1 2 16" xfId="596"/>
    <cellStyle name="20% - Accent1 2 16 2" xfId="597"/>
    <cellStyle name="20% - Accent1 2 16 3" xfId="598"/>
    <cellStyle name="20% - Accent1 2 17" xfId="599"/>
    <cellStyle name="20% - Accent1 2 17 2" xfId="600"/>
    <cellStyle name="20% - Accent1 2 17 3" xfId="601"/>
    <cellStyle name="20% - Accent1 2 18" xfId="602"/>
    <cellStyle name="20% - Accent1 2 18 2" xfId="603"/>
    <cellStyle name="20% - Accent1 2 18 3" xfId="604"/>
    <cellStyle name="20% - Accent1 2 19" xfId="605"/>
    <cellStyle name="20% - Accent1 2 19 2" xfId="606"/>
    <cellStyle name="20% - Accent1 2 19 3" xfId="607"/>
    <cellStyle name="20% - Accent1 2 2" xfId="608"/>
    <cellStyle name="20% - Accent1 2 2 2" xfId="609"/>
    <cellStyle name="20% - Accent1 2 2 3" xfId="610"/>
    <cellStyle name="20% - Accent1 2 2 4" xfId="54238"/>
    <cellStyle name="20% - Accent1 2 20" xfId="611"/>
    <cellStyle name="20% - Accent1 2 20 2" xfId="612"/>
    <cellStyle name="20% - Accent1 2 20 3" xfId="613"/>
    <cellStyle name="20% - Accent1 2 21" xfId="614"/>
    <cellStyle name="20% - Accent1 2 21 2" xfId="615"/>
    <cellStyle name="20% - Accent1 2 21 3" xfId="616"/>
    <cellStyle name="20% - Accent1 2 22" xfId="617"/>
    <cellStyle name="20% - Accent1 2 22 2" xfId="618"/>
    <cellStyle name="20% - Accent1 2 22 3" xfId="619"/>
    <cellStyle name="20% - Accent1 2 23" xfId="620"/>
    <cellStyle name="20% - Accent1 2 23 2" xfId="621"/>
    <cellStyle name="20% - Accent1 2 23 3" xfId="622"/>
    <cellStyle name="20% - Accent1 2 24" xfId="623"/>
    <cellStyle name="20% - Accent1 2 24 2" xfId="624"/>
    <cellStyle name="20% - Accent1 2 24 3" xfId="625"/>
    <cellStyle name="20% - Accent1 2 25" xfId="626"/>
    <cellStyle name="20% - Accent1 2 25 2" xfId="627"/>
    <cellStyle name="20% - Accent1 2 25 3" xfId="628"/>
    <cellStyle name="20% - Accent1 2 26" xfId="629"/>
    <cellStyle name="20% - Accent1 2 26 2" xfId="630"/>
    <cellStyle name="20% - Accent1 2 26 3" xfId="631"/>
    <cellStyle name="20% - Accent1 2 27" xfId="632"/>
    <cellStyle name="20% - Accent1 2 27 2" xfId="633"/>
    <cellStyle name="20% - Accent1 2 27 3" xfId="634"/>
    <cellStyle name="20% - Accent1 2 28" xfId="635"/>
    <cellStyle name="20% - Accent1 2 28 2" xfId="636"/>
    <cellStyle name="20% - Accent1 2 28 3" xfId="637"/>
    <cellStyle name="20% - Accent1 2 29" xfId="638"/>
    <cellStyle name="20% - Accent1 2 29 2" xfId="639"/>
    <cellStyle name="20% - Accent1 2 29 3" xfId="640"/>
    <cellStyle name="20% - Accent1 2 3" xfId="641"/>
    <cellStyle name="20% - Accent1 2 3 2" xfId="642"/>
    <cellStyle name="20% - Accent1 2 3 3" xfId="643"/>
    <cellStyle name="20% - Accent1 2 30" xfId="644"/>
    <cellStyle name="20% - Accent1 2 30 2" xfId="645"/>
    <cellStyle name="20% - Accent1 2 30 3" xfId="646"/>
    <cellStyle name="20% - Accent1 2 31" xfId="647"/>
    <cellStyle name="20% - Accent1 2 31 2" xfId="648"/>
    <cellStyle name="20% - Accent1 2 31 3" xfId="649"/>
    <cellStyle name="20% - Accent1 2 32" xfId="650"/>
    <cellStyle name="20% - Accent1 2 32 2" xfId="651"/>
    <cellStyle name="20% - Accent1 2 32 3" xfId="652"/>
    <cellStyle name="20% - Accent1 2 33" xfId="653"/>
    <cellStyle name="20% - Accent1 2 33 2" xfId="654"/>
    <cellStyle name="20% - Accent1 2 33 3" xfId="655"/>
    <cellStyle name="20% - Accent1 2 34" xfId="656"/>
    <cellStyle name="20% - Accent1 2 34 2" xfId="657"/>
    <cellStyle name="20% - Accent1 2 34 3" xfId="658"/>
    <cellStyle name="20% - Accent1 2 35" xfId="659"/>
    <cellStyle name="20% - Accent1 2 35 2" xfId="660"/>
    <cellStyle name="20% - Accent1 2 35 3" xfId="661"/>
    <cellStyle name="20% - Accent1 2 36" xfId="662"/>
    <cellStyle name="20% - Accent1 2 36 2" xfId="663"/>
    <cellStyle name="20% - Accent1 2 36 3" xfId="664"/>
    <cellStyle name="20% - Accent1 2 37" xfId="665"/>
    <cellStyle name="20% - Accent1 2 37 2" xfId="666"/>
    <cellStyle name="20% - Accent1 2 37 3" xfId="667"/>
    <cellStyle name="20% - Accent1 2 38" xfId="668"/>
    <cellStyle name="20% - Accent1 2 39" xfId="669"/>
    <cellStyle name="20% - Accent1 2 4" xfId="670"/>
    <cellStyle name="20% - Accent1 2 4 2" xfId="671"/>
    <cellStyle name="20% - Accent1 2 4 3" xfId="672"/>
    <cellStyle name="20% - Accent1 2 40" xfId="7573"/>
    <cellStyle name="20% - Accent1 2 41" xfId="7574"/>
    <cellStyle name="20% - Accent1 2 42" xfId="7575"/>
    <cellStyle name="20% - Accent1 2 43" xfId="7576"/>
    <cellStyle name="20% - Accent1 2 44" xfId="7577"/>
    <cellStyle name="20% - Accent1 2 45" xfId="7578"/>
    <cellStyle name="20% - Accent1 2 46" xfId="7579"/>
    <cellStyle name="20% - Accent1 2 47" xfId="7580"/>
    <cellStyle name="20% - Accent1 2 48" xfId="7581"/>
    <cellStyle name="20% - Accent1 2 49" xfId="7582"/>
    <cellStyle name="20% - Accent1 2 5" xfId="673"/>
    <cellStyle name="20% - Accent1 2 5 2" xfId="674"/>
    <cellStyle name="20% - Accent1 2 5 3" xfId="675"/>
    <cellStyle name="20% - Accent1 2 50" xfId="7583"/>
    <cellStyle name="20% - Accent1 2 51" xfId="7584"/>
    <cellStyle name="20% - Accent1 2 52" xfId="7585"/>
    <cellStyle name="20% - Accent1 2 53" xfId="7586"/>
    <cellStyle name="20% - Accent1 2 54" xfId="7587"/>
    <cellStyle name="20% - Accent1 2 55" xfId="7588"/>
    <cellStyle name="20% - Accent1 2 56" xfId="7589"/>
    <cellStyle name="20% - Accent1 2 57" xfId="7590"/>
    <cellStyle name="20% - Accent1 2 58" xfId="7591"/>
    <cellStyle name="20% - Accent1 2 59" xfId="7592"/>
    <cellStyle name="20% - Accent1 2 6" xfId="676"/>
    <cellStyle name="20% - Accent1 2 6 2" xfId="677"/>
    <cellStyle name="20% - Accent1 2 6 3" xfId="678"/>
    <cellStyle name="20% - Accent1 2 60" xfId="7593"/>
    <cellStyle name="20% - Accent1 2 61" xfId="7594"/>
    <cellStyle name="20% - Accent1 2 62" xfId="7595"/>
    <cellStyle name="20% - Accent1 2 63" xfId="7596"/>
    <cellStyle name="20% - Accent1 2 64" xfId="7597"/>
    <cellStyle name="20% - Accent1 2 65" xfId="7598"/>
    <cellStyle name="20% - Accent1 2 66" xfId="7599"/>
    <cellStyle name="20% - Accent1 2 67" xfId="7600"/>
    <cellStyle name="20% - Accent1 2 68" xfId="7601"/>
    <cellStyle name="20% - Accent1 2 69" xfId="7602"/>
    <cellStyle name="20% - Accent1 2 7" xfId="679"/>
    <cellStyle name="20% - Accent1 2 7 2" xfId="680"/>
    <cellStyle name="20% - Accent1 2 7 3" xfId="681"/>
    <cellStyle name="20% - Accent1 2 70" xfId="7603"/>
    <cellStyle name="20% - Accent1 2 71" xfId="7604"/>
    <cellStyle name="20% - Accent1 2 72" xfId="7605"/>
    <cellStyle name="20% - Accent1 2 73" xfId="7606"/>
    <cellStyle name="20% - Accent1 2 74" xfId="7607"/>
    <cellStyle name="20% - Accent1 2 75" xfId="7608"/>
    <cellStyle name="20% - Accent1 2 76" xfId="7609"/>
    <cellStyle name="20% - Accent1 2 77" xfId="7610"/>
    <cellStyle name="20% - Accent1 2 78" xfId="7611"/>
    <cellStyle name="20% - Accent1 2 79" xfId="577"/>
    <cellStyle name="20% - Accent1 2 8" xfId="682"/>
    <cellStyle name="20% - Accent1 2 8 2" xfId="683"/>
    <cellStyle name="20% - Accent1 2 8 3" xfId="684"/>
    <cellStyle name="20% - Accent1 2 80" xfId="45876"/>
    <cellStyle name="20% - Accent1 2 81" xfId="47235"/>
    <cellStyle name="20% - Accent1 2 9" xfId="685"/>
    <cellStyle name="20% - Accent1 2 9 2" xfId="686"/>
    <cellStyle name="20% - Accent1 2 9 3" xfId="687"/>
    <cellStyle name="20% - Accent1 20" xfId="688"/>
    <cellStyle name="20% - Accent1 20 2" xfId="689"/>
    <cellStyle name="20% - Accent1 20 3" xfId="690"/>
    <cellStyle name="20% - Accent1 21" xfId="691"/>
    <cellStyle name="20% - Accent1 21 2" xfId="692"/>
    <cellStyle name="20% - Accent1 21 3" xfId="693"/>
    <cellStyle name="20% - Accent1 22" xfId="694"/>
    <cellStyle name="20% - Accent1 22 2" xfId="695"/>
    <cellStyle name="20% - Accent1 22 3" xfId="696"/>
    <cellStyle name="20% - Accent1 23" xfId="697"/>
    <cellStyle name="20% - Accent1 23 2" xfId="698"/>
    <cellStyle name="20% - Accent1 23 3" xfId="699"/>
    <cellStyle name="20% - Accent1 24" xfId="700"/>
    <cellStyle name="20% - Accent1 24 2" xfId="701"/>
    <cellStyle name="20% - Accent1 24 3" xfId="702"/>
    <cellStyle name="20% - Accent1 25" xfId="703"/>
    <cellStyle name="20% - Accent1 25 2" xfId="704"/>
    <cellStyle name="20% - Accent1 25 3" xfId="705"/>
    <cellStyle name="20% - Accent1 26" xfId="706"/>
    <cellStyle name="20% - Accent1 26 2" xfId="707"/>
    <cellStyle name="20% - Accent1 26 3" xfId="708"/>
    <cellStyle name="20% - Accent1 27" xfId="709"/>
    <cellStyle name="20% - Accent1 27 2" xfId="710"/>
    <cellStyle name="20% - Accent1 27 3" xfId="711"/>
    <cellStyle name="20% - Accent1 28" xfId="712"/>
    <cellStyle name="20% - Accent1 28 2" xfId="713"/>
    <cellStyle name="20% - Accent1 28 3" xfId="714"/>
    <cellStyle name="20% - Accent1 29" xfId="715"/>
    <cellStyle name="20% - Accent1 29 2" xfId="716"/>
    <cellStyle name="20% - Accent1 29 3" xfId="717"/>
    <cellStyle name="20% - Accent1 3" xfId="26"/>
    <cellStyle name="20% - Accent1 3 2" xfId="719"/>
    <cellStyle name="20% - Accent1 3 2 2" xfId="720"/>
    <cellStyle name="20% - Accent1 3 2 3" xfId="721"/>
    <cellStyle name="20% - Accent1 3 2 4" xfId="54302"/>
    <cellStyle name="20% - Accent1 3 3" xfId="722"/>
    <cellStyle name="20% - Accent1 3 3 2" xfId="723"/>
    <cellStyle name="20% - Accent1 3 3 3" xfId="724"/>
    <cellStyle name="20% - Accent1 3 4" xfId="725"/>
    <cellStyle name="20% - Accent1 3 5" xfId="726"/>
    <cellStyle name="20% - Accent1 3 6" xfId="718"/>
    <cellStyle name="20% - Accent1 3 7" xfId="45940"/>
    <cellStyle name="20% - Accent1 3 8" xfId="47299"/>
    <cellStyle name="20% - Accent1 30" xfId="727"/>
    <cellStyle name="20% - Accent1 30 2" xfId="728"/>
    <cellStyle name="20% - Accent1 30 3" xfId="729"/>
    <cellStyle name="20% - Accent1 31" xfId="730"/>
    <cellStyle name="20% - Accent1 31 2" xfId="731"/>
    <cellStyle name="20% - Accent1 31 3" xfId="732"/>
    <cellStyle name="20% - Accent1 32" xfId="733"/>
    <cellStyle name="20% - Accent1 32 2" xfId="734"/>
    <cellStyle name="20% - Accent1 32 3" xfId="735"/>
    <cellStyle name="20% - Accent1 33" xfId="736"/>
    <cellStyle name="20% - Accent1 33 2" xfId="737"/>
    <cellStyle name="20% - Accent1 33 3" xfId="738"/>
    <cellStyle name="20% - Accent1 34" xfId="739"/>
    <cellStyle name="20% - Accent1 34 2" xfId="740"/>
    <cellStyle name="20% - Accent1 34 3" xfId="741"/>
    <cellStyle name="20% - Accent1 35" xfId="742"/>
    <cellStyle name="20% - Accent1 35 2" xfId="743"/>
    <cellStyle name="20% - Accent1 35 3" xfId="744"/>
    <cellStyle name="20% - Accent1 36" xfId="745"/>
    <cellStyle name="20% - Accent1 36 2" xfId="746"/>
    <cellStyle name="20% - Accent1 36 3" xfId="747"/>
    <cellStyle name="20% - Accent1 37" xfId="748"/>
    <cellStyle name="20% - Accent1 37 2" xfId="749"/>
    <cellStyle name="20% - Accent1 37 3" xfId="750"/>
    <cellStyle name="20% - Accent1 38" xfId="751"/>
    <cellStyle name="20% - Accent1 38 2" xfId="752"/>
    <cellStyle name="20% - Accent1 38 3" xfId="753"/>
    <cellStyle name="20% - Accent1 39" xfId="7612"/>
    <cellStyle name="20% - Accent1 4" xfId="27"/>
    <cellStyle name="20% - Accent1 4 2" xfId="755"/>
    <cellStyle name="20% - Accent1 4 2 2" xfId="756"/>
    <cellStyle name="20% - Accent1 4 2 3" xfId="757"/>
    <cellStyle name="20% - Accent1 4 2 4" xfId="54158"/>
    <cellStyle name="20% - Accent1 4 3" xfId="758"/>
    <cellStyle name="20% - Accent1 4 4" xfId="759"/>
    <cellStyle name="20% - Accent1 4 5" xfId="754"/>
    <cellStyle name="20% - Accent1 4 6" xfId="45796"/>
    <cellStyle name="20% - Accent1 4 7" xfId="47155"/>
    <cellStyle name="20% - Accent1 40" xfId="7613"/>
    <cellStyle name="20% - Accent1 41" xfId="7614"/>
    <cellStyle name="20% - Accent1 42" xfId="7615"/>
    <cellStyle name="20% - Accent1 43" xfId="7616"/>
    <cellStyle name="20% - Accent1 44" xfId="7617"/>
    <cellStyle name="20% - Accent1 45" xfId="7618"/>
    <cellStyle name="20% - Accent1 46" xfId="7619"/>
    <cellStyle name="20% - Accent1 47" xfId="7620"/>
    <cellStyle name="20% - Accent1 48" xfId="7621"/>
    <cellStyle name="20% - Accent1 49" xfId="7622"/>
    <cellStyle name="20% - Accent1 5" xfId="28"/>
    <cellStyle name="20% - Accent1 5 2" xfId="761"/>
    <cellStyle name="20% - Accent1 5 3" xfId="762"/>
    <cellStyle name="20% - Accent1 5 4" xfId="760"/>
    <cellStyle name="20% - Accent1 50" xfId="7623"/>
    <cellStyle name="20% - Accent1 51" xfId="7624"/>
    <cellStyle name="20% - Accent1 52" xfId="7625"/>
    <cellStyle name="20% - Accent1 53" xfId="7626"/>
    <cellStyle name="20% - Accent1 54" xfId="7627"/>
    <cellStyle name="20% - Accent1 55" xfId="7628"/>
    <cellStyle name="20% - Accent1 56" xfId="7629"/>
    <cellStyle name="20% - Accent1 57" xfId="7630"/>
    <cellStyle name="20% - Accent1 58" xfId="7631"/>
    <cellStyle name="20% - Accent1 59" xfId="7632"/>
    <cellStyle name="20% - Accent1 6" xfId="29"/>
    <cellStyle name="20% - Accent1 6 2" xfId="764"/>
    <cellStyle name="20% - Accent1 6 3" xfId="765"/>
    <cellStyle name="20% - Accent1 6 4" xfId="763"/>
    <cellStyle name="20% - Accent1 60" xfId="7633"/>
    <cellStyle name="20% - Accent1 61" xfId="7634"/>
    <cellStyle name="20% - Accent1 62" xfId="7635"/>
    <cellStyle name="20% - Accent1 63" xfId="7636"/>
    <cellStyle name="20% - Accent1 64" xfId="7637"/>
    <cellStyle name="20% - Accent1 65" xfId="7638"/>
    <cellStyle name="20% - Accent1 66" xfId="7639"/>
    <cellStyle name="20% - Accent1 67" xfId="7640"/>
    <cellStyle name="20% - Accent1 68" xfId="7641"/>
    <cellStyle name="20% - Accent1 69" xfId="7642"/>
    <cellStyle name="20% - Accent1 7" xfId="30"/>
    <cellStyle name="20% - Accent1 7 2" xfId="767"/>
    <cellStyle name="20% - Accent1 7 3" xfId="768"/>
    <cellStyle name="20% - Accent1 7 4" xfId="766"/>
    <cellStyle name="20% - Accent1 70" xfId="7643"/>
    <cellStyle name="20% - Accent1 71" xfId="7644"/>
    <cellStyle name="20% - Accent1 72" xfId="7645"/>
    <cellStyle name="20% - Accent1 73" xfId="7646"/>
    <cellStyle name="20% - Accent1 74" xfId="7647"/>
    <cellStyle name="20% - Accent1 75" xfId="7648"/>
    <cellStyle name="20% - Accent1 76" xfId="7649"/>
    <cellStyle name="20% - Accent1 77" xfId="7650"/>
    <cellStyle name="20% - Accent1 78" xfId="7651"/>
    <cellStyle name="20% - Accent1 79" xfId="7652"/>
    <cellStyle name="20% - Accent1 8" xfId="430"/>
    <cellStyle name="20% - Accent1 8 2" xfId="770"/>
    <cellStyle name="20% - Accent1 8 3" xfId="771"/>
    <cellStyle name="20% - Accent1 8 4" xfId="769"/>
    <cellStyle name="20% - Accent1 80" xfId="7653"/>
    <cellStyle name="20% - Accent1 81" xfId="7654"/>
    <cellStyle name="20% - Accent1 82" xfId="7655"/>
    <cellStyle name="20% - Accent1 83" xfId="7656"/>
    <cellStyle name="20% - Accent1 84" xfId="66"/>
    <cellStyle name="20% - Accent1 9" xfId="772"/>
    <cellStyle name="20% - Accent1 9 2" xfId="773"/>
    <cellStyle name="20% - Accent1 9 3" xfId="774"/>
    <cellStyle name="20% - Accent2 10" xfId="775"/>
    <cellStyle name="20% - Accent2 10 2" xfId="776"/>
    <cellStyle name="20% - Accent2 10 3" xfId="777"/>
    <cellStyle name="20% - Accent2 11" xfId="778"/>
    <cellStyle name="20% - Accent2 11 2" xfId="779"/>
    <cellStyle name="20% - Accent2 11 3" xfId="780"/>
    <cellStyle name="20% - Accent2 12" xfId="781"/>
    <cellStyle name="20% - Accent2 12 2" xfId="782"/>
    <cellStyle name="20% - Accent2 12 3" xfId="783"/>
    <cellStyle name="20% - Accent2 13" xfId="784"/>
    <cellStyle name="20% - Accent2 13 2" xfId="785"/>
    <cellStyle name="20% - Accent2 13 3" xfId="786"/>
    <cellStyle name="20% - Accent2 14" xfId="787"/>
    <cellStyle name="20% - Accent2 14 2" xfId="788"/>
    <cellStyle name="20% - Accent2 14 3" xfId="789"/>
    <cellStyle name="20% - Accent2 15" xfId="790"/>
    <cellStyle name="20% - Accent2 15 2" xfId="791"/>
    <cellStyle name="20% - Accent2 15 3" xfId="792"/>
    <cellStyle name="20% - Accent2 16" xfId="793"/>
    <cellStyle name="20% - Accent2 16 2" xfId="794"/>
    <cellStyle name="20% - Accent2 16 3" xfId="795"/>
    <cellStyle name="20% - Accent2 17" xfId="796"/>
    <cellStyle name="20% - Accent2 17 2" xfId="797"/>
    <cellStyle name="20% - Accent2 17 3" xfId="798"/>
    <cellStyle name="20% - Accent2 18" xfId="799"/>
    <cellStyle name="20% - Accent2 18 2" xfId="800"/>
    <cellStyle name="20% - Accent2 18 3" xfId="801"/>
    <cellStyle name="20% - Accent2 19" xfId="802"/>
    <cellStyle name="20% - Accent2 19 2" xfId="803"/>
    <cellStyle name="20% - Accent2 19 3" xfId="804"/>
    <cellStyle name="20% - Accent2 2" xfId="32"/>
    <cellStyle name="20% - Accent2 2 10" xfId="806"/>
    <cellStyle name="20% - Accent2 2 10 2" xfId="807"/>
    <cellStyle name="20% - Accent2 2 10 3" xfId="808"/>
    <cellStyle name="20% - Accent2 2 11" xfId="809"/>
    <cellStyle name="20% - Accent2 2 11 2" xfId="810"/>
    <cellStyle name="20% - Accent2 2 11 3" xfId="811"/>
    <cellStyle name="20% - Accent2 2 12" xfId="812"/>
    <cellStyle name="20% - Accent2 2 12 2" xfId="813"/>
    <cellStyle name="20% - Accent2 2 12 3" xfId="814"/>
    <cellStyle name="20% - Accent2 2 13" xfId="815"/>
    <cellStyle name="20% - Accent2 2 13 2" xfId="816"/>
    <cellStyle name="20% - Accent2 2 13 3" xfId="817"/>
    <cellStyle name="20% - Accent2 2 14" xfId="818"/>
    <cellStyle name="20% - Accent2 2 14 2" xfId="819"/>
    <cellStyle name="20% - Accent2 2 14 3" xfId="820"/>
    <cellStyle name="20% - Accent2 2 15" xfId="821"/>
    <cellStyle name="20% - Accent2 2 15 2" xfId="822"/>
    <cellStyle name="20% - Accent2 2 15 3" xfId="823"/>
    <cellStyle name="20% - Accent2 2 16" xfId="824"/>
    <cellStyle name="20% - Accent2 2 16 2" xfId="825"/>
    <cellStyle name="20% - Accent2 2 16 3" xfId="826"/>
    <cellStyle name="20% - Accent2 2 17" xfId="827"/>
    <cellStyle name="20% - Accent2 2 17 2" xfId="828"/>
    <cellStyle name="20% - Accent2 2 17 3" xfId="829"/>
    <cellStyle name="20% - Accent2 2 18" xfId="830"/>
    <cellStyle name="20% - Accent2 2 18 2" xfId="831"/>
    <cellStyle name="20% - Accent2 2 18 3" xfId="832"/>
    <cellStyle name="20% - Accent2 2 19" xfId="833"/>
    <cellStyle name="20% - Accent2 2 19 2" xfId="834"/>
    <cellStyle name="20% - Accent2 2 19 3" xfId="835"/>
    <cellStyle name="20% - Accent2 2 2" xfId="836"/>
    <cellStyle name="20% - Accent2 2 2 2" xfId="837"/>
    <cellStyle name="20% - Accent2 2 2 3" xfId="838"/>
    <cellStyle name="20% - Accent2 2 2 4" xfId="54239"/>
    <cellStyle name="20% - Accent2 2 20" xfId="839"/>
    <cellStyle name="20% - Accent2 2 20 2" xfId="840"/>
    <cellStyle name="20% - Accent2 2 20 3" xfId="841"/>
    <cellStyle name="20% - Accent2 2 21" xfId="842"/>
    <cellStyle name="20% - Accent2 2 21 2" xfId="843"/>
    <cellStyle name="20% - Accent2 2 21 3" xfId="844"/>
    <cellStyle name="20% - Accent2 2 22" xfId="845"/>
    <cellStyle name="20% - Accent2 2 22 2" xfId="846"/>
    <cellStyle name="20% - Accent2 2 22 3" xfId="847"/>
    <cellStyle name="20% - Accent2 2 23" xfId="848"/>
    <cellStyle name="20% - Accent2 2 23 2" xfId="849"/>
    <cellStyle name="20% - Accent2 2 23 3" xfId="850"/>
    <cellStyle name="20% - Accent2 2 24" xfId="851"/>
    <cellStyle name="20% - Accent2 2 24 2" xfId="852"/>
    <cellStyle name="20% - Accent2 2 24 3" xfId="853"/>
    <cellStyle name="20% - Accent2 2 25" xfId="854"/>
    <cellStyle name="20% - Accent2 2 25 2" xfId="855"/>
    <cellStyle name="20% - Accent2 2 25 3" xfId="856"/>
    <cellStyle name="20% - Accent2 2 26" xfId="857"/>
    <cellStyle name="20% - Accent2 2 26 2" xfId="858"/>
    <cellStyle name="20% - Accent2 2 26 3" xfId="859"/>
    <cellStyle name="20% - Accent2 2 27" xfId="860"/>
    <cellStyle name="20% - Accent2 2 27 2" xfId="861"/>
    <cellStyle name="20% - Accent2 2 27 3" xfId="862"/>
    <cellStyle name="20% - Accent2 2 28" xfId="863"/>
    <cellStyle name="20% - Accent2 2 28 2" xfId="864"/>
    <cellStyle name="20% - Accent2 2 28 3" xfId="865"/>
    <cellStyle name="20% - Accent2 2 29" xfId="866"/>
    <cellStyle name="20% - Accent2 2 29 2" xfId="867"/>
    <cellStyle name="20% - Accent2 2 29 3" xfId="868"/>
    <cellStyle name="20% - Accent2 2 3" xfId="869"/>
    <cellStyle name="20% - Accent2 2 3 2" xfId="870"/>
    <cellStyle name="20% - Accent2 2 3 3" xfId="871"/>
    <cellStyle name="20% - Accent2 2 30" xfId="872"/>
    <cellStyle name="20% - Accent2 2 30 2" xfId="873"/>
    <cellStyle name="20% - Accent2 2 30 3" xfId="874"/>
    <cellStyle name="20% - Accent2 2 31" xfId="875"/>
    <cellStyle name="20% - Accent2 2 31 2" xfId="876"/>
    <cellStyle name="20% - Accent2 2 31 3" xfId="877"/>
    <cellStyle name="20% - Accent2 2 32" xfId="878"/>
    <cellStyle name="20% - Accent2 2 32 2" xfId="879"/>
    <cellStyle name="20% - Accent2 2 32 3" xfId="880"/>
    <cellStyle name="20% - Accent2 2 33" xfId="881"/>
    <cellStyle name="20% - Accent2 2 33 2" xfId="882"/>
    <cellStyle name="20% - Accent2 2 33 3" xfId="883"/>
    <cellStyle name="20% - Accent2 2 34" xfId="884"/>
    <cellStyle name="20% - Accent2 2 34 2" xfId="885"/>
    <cellStyle name="20% - Accent2 2 34 3" xfId="886"/>
    <cellStyle name="20% - Accent2 2 35" xfId="887"/>
    <cellStyle name="20% - Accent2 2 35 2" xfId="888"/>
    <cellStyle name="20% - Accent2 2 35 3" xfId="889"/>
    <cellStyle name="20% - Accent2 2 36" xfId="890"/>
    <cellStyle name="20% - Accent2 2 36 2" xfId="891"/>
    <cellStyle name="20% - Accent2 2 36 3" xfId="892"/>
    <cellStyle name="20% - Accent2 2 37" xfId="893"/>
    <cellStyle name="20% - Accent2 2 37 2" xfId="894"/>
    <cellStyle name="20% - Accent2 2 37 3" xfId="895"/>
    <cellStyle name="20% - Accent2 2 38" xfId="896"/>
    <cellStyle name="20% - Accent2 2 39" xfId="897"/>
    <cellStyle name="20% - Accent2 2 4" xfId="898"/>
    <cellStyle name="20% - Accent2 2 4 2" xfId="899"/>
    <cellStyle name="20% - Accent2 2 4 3" xfId="900"/>
    <cellStyle name="20% - Accent2 2 40" xfId="7657"/>
    <cellStyle name="20% - Accent2 2 41" xfId="7658"/>
    <cellStyle name="20% - Accent2 2 42" xfId="7659"/>
    <cellStyle name="20% - Accent2 2 43" xfId="7660"/>
    <cellStyle name="20% - Accent2 2 44" xfId="7661"/>
    <cellStyle name="20% - Accent2 2 45" xfId="7662"/>
    <cellStyle name="20% - Accent2 2 46" xfId="7663"/>
    <cellStyle name="20% - Accent2 2 47" xfId="7664"/>
    <cellStyle name="20% - Accent2 2 48" xfId="7665"/>
    <cellStyle name="20% - Accent2 2 49" xfId="7666"/>
    <cellStyle name="20% - Accent2 2 5" xfId="901"/>
    <cellStyle name="20% - Accent2 2 5 2" xfId="902"/>
    <cellStyle name="20% - Accent2 2 5 3" xfId="903"/>
    <cellStyle name="20% - Accent2 2 50" xfId="7667"/>
    <cellStyle name="20% - Accent2 2 51" xfId="7668"/>
    <cellStyle name="20% - Accent2 2 52" xfId="7669"/>
    <cellStyle name="20% - Accent2 2 53" xfId="7670"/>
    <cellStyle name="20% - Accent2 2 54" xfId="7671"/>
    <cellStyle name="20% - Accent2 2 55" xfId="7672"/>
    <cellStyle name="20% - Accent2 2 56" xfId="7673"/>
    <cellStyle name="20% - Accent2 2 57" xfId="7674"/>
    <cellStyle name="20% - Accent2 2 58" xfId="7675"/>
    <cellStyle name="20% - Accent2 2 59" xfId="7676"/>
    <cellStyle name="20% - Accent2 2 6" xfId="904"/>
    <cellStyle name="20% - Accent2 2 6 2" xfId="905"/>
    <cellStyle name="20% - Accent2 2 6 3" xfId="906"/>
    <cellStyle name="20% - Accent2 2 60" xfId="7677"/>
    <cellStyle name="20% - Accent2 2 61" xfId="7678"/>
    <cellStyle name="20% - Accent2 2 62" xfId="7679"/>
    <cellStyle name="20% - Accent2 2 63" xfId="7680"/>
    <cellStyle name="20% - Accent2 2 64" xfId="7681"/>
    <cellStyle name="20% - Accent2 2 65" xfId="7682"/>
    <cellStyle name="20% - Accent2 2 66" xfId="7683"/>
    <cellStyle name="20% - Accent2 2 67" xfId="7684"/>
    <cellStyle name="20% - Accent2 2 68" xfId="7685"/>
    <cellStyle name="20% - Accent2 2 69" xfId="7686"/>
    <cellStyle name="20% - Accent2 2 7" xfId="907"/>
    <cellStyle name="20% - Accent2 2 7 2" xfId="908"/>
    <cellStyle name="20% - Accent2 2 7 3" xfId="909"/>
    <cellStyle name="20% - Accent2 2 70" xfId="7687"/>
    <cellStyle name="20% - Accent2 2 71" xfId="7688"/>
    <cellStyle name="20% - Accent2 2 72" xfId="7689"/>
    <cellStyle name="20% - Accent2 2 73" xfId="7690"/>
    <cellStyle name="20% - Accent2 2 74" xfId="7691"/>
    <cellStyle name="20% - Accent2 2 75" xfId="7692"/>
    <cellStyle name="20% - Accent2 2 76" xfId="7693"/>
    <cellStyle name="20% - Accent2 2 77" xfId="7694"/>
    <cellStyle name="20% - Accent2 2 78" xfId="7695"/>
    <cellStyle name="20% - Accent2 2 79" xfId="805"/>
    <cellStyle name="20% - Accent2 2 8" xfId="910"/>
    <cellStyle name="20% - Accent2 2 8 2" xfId="911"/>
    <cellStyle name="20% - Accent2 2 8 3" xfId="912"/>
    <cellStyle name="20% - Accent2 2 80" xfId="45877"/>
    <cellStyle name="20% - Accent2 2 81" xfId="47236"/>
    <cellStyle name="20% - Accent2 2 9" xfId="913"/>
    <cellStyle name="20% - Accent2 2 9 2" xfId="914"/>
    <cellStyle name="20% - Accent2 2 9 3" xfId="915"/>
    <cellStyle name="20% - Accent2 20" xfId="916"/>
    <cellStyle name="20% - Accent2 20 2" xfId="917"/>
    <cellStyle name="20% - Accent2 20 3" xfId="918"/>
    <cellStyle name="20% - Accent2 21" xfId="919"/>
    <cellStyle name="20% - Accent2 21 2" xfId="920"/>
    <cellStyle name="20% - Accent2 21 3" xfId="921"/>
    <cellStyle name="20% - Accent2 22" xfId="922"/>
    <cellStyle name="20% - Accent2 22 2" xfId="923"/>
    <cellStyle name="20% - Accent2 22 3" xfId="924"/>
    <cellStyle name="20% - Accent2 23" xfId="925"/>
    <cellStyle name="20% - Accent2 23 2" xfId="926"/>
    <cellStyle name="20% - Accent2 23 3" xfId="927"/>
    <cellStyle name="20% - Accent2 24" xfId="928"/>
    <cellStyle name="20% - Accent2 24 2" xfId="929"/>
    <cellStyle name="20% - Accent2 24 3" xfId="930"/>
    <cellStyle name="20% - Accent2 25" xfId="931"/>
    <cellStyle name="20% - Accent2 25 2" xfId="932"/>
    <cellStyle name="20% - Accent2 25 3" xfId="933"/>
    <cellStyle name="20% - Accent2 26" xfId="934"/>
    <cellStyle name="20% - Accent2 26 2" xfId="935"/>
    <cellStyle name="20% - Accent2 26 3" xfId="936"/>
    <cellStyle name="20% - Accent2 27" xfId="937"/>
    <cellStyle name="20% - Accent2 27 2" xfId="938"/>
    <cellStyle name="20% - Accent2 27 3" xfId="939"/>
    <cellStyle name="20% - Accent2 28" xfId="940"/>
    <cellStyle name="20% - Accent2 28 2" xfId="941"/>
    <cellStyle name="20% - Accent2 28 3" xfId="942"/>
    <cellStyle name="20% - Accent2 29" xfId="943"/>
    <cellStyle name="20% - Accent2 29 2" xfId="944"/>
    <cellStyle name="20% - Accent2 29 3" xfId="945"/>
    <cellStyle name="20% - Accent2 3" xfId="33"/>
    <cellStyle name="20% - Accent2 3 2" xfId="947"/>
    <cellStyle name="20% - Accent2 3 2 2" xfId="948"/>
    <cellStyle name="20% - Accent2 3 2 3" xfId="949"/>
    <cellStyle name="20% - Accent2 3 2 4" xfId="54303"/>
    <cellStyle name="20% - Accent2 3 3" xfId="950"/>
    <cellStyle name="20% - Accent2 3 3 2" xfId="951"/>
    <cellStyle name="20% - Accent2 3 3 3" xfId="952"/>
    <cellStyle name="20% - Accent2 3 4" xfId="953"/>
    <cellStyle name="20% - Accent2 3 5" xfId="954"/>
    <cellStyle name="20% - Accent2 3 6" xfId="946"/>
    <cellStyle name="20% - Accent2 3 7" xfId="45941"/>
    <cellStyle name="20% - Accent2 3 8" xfId="47300"/>
    <cellStyle name="20% - Accent2 30" xfId="955"/>
    <cellStyle name="20% - Accent2 30 2" xfId="956"/>
    <cellStyle name="20% - Accent2 30 3" xfId="957"/>
    <cellStyle name="20% - Accent2 31" xfId="958"/>
    <cellStyle name="20% - Accent2 31 2" xfId="959"/>
    <cellStyle name="20% - Accent2 31 3" xfId="960"/>
    <cellStyle name="20% - Accent2 32" xfId="961"/>
    <cellStyle name="20% - Accent2 32 2" xfId="962"/>
    <cellStyle name="20% - Accent2 32 3" xfId="963"/>
    <cellStyle name="20% - Accent2 33" xfId="964"/>
    <cellStyle name="20% - Accent2 33 2" xfId="965"/>
    <cellStyle name="20% - Accent2 33 3" xfId="966"/>
    <cellStyle name="20% - Accent2 34" xfId="967"/>
    <cellStyle name="20% - Accent2 34 2" xfId="968"/>
    <cellStyle name="20% - Accent2 34 3" xfId="969"/>
    <cellStyle name="20% - Accent2 35" xfId="970"/>
    <cellStyle name="20% - Accent2 35 2" xfId="971"/>
    <cellStyle name="20% - Accent2 35 3" xfId="972"/>
    <cellStyle name="20% - Accent2 36" xfId="973"/>
    <cellStyle name="20% - Accent2 36 2" xfId="974"/>
    <cellStyle name="20% - Accent2 36 3" xfId="975"/>
    <cellStyle name="20% - Accent2 37" xfId="976"/>
    <cellStyle name="20% - Accent2 37 2" xfId="977"/>
    <cellStyle name="20% - Accent2 37 3" xfId="978"/>
    <cellStyle name="20% - Accent2 38" xfId="979"/>
    <cellStyle name="20% - Accent2 38 2" xfId="980"/>
    <cellStyle name="20% - Accent2 38 3" xfId="981"/>
    <cellStyle name="20% - Accent2 39" xfId="7696"/>
    <cellStyle name="20% - Accent2 4" xfId="34"/>
    <cellStyle name="20% - Accent2 4 2" xfId="983"/>
    <cellStyle name="20% - Accent2 4 2 2" xfId="984"/>
    <cellStyle name="20% - Accent2 4 2 3" xfId="985"/>
    <cellStyle name="20% - Accent2 4 2 4" xfId="54159"/>
    <cellStyle name="20% - Accent2 4 3" xfId="986"/>
    <cellStyle name="20% - Accent2 4 4" xfId="987"/>
    <cellStyle name="20% - Accent2 4 5" xfId="982"/>
    <cellStyle name="20% - Accent2 4 6" xfId="45797"/>
    <cellStyle name="20% - Accent2 4 7" xfId="47156"/>
    <cellStyle name="20% - Accent2 40" xfId="7697"/>
    <cellStyle name="20% - Accent2 41" xfId="7698"/>
    <cellStyle name="20% - Accent2 42" xfId="7699"/>
    <cellStyle name="20% - Accent2 43" xfId="7700"/>
    <cellStyle name="20% - Accent2 44" xfId="7701"/>
    <cellStyle name="20% - Accent2 45" xfId="7702"/>
    <cellStyle name="20% - Accent2 46" xfId="7703"/>
    <cellStyle name="20% - Accent2 47" xfId="7704"/>
    <cellStyle name="20% - Accent2 48" xfId="7705"/>
    <cellStyle name="20% - Accent2 49" xfId="7706"/>
    <cellStyle name="20% - Accent2 5" xfId="35"/>
    <cellStyle name="20% - Accent2 5 2" xfId="989"/>
    <cellStyle name="20% - Accent2 5 3" xfId="990"/>
    <cellStyle name="20% - Accent2 5 4" xfId="988"/>
    <cellStyle name="20% - Accent2 50" xfId="7707"/>
    <cellStyle name="20% - Accent2 51" xfId="7708"/>
    <cellStyle name="20% - Accent2 52" xfId="7709"/>
    <cellStyle name="20% - Accent2 53" xfId="7710"/>
    <cellStyle name="20% - Accent2 54" xfId="7711"/>
    <cellStyle name="20% - Accent2 55" xfId="7712"/>
    <cellStyle name="20% - Accent2 56" xfId="7713"/>
    <cellStyle name="20% - Accent2 57" xfId="7714"/>
    <cellStyle name="20% - Accent2 58" xfId="7715"/>
    <cellStyle name="20% - Accent2 59" xfId="7716"/>
    <cellStyle name="20% - Accent2 6" xfId="36"/>
    <cellStyle name="20% - Accent2 6 2" xfId="992"/>
    <cellStyle name="20% - Accent2 6 3" xfId="993"/>
    <cellStyle name="20% - Accent2 6 4" xfId="991"/>
    <cellStyle name="20% - Accent2 60" xfId="7717"/>
    <cellStyle name="20% - Accent2 61" xfId="7718"/>
    <cellStyle name="20% - Accent2 62" xfId="7719"/>
    <cellStyle name="20% - Accent2 63" xfId="7720"/>
    <cellStyle name="20% - Accent2 64" xfId="7721"/>
    <cellStyle name="20% - Accent2 65" xfId="7722"/>
    <cellStyle name="20% - Accent2 66" xfId="7723"/>
    <cellStyle name="20% - Accent2 67" xfId="7724"/>
    <cellStyle name="20% - Accent2 68" xfId="7725"/>
    <cellStyle name="20% - Accent2 69" xfId="7726"/>
    <cellStyle name="20% - Accent2 7" xfId="37"/>
    <cellStyle name="20% - Accent2 7 2" xfId="995"/>
    <cellStyle name="20% - Accent2 7 3" xfId="996"/>
    <cellStyle name="20% - Accent2 7 4" xfId="994"/>
    <cellStyle name="20% - Accent2 70" xfId="7727"/>
    <cellStyle name="20% - Accent2 71" xfId="7728"/>
    <cellStyle name="20% - Accent2 72" xfId="7729"/>
    <cellStyle name="20% - Accent2 73" xfId="7730"/>
    <cellStyle name="20% - Accent2 74" xfId="7731"/>
    <cellStyle name="20% - Accent2 75" xfId="7732"/>
    <cellStyle name="20% - Accent2 76" xfId="7733"/>
    <cellStyle name="20% - Accent2 77" xfId="7734"/>
    <cellStyle name="20% - Accent2 78" xfId="7735"/>
    <cellStyle name="20% - Accent2 79" xfId="7736"/>
    <cellStyle name="20% - Accent2 8" xfId="431"/>
    <cellStyle name="20% - Accent2 8 2" xfId="998"/>
    <cellStyle name="20% - Accent2 8 3" xfId="999"/>
    <cellStyle name="20% - Accent2 8 4" xfId="997"/>
    <cellStyle name="20% - Accent2 80" xfId="7737"/>
    <cellStyle name="20% - Accent2 81" xfId="7738"/>
    <cellStyle name="20% - Accent2 82" xfId="7739"/>
    <cellStyle name="20% - Accent2 83" xfId="7740"/>
    <cellStyle name="20% - Accent2 84" xfId="67"/>
    <cellStyle name="20% - Accent2 9" xfId="1000"/>
    <cellStyle name="20% - Accent2 9 2" xfId="1001"/>
    <cellStyle name="20% - Accent2 9 3" xfId="1002"/>
    <cellStyle name="20% - Accent3 10" xfId="1003"/>
    <cellStyle name="20% - Accent3 10 2" xfId="1004"/>
    <cellStyle name="20% - Accent3 10 3" xfId="1005"/>
    <cellStyle name="20% - Accent3 11" xfId="1006"/>
    <cellStyle name="20% - Accent3 11 2" xfId="1007"/>
    <cellStyle name="20% - Accent3 11 3" xfId="1008"/>
    <cellStyle name="20% - Accent3 12" xfId="1009"/>
    <cellStyle name="20% - Accent3 12 2" xfId="1010"/>
    <cellStyle name="20% - Accent3 12 3" xfId="1011"/>
    <cellStyle name="20% - Accent3 13" xfId="1012"/>
    <cellStyle name="20% - Accent3 13 2" xfId="1013"/>
    <cellStyle name="20% - Accent3 13 3" xfId="1014"/>
    <cellStyle name="20% - Accent3 14" xfId="1015"/>
    <cellStyle name="20% - Accent3 14 2" xfId="1016"/>
    <cellStyle name="20% - Accent3 14 3" xfId="1017"/>
    <cellStyle name="20% - Accent3 15" xfId="1018"/>
    <cellStyle name="20% - Accent3 15 2" xfId="1019"/>
    <cellStyle name="20% - Accent3 15 3" xfId="1020"/>
    <cellStyle name="20% - Accent3 16" xfId="1021"/>
    <cellStyle name="20% - Accent3 16 2" xfId="1022"/>
    <cellStyle name="20% - Accent3 16 3" xfId="1023"/>
    <cellStyle name="20% - Accent3 17" xfId="1024"/>
    <cellStyle name="20% - Accent3 17 2" xfId="1025"/>
    <cellStyle name="20% - Accent3 17 3" xfId="1026"/>
    <cellStyle name="20% - Accent3 18" xfId="1027"/>
    <cellStyle name="20% - Accent3 18 2" xfId="1028"/>
    <cellStyle name="20% - Accent3 18 3" xfId="1029"/>
    <cellStyle name="20% - Accent3 19" xfId="1030"/>
    <cellStyle name="20% - Accent3 19 2" xfId="1031"/>
    <cellStyle name="20% - Accent3 19 3" xfId="1032"/>
    <cellStyle name="20% - Accent3 2" xfId="39"/>
    <cellStyle name="20% - Accent3 2 10" xfId="1034"/>
    <cellStyle name="20% - Accent3 2 10 2" xfId="1035"/>
    <cellStyle name="20% - Accent3 2 10 3" xfId="1036"/>
    <cellStyle name="20% - Accent3 2 11" xfId="1037"/>
    <cellStyle name="20% - Accent3 2 11 2" xfId="1038"/>
    <cellStyle name="20% - Accent3 2 11 3" xfId="1039"/>
    <cellStyle name="20% - Accent3 2 12" xfId="1040"/>
    <cellStyle name="20% - Accent3 2 12 2" xfId="1041"/>
    <cellStyle name="20% - Accent3 2 12 3" xfId="1042"/>
    <cellStyle name="20% - Accent3 2 13" xfId="1043"/>
    <cellStyle name="20% - Accent3 2 13 2" xfId="1044"/>
    <cellStyle name="20% - Accent3 2 13 3" xfId="1045"/>
    <cellStyle name="20% - Accent3 2 14" xfId="1046"/>
    <cellStyle name="20% - Accent3 2 14 2" xfId="1047"/>
    <cellStyle name="20% - Accent3 2 14 3" xfId="1048"/>
    <cellStyle name="20% - Accent3 2 15" xfId="1049"/>
    <cellStyle name="20% - Accent3 2 15 2" xfId="1050"/>
    <cellStyle name="20% - Accent3 2 15 3" xfId="1051"/>
    <cellStyle name="20% - Accent3 2 16" xfId="1052"/>
    <cellStyle name="20% - Accent3 2 16 2" xfId="1053"/>
    <cellStyle name="20% - Accent3 2 16 3" xfId="1054"/>
    <cellStyle name="20% - Accent3 2 17" xfId="1055"/>
    <cellStyle name="20% - Accent3 2 17 2" xfId="1056"/>
    <cellStyle name="20% - Accent3 2 17 3" xfId="1057"/>
    <cellStyle name="20% - Accent3 2 18" xfId="1058"/>
    <cellStyle name="20% - Accent3 2 18 2" xfId="1059"/>
    <cellStyle name="20% - Accent3 2 18 3" xfId="1060"/>
    <cellStyle name="20% - Accent3 2 19" xfId="1061"/>
    <cellStyle name="20% - Accent3 2 19 2" xfId="1062"/>
    <cellStyle name="20% - Accent3 2 19 3" xfId="1063"/>
    <cellStyle name="20% - Accent3 2 2" xfId="1064"/>
    <cellStyle name="20% - Accent3 2 2 2" xfId="1065"/>
    <cellStyle name="20% - Accent3 2 2 3" xfId="1066"/>
    <cellStyle name="20% - Accent3 2 2 4" xfId="54240"/>
    <cellStyle name="20% - Accent3 2 20" xfId="1067"/>
    <cellStyle name="20% - Accent3 2 20 2" xfId="1068"/>
    <cellStyle name="20% - Accent3 2 20 3" xfId="1069"/>
    <cellStyle name="20% - Accent3 2 21" xfId="1070"/>
    <cellStyle name="20% - Accent3 2 21 2" xfId="1071"/>
    <cellStyle name="20% - Accent3 2 21 3" xfId="1072"/>
    <cellStyle name="20% - Accent3 2 22" xfId="1073"/>
    <cellStyle name="20% - Accent3 2 22 2" xfId="1074"/>
    <cellStyle name="20% - Accent3 2 22 3" xfId="1075"/>
    <cellStyle name="20% - Accent3 2 23" xfId="1076"/>
    <cellStyle name="20% - Accent3 2 23 2" xfId="1077"/>
    <cellStyle name="20% - Accent3 2 23 3" xfId="1078"/>
    <cellStyle name="20% - Accent3 2 24" xfId="1079"/>
    <cellStyle name="20% - Accent3 2 24 2" xfId="1080"/>
    <cellStyle name="20% - Accent3 2 24 3" xfId="1081"/>
    <cellStyle name="20% - Accent3 2 25" xfId="1082"/>
    <cellStyle name="20% - Accent3 2 25 2" xfId="1083"/>
    <cellStyle name="20% - Accent3 2 25 3" xfId="1084"/>
    <cellStyle name="20% - Accent3 2 26" xfId="1085"/>
    <cellStyle name="20% - Accent3 2 26 2" xfId="1086"/>
    <cellStyle name="20% - Accent3 2 26 3" xfId="1087"/>
    <cellStyle name="20% - Accent3 2 27" xfId="1088"/>
    <cellStyle name="20% - Accent3 2 27 2" xfId="1089"/>
    <cellStyle name="20% - Accent3 2 27 3" xfId="1090"/>
    <cellStyle name="20% - Accent3 2 28" xfId="1091"/>
    <cellStyle name="20% - Accent3 2 28 2" xfId="1092"/>
    <cellStyle name="20% - Accent3 2 28 3" xfId="1093"/>
    <cellStyle name="20% - Accent3 2 29" xfId="1094"/>
    <cellStyle name="20% - Accent3 2 29 2" xfId="1095"/>
    <cellStyle name="20% - Accent3 2 29 3" xfId="1096"/>
    <cellStyle name="20% - Accent3 2 3" xfId="1097"/>
    <cellStyle name="20% - Accent3 2 3 2" xfId="1098"/>
    <cellStyle name="20% - Accent3 2 3 3" xfId="1099"/>
    <cellStyle name="20% - Accent3 2 30" xfId="1100"/>
    <cellStyle name="20% - Accent3 2 30 2" xfId="1101"/>
    <cellStyle name="20% - Accent3 2 30 3" xfId="1102"/>
    <cellStyle name="20% - Accent3 2 31" xfId="1103"/>
    <cellStyle name="20% - Accent3 2 31 2" xfId="1104"/>
    <cellStyle name="20% - Accent3 2 31 3" xfId="1105"/>
    <cellStyle name="20% - Accent3 2 32" xfId="1106"/>
    <cellStyle name="20% - Accent3 2 32 2" xfId="1107"/>
    <cellStyle name="20% - Accent3 2 32 3" xfId="1108"/>
    <cellStyle name="20% - Accent3 2 33" xfId="1109"/>
    <cellStyle name="20% - Accent3 2 33 2" xfId="1110"/>
    <cellStyle name="20% - Accent3 2 33 3" xfId="1111"/>
    <cellStyle name="20% - Accent3 2 34" xfId="1112"/>
    <cellStyle name="20% - Accent3 2 34 2" xfId="1113"/>
    <cellStyle name="20% - Accent3 2 34 3" xfId="1114"/>
    <cellStyle name="20% - Accent3 2 35" xfId="1115"/>
    <cellStyle name="20% - Accent3 2 35 2" xfId="1116"/>
    <cellStyle name="20% - Accent3 2 35 3" xfId="1117"/>
    <cellStyle name="20% - Accent3 2 36" xfId="1118"/>
    <cellStyle name="20% - Accent3 2 36 2" xfId="1119"/>
    <cellStyle name="20% - Accent3 2 36 3" xfId="1120"/>
    <cellStyle name="20% - Accent3 2 37" xfId="1121"/>
    <cellStyle name="20% - Accent3 2 37 2" xfId="1122"/>
    <cellStyle name="20% - Accent3 2 37 3" xfId="1123"/>
    <cellStyle name="20% - Accent3 2 38" xfId="1124"/>
    <cellStyle name="20% - Accent3 2 39" xfId="1125"/>
    <cellStyle name="20% - Accent3 2 4" xfId="1126"/>
    <cellStyle name="20% - Accent3 2 4 2" xfId="1127"/>
    <cellStyle name="20% - Accent3 2 4 3" xfId="1128"/>
    <cellStyle name="20% - Accent3 2 40" xfId="7741"/>
    <cellStyle name="20% - Accent3 2 41" xfId="7742"/>
    <cellStyle name="20% - Accent3 2 42" xfId="7743"/>
    <cellStyle name="20% - Accent3 2 43" xfId="7744"/>
    <cellStyle name="20% - Accent3 2 44" xfId="7745"/>
    <cellStyle name="20% - Accent3 2 45" xfId="7746"/>
    <cellStyle name="20% - Accent3 2 46" xfId="7747"/>
    <cellStyle name="20% - Accent3 2 47" xfId="7748"/>
    <cellStyle name="20% - Accent3 2 48" xfId="7749"/>
    <cellStyle name="20% - Accent3 2 49" xfId="7750"/>
    <cellStyle name="20% - Accent3 2 5" xfId="1129"/>
    <cellStyle name="20% - Accent3 2 5 2" xfId="1130"/>
    <cellStyle name="20% - Accent3 2 5 3" xfId="1131"/>
    <cellStyle name="20% - Accent3 2 50" xfId="7751"/>
    <cellStyle name="20% - Accent3 2 51" xfId="7752"/>
    <cellStyle name="20% - Accent3 2 52" xfId="7753"/>
    <cellStyle name="20% - Accent3 2 53" xfId="7754"/>
    <cellStyle name="20% - Accent3 2 54" xfId="7755"/>
    <cellStyle name="20% - Accent3 2 55" xfId="7756"/>
    <cellStyle name="20% - Accent3 2 56" xfId="7757"/>
    <cellStyle name="20% - Accent3 2 57" xfId="7758"/>
    <cellStyle name="20% - Accent3 2 58" xfId="7759"/>
    <cellStyle name="20% - Accent3 2 59" xfId="7760"/>
    <cellStyle name="20% - Accent3 2 6" xfId="1132"/>
    <cellStyle name="20% - Accent3 2 6 2" xfId="1133"/>
    <cellStyle name="20% - Accent3 2 6 3" xfId="1134"/>
    <cellStyle name="20% - Accent3 2 60" xfId="7761"/>
    <cellStyle name="20% - Accent3 2 61" xfId="7762"/>
    <cellStyle name="20% - Accent3 2 62" xfId="7763"/>
    <cellStyle name="20% - Accent3 2 63" xfId="7764"/>
    <cellStyle name="20% - Accent3 2 64" xfId="7765"/>
    <cellStyle name="20% - Accent3 2 65" xfId="7766"/>
    <cellStyle name="20% - Accent3 2 66" xfId="7767"/>
    <cellStyle name="20% - Accent3 2 67" xfId="7768"/>
    <cellStyle name="20% - Accent3 2 68" xfId="7769"/>
    <cellStyle name="20% - Accent3 2 69" xfId="7770"/>
    <cellStyle name="20% - Accent3 2 7" xfId="1135"/>
    <cellStyle name="20% - Accent3 2 7 2" xfId="1136"/>
    <cellStyle name="20% - Accent3 2 7 3" xfId="1137"/>
    <cellStyle name="20% - Accent3 2 70" xfId="7771"/>
    <cellStyle name="20% - Accent3 2 71" xfId="7772"/>
    <cellStyle name="20% - Accent3 2 72" xfId="7773"/>
    <cellStyle name="20% - Accent3 2 73" xfId="7774"/>
    <cellStyle name="20% - Accent3 2 74" xfId="7775"/>
    <cellStyle name="20% - Accent3 2 75" xfId="7776"/>
    <cellStyle name="20% - Accent3 2 76" xfId="7777"/>
    <cellStyle name="20% - Accent3 2 77" xfId="7778"/>
    <cellStyle name="20% - Accent3 2 78" xfId="7779"/>
    <cellStyle name="20% - Accent3 2 79" xfId="1033"/>
    <cellStyle name="20% - Accent3 2 8" xfId="1138"/>
    <cellStyle name="20% - Accent3 2 8 2" xfId="1139"/>
    <cellStyle name="20% - Accent3 2 8 3" xfId="1140"/>
    <cellStyle name="20% - Accent3 2 80" xfId="45878"/>
    <cellStyle name="20% - Accent3 2 81" xfId="47237"/>
    <cellStyle name="20% - Accent3 2 9" xfId="1141"/>
    <cellStyle name="20% - Accent3 2 9 2" xfId="1142"/>
    <cellStyle name="20% - Accent3 2 9 3" xfId="1143"/>
    <cellStyle name="20% - Accent3 20" xfId="1144"/>
    <cellStyle name="20% - Accent3 20 2" xfId="1145"/>
    <cellStyle name="20% - Accent3 20 3" xfId="1146"/>
    <cellStyle name="20% - Accent3 21" xfId="1147"/>
    <cellStyle name="20% - Accent3 21 2" xfId="1148"/>
    <cellStyle name="20% - Accent3 21 3" xfId="1149"/>
    <cellStyle name="20% - Accent3 22" xfId="1150"/>
    <cellStyle name="20% - Accent3 22 2" xfId="1151"/>
    <cellStyle name="20% - Accent3 22 3" xfId="1152"/>
    <cellStyle name="20% - Accent3 23" xfId="1153"/>
    <cellStyle name="20% - Accent3 23 2" xfId="1154"/>
    <cellStyle name="20% - Accent3 23 3" xfId="1155"/>
    <cellStyle name="20% - Accent3 24" xfId="1156"/>
    <cellStyle name="20% - Accent3 24 2" xfId="1157"/>
    <cellStyle name="20% - Accent3 24 3" xfId="1158"/>
    <cellStyle name="20% - Accent3 25" xfId="1159"/>
    <cellStyle name="20% - Accent3 25 2" xfId="1160"/>
    <cellStyle name="20% - Accent3 25 3" xfId="1161"/>
    <cellStyle name="20% - Accent3 26" xfId="1162"/>
    <cellStyle name="20% - Accent3 26 2" xfId="1163"/>
    <cellStyle name="20% - Accent3 26 3" xfId="1164"/>
    <cellStyle name="20% - Accent3 27" xfId="1165"/>
    <cellStyle name="20% - Accent3 27 2" xfId="1166"/>
    <cellStyle name="20% - Accent3 27 3" xfId="1167"/>
    <cellStyle name="20% - Accent3 28" xfId="1168"/>
    <cellStyle name="20% - Accent3 28 2" xfId="1169"/>
    <cellStyle name="20% - Accent3 28 3" xfId="1170"/>
    <cellStyle name="20% - Accent3 29" xfId="1171"/>
    <cellStyle name="20% - Accent3 29 2" xfId="1172"/>
    <cellStyle name="20% - Accent3 29 3" xfId="1173"/>
    <cellStyle name="20% - Accent3 3" xfId="40"/>
    <cellStyle name="20% - Accent3 3 2" xfId="1175"/>
    <cellStyle name="20% - Accent3 3 2 2" xfId="1176"/>
    <cellStyle name="20% - Accent3 3 2 3" xfId="1177"/>
    <cellStyle name="20% - Accent3 3 2 4" xfId="54304"/>
    <cellStyle name="20% - Accent3 3 3" xfId="1178"/>
    <cellStyle name="20% - Accent3 3 3 2" xfId="1179"/>
    <cellStyle name="20% - Accent3 3 3 3" xfId="1180"/>
    <cellStyle name="20% - Accent3 3 4" xfId="1181"/>
    <cellStyle name="20% - Accent3 3 5" xfId="1182"/>
    <cellStyle name="20% - Accent3 3 6" xfId="1174"/>
    <cellStyle name="20% - Accent3 3 7" xfId="45942"/>
    <cellStyle name="20% - Accent3 3 8" xfId="47301"/>
    <cellStyle name="20% - Accent3 30" xfId="1183"/>
    <cellStyle name="20% - Accent3 30 2" xfId="1184"/>
    <cellStyle name="20% - Accent3 30 3" xfId="1185"/>
    <cellStyle name="20% - Accent3 31" xfId="1186"/>
    <cellStyle name="20% - Accent3 31 2" xfId="1187"/>
    <cellStyle name="20% - Accent3 31 3" xfId="1188"/>
    <cellStyle name="20% - Accent3 32" xfId="1189"/>
    <cellStyle name="20% - Accent3 32 2" xfId="1190"/>
    <cellStyle name="20% - Accent3 32 3" xfId="1191"/>
    <cellStyle name="20% - Accent3 33" xfId="1192"/>
    <cellStyle name="20% - Accent3 33 2" xfId="1193"/>
    <cellStyle name="20% - Accent3 33 3" xfId="1194"/>
    <cellStyle name="20% - Accent3 34" xfId="1195"/>
    <cellStyle name="20% - Accent3 34 2" xfId="1196"/>
    <cellStyle name="20% - Accent3 34 3" xfId="1197"/>
    <cellStyle name="20% - Accent3 35" xfId="1198"/>
    <cellStyle name="20% - Accent3 35 2" xfId="1199"/>
    <cellStyle name="20% - Accent3 35 3" xfId="1200"/>
    <cellStyle name="20% - Accent3 36" xfId="1201"/>
    <cellStyle name="20% - Accent3 36 2" xfId="1202"/>
    <cellStyle name="20% - Accent3 36 3" xfId="1203"/>
    <cellStyle name="20% - Accent3 37" xfId="1204"/>
    <cellStyle name="20% - Accent3 37 2" xfId="1205"/>
    <cellStyle name="20% - Accent3 37 3" xfId="1206"/>
    <cellStyle name="20% - Accent3 38" xfId="1207"/>
    <cellStyle name="20% - Accent3 38 2" xfId="1208"/>
    <cellStyle name="20% - Accent3 38 3" xfId="1209"/>
    <cellStyle name="20% - Accent3 39" xfId="7780"/>
    <cellStyle name="20% - Accent3 4" xfId="41"/>
    <cellStyle name="20% - Accent3 4 2" xfId="1211"/>
    <cellStyle name="20% - Accent3 4 2 2" xfId="1212"/>
    <cellStyle name="20% - Accent3 4 2 3" xfId="1213"/>
    <cellStyle name="20% - Accent3 4 2 4" xfId="54160"/>
    <cellStyle name="20% - Accent3 4 3" xfId="1214"/>
    <cellStyle name="20% - Accent3 4 4" xfId="1215"/>
    <cellStyle name="20% - Accent3 4 5" xfId="1210"/>
    <cellStyle name="20% - Accent3 4 6" xfId="45798"/>
    <cellStyle name="20% - Accent3 4 7" xfId="47157"/>
    <cellStyle name="20% - Accent3 40" xfId="7781"/>
    <cellStyle name="20% - Accent3 41" xfId="7782"/>
    <cellStyle name="20% - Accent3 42" xfId="7783"/>
    <cellStyle name="20% - Accent3 43" xfId="7784"/>
    <cellStyle name="20% - Accent3 44" xfId="7785"/>
    <cellStyle name="20% - Accent3 45" xfId="7786"/>
    <cellStyle name="20% - Accent3 46" xfId="7787"/>
    <cellStyle name="20% - Accent3 47" xfId="7788"/>
    <cellStyle name="20% - Accent3 48" xfId="7789"/>
    <cellStyle name="20% - Accent3 49" xfId="7790"/>
    <cellStyle name="20% - Accent3 5" xfId="42"/>
    <cellStyle name="20% - Accent3 5 2" xfId="1217"/>
    <cellStyle name="20% - Accent3 5 3" xfId="1218"/>
    <cellStyle name="20% - Accent3 5 4" xfId="1216"/>
    <cellStyle name="20% - Accent3 50" xfId="7791"/>
    <cellStyle name="20% - Accent3 51" xfId="7792"/>
    <cellStyle name="20% - Accent3 52" xfId="7793"/>
    <cellStyle name="20% - Accent3 53" xfId="7794"/>
    <cellStyle name="20% - Accent3 54" xfId="7795"/>
    <cellStyle name="20% - Accent3 55" xfId="7796"/>
    <cellStyle name="20% - Accent3 56" xfId="7797"/>
    <cellStyle name="20% - Accent3 57" xfId="7798"/>
    <cellStyle name="20% - Accent3 58" xfId="7799"/>
    <cellStyle name="20% - Accent3 59" xfId="7800"/>
    <cellStyle name="20% - Accent3 6" xfId="43"/>
    <cellStyle name="20% - Accent3 6 2" xfId="1220"/>
    <cellStyle name="20% - Accent3 6 3" xfId="1221"/>
    <cellStyle name="20% - Accent3 6 4" xfId="1219"/>
    <cellStyle name="20% - Accent3 60" xfId="7801"/>
    <cellStyle name="20% - Accent3 61" xfId="7802"/>
    <cellStyle name="20% - Accent3 62" xfId="7803"/>
    <cellStyle name="20% - Accent3 63" xfId="7804"/>
    <cellStyle name="20% - Accent3 64" xfId="7805"/>
    <cellStyle name="20% - Accent3 65" xfId="7806"/>
    <cellStyle name="20% - Accent3 66" xfId="7807"/>
    <cellStyle name="20% - Accent3 67" xfId="7808"/>
    <cellStyle name="20% - Accent3 68" xfId="7809"/>
    <cellStyle name="20% - Accent3 69" xfId="7810"/>
    <cellStyle name="20% - Accent3 7" xfId="44"/>
    <cellStyle name="20% - Accent3 7 2" xfId="1223"/>
    <cellStyle name="20% - Accent3 7 3" xfId="1224"/>
    <cellStyle name="20% - Accent3 7 4" xfId="1222"/>
    <cellStyle name="20% - Accent3 70" xfId="7811"/>
    <cellStyle name="20% - Accent3 71" xfId="7812"/>
    <cellStyle name="20% - Accent3 72" xfId="7813"/>
    <cellStyle name="20% - Accent3 73" xfId="7814"/>
    <cellStyle name="20% - Accent3 74" xfId="7815"/>
    <cellStyle name="20% - Accent3 75" xfId="7816"/>
    <cellStyle name="20% - Accent3 76" xfId="7817"/>
    <cellStyle name="20% - Accent3 77" xfId="7818"/>
    <cellStyle name="20% - Accent3 78" xfId="7819"/>
    <cellStyle name="20% - Accent3 79" xfId="7820"/>
    <cellStyle name="20% - Accent3 8" xfId="432"/>
    <cellStyle name="20% - Accent3 8 2" xfId="1226"/>
    <cellStyle name="20% - Accent3 8 3" xfId="1227"/>
    <cellStyle name="20% - Accent3 8 4" xfId="1225"/>
    <cellStyle name="20% - Accent3 80" xfId="7821"/>
    <cellStyle name="20% - Accent3 81" xfId="7822"/>
    <cellStyle name="20% - Accent3 82" xfId="7823"/>
    <cellStyle name="20% - Accent3 83" xfId="7824"/>
    <cellStyle name="20% - Accent3 84" xfId="68"/>
    <cellStyle name="20% - Accent3 9" xfId="1228"/>
    <cellStyle name="20% - Accent3 9 2" xfId="1229"/>
    <cellStyle name="20% - Accent3 9 3" xfId="1230"/>
    <cellStyle name="20% - Accent4 10" xfId="1231"/>
    <cellStyle name="20% - Accent4 10 2" xfId="1232"/>
    <cellStyle name="20% - Accent4 10 3" xfId="1233"/>
    <cellStyle name="20% - Accent4 11" xfId="1234"/>
    <cellStyle name="20% - Accent4 11 2" xfId="1235"/>
    <cellStyle name="20% - Accent4 11 3" xfId="1236"/>
    <cellStyle name="20% - Accent4 12" xfId="1237"/>
    <cellStyle name="20% - Accent4 12 2" xfId="1238"/>
    <cellStyle name="20% - Accent4 12 3" xfId="1239"/>
    <cellStyle name="20% - Accent4 13" xfId="1240"/>
    <cellStyle name="20% - Accent4 13 2" xfId="1241"/>
    <cellStyle name="20% - Accent4 13 3" xfId="1242"/>
    <cellStyle name="20% - Accent4 14" xfId="1243"/>
    <cellStyle name="20% - Accent4 14 2" xfId="1244"/>
    <cellStyle name="20% - Accent4 14 3" xfId="1245"/>
    <cellStyle name="20% - Accent4 15" xfId="1246"/>
    <cellStyle name="20% - Accent4 15 2" xfId="1247"/>
    <cellStyle name="20% - Accent4 15 3" xfId="1248"/>
    <cellStyle name="20% - Accent4 16" xfId="1249"/>
    <cellStyle name="20% - Accent4 16 2" xfId="1250"/>
    <cellStyle name="20% - Accent4 16 3" xfId="1251"/>
    <cellStyle name="20% - Accent4 17" xfId="1252"/>
    <cellStyle name="20% - Accent4 17 2" xfId="1253"/>
    <cellStyle name="20% - Accent4 17 3" xfId="1254"/>
    <cellStyle name="20% - Accent4 18" xfId="1255"/>
    <cellStyle name="20% - Accent4 18 2" xfId="1256"/>
    <cellStyle name="20% - Accent4 18 3" xfId="1257"/>
    <cellStyle name="20% - Accent4 19" xfId="1258"/>
    <cellStyle name="20% - Accent4 19 2" xfId="1259"/>
    <cellStyle name="20% - Accent4 19 3" xfId="1260"/>
    <cellStyle name="20% - Accent4 2" xfId="46"/>
    <cellStyle name="20% - Accent4 2 10" xfId="1262"/>
    <cellStyle name="20% - Accent4 2 10 2" xfId="1263"/>
    <cellStyle name="20% - Accent4 2 10 3" xfId="1264"/>
    <cellStyle name="20% - Accent4 2 11" xfId="1265"/>
    <cellStyle name="20% - Accent4 2 11 2" xfId="1266"/>
    <cellStyle name="20% - Accent4 2 11 3" xfId="1267"/>
    <cellStyle name="20% - Accent4 2 12" xfId="1268"/>
    <cellStyle name="20% - Accent4 2 12 2" xfId="1269"/>
    <cellStyle name="20% - Accent4 2 12 3" xfId="1270"/>
    <cellStyle name="20% - Accent4 2 13" xfId="1271"/>
    <cellStyle name="20% - Accent4 2 13 2" xfId="1272"/>
    <cellStyle name="20% - Accent4 2 13 3" xfId="1273"/>
    <cellStyle name="20% - Accent4 2 14" xfId="1274"/>
    <cellStyle name="20% - Accent4 2 14 2" xfId="1275"/>
    <cellStyle name="20% - Accent4 2 14 3" xfId="1276"/>
    <cellStyle name="20% - Accent4 2 15" xfId="1277"/>
    <cellStyle name="20% - Accent4 2 15 2" xfId="1278"/>
    <cellStyle name="20% - Accent4 2 15 3" xfId="1279"/>
    <cellStyle name="20% - Accent4 2 16" xfId="1280"/>
    <cellStyle name="20% - Accent4 2 16 2" xfId="1281"/>
    <cellStyle name="20% - Accent4 2 16 3" xfId="1282"/>
    <cellStyle name="20% - Accent4 2 17" xfId="1283"/>
    <cellStyle name="20% - Accent4 2 17 2" xfId="1284"/>
    <cellStyle name="20% - Accent4 2 17 3" xfId="1285"/>
    <cellStyle name="20% - Accent4 2 18" xfId="1286"/>
    <cellStyle name="20% - Accent4 2 18 2" xfId="1287"/>
    <cellStyle name="20% - Accent4 2 18 3" xfId="1288"/>
    <cellStyle name="20% - Accent4 2 19" xfId="1289"/>
    <cellStyle name="20% - Accent4 2 19 2" xfId="1290"/>
    <cellStyle name="20% - Accent4 2 19 3" xfId="1291"/>
    <cellStyle name="20% - Accent4 2 2" xfId="1292"/>
    <cellStyle name="20% - Accent4 2 2 2" xfId="1293"/>
    <cellStyle name="20% - Accent4 2 2 3" xfId="1294"/>
    <cellStyle name="20% - Accent4 2 2 4" xfId="54241"/>
    <cellStyle name="20% - Accent4 2 20" xfId="1295"/>
    <cellStyle name="20% - Accent4 2 20 2" xfId="1296"/>
    <cellStyle name="20% - Accent4 2 20 3" xfId="1297"/>
    <cellStyle name="20% - Accent4 2 21" xfId="1298"/>
    <cellStyle name="20% - Accent4 2 21 2" xfId="1299"/>
    <cellStyle name="20% - Accent4 2 21 3" xfId="1300"/>
    <cellStyle name="20% - Accent4 2 22" xfId="1301"/>
    <cellStyle name="20% - Accent4 2 22 2" xfId="1302"/>
    <cellStyle name="20% - Accent4 2 22 3" xfId="1303"/>
    <cellStyle name="20% - Accent4 2 23" xfId="1304"/>
    <cellStyle name="20% - Accent4 2 23 2" xfId="1305"/>
    <cellStyle name="20% - Accent4 2 23 3" xfId="1306"/>
    <cellStyle name="20% - Accent4 2 24" xfId="1307"/>
    <cellStyle name="20% - Accent4 2 24 2" xfId="1308"/>
    <cellStyle name="20% - Accent4 2 24 3" xfId="1309"/>
    <cellStyle name="20% - Accent4 2 25" xfId="1310"/>
    <cellStyle name="20% - Accent4 2 25 2" xfId="1311"/>
    <cellStyle name="20% - Accent4 2 25 3" xfId="1312"/>
    <cellStyle name="20% - Accent4 2 26" xfId="1313"/>
    <cellStyle name="20% - Accent4 2 26 2" xfId="1314"/>
    <cellStyle name="20% - Accent4 2 26 3" xfId="1315"/>
    <cellStyle name="20% - Accent4 2 27" xfId="1316"/>
    <cellStyle name="20% - Accent4 2 27 2" xfId="1317"/>
    <cellStyle name="20% - Accent4 2 27 3" xfId="1318"/>
    <cellStyle name="20% - Accent4 2 28" xfId="1319"/>
    <cellStyle name="20% - Accent4 2 28 2" xfId="1320"/>
    <cellStyle name="20% - Accent4 2 28 3" xfId="1321"/>
    <cellStyle name="20% - Accent4 2 29" xfId="1322"/>
    <cellStyle name="20% - Accent4 2 29 2" xfId="1323"/>
    <cellStyle name="20% - Accent4 2 29 3" xfId="1324"/>
    <cellStyle name="20% - Accent4 2 3" xfId="1325"/>
    <cellStyle name="20% - Accent4 2 3 2" xfId="1326"/>
    <cellStyle name="20% - Accent4 2 3 3" xfId="1327"/>
    <cellStyle name="20% - Accent4 2 30" xfId="1328"/>
    <cellStyle name="20% - Accent4 2 30 2" xfId="1329"/>
    <cellStyle name="20% - Accent4 2 30 3" xfId="1330"/>
    <cellStyle name="20% - Accent4 2 31" xfId="1331"/>
    <cellStyle name="20% - Accent4 2 31 2" xfId="1332"/>
    <cellStyle name="20% - Accent4 2 31 3" xfId="1333"/>
    <cellStyle name="20% - Accent4 2 32" xfId="1334"/>
    <cellStyle name="20% - Accent4 2 32 2" xfId="1335"/>
    <cellStyle name="20% - Accent4 2 32 3" xfId="1336"/>
    <cellStyle name="20% - Accent4 2 33" xfId="1337"/>
    <cellStyle name="20% - Accent4 2 33 2" xfId="1338"/>
    <cellStyle name="20% - Accent4 2 33 3" xfId="1339"/>
    <cellStyle name="20% - Accent4 2 34" xfId="1340"/>
    <cellStyle name="20% - Accent4 2 34 2" xfId="1341"/>
    <cellStyle name="20% - Accent4 2 34 3" xfId="1342"/>
    <cellStyle name="20% - Accent4 2 35" xfId="1343"/>
    <cellStyle name="20% - Accent4 2 35 2" xfId="1344"/>
    <cellStyle name="20% - Accent4 2 35 3" xfId="1345"/>
    <cellStyle name="20% - Accent4 2 36" xfId="1346"/>
    <cellStyle name="20% - Accent4 2 36 2" xfId="1347"/>
    <cellStyle name="20% - Accent4 2 36 3" xfId="1348"/>
    <cellStyle name="20% - Accent4 2 37" xfId="1349"/>
    <cellStyle name="20% - Accent4 2 37 2" xfId="1350"/>
    <cellStyle name="20% - Accent4 2 37 3" xfId="1351"/>
    <cellStyle name="20% - Accent4 2 38" xfId="1352"/>
    <cellStyle name="20% - Accent4 2 39" xfId="1353"/>
    <cellStyle name="20% - Accent4 2 4" xfId="1354"/>
    <cellStyle name="20% - Accent4 2 4 2" xfId="1355"/>
    <cellStyle name="20% - Accent4 2 4 3" xfId="1356"/>
    <cellStyle name="20% - Accent4 2 40" xfId="7825"/>
    <cellStyle name="20% - Accent4 2 41" xfId="7826"/>
    <cellStyle name="20% - Accent4 2 42" xfId="7827"/>
    <cellStyle name="20% - Accent4 2 43" xfId="7828"/>
    <cellStyle name="20% - Accent4 2 44" xfId="7829"/>
    <cellStyle name="20% - Accent4 2 45" xfId="7830"/>
    <cellStyle name="20% - Accent4 2 46" xfId="7831"/>
    <cellStyle name="20% - Accent4 2 47" xfId="7832"/>
    <cellStyle name="20% - Accent4 2 48" xfId="7833"/>
    <cellStyle name="20% - Accent4 2 49" xfId="7834"/>
    <cellStyle name="20% - Accent4 2 5" xfId="1357"/>
    <cellStyle name="20% - Accent4 2 5 2" xfId="1358"/>
    <cellStyle name="20% - Accent4 2 5 3" xfId="1359"/>
    <cellStyle name="20% - Accent4 2 50" xfId="7835"/>
    <cellStyle name="20% - Accent4 2 51" xfId="7836"/>
    <cellStyle name="20% - Accent4 2 52" xfId="7837"/>
    <cellStyle name="20% - Accent4 2 53" xfId="7838"/>
    <cellStyle name="20% - Accent4 2 54" xfId="7839"/>
    <cellStyle name="20% - Accent4 2 55" xfId="7840"/>
    <cellStyle name="20% - Accent4 2 56" xfId="7841"/>
    <cellStyle name="20% - Accent4 2 57" xfId="7842"/>
    <cellStyle name="20% - Accent4 2 58" xfId="7843"/>
    <cellStyle name="20% - Accent4 2 59" xfId="7844"/>
    <cellStyle name="20% - Accent4 2 6" xfId="1360"/>
    <cellStyle name="20% - Accent4 2 6 2" xfId="1361"/>
    <cellStyle name="20% - Accent4 2 6 3" xfId="1362"/>
    <cellStyle name="20% - Accent4 2 60" xfId="7845"/>
    <cellStyle name="20% - Accent4 2 61" xfId="7846"/>
    <cellStyle name="20% - Accent4 2 62" xfId="7847"/>
    <cellStyle name="20% - Accent4 2 63" xfId="7848"/>
    <cellStyle name="20% - Accent4 2 64" xfId="7849"/>
    <cellStyle name="20% - Accent4 2 65" xfId="7850"/>
    <cellStyle name="20% - Accent4 2 66" xfId="7851"/>
    <cellStyle name="20% - Accent4 2 67" xfId="7852"/>
    <cellStyle name="20% - Accent4 2 68" xfId="7853"/>
    <cellStyle name="20% - Accent4 2 69" xfId="7854"/>
    <cellStyle name="20% - Accent4 2 7" xfId="1363"/>
    <cellStyle name="20% - Accent4 2 7 2" xfId="1364"/>
    <cellStyle name="20% - Accent4 2 7 3" xfId="1365"/>
    <cellStyle name="20% - Accent4 2 70" xfId="7855"/>
    <cellStyle name="20% - Accent4 2 71" xfId="7856"/>
    <cellStyle name="20% - Accent4 2 72" xfId="7857"/>
    <cellStyle name="20% - Accent4 2 73" xfId="7858"/>
    <cellStyle name="20% - Accent4 2 74" xfId="7859"/>
    <cellStyle name="20% - Accent4 2 75" xfId="7860"/>
    <cellStyle name="20% - Accent4 2 76" xfId="7861"/>
    <cellStyle name="20% - Accent4 2 77" xfId="7862"/>
    <cellStyle name="20% - Accent4 2 78" xfId="7863"/>
    <cellStyle name="20% - Accent4 2 79" xfId="1261"/>
    <cellStyle name="20% - Accent4 2 8" xfId="1366"/>
    <cellStyle name="20% - Accent4 2 8 2" xfId="1367"/>
    <cellStyle name="20% - Accent4 2 8 3" xfId="1368"/>
    <cellStyle name="20% - Accent4 2 80" xfId="45879"/>
    <cellStyle name="20% - Accent4 2 81" xfId="47238"/>
    <cellStyle name="20% - Accent4 2 9" xfId="1369"/>
    <cellStyle name="20% - Accent4 2 9 2" xfId="1370"/>
    <cellStyle name="20% - Accent4 2 9 3" xfId="1371"/>
    <cellStyle name="20% - Accent4 20" xfId="1372"/>
    <cellStyle name="20% - Accent4 20 2" xfId="1373"/>
    <cellStyle name="20% - Accent4 20 3" xfId="1374"/>
    <cellStyle name="20% - Accent4 21" xfId="1375"/>
    <cellStyle name="20% - Accent4 21 2" xfId="1376"/>
    <cellStyle name="20% - Accent4 21 3" xfId="1377"/>
    <cellStyle name="20% - Accent4 22" xfId="1378"/>
    <cellStyle name="20% - Accent4 22 2" xfId="1379"/>
    <cellStyle name="20% - Accent4 22 3" xfId="1380"/>
    <cellStyle name="20% - Accent4 23" xfId="1381"/>
    <cellStyle name="20% - Accent4 23 2" xfId="1382"/>
    <cellStyle name="20% - Accent4 23 3" xfId="1383"/>
    <cellStyle name="20% - Accent4 24" xfId="1384"/>
    <cellStyle name="20% - Accent4 24 2" xfId="1385"/>
    <cellStyle name="20% - Accent4 24 3" xfId="1386"/>
    <cellStyle name="20% - Accent4 25" xfId="1387"/>
    <cellStyle name="20% - Accent4 25 2" xfId="1388"/>
    <cellStyle name="20% - Accent4 25 3" xfId="1389"/>
    <cellStyle name="20% - Accent4 26" xfId="1390"/>
    <cellStyle name="20% - Accent4 26 2" xfId="1391"/>
    <cellStyle name="20% - Accent4 26 3" xfId="1392"/>
    <cellStyle name="20% - Accent4 27" xfId="1393"/>
    <cellStyle name="20% - Accent4 27 2" xfId="1394"/>
    <cellStyle name="20% - Accent4 27 3" xfId="1395"/>
    <cellStyle name="20% - Accent4 28" xfId="1396"/>
    <cellStyle name="20% - Accent4 28 2" xfId="1397"/>
    <cellStyle name="20% - Accent4 28 3" xfId="1398"/>
    <cellStyle name="20% - Accent4 29" xfId="1399"/>
    <cellStyle name="20% - Accent4 29 2" xfId="1400"/>
    <cellStyle name="20% - Accent4 29 3" xfId="1401"/>
    <cellStyle name="20% - Accent4 3" xfId="47"/>
    <cellStyle name="20% - Accent4 3 2" xfId="1403"/>
    <cellStyle name="20% - Accent4 3 2 2" xfId="1404"/>
    <cellStyle name="20% - Accent4 3 2 3" xfId="1405"/>
    <cellStyle name="20% - Accent4 3 2 4" xfId="54305"/>
    <cellStyle name="20% - Accent4 3 3" xfId="1406"/>
    <cellStyle name="20% - Accent4 3 3 2" xfId="1407"/>
    <cellStyle name="20% - Accent4 3 3 3" xfId="1408"/>
    <cellStyle name="20% - Accent4 3 4" xfId="1409"/>
    <cellStyle name="20% - Accent4 3 5" xfId="1410"/>
    <cellStyle name="20% - Accent4 3 6" xfId="1402"/>
    <cellStyle name="20% - Accent4 3 7" xfId="45943"/>
    <cellStyle name="20% - Accent4 3 8" xfId="47302"/>
    <cellStyle name="20% - Accent4 30" xfId="1411"/>
    <cellStyle name="20% - Accent4 30 2" xfId="1412"/>
    <cellStyle name="20% - Accent4 30 3" xfId="1413"/>
    <cellStyle name="20% - Accent4 31" xfId="1414"/>
    <cellStyle name="20% - Accent4 31 2" xfId="1415"/>
    <cellStyle name="20% - Accent4 31 3" xfId="1416"/>
    <cellStyle name="20% - Accent4 32" xfId="1417"/>
    <cellStyle name="20% - Accent4 32 2" xfId="1418"/>
    <cellStyle name="20% - Accent4 32 3" xfId="1419"/>
    <cellStyle name="20% - Accent4 33" xfId="1420"/>
    <cellStyle name="20% - Accent4 33 2" xfId="1421"/>
    <cellStyle name="20% - Accent4 33 3" xfId="1422"/>
    <cellStyle name="20% - Accent4 34" xfId="1423"/>
    <cellStyle name="20% - Accent4 34 2" xfId="1424"/>
    <cellStyle name="20% - Accent4 34 3" xfId="1425"/>
    <cellStyle name="20% - Accent4 35" xfId="1426"/>
    <cellStyle name="20% - Accent4 35 2" xfId="1427"/>
    <cellStyle name="20% - Accent4 35 3" xfId="1428"/>
    <cellStyle name="20% - Accent4 36" xfId="1429"/>
    <cellStyle name="20% - Accent4 36 2" xfId="1430"/>
    <cellStyle name="20% - Accent4 36 3" xfId="1431"/>
    <cellStyle name="20% - Accent4 37" xfId="1432"/>
    <cellStyle name="20% - Accent4 37 2" xfId="1433"/>
    <cellStyle name="20% - Accent4 37 3" xfId="1434"/>
    <cellStyle name="20% - Accent4 38" xfId="1435"/>
    <cellStyle name="20% - Accent4 38 2" xfId="1436"/>
    <cellStyle name="20% - Accent4 38 3" xfId="1437"/>
    <cellStyle name="20% - Accent4 39" xfId="7864"/>
    <cellStyle name="20% - Accent4 4" xfId="48"/>
    <cellStyle name="20% - Accent4 4 2" xfId="1439"/>
    <cellStyle name="20% - Accent4 4 2 2" xfId="1440"/>
    <cellStyle name="20% - Accent4 4 2 3" xfId="1441"/>
    <cellStyle name="20% - Accent4 4 2 4" xfId="54161"/>
    <cellStyle name="20% - Accent4 4 3" xfId="1442"/>
    <cellStyle name="20% - Accent4 4 4" xfId="1443"/>
    <cellStyle name="20% - Accent4 4 5" xfId="1438"/>
    <cellStyle name="20% - Accent4 4 6" xfId="45799"/>
    <cellStyle name="20% - Accent4 4 7" xfId="47158"/>
    <cellStyle name="20% - Accent4 40" xfId="7865"/>
    <cellStyle name="20% - Accent4 41" xfId="7866"/>
    <cellStyle name="20% - Accent4 42" xfId="7867"/>
    <cellStyle name="20% - Accent4 43" xfId="7868"/>
    <cellStyle name="20% - Accent4 44" xfId="7869"/>
    <cellStyle name="20% - Accent4 45" xfId="7870"/>
    <cellStyle name="20% - Accent4 46" xfId="7871"/>
    <cellStyle name="20% - Accent4 47" xfId="7872"/>
    <cellStyle name="20% - Accent4 48" xfId="7873"/>
    <cellStyle name="20% - Accent4 49" xfId="7874"/>
    <cellStyle name="20% - Accent4 5" xfId="49"/>
    <cellStyle name="20% - Accent4 5 2" xfId="1445"/>
    <cellStyle name="20% - Accent4 5 3" xfId="1446"/>
    <cellStyle name="20% - Accent4 5 4" xfId="1444"/>
    <cellStyle name="20% - Accent4 50" xfId="7875"/>
    <cellStyle name="20% - Accent4 51" xfId="7876"/>
    <cellStyle name="20% - Accent4 52" xfId="7877"/>
    <cellStyle name="20% - Accent4 53" xfId="7878"/>
    <cellStyle name="20% - Accent4 54" xfId="7879"/>
    <cellStyle name="20% - Accent4 55" xfId="7880"/>
    <cellStyle name="20% - Accent4 56" xfId="7881"/>
    <cellStyle name="20% - Accent4 57" xfId="7882"/>
    <cellStyle name="20% - Accent4 58" xfId="7883"/>
    <cellStyle name="20% - Accent4 59" xfId="7884"/>
    <cellStyle name="20% - Accent4 6" xfId="50"/>
    <cellStyle name="20% - Accent4 6 2" xfId="1448"/>
    <cellStyle name="20% - Accent4 6 3" xfId="1449"/>
    <cellStyle name="20% - Accent4 6 4" xfId="1447"/>
    <cellStyle name="20% - Accent4 60" xfId="7885"/>
    <cellStyle name="20% - Accent4 61" xfId="7886"/>
    <cellStyle name="20% - Accent4 62" xfId="7887"/>
    <cellStyle name="20% - Accent4 63" xfId="7888"/>
    <cellStyle name="20% - Accent4 64" xfId="7889"/>
    <cellStyle name="20% - Accent4 65" xfId="7890"/>
    <cellStyle name="20% - Accent4 66" xfId="7891"/>
    <cellStyle name="20% - Accent4 67" xfId="7892"/>
    <cellStyle name="20% - Accent4 68" xfId="7893"/>
    <cellStyle name="20% - Accent4 69" xfId="7894"/>
    <cellStyle name="20% - Accent4 7" xfId="51"/>
    <cellStyle name="20% - Accent4 7 2" xfId="1451"/>
    <cellStyle name="20% - Accent4 7 3" xfId="1452"/>
    <cellStyle name="20% - Accent4 7 4" xfId="1450"/>
    <cellStyle name="20% - Accent4 70" xfId="7895"/>
    <cellStyle name="20% - Accent4 71" xfId="7896"/>
    <cellStyle name="20% - Accent4 72" xfId="7897"/>
    <cellStyle name="20% - Accent4 73" xfId="7898"/>
    <cellStyle name="20% - Accent4 74" xfId="7899"/>
    <cellStyle name="20% - Accent4 75" xfId="7900"/>
    <cellStyle name="20% - Accent4 76" xfId="7901"/>
    <cellStyle name="20% - Accent4 77" xfId="7902"/>
    <cellStyle name="20% - Accent4 78" xfId="7903"/>
    <cellStyle name="20% - Accent4 79" xfId="7904"/>
    <cellStyle name="20% - Accent4 8" xfId="433"/>
    <cellStyle name="20% - Accent4 8 2" xfId="1454"/>
    <cellStyle name="20% - Accent4 8 3" xfId="1455"/>
    <cellStyle name="20% - Accent4 8 4" xfId="1453"/>
    <cellStyle name="20% - Accent4 80" xfId="7905"/>
    <cellStyle name="20% - Accent4 81" xfId="7906"/>
    <cellStyle name="20% - Accent4 82" xfId="7907"/>
    <cellStyle name="20% - Accent4 83" xfId="7908"/>
    <cellStyle name="20% - Accent4 84" xfId="69"/>
    <cellStyle name="20% - Accent4 9" xfId="1456"/>
    <cellStyle name="20% - Accent4 9 2" xfId="1457"/>
    <cellStyle name="20% - Accent4 9 3" xfId="1458"/>
    <cellStyle name="20% - Accent5 10" xfId="1459"/>
    <cellStyle name="20% - Accent5 10 2" xfId="1460"/>
    <cellStyle name="20% - Accent5 10 3" xfId="1461"/>
    <cellStyle name="20% - Accent5 11" xfId="1462"/>
    <cellStyle name="20% - Accent5 11 2" xfId="1463"/>
    <cellStyle name="20% - Accent5 11 3" xfId="1464"/>
    <cellStyle name="20% - Accent5 12" xfId="1465"/>
    <cellStyle name="20% - Accent5 12 2" xfId="1466"/>
    <cellStyle name="20% - Accent5 12 3" xfId="1467"/>
    <cellStyle name="20% - Accent5 13" xfId="1468"/>
    <cellStyle name="20% - Accent5 13 2" xfId="1469"/>
    <cellStyle name="20% - Accent5 13 3" xfId="1470"/>
    <cellStyle name="20% - Accent5 14" xfId="1471"/>
    <cellStyle name="20% - Accent5 14 2" xfId="1472"/>
    <cellStyle name="20% - Accent5 14 3" xfId="1473"/>
    <cellStyle name="20% - Accent5 15" xfId="1474"/>
    <cellStyle name="20% - Accent5 15 2" xfId="1475"/>
    <cellStyle name="20% - Accent5 15 3" xfId="1476"/>
    <cellStyle name="20% - Accent5 16" xfId="1477"/>
    <cellStyle name="20% - Accent5 16 2" xfId="1478"/>
    <cellStyle name="20% - Accent5 16 3" xfId="1479"/>
    <cellStyle name="20% - Accent5 17" xfId="1480"/>
    <cellStyle name="20% - Accent5 17 2" xfId="1481"/>
    <cellStyle name="20% - Accent5 17 3" xfId="1482"/>
    <cellStyle name="20% - Accent5 18" xfId="1483"/>
    <cellStyle name="20% - Accent5 18 2" xfId="1484"/>
    <cellStyle name="20% - Accent5 18 3" xfId="1485"/>
    <cellStyle name="20% - Accent5 19" xfId="1486"/>
    <cellStyle name="20% - Accent5 19 2" xfId="1487"/>
    <cellStyle name="20% - Accent5 19 3" xfId="1488"/>
    <cellStyle name="20% - Accent5 2" xfId="53"/>
    <cellStyle name="20% - Accent5 2 10" xfId="1490"/>
    <cellStyle name="20% - Accent5 2 10 2" xfId="1491"/>
    <cellStyle name="20% - Accent5 2 10 3" xfId="1492"/>
    <cellStyle name="20% - Accent5 2 11" xfId="1493"/>
    <cellStyle name="20% - Accent5 2 11 2" xfId="1494"/>
    <cellStyle name="20% - Accent5 2 11 3" xfId="1495"/>
    <cellStyle name="20% - Accent5 2 12" xfId="1496"/>
    <cellStyle name="20% - Accent5 2 12 2" xfId="1497"/>
    <cellStyle name="20% - Accent5 2 12 3" xfId="1498"/>
    <cellStyle name="20% - Accent5 2 13" xfId="1499"/>
    <cellStyle name="20% - Accent5 2 13 2" xfId="1500"/>
    <cellStyle name="20% - Accent5 2 13 3" xfId="1501"/>
    <cellStyle name="20% - Accent5 2 14" xfId="1502"/>
    <cellStyle name="20% - Accent5 2 14 2" xfId="1503"/>
    <cellStyle name="20% - Accent5 2 14 3" xfId="1504"/>
    <cellStyle name="20% - Accent5 2 15" xfId="1505"/>
    <cellStyle name="20% - Accent5 2 15 2" xfId="1506"/>
    <cellStyle name="20% - Accent5 2 15 3" xfId="1507"/>
    <cellStyle name="20% - Accent5 2 16" xfId="1508"/>
    <cellStyle name="20% - Accent5 2 16 2" xfId="1509"/>
    <cellStyle name="20% - Accent5 2 16 3" xfId="1510"/>
    <cellStyle name="20% - Accent5 2 17" xfId="1511"/>
    <cellStyle name="20% - Accent5 2 17 2" xfId="1512"/>
    <cellStyle name="20% - Accent5 2 17 3" xfId="1513"/>
    <cellStyle name="20% - Accent5 2 18" xfId="1514"/>
    <cellStyle name="20% - Accent5 2 18 2" xfId="1515"/>
    <cellStyle name="20% - Accent5 2 18 3" xfId="1516"/>
    <cellStyle name="20% - Accent5 2 19" xfId="1517"/>
    <cellStyle name="20% - Accent5 2 19 2" xfId="1518"/>
    <cellStyle name="20% - Accent5 2 19 3" xfId="1519"/>
    <cellStyle name="20% - Accent5 2 2" xfId="1520"/>
    <cellStyle name="20% - Accent5 2 2 2" xfId="1521"/>
    <cellStyle name="20% - Accent5 2 2 3" xfId="1522"/>
    <cellStyle name="20% - Accent5 2 2 4" xfId="54242"/>
    <cellStyle name="20% - Accent5 2 20" xfId="1523"/>
    <cellStyle name="20% - Accent5 2 20 2" xfId="1524"/>
    <cellStyle name="20% - Accent5 2 20 3" xfId="1525"/>
    <cellStyle name="20% - Accent5 2 21" xfId="1526"/>
    <cellStyle name="20% - Accent5 2 21 2" xfId="1527"/>
    <cellStyle name="20% - Accent5 2 21 3" xfId="1528"/>
    <cellStyle name="20% - Accent5 2 22" xfId="1529"/>
    <cellStyle name="20% - Accent5 2 22 2" xfId="1530"/>
    <cellStyle name="20% - Accent5 2 22 3" xfId="1531"/>
    <cellStyle name="20% - Accent5 2 23" xfId="1532"/>
    <cellStyle name="20% - Accent5 2 23 2" xfId="1533"/>
    <cellStyle name="20% - Accent5 2 23 3" xfId="1534"/>
    <cellStyle name="20% - Accent5 2 24" xfId="1535"/>
    <cellStyle name="20% - Accent5 2 24 2" xfId="1536"/>
    <cellStyle name="20% - Accent5 2 24 3" xfId="1537"/>
    <cellStyle name="20% - Accent5 2 25" xfId="1538"/>
    <cellStyle name="20% - Accent5 2 25 2" xfId="1539"/>
    <cellStyle name="20% - Accent5 2 25 3" xfId="1540"/>
    <cellStyle name="20% - Accent5 2 26" xfId="1541"/>
    <cellStyle name="20% - Accent5 2 26 2" xfId="1542"/>
    <cellStyle name="20% - Accent5 2 26 3" xfId="1543"/>
    <cellStyle name="20% - Accent5 2 27" xfId="1544"/>
    <cellStyle name="20% - Accent5 2 27 2" xfId="1545"/>
    <cellStyle name="20% - Accent5 2 27 3" xfId="1546"/>
    <cellStyle name="20% - Accent5 2 28" xfId="1547"/>
    <cellStyle name="20% - Accent5 2 28 2" xfId="1548"/>
    <cellStyle name="20% - Accent5 2 28 3" xfId="1549"/>
    <cellStyle name="20% - Accent5 2 29" xfId="1550"/>
    <cellStyle name="20% - Accent5 2 29 2" xfId="1551"/>
    <cellStyle name="20% - Accent5 2 29 3" xfId="1552"/>
    <cellStyle name="20% - Accent5 2 3" xfId="1553"/>
    <cellStyle name="20% - Accent5 2 3 2" xfId="1554"/>
    <cellStyle name="20% - Accent5 2 3 3" xfId="1555"/>
    <cellStyle name="20% - Accent5 2 30" xfId="1556"/>
    <cellStyle name="20% - Accent5 2 30 2" xfId="1557"/>
    <cellStyle name="20% - Accent5 2 30 3" xfId="1558"/>
    <cellStyle name="20% - Accent5 2 31" xfId="1559"/>
    <cellStyle name="20% - Accent5 2 31 2" xfId="1560"/>
    <cellStyle name="20% - Accent5 2 31 3" xfId="1561"/>
    <cellStyle name="20% - Accent5 2 32" xfId="1562"/>
    <cellStyle name="20% - Accent5 2 32 2" xfId="1563"/>
    <cellStyle name="20% - Accent5 2 32 3" xfId="1564"/>
    <cellStyle name="20% - Accent5 2 33" xfId="1565"/>
    <cellStyle name="20% - Accent5 2 33 2" xfId="1566"/>
    <cellStyle name="20% - Accent5 2 33 3" xfId="1567"/>
    <cellStyle name="20% - Accent5 2 34" xfId="1568"/>
    <cellStyle name="20% - Accent5 2 34 2" xfId="1569"/>
    <cellStyle name="20% - Accent5 2 34 3" xfId="1570"/>
    <cellStyle name="20% - Accent5 2 35" xfId="1571"/>
    <cellStyle name="20% - Accent5 2 35 2" xfId="1572"/>
    <cellStyle name="20% - Accent5 2 35 3" xfId="1573"/>
    <cellStyle name="20% - Accent5 2 36" xfId="1574"/>
    <cellStyle name="20% - Accent5 2 36 2" xfId="1575"/>
    <cellStyle name="20% - Accent5 2 36 3" xfId="1576"/>
    <cellStyle name="20% - Accent5 2 37" xfId="1577"/>
    <cellStyle name="20% - Accent5 2 37 2" xfId="1578"/>
    <cellStyle name="20% - Accent5 2 37 3" xfId="1579"/>
    <cellStyle name="20% - Accent5 2 38" xfId="1580"/>
    <cellStyle name="20% - Accent5 2 39" xfId="1581"/>
    <cellStyle name="20% - Accent5 2 4" xfId="1582"/>
    <cellStyle name="20% - Accent5 2 4 2" xfId="1583"/>
    <cellStyle name="20% - Accent5 2 4 3" xfId="1584"/>
    <cellStyle name="20% - Accent5 2 40" xfId="7909"/>
    <cellStyle name="20% - Accent5 2 41" xfId="7910"/>
    <cellStyle name="20% - Accent5 2 42" xfId="7911"/>
    <cellStyle name="20% - Accent5 2 43" xfId="7912"/>
    <cellStyle name="20% - Accent5 2 44" xfId="7913"/>
    <cellStyle name="20% - Accent5 2 45" xfId="7914"/>
    <cellStyle name="20% - Accent5 2 46" xfId="7915"/>
    <cellStyle name="20% - Accent5 2 47" xfId="7916"/>
    <cellStyle name="20% - Accent5 2 48" xfId="7917"/>
    <cellStyle name="20% - Accent5 2 49" xfId="7918"/>
    <cellStyle name="20% - Accent5 2 5" xfId="1585"/>
    <cellStyle name="20% - Accent5 2 5 2" xfId="1586"/>
    <cellStyle name="20% - Accent5 2 5 3" xfId="1587"/>
    <cellStyle name="20% - Accent5 2 50" xfId="7919"/>
    <cellStyle name="20% - Accent5 2 51" xfId="7920"/>
    <cellStyle name="20% - Accent5 2 52" xfId="7921"/>
    <cellStyle name="20% - Accent5 2 53" xfId="7922"/>
    <cellStyle name="20% - Accent5 2 54" xfId="7923"/>
    <cellStyle name="20% - Accent5 2 55" xfId="7924"/>
    <cellStyle name="20% - Accent5 2 56" xfId="7925"/>
    <cellStyle name="20% - Accent5 2 57" xfId="7926"/>
    <cellStyle name="20% - Accent5 2 58" xfId="7927"/>
    <cellStyle name="20% - Accent5 2 59" xfId="7928"/>
    <cellStyle name="20% - Accent5 2 6" xfId="1588"/>
    <cellStyle name="20% - Accent5 2 6 2" xfId="1589"/>
    <cellStyle name="20% - Accent5 2 6 3" xfId="1590"/>
    <cellStyle name="20% - Accent5 2 60" xfId="7929"/>
    <cellStyle name="20% - Accent5 2 61" xfId="7930"/>
    <cellStyle name="20% - Accent5 2 62" xfId="7931"/>
    <cellStyle name="20% - Accent5 2 63" xfId="7932"/>
    <cellStyle name="20% - Accent5 2 64" xfId="7933"/>
    <cellStyle name="20% - Accent5 2 65" xfId="7934"/>
    <cellStyle name="20% - Accent5 2 66" xfId="7935"/>
    <cellStyle name="20% - Accent5 2 67" xfId="7936"/>
    <cellStyle name="20% - Accent5 2 68" xfId="7937"/>
    <cellStyle name="20% - Accent5 2 69" xfId="7938"/>
    <cellStyle name="20% - Accent5 2 7" xfId="1591"/>
    <cellStyle name="20% - Accent5 2 7 2" xfId="1592"/>
    <cellStyle name="20% - Accent5 2 7 3" xfId="1593"/>
    <cellStyle name="20% - Accent5 2 70" xfId="7939"/>
    <cellStyle name="20% - Accent5 2 71" xfId="7940"/>
    <cellStyle name="20% - Accent5 2 72" xfId="7941"/>
    <cellStyle name="20% - Accent5 2 73" xfId="7942"/>
    <cellStyle name="20% - Accent5 2 74" xfId="7943"/>
    <cellStyle name="20% - Accent5 2 75" xfId="7944"/>
    <cellStyle name="20% - Accent5 2 76" xfId="7945"/>
    <cellStyle name="20% - Accent5 2 77" xfId="7946"/>
    <cellStyle name="20% - Accent5 2 78" xfId="7947"/>
    <cellStyle name="20% - Accent5 2 79" xfId="1489"/>
    <cellStyle name="20% - Accent5 2 8" xfId="1594"/>
    <cellStyle name="20% - Accent5 2 8 2" xfId="1595"/>
    <cellStyle name="20% - Accent5 2 8 3" xfId="1596"/>
    <cellStyle name="20% - Accent5 2 80" xfId="45880"/>
    <cellStyle name="20% - Accent5 2 81" xfId="47239"/>
    <cellStyle name="20% - Accent5 2 9" xfId="1597"/>
    <cellStyle name="20% - Accent5 2 9 2" xfId="1598"/>
    <cellStyle name="20% - Accent5 2 9 3" xfId="1599"/>
    <cellStyle name="20% - Accent5 20" xfId="1600"/>
    <cellStyle name="20% - Accent5 20 2" xfId="1601"/>
    <cellStyle name="20% - Accent5 20 3" xfId="1602"/>
    <cellStyle name="20% - Accent5 21" xfId="1603"/>
    <cellStyle name="20% - Accent5 21 2" xfId="1604"/>
    <cellStyle name="20% - Accent5 21 3" xfId="1605"/>
    <cellStyle name="20% - Accent5 22" xfId="1606"/>
    <cellStyle name="20% - Accent5 22 2" xfId="1607"/>
    <cellStyle name="20% - Accent5 22 3" xfId="1608"/>
    <cellStyle name="20% - Accent5 23" xfId="1609"/>
    <cellStyle name="20% - Accent5 23 2" xfId="1610"/>
    <cellStyle name="20% - Accent5 23 3" xfId="1611"/>
    <cellStyle name="20% - Accent5 24" xfId="1612"/>
    <cellStyle name="20% - Accent5 24 2" xfId="1613"/>
    <cellStyle name="20% - Accent5 24 3" xfId="1614"/>
    <cellStyle name="20% - Accent5 25" xfId="1615"/>
    <cellStyle name="20% - Accent5 25 2" xfId="1616"/>
    <cellStyle name="20% - Accent5 25 3" xfId="1617"/>
    <cellStyle name="20% - Accent5 26" xfId="1618"/>
    <cellStyle name="20% - Accent5 26 2" xfId="1619"/>
    <cellStyle name="20% - Accent5 26 3" xfId="1620"/>
    <cellStyle name="20% - Accent5 27" xfId="1621"/>
    <cellStyle name="20% - Accent5 27 2" xfId="1622"/>
    <cellStyle name="20% - Accent5 27 3" xfId="1623"/>
    <cellStyle name="20% - Accent5 28" xfId="1624"/>
    <cellStyle name="20% - Accent5 28 2" xfId="1625"/>
    <cellStyle name="20% - Accent5 28 3" xfId="1626"/>
    <cellStyle name="20% - Accent5 29" xfId="1627"/>
    <cellStyle name="20% - Accent5 29 2" xfId="1628"/>
    <cellStyle name="20% - Accent5 29 3" xfId="1629"/>
    <cellStyle name="20% - Accent5 3" xfId="54"/>
    <cellStyle name="20% - Accent5 3 2" xfId="1631"/>
    <cellStyle name="20% - Accent5 3 2 2" xfId="1632"/>
    <cellStyle name="20% - Accent5 3 2 3" xfId="1633"/>
    <cellStyle name="20% - Accent5 3 2 4" xfId="54306"/>
    <cellStyle name="20% - Accent5 3 3" xfId="1634"/>
    <cellStyle name="20% - Accent5 3 3 2" xfId="1635"/>
    <cellStyle name="20% - Accent5 3 3 3" xfId="1636"/>
    <cellStyle name="20% - Accent5 3 4" xfId="1637"/>
    <cellStyle name="20% - Accent5 3 5" xfId="1638"/>
    <cellStyle name="20% - Accent5 3 6" xfId="1630"/>
    <cellStyle name="20% - Accent5 3 7" xfId="45944"/>
    <cellStyle name="20% - Accent5 3 8" xfId="47303"/>
    <cellStyle name="20% - Accent5 30" xfId="1639"/>
    <cellStyle name="20% - Accent5 30 2" xfId="1640"/>
    <cellStyle name="20% - Accent5 30 3" xfId="1641"/>
    <cellStyle name="20% - Accent5 31" xfId="1642"/>
    <cellStyle name="20% - Accent5 31 2" xfId="1643"/>
    <cellStyle name="20% - Accent5 31 3" xfId="1644"/>
    <cellStyle name="20% - Accent5 32" xfId="1645"/>
    <cellStyle name="20% - Accent5 32 2" xfId="1646"/>
    <cellStyle name="20% - Accent5 32 3" xfId="1647"/>
    <cellStyle name="20% - Accent5 33" xfId="1648"/>
    <cellStyle name="20% - Accent5 33 2" xfId="1649"/>
    <cellStyle name="20% - Accent5 33 3" xfId="1650"/>
    <cellStyle name="20% - Accent5 34" xfId="1651"/>
    <cellStyle name="20% - Accent5 34 2" xfId="1652"/>
    <cellStyle name="20% - Accent5 34 3" xfId="1653"/>
    <cellStyle name="20% - Accent5 35" xfId="1654"/>
    <cellStyle name="20% - Accent5 35 2" xfId="1655"/>
    <cellStyle name="20% - Accent5 35 3" xfId="1656"/>
    <cellStyle name="20% - Accent5 36" xfId="1657"/>
    <cellStyle name="20% - Accent5 36 2" xfId="1658"/>
    <cellStyle name="20% - Accent5 36 3" xfId="1659"/>
    <cellStyle name="20% - Accent5 37" xfId="1660"/>
    <cellStyle name="20% - Accent5 37 2" xfId="1661"/>
    <cellStyle name="20% - Accent5 37 3" xfId="1662"/>
    <cellStyle name="20% - Accent5 38" xfId="1663"/>
    <cellStyle name="20% - Accent5 38 2" xfId="1664"/>
    <cellStyle name="20% - Accent5 38 3" xfId="1665"/>
    <cellStyle name="20% - Accent5 39" xfId="7948"/>
    <cellStyle name="20% - Accent5 4" xfId="55"/>
    <cellStyle name="20% - Accent5 4 2" xfId="1667"/>
    <cellStyle name="20% - Accent5 4 2 2" xfId="1668"/>
    <cellStyle name="20% - Accent5 4 2 3" xfId="1669"/>
    <cellStyle name="20% - Accent5 4 2 4" xfId="54162"/>
    <cellStyle name="20% - Accent5 4 3" xfId="1670"/>
    <cellStyle name="20% - Accent5 4 4" xfId="1671"/>
    <cellStyle name="20% - Accent5 4 5" xfId="1666"/>
    <cellStyle name="20% - Accent5 4 6" xfId="45800"/>
    <cellStyle name="20% - Accent5 4 7" xfId="47159"/>
    <cellStyle name="20% - Accent5 40" xfId="7949"/>
    <cellStyle name="20% - Accent5 41" xfId="7950"/>
    <cellStyle name="20% - Accent5 42" xfId="7951"/>
    <cellStyle name="20% - Accent5 43" xfId="7952"/>
    <cellStyle name="20% - Accent5 44" xfId="7953"/>
    <cellStyle name="20% - Accent5 45" xfId="7954"/>
    <cellStyle name="20% - Accent5 46" xfId="7955"/>
    <cellStyle name="20% - Accent5 47" xfId="7956"/>
    <cellStyle name="20% - Accent5 48" xfId="7957"/>
    <cellStyle name="20% - Accent5 49" xfId="7958"/>
    <cellStyle name="20% - Accent5 5" xfId="56"/>
    <cellStyle name="20% - Accent5 5 2" xfId="1673"/>
    <cellStyle name="20% - Accent5 5 3" xfId="1674"/>
    <cellStyle name="20% - Accent5 5 4" xfId="1672"/>
    <cellStyle name="20% - Accent5 50" xfId="7959"/>
    <cellStyle name="20% - Accent5 51" xfId="7960"/>
    <cellStyle name="20% - Accent5 52" xfId="7961"/>
    <cellStyle name="20% - Accent5 53" xfId="7962"/>
    <cellStyle name="20% - Accent5 54" xfId="7963"/>
    <cellStyle name="20% - Accent5 55" xfId="7964"/>
    <cellStyle name="20% - Accent5 56" xfId="7965"/>
    <cellStyle name="20% - Accent5 57" xfId="7966"/>
    <cellStyle name="20% - Accent5 58" xfId="7967"/>
    <cellStyle name="20% - Accent5 59" xfId="7968"/>
    <cellStyle name="20% - Accent5 6" xfId="57"/>
    <cellStyle name="20% - Accent5 6 2" xfId="1676"/>
    <cellStyle name="20% - Accent5 6 3" xfId="1677"/>
    <cellStyle name="20% - Accent5 6 4" xfId="1675"/>
    <cellStyle name="20% - Accent5 60" xfId="7969"/>
    <cellStyle name="20% - Accent5 61" xfId="7970"/>
    <cellStyle name="20% - Accent5 62" xfId="7971"/>
    <cellStyle name="20% - Accent5 63" xfId="7972"/>
    <cellStyle name="20% - Accent5 64" xfId="7973"/>
    <cellStyle name="20% - Accent5 65" xfId="7974"/>
    <cellStyle name="20% - Accent5 66" xfId="7975"/>
    <cellStyle name="20% - Accent5 67" xfId="7976"/>
    <cellStyle name="20% - Accent5 68" xfId="7977"/>
    <cellStyle name="20% - Accent5 69" xfId="7978"/>
    <cellStyle name="20% - Accent5 7" xfId="58"/>
    <cellStyle name="20% - Accent5 7 2" xfId="1679"/>
    <cellStyle name="20% - Accent5 7 3" xfId="1680"/>
    <cellStyle name="20% - Accent5 7 4" xfId="1678"/>
    <cellStyle name="20% - Accent5 70" xfId="7979"/>
    <cellStyle name="20% - Accent5 71" xfId="7980"/>
    <cellStyle name="20% - Accent5 72" xfId="7981"/>
    <cellStyle name="20% - Accent5 73" xfId="7982"/>
    <cellStyle name="20% - Accent5 74" xfId="7983"/>
    <cellStyle name="20% - Accent5 75" xfId="7984"/>
    <cellStyle name="20% - Accent5 76" xfId="7985"/>
    <cellStyle name="20% - Accent5 77" xfId="7986"/>
    <cellStyle name="20% - Accent5 78" xfId="7987"/>
    <cellStyle name="20% - Accent5 79" xfId="7988"/>
    <cellStyle name="20% - Accent5 8" xfId="434"/>
    <cellStyle name="20% - Accent5 8 2" xfId="1682"/>
    <cellStyle name="20% - Accent5 8 3" xfId="1683"/>
    <cellStyle name="20% - Accent5 8 4" xfId="1681"/>
    <cellStyle name="20% - Accent5 80" xfId="7989"/>
    <cellStyle name="20% - Accent5 81" xfId="7990"/>
    <cellStyle name="20% - Accent5 82" xfId="7991"/>
    <cellStyle name="20% - Accent5 83" xfId="7992"/>
    <cellStyle name="20% - Accent5 84" xfId="70"/>
    <cellStyle name="20% - Accent5 9" xfId="1684"/>
    <cellStyle name="20% - Accent5 9 2" xfId="1685"/>
    <cellStyle name="20% - Accent5 9 3" xfId="1686"/>
    <cellStyle name="20% - Accent6 10" xfId="1687"/>
    <cellStyle name="20% - Accent6 10 2" xfId="1688"/>
    <cellStyle name="20% - Accent6 10 3" xfId="1689"/>
    <cellStyle name="20% - Accent6 11" xfId="1690"/>
    <cellStyle name="20% - Accent6 11 2" xfId="1691"/>
    <cellStyle name="20% - Accent6 11 3" xfId="1692"/>
    <cellStyle name="20% - Accent6 12" xfId="1693"/>
    <cellStyle name="20% - Accent6 12 2" xfId="1694"/>
    <cellStyle name="20% - Accent6 12 3" xfId="1695"/>
    <cellStyle name="20% - Accent6 13" xfId="1696"/>
    <cellStyle name="20% - Accent6 13 2" xfId="1697"/>
    <cellStyle name="20% - Accent6 13 3" xfId="1698"/>
    <cellStyle name="20% - Accent6 14" xfId="1699"/>
    <cellStyle name="20% - Accent6 14 2" xfId="1700"/>
    <cellStyle name="20% - Accent6 14 3" xfId="1701"/>
    <cellStyle name="20% - Accent6 15" xfId="1702"/>
    <cellStyle name="20% - Accent6 15 2" xfId="1703"/>
    <cellStyle name="20% - Accent6 15 3" xfId="1704"/>
    <cellStyle name="20% - Accent6 16" xfId="1705"/>
    <cellStyle name="20% - Accent6 16 2" xfId="1706"/>
    <cellStyle name="20% - Accent6 16 3" xfId="1707"/>
    <cellStyle name="20% - Accent6 17" xfId="1708"/>
    <cellStyle name="20% - Accent6 17 2" xfId="1709"/>
    <cellStyle name="20% - Accent6 17 3" xfId="1710"/>
    <cellStyle name="20% - Accent6 18" xfId="1711"/>
    <cellStyle name="20% - Accent6 18 2" xfId="1712"/>
    <cellStyle name="20% - Accent6 18 3" xfId="1713"/>
    <cellStyle name="20% - Accent6 19" xfId="1714"/>
    <cellStyle name="20% - Accent6 19 2" xfId="1715"/>
    <cellStyle name="20% - Accent6 19 3" xfId="1716"/>
    <cellStyle name="20% - Accent6 2" xfId="60"/>
    <cellStyle name="20% - Accent6 2 10" xfId="1718"/>
    <cellStyle name="20% - Accent6 2 10 2" xfId="1719"/>
    <cellStyle name="20% - Accent6 2 10 3" xfId="1720"/>
    <cellStyle name="20% - Accent6 2 11" xfId="1721"/>
    <cellStyle name="20% - Accent6 2 11 2" xfId="1722"/>
    <cellStyle name="20% - Accent6 2 11 3" xfId="1723"/>
    <cellStyle name="20% - Accent6 2 12" xfId="1724"/>
    <cellStyle name="20% - Accent6 2 12 2" xfId="1725"/>
    <cellStyle name="20% - Accent6 2 12 3" xfId="1726"/>
    <cellStyle name="20% - Accent6 2 13" xfId="1727"/>
    <cellStyle name="20% - Accent6 2 13 2" xfId="1728"/>
    <cellStyle name="20% - Accent6 2 13 3" xfId="1729"/>
    <cellStyle name="20% - Accent6 2 14" xfId="1730"/>
    <cellStyle name="20% - Accent6 2 14 2" xfId="1731"/>
    <cellStyle name="20% - Accent6 2 14 3" xfId="1732"/>
    <cellStyle name="20% - Accent6 2 15" xfId="1733"/>
    <cellStyle name="20% - Accent6 2 15 2" xfId="1734"/>
    <cellStyle name="20% - Accent6 2 15 3" xfId="1735"/>
    <cellStyle name="20% - Accent6 2 16" xfId="1736"/>
    <cellStyle name="20% - Accent6 2 16 2" xfId="1737"/>
    <cellStyle name="20% - Accent6 2 16 3" xfId="1738"/>
    <cellStyle name="20% - Accent6 2 17" xfId="1739"/>
    <cellStyle name="20% - Accent6 2 17 2" xfId="1740"/>
    <cellStyle name="20% - Accent6 2 17 3" xfId="1741"/>
    <cellStyle name="20% - Accent6 2 18" xfId="1742"/>
    <cellStyle name="20% - Accent6 2 18 2" xfId="1743"/>
    <cellStyle name="20% - Accent6 2 18 3" xfId="1744"/>
    <cellStyle name="20% - Accent6 2 19" xfId="1745"/>
    <cellStyle name="20% - Accent6 2 19 2" xfId="1746"/>
    <cellStyle name="20% - Accent6 2 19 3" xfId="1747"/>
    <cellStyle name="20% - Accent6 2 2" xfId="1748"/>
    <cellStyle name="20% - Accent6 2 2 2" xfId="1749"/>
    <cellStyle name="20% - Accent6 2 2 3" xfId="1750"/>
    <cellStyle name="20% - Accent6 2 2 4" xfId="54243"/>
    <cellStyle name="20% - Accent6 2 20" xfId="1751"/>
    <cellStyle name="20% - Accent6 2 20 2" xfId="1752"/>
    <cellStyle name="20% - Accent6 2 20 3" xfId="1753"/>
    <cellStyle name="20% - Accent6 2 21" xfId="1754"/>
    <cellStyle name="20% - Accent6 2 21 2" xfId="1755"/>
    <cellStyle name="20% - Accent6 2 21 3" xfId="1756"/>
    <cellStyle name="20% - Accent6 2 22" xfId="1757"/>
    <cellStyle name="20% - Accent6 2 22 2" xfId="1758"/>
    <cellStyle name="20% - Accent6 2 22 3" xfId="1759"/>
    <cellStyle name="20% - Accent6 2 23" xfId="1760"/>
    <cellStyle name="20% - Accent6 2 23 2" xfId="1761"/>
    <cellStyle name="20% - Accent6 2 23 3" xfId="1762"/>
    <cellStyle name="20% - Accent6 2 24" xfId="1763"/>
    <cellStyle name="20% - Accent6 2 24 2" xfId="1764"/>
    <cellStyle name="20% - Accent6 2 24 3" xfId="1765"/>
    <cellStyle name="20% - Accent6 2 25" xfId="1766"/>
    <cellStyle name="20% - Accent6 2 25 2" xfId="1767"/>
    <cellStyle name="20% - Accent6 2 25 3" xfId="1768"/>
    <cellStyle name="20% - Accent6 2 26" xfId="1769"/>
    <cellStyle name="20% - Accent6 2 26 2" xfId="1770"/>
    <cellStyle name="20% - Accent6 2 26 3" xfId="1771"/>
    <cellStyle name="20% - Accent6 2 27" xfId="1772"/>
    <cellStyle name="20% - Accent6 2 27 2" xfId="1773"/>
    <cellStyle name="20% - Accent6 2 27 3" xfId="1774"/>
    <cellStyle name="20% - Accent6 2 28" xfId="1775"/>
    <cellStyle name="20% - Accent6 2 28 2" xfId="1776"/>
    <cellStyle name="20% - Accent6 2 28 3" xfId="1777"/>
    <cellStyle name="20% - Accent6 2 29" xfId="1778"/>
    <cellStyle name="20% - Accent6 2 29 2" xfId="1779"/>
    <cellStyle name="20% - Accent6 2 29 3" xfId="1780"/>
    <cellStyle name="20% - Accent6 2 3" xfId="1781"/>
    <cellStyle name="20% - Accent6 2 3 2" xfId="1782"/>
    <cellStyle name="20% - Accent6 2 3 3" xfId="1783"/>
    <cellStyle name="20% - Accent6 2 30" xfId="1784"/>
    <cellStyle name="20% - Accent6 2 30 2" xfId="1785"/>
    <cellStyle name="20% - Accent6 2 30 3" xfId="1786"/>
    <cellStyle name="20% - Accent6 2 31" xfId="1787"/>
    <cellStyle name="20% - Accent6 2 31 2" xfId="1788"/>
    <cellStyle name="20% - Accent6 2 31 3" xfId="1789"/>
    <cellStyle name="20% - Accent6 2 32" xfId="1790"/>
    <cellStyle name="20% - Accent6 2 32 2" xfId="1791"/>
    <cellStyle name="20% - Accent6 2 32 3" xfId="1792"/>
    <cellStyle name="20% - Accent6 2 33" xfId="1793"/>
    <cellStyle name="20% - Accent6 2 33 2" xfId="1794"/>
    <cellStyle name="20% - Accent6 2 33 3" xfId="1795"/>
    <cellStyle name="20% - Accent6 2 34" xfId="1796"/>
    <cellStyle name="20% - Accent6 2 34 2" xfId="1797"/>
    <cellStyle name="20% - Accent6 2 34 3" xfId="1798"/>
    <cellStyle name="20% - Accent6 2 35" xfId="1799"/>
    <cellStyle name="20% - Accent6 2 35 2" xfId="1800"/>
    <cellStyle name="20% - Accent6 2 35 3" xfId="1801"/>
    <cellStyle name="20% - Accent6 2 36" xfId="1802"/>
    <cellStyle name="20% - Accent6 2 36 2" xfId="1803"/>
    <cellStyle name="20% - Accent6 2 36 3" xfId="1804"/>
    <cellStyle name="20% - Accent6 2 37" xfId="1805"/>
    <cellStyle name="20% - Accent6 2 37 2" xfId="1806"/>
    <cellStyle name="20% - Accent6 2 37 3" xfId="1807"/>
    <cellStyle name="20% - Accent6 2 38" xfId="1808"/>
    <cellStyle name="20% - Accent6 2 39" xfId="1809"/>
    <cellStyle name="20% - Accent6 2 4" xfId="1810"/>
    <cellStyle name="20% - Accent6 2 4 2" xfId="1811"/>
    <cellStyle name="20% - Accent6 2 4 3" xfId="1812"/>
    <cellStyle name="20% - Accent6 2 40" xfId="7993"/>
    <cellStyle name="20% - Accent6 2 41" xfId="7994"/>
    <cellStyle name="20% - Accent6 2 42" xfId="7995"/>
    <cellStyle name="20% - Accent6 2 43" xfId="7996"/>
    <cellStyle name="20% - Accent6 2 44" xfId="7997"/>
    <cellStyle name="20% - Accent6 2 45" xfId="7998"/>
    <cellStyle name="20% - Accent6 2 46" xfId="7999"/>
    <cellStyle name="20% - Accent6 2 47" xfId="8000"/>
    <cellStyle name="20% - Accent6 2 48" xfId="8001"/>
    <cellStyle name="20% - Accent6 2 49" xfId="8002"/>
    <cellStyle name="20% - Accent6 2 5" xfId="1813"/>
    <cellStyle name="20% - Accent6 2 5 2" xfId="1814"/>
    <cellStyle name="20% - Accent6 2 5 3" xfId="1815"/>
    <cellStyle name="20% - Accent6 2 50" xfId="8003"/>
    <cellStyle name="20% - Accent6 2 51" xfId="8004"/>
    <cellStyle name="20% - Accent6 2 52" xfId="8005"/>
    <cellStyle name="20% - Accent6 2 53" xfId="8006"/>
    <cellStyle name="20% - Accent6 2 54" xfId="8007"/>
    <cellStyle name="20% - Accent6 2 55" xfId="8008"/>
    <cellStyle name="20% - Accent6 2 56" xfId="8009"/>
    <cellStyle name="20% - Accent6 2 57" xfId="8010"/>
    <cellStyle name="20% - Accent6 2 58" xfId="8011"/>
    <cellStyle name="20% - Accent6 2 59" xfId="8012"/>
    <cellStyle name="20% - Accent6 2 6" xfId="1816"/>
    <cellStyle name="20% - Accent6 2 6 2" xfId="1817"/>
    <cellStyle name="20% - Accent6 2 6 3" xfId="1818"/>
    <cellStyle name="20% - Accent6 2 60" xfId="8013"/>
    <cellStyle name="20% - Accent6 2 61" xfId="8014"/>
    <cellStyle name="20% - Accent6 2 62" xfId="8015"/>
    <cellStyle name="20% - Accent6 2 63" xfId="8016"/>
    <cellStyle name="20% - Accent6 2 64" xfId="8017"/>
    <cellStyle name="20% - Accent6 2 65" xfId="8018"/>
    <cellStyle name="20% - Accent6 2 66" xfId="8019"/>
    <cellStyle name="20% - Accent6 2 67" xfId="8020"/>
    <cellStyle name="20% - Accent6 2 68" xfId="8021"/>
    <cellStyle name="20% - Accent6 2 69" xfId="8022"/>
    <cellStyle name="20% - Accent6 2 7" xfId="1819"/>
    <cellStyle name="20% - Accent6 2 7 2" xfId="1820"/>
    <cellStyle name="20% - Accent6 2 7 3" xfId="1821"/>
    <cellStyle name="20% - Accent6 2 70" xfId="8023"/>
    <cellStyle name="20% - Accent6 2 71" xfId="8024"/>
    <cellStyle name="20% - Accent6 2 72" xfId="8025"/>
    <cellStyle name="20% - Accent6 2 73" xfId="8026"/>
    <cellStyle name="20% - Accent6 2 74" xfId="8027"/>
    <cellStyle name="20% - Accent6 2 75" xfId="8028"/>
    <cellStyle name="20% - Accent6 2 76" xfId="8029"/>
    <cellStyle name="20% - Accent6 2 77" xfId="8030"/>
    <cellStyle name="20% - Accent6 2 78" xfId="8031"/>
    <cellStyle name="20% - Accent6 2 79" xfId="1717"/>
    <cellStyle name="20% - Accent6 2 8" xfId="1822"/>
    <cellStyle name="20% - Accent6 2 8 2" xfId="1823"/>
    <cellStyle name="20% - Accent6 2 8 3" xfId="1824"/>
    <cellStyle name="20% - Accent6 2 80" xfId="45881"/>
    <cellStyle name="20% - Accent6 2 81" xfId="47240"/>
    <cellStyle name="20% - Accent6 2 9" xfId="1825"/>
    <cellStyle name="20% - Accent6 2 9 2" xfId="1826"/>
    <cellStyle name="20% - Accent6 2 9 3" xfId="1827"/>
    <cellStyle name="20% - Accent6 20" xfId="1828"/>
    <cellStyle name="20% - Accent6 20 2" xfId="1829"/>
    <cellStyle name="20% - Accent6 20 3" xfId="1830"/>
    <cellStyle name="20% - Accent6 21" xfId="1831"/>
    <cellStyle name="20% - Accent6 21 2" xfId="1832"/>
    <cellStyle name="20% - Accent6 21 3" xfId="1833"/>
    <cellStyle name="20% - Accent6 22" xfId="1834"/>
    <cellStyle name="20% - Accent6 22 2" xfId="1835"/>
    <cellStyle name="20% - Accent6 22 3" xfId="1836"/>
    <cellStyle name="20% - Accent6 23" xfId="1837"/>
    <cellStyle name="20% - Accent6 23 2" xfId="1838"/>
    <cellStyle name="20% - Accent6 23 3" xfId="1839"/>
    <cellStyle name="20% - Accent6 24" xfId="1840"/>
    <cellStyle name="20% - Accent6 24 2" xfId="1841"/>
    <cellStyle name="20% - Accent6 24 3" xfId="1842"/>
    <cellStyle name="20% - Accent6 25" xfId="1843"/>
    <cellStyle name="20% - Accent6 25 2" xfId="1844"/>
    <cellStyle name="20% - Accent6 25 3" xfId="1845"/>
    <cellStyle name="20% - Accent6 26" xfId="1846"/>
    <cellStyle name="20% - Accent6 26 2" xfId="1847"/>
    <cellStyle name="20% - Accent6 26 3" xfId="1848"/>
    <cellStyle name="20% - Accent6 27" xfId="1849"/>
    <cellStyle name="20% - Accent6 27 2" xfId="1850"/>
    <cellStyle name="20% - Accent6 27 3" xfId="1851"/>
    <cellStyle name="20% - Accent6 28" xfId="1852"/>
    <cellStyle name="20% - Accent6 28 2" xfId="1853"/>
    <cellStyle name="20% - Accent6 28 3" xfId="1854"/>
    <cellStyle name="20% - Accent6 29" xfId="1855"/>
    <cellStyle name="20% - Accent6 29 2" xfId="1856"/>
    <cellStyle name="20% - Accent6 29 3" xfId="1857"/>
    <cellStyle name="20% - Accent6 3" xfId="61"/>
    <cellStyle name="20% - Accent6 3 2" xfId="1859"/>
    <cellStyle name="20% - Accent6 3 2 2" xfId="1860"/>
    <cellStyle name="20% - Accent6 3 2 3" xfId="1861"/>
    <cellStyle name="20% - Accent6 3 2 4" xfId="54307"/>
    <cellStyle name="20% - Accent6 3 3" xfId="1862"/>
    <cellStyle name="20% - Accent6 3 3 2" xfId="1863"/>
    <cellStyle name="20% - Accent6 3 3 3" xfId="1864"/>
    <cellStyle name="20% - Accent6 3 4" xfId="1865"/>
    <cellStyle name="20% - Accent6 3 5" xfId="1866"/>
    <cellStyle name="20% - Accent6 3 6" xfId="1858"/>
    <cellStyle name="20% - Accent6 3 7" xfId="45945"/>
    <cellStyle name="20% - Accent6 3 8" xfId="47304"/>
    <cellStyle name="20% - Accent6 30" xfId="1867"/>
    <cellStyle name="20% - Accent6 30 2" xfId="1868"/>
    <cellStyle name="20% - Accent6 30 3" xfId="1869"/>
    <cellStyle name="20% - Accent6 31" xfId="1870"/>
    <cellStyle name="20% - Accent6 31 2" xfId="1871"/>
    <cellStyle name="20% - Accent6 31 3" xfId="1872"/>
    <cellStyle name="20% - Accent6 32" xfId="1873"/>
    <cellStyle name="20% - Accent6 32 2" xfId="1874"/>
    <cellStyle name="20% - Accent6 32 3" xfId="1875"/>
    <cellStyle name="20% - Accent6 33" xfId="1876"/>
    <cellStyle name="20% - Accent6 33 2" xfId="1877"/>
    <cellStyle name="20% - Accent6 33 3" xfId="1878"/>
    <cellStyle name="20% - Accent6 34" xfId="1879"/>
    <cellStyle name="20% - Accent6 34 2" xfId="1880"/>
    <cellStyle name="20% - Accent6 34 3" xfId="1881"/>
    <cellStyle name="20% - Accent6 35" xfId="1882"/>
    <cellStyle name="20% - Accent6 35 2" xfId="1883"/>
    <cellStyle name="20% - Accent6 35 3" xfId="1884"/>
    <cellStyle name="20% - Accent6 36" xfId="1885"/>
    <cellStyle name="20% - Accent6 36 2" xfId="1886"/>
    <cellStyle name="20% - Accent6 36 3" xfId="1887"/>
    <cellStyle name="20% - Accent6 37" xfId="1888"/>
    <cellStyle name="20% - Accent6 37 2" xfId="1889"/>
    <cellStyle name="20% - Accent6 37 3" xfId="1890"/>
    <cellStyle name="20% - Accent6 38" xfId="1891"/>
    <cellStyle name="20% - Accent6 38 2" xfId="1892"/>
    <cellStyle name="20% - Accent6 38 3" xfId="1893"/>
    <cellStyle name="20% - Accent6 39" xfId="8032"/>
    <cellStyle name="20% - Accent6 4" xfId="62"/>
    <cellStyle name="20% - Accent6 4 2" xfId="1895"/>
    <cellStyle name="20% - Accent6 4 2 2" xfId="1896"/>
    <cellStyle name="20% - Accent6 4 2 3" xfId="1897"/>
    <cellStyle name="20% - Accent6 4 2 4" xfId="54163"/>
    <cellStyle name="20% - Accent6 4 3" xfId="1898"/>
    <cellStyle name="20% - Accent6 4 4" xfId="1899"/>
    <cellStyle name="20% - Accent6 4 5" xfId="1894"/>
    <cellStyle name="20% - Accent6 4 6" xfId="45801"/>
    <cellStyle name="20% - Accent6 4 7" xfId="47160"/>
    <cellStyle name="20% - Accent6 40" xfId="8033"/>
    <cellStyle name="20% - Accent6 41" xfId="8034"/>
    <cellStyle name="20% - Accent6 42" xfId="8035"/>
    <cellStyle name="20% - Accent6 43" xfId="8036"/>
    <cellStyle name="20% - Accent6 44" xfId="8037"/>
    <cellStyle name="20% - Accent6 45" xfId="8038"/>
    <cellStyle name="20% - Accent6 46" xfId="8039"/>
    <cellStyle name="20% - Accent6 47" xfId="8040"/>
    <cellStyle name="20% - Accent6 48" xfId="8041"/>
    <cellStyle name="20% - Accent6 49" xfId="8042"/>
    <cellStyle name="20% - Accent6 5" xfId="63"/>
    <cellStyle name="20% - Accent6 5 2" xfId="1901"/>
    <cellStyle name="20% - Accent6 5 3" xfId="1902"/>
    <cellStyle name="20% - Accent6 5 4" xfId="1900"/>
    <cellStyle name="20% - Accent6 50" xfId="8043"/>
    <cellStyle name="20% - Accent6 51" xfId="8044"/>
    <cellStyle name="20% - Accent6 52" xfId="8045"/>
    <cellStyle name="20% - Accent6 53" xfId="8046"/>
    <cellStyle name="20% - Accent6 54" xfId="8047"/>
    <cellStyle name="20% - Accent6 55" xfId="8048"/>
    <cellStyle name="20% - Accent6 56" xfId="8049"/>
    <cellStyle name="20% - Accent6 57" xfId="8050"/>
    <cellStyle name="20% - Accent6 58" xfId="8051"/>
    <cellStyle name="20% - Accent6 59" xfId="8052"/>
    <cellStyle name="20% - Accent6 6" xfId="64"/>
    <cellStyle name="20% - Accent6 6 2" xfId="1904"/>
    <cellStyle name="20% - Accent6 6 3" xfId="1905"/>
    <cellStyle name="20% - Accent6 6 4" xfId="1903"/>
    <cellStyle name="20% - Accent6 60" xfId="8053"/>
    <cellStyle name="20% - Accent6 61" xfId="8054"/>
    <cellStyle name="20% - Accent6 62" xfId="8055"/>
    <cellStyle name="20% - Accent6 63" xfId="8056"/>
    <cellStyle name="20% - Accent6 64" xfId="8057"/>
    <cellStyle name="20% - Accent6 65" xfId="8058"/>
    <cellStyle name="20% - Accent6 66" xfId="8059"/>
    <cellStyle name="20% - Accent6 67" xfId="8060"/>
    <cellStyle name="20% - Accent6 68" xfId="8061"/>
    <cellStyle name="20% - Accent6 69" xfId="8062"/>
    <cellStyle name="20% - Accent6 7" xfId="65"/>
    <cellStyle name="20% - Accent6 7 2" xfId="1907"/>
    <cellStyle name="20% - Accent6 7 3" xfId="1908"/>
    <cellStyle name="20% - Accent6 7 4" xfId="1906"/>
    <cellStyle name="20% - Accent6 70" xfId="8063"/>
    <cellStyle name="20% - Accent6 71" xfId="8064"/>
    <cellStyle name="20% - Accent6 72" xfId="8065"/>
    <cellStyle name="20% - Accent6 73" xfId="8066"/>
    <cellStyle name="20% - Accent6 74" xfId="8067"/>
    <cellStyle name="20% - Accent6 75" xfId="8068"/>
    <cellStyle name="20% - Accent6 76" xfId="8069"/>
    <cellStyle name="20% - Accent6 77" xfId="8070"/>
    <cellStyle name="20% - Accent6 78" xfId="8071"/>
    <cellStyle name="20% - Accent6 79" xfId="8072"/>
    <cellStyle name="20% - Accent6 8" xfId="435"/>
    <cellStyle name="20% - Accent6 8 2" xfId="1910"/>
    <cellStyle name="20% - Accent6 8 3" xfId="1911"/>
    <cellStyle name="20% - Accent6 8 4" xfId="1909"/>
    <cellStyle name="20% - Accent6 80" xfId="8073"/>
    <cellStyle name="20% - Accent6 81" xfId="8074"/>
    <cellStyle name="20% - Accent6 82" xfId="8075"/>
    <cellStyle name="20% - Accent6 83" xfId="8076"/>
    <cellStyle name="20% - Accent6 84" xfId="71"/>
    <cellStyle name="20% - Accent6 9" xfId="1912"/>
    <cellStyle name="20% - Accent6 9 2" xfId="1913"/>
    <cellStyle name="20% - Accent6 9 3" xfId="1914"/>
    <cellStyle name="20% - Cor1 2" xfId="45240"/>
    <cellStyle name="20% - Cor2 2" xfId="45241"/>
    <cellStyle name="20% - Cor3 2" xfId="45242"/>
    <cellStyle name="20% - Cor4 2" xfId="45243"/>
    <cellStyle name="20% - Cor5 2" xfId="45244"/>
    <cellStyle name="20% - Cor6 2" xfId="45245"/>
    <cellStyle name="40% - Accent1 10" xfId="1915"/>
    <cellStyle name="40% - Accent1 10 2" xfId="1916"/>
    <cellStyle name="40% - Accent1 10 3" xfId="1917"/>
    <cellStyle name="40% - Accent1 11" xfId="1918"/>
    <cellStyle name="40% - Accent1 11 2" xfId="1919"/>
    <cellStyle name="40% - Accent1 11 3" xfId="1920"/>
    <cellStyle name="40% - Accent1 12" xfId="1921"/>
    <cellStyle name="40% - Accent1 12 2" xfId="1922"/>
    <cellStyle name="40% - Accent1 12 3" xfId="1923"/>
    <cellStyle name="40% - Accent1 13" xfId="1924"/>
    <cellStyle name="40% - Accent1 13 2" xfId="1925"/>
    <cellStyle name="40% - Accent1 13 3" xfId="1926"/>
    <cellStyle name="40% - Accent1 14" xfId="1927"/>
    <cellStyle name="40% - Accent1 14 2" xfId="1928"/>
    <cellStyle name="40% - Accent1 14 3" xfId="1929"/>
    <cellStyle name="40% - Accent1 15" xfId="1930"/>
    <cellStyle name="40% - Accent1 15 2" xfId="1931"/>
    <cellStyle name="40% - Accent1 15 3" xfId="1932"/>
    <cellStyle name="40% - Accent1 16" xfId="1933"/>
    <cellStyle name="40% - Accent1 16 2" xfId="1934"/>
    <cellStyle name="40% - Accent1 16 3" xfId="1935"/>
    <cellStyle name="40% - Accent1 17" xfId="1936"/>
    <cellStyle name="40% - Accent1 17 2" xfId="1937"/>
    <cellStyle name="40% - Accent1 17 3" xfId="1938"/>
    <cellStyle name="40% - Accent1 18" xfId="1939"/>
    <cellStyle name="40% - Accent1 18 2" xfId="1940"/>
    <cellStyle name="40% - Accent1 18 3" xfId="1941"/>
    <cellStyle name="40% - Accent1 19" xfId="1942"/>
    <cellStyle name="40% - Accent1 19 2" xfId="1943"/>
    <cellStyle name="40% - Accent1 19 3" xfId="1944"/>
    <cellStyle name="40% - Accent1 2" xfId="73"/>
    <cellStyle name="40% - Accent1 2 10" xfId="1946"/>
    <cellStyle name="40% - Accent1 2 10 2" xfId="1947"/>
    <cellStyle name="40% - Accent1 2 10 3" xfId="1948"/>
    <cellStyle name="40% - Accent1 2 11" xfId="1949"/>
    <cellStyle name="40% - Accent1 2 11 2" xfId="1950"/>
    <cellStyle name="40% - Accent1 2 11 3" xfId="1951"/>
    <cellStyle name="40% - Accent1 2 12" xfId="1952"/>
    <cellStyle name="40% - Accent1 2 12 2" xfId="1953"/>
    <cellStyle name="40% - Accent1 2 12 3" xfId="1954"/>
    <cellStyle name="40% - Accent1 2 13" xfId="1955"/>
    <cellStyle name="40% - Accent1 2 13 2" xfId="1956"/>
    <cellStyle name="40% - Accent1 2 13 3" xfId="1957"/>
    <cellStyle name="40% - Accent1 2 14" xfId="1958"/>
    <cellStyle name="40% - Accent1 2 14 2" xfId="1959"/>
    <cellStyle name="40% - Accent1 2 14 3" xfId="1960"/>
    <cellStyle name="40% - Accent1 2 15" xfId="1961"/>
    <cellStyle name="40% - Accent1 2 15 2" xfId="1962"/>
    <cellStyle name="40% - Accent1 2 15 3" xfId="1963"/>
    <cellStyle name="40% - Accent1 2 16" xfId="1964"/>
    <cellStyle name="40% - Accent1 2 16 2" xfId="1965"/>
    <cellStyle name="40% - Accent1 2 16 3" xfId="1966"/>
    <cellStyle name="40% - Accent1 2 17" xfId="1967"/>
    <cellStyle name="40% - Accent1 2 17 2" xfId="1968"/>
    <cellStyle name="40% - Accent1 2 17 3" xfId="1969"/>
    <cellStyle name="40% - Accent1 2 18" xfId="1970"/>
    <cellStyle name="40% - Accent1 2 18 2" xfId="1971"/>
    <cellStyle name="40% - Accent1 2 18 3" xfId="1972"/>
    <cellStyle name="40% - Accent1 2 19" xfId="1973"/>
    <cellStyle name="40% - Accent1 2 19 2" xfId="1974"/>
    <cellStyle name="40% - Accent1 2 19 3" xfId="1975"/>
    <cellStyle name="40% - Accent1 2 2" xfId="1976"/>
    <cellStyle name="40% - Accent1 2 2 2" xfId="1977"/>
    <cellStyle name="40% - Accent1 2 2 3" xfId="1978"/>
    <cellStyle name="40% - Accent1 2 2 4" xfId="54244"/>
    <cellStyle name="40% - Accent1 2 20" xfId="1979"/>
    <cellStyle name="40% - Accent1 2 20 2" xfId="1980"/>
    <cellStyle name="40% - Accent1 2 20 3" xfId="1981"/>
    <cellStyle name="40% - Accent1 2 21" xfId="1982"/>
    <cellStyle name="40% - Accent1 2 21 2" xfId="1983"/>
    <cellStyle name="40% - Accent1 2 21 3" xfId="1984"/>
    <cellStyle name="40% - Accent1 2 22" xfId="1985"/>
    <cellStyle name="40% - Accent1 2 22 2" xfId="1986"/>
    <cellStyle name="40% - Accent1 2 22 3" xfId="1987"/>
    <cellStyle name="40% - Accent1 2 23" xfId="1988"/>
    <cellStyle name="40% - Accent1 2 23 2" xfId="1989"/>
    <cellStyle name="40% - Accent1 2 23 3" xfId="1990"/>
    <cellStyle name="40% - Accent1 2 24" xfId="1991"/>
    <cellStyle name="40% - Accent1 2 24 2" xfId="1992"/>
    <cellStyle name="40% - Accent1 2 24 3" xfId="1993"/>
    <cellStyle name="40% - Accent1 2 25" xfId="1994"/>
    <cellStyle name="40% - Accent1 2 25 2" xfId="1995"/>
    <cellStyle name="40% - Accent1 2 25 3" xfId="1996"/>
    <cellStyle name="40% - Accent1 2 26" xfId="1997"/>
    <cellStyle name="40% - Accent1 2 26 2" xfId="1998"/>
    <cellStyle name="40% - Accent1 2 26 3" xfId="1999"/>
    <cellStyle name="40% - Accent1 2 27" xfId="2000"/>
    <cellStyle name="40% - Accent1 2 27 2" xfId="2001"/>
    <cellStyle name="40% - Accent1 2 27 3" xfId="2002"/>
    <cellStyle name="40% - Accent1 2 28" xfId="2003"/>
    <cellStyle name="40% - Accent1 2 28 2" xfId="2004"/>
    <cellStyle name="40% - Accent1 2 28 3" xfId="2005"/>
    <cellStyle name="40% - Accent1 2 29" xfId="2006"/>
    <cellStyle name="40% - Accent1 2 29 2" xfId="2007"/>
    <cellStyle name="40% - Accent1 2 29 3" xfId="2008"/>
    <cellStyle name="40% - Accent1 2 3" xfId="2009"/>
    <cellStyle name="40% - Accent1 2 3 2" xfId="2010"/>
    <cellStyle name="40% - Accent1 2 3 3" xfId="2011"/>
    <cellStyle name="40% - Accent1 2 30" xfId="2012"/>
    <cellStyle name="40% - Accent1 2 30 2" xfId="2013"/>
    <cellStyle name="40% - Accent1 2 30 3" xfId="2014"/>
    <cellStyle name="40% - Accent1 2 31" xfId="2015"/>
    <cellStyle name="40% - Accent1 2 31 2" xfId="2016"/>
    <cellStyle name="40% - Accent1 2 31 3" xfId="2017"/>
    <cellStyle name="40% - Accent1 2 32" xfId="2018"/>
    <cellStyle name="40% - Accent1 2 32 2" xfId="2019"/>
    <cellStyle name="40% - Accent1 2 32 3" xfId="2020"/>
    <cellStyle name="40% - Accent1 2 33" xfId="2021"/>
    <cellStyle name="40% - Accent1 2 33 2" xfId="2022"/>
    <cellStyle name="40% - Accent1 2 33 3" xfId="2023"/>
    <cellStyle name="40% - Accent1 2 34" xfId="2024"/>
    <cellStyle name="40% - Accent1 2 34 2" xfId="2025"/>
    <cellStyle name="40% - Accent1 2 34 3" xfId="2026"/>
    <cellStyle name="40% - Accent1 2 35" xfId="2027"/>
    <cellStyle name="40% - Accent1 2 35 2" xfId="2028"/>
    <cellStyle name="40% - Accent1 2 35 3" xfId="2029"/>
    <cellStyle name="40% - Accent1 2 36" xfId="2030"/>
    <cellStyle name="40% - Accent1 2 36 2" xfId="2031"/>
    <cellStyle name="40% - Accent1 2 36 3" xfId="2032"/>
    <cellStyle name="40% - Accent1 2 37" xfId="2033"/>
    <cellStyle name="40% - Accent1 2 37 2" xfId="2034"/>
    <cellStyle name="40% - Accent1 2 37 3" xfId="2035"/>
    <cellStyle name="40% - Accent1 2 38" xfId="2036"/>
    <cellStyle name="40% - Accent1 2 39" xfId="2037"/>
    <cellStyle name="40% - Accent1 2 4" xfId="2038"/>
    <cellStyle name="40% - Accent1 2 4 2" xfId="2039"/>
    <cellStyle name="40% - Accent1 2 4 3" xfId="2040"/>
    <cellStyle name="40% - Accent1 2 40" xfId="8077"/>
    <cellStyle name="40% - Accent1 2 41" xfId="8078"/>
    <cellStyle name="40% - Accent1 2 42" xfId="8079"/>
    <cellStyle name="40% - Accent1 2 43" xfId="8080"/>
    <cellStyle name="40% - Accent1 2 44" xfId="8081"/>
    <cellStyle name="40% - Accent1 2 45" xfId="8082"/>
    <cellStyle name="40% - Accent1 2 46" xfId="8083"/>
    <cellStyle name="40% - Accent1 2 47" xfId="8084"/>
    <cellStyle name="40% - Accent1 2 48" xfId="8085"/>
    <cellStyle name="40% - Accent1 2 49" xfId="8086"/>
    <cellStyle name="40% - Accent1 2 5" xfId="2041"/>
    <cellStyle name="40% - Accent1 2 5 2" xfId="2042"/>
    <cellStyle name="40% - Accent1 2 5 3" xfId="2043"/>
    <cellStyle name="40% - Accent1 2 50" xfId="8087"/>
    <cellStyle name="40% - Accent1 2 51" xfId="8088"/>
    <cellStyle name="40% - Accent1 2 52" xfId="8089"/>
    <cellStyle name="40% - Accent1 2 53" xfId="8090"/>
    <cellStyle name="40% - Accent1 2 54" xfId="8091"/>
    <cellStyle name="40% - Accent1 2 55" xfId="8092"/>
    <cellStyle name="40% - Accent1 2 56" xfId="8093"/>
    <cellStyle name="40% - Accent1 2 57" xfId="8094"/>
    <cellStyle name="40% - Accent1 2 58" xfId="8095"/>
    <cellStyle name="40% - Accent1 2 59" xfId="8096"/>
    <cellStyle name="40% - Accent1 2 6" xfId="2044"/>
    <cellStyle name="40% - Accent1 2 6 2" xfId="2045"/>
    <cellStyle name="40% - Accent1 2 6 3" xfId="2046"/>
    <cellStyle name="40% - Accent1 2 60" xfId="8097"/>
    <cellStyle name="40% - Accent1 2 61" xfId="8098"/>
    <cellStyle name="40% - Accent1 2 62" xfId="8099"/>
    <cellStyle name="40% - Accent1 2 63" xfId="8100"/>
    <cellStyle name="40% - Accent1 2 64" xfId="8101"/>
    <cellStyle name="40% - Accent1 2 65" xfId="8102"/>
    <cellStyle name="40% - Accent1 2 66" xfId="8103"/>
    <cellStyle name="40% - Accent1 2 67" xfId="8104"/>
    <cellStyle name="40% - Accent1 2 68" xfId="8105"/>
    <cellStyle name="40% - Accent1 2 69" xfId="8106"/>
    <cellStyle name="40% - Accent1 2 7" xfId="2047"/>
    <cellStyle name="40% - Accent1 2 7 2" xfId="2048"/>
    <cellStyle name="40% - Accent1 2 7 3" xfId="2049"/>
    <cellStyle name="40% - Accent1 2 70" xfId="8107"/>
    <cellStyle name="40% - Accent1 2 71" xfId="8108"/>
    <cellStyle name="40% - Accent1 2 72" xfId="8109"/>
    <cellStyle name="40% - Accent1 2 73" xfId="8110"/>
    <cellStyle name="40% - Accent1 2 74" xfId="8111"/>
    <cellStyle name="40% - Accent1 2 75" xfId="8112"/>
    <cellStyle name="40% - Accent1 2 76" xfId="8113"/>
    <cellStyle name="40% - Accent1 2 77" xfId="8114"/>
    <cellStyle name="40% - Accent1 2 78" xfId="8115"/>
    <cellStyle name="40% - Accent1 2 79" xfId="1945"/>
    <cellStyle name="40% - Accent1 2 8" xfId="2050"/>
    <cellStyle name="40% - Accent1 2 8 2" xfId="2051"/>
    <cellStyle name="40% - Accent1 2 8 3" xfId="2052"/>
    <cellStyle name="40% - Accent1 2 80" xfId="45882"/>
    <cellStyle name="40% - Accent1 2 81" xfId="47241"/>
    <cellStyle name="40% - Accent1 2 9" xfId="2053"/>
    <cellStyle name="40% - Accent1 2 9 2" xfId="2054"/>
    <cellStyle name="40% - Accent1 2 9 3" xfId="2055"/>
    <cellStyle name="40% - Accent1 20" xfId="2056"/>
    <cellStyle name="40% - Accent1 20 2" xfId="2057"/>
    <cellStyle name="40% - Accent1 20 3" xfId="2058"/>
    <cellStyle name="40% - Accent1 21" xfId="2059"/>
    <cellStyle name="40% - Accent1 21 2" xfId="2060"/>
    <cellStyle name="40% - Accent1 21 3" xfId="2061"/>
    <cellStyle name="40% - Accent1 22" xfId="2062"/>
    <cellStyle name="40% - Accent1 22 2" xfId="2063"/>
    <cellStyle name="40% - Accent1 22 3" xfId="2064"/>
    <cellStyle name="40% - Accent1 23" xfId="2065"/>
    <cellStyle name="40% - Accent1 23 2" xfId="2066"/>
    <cellStyle name="40% - Accent1 23 3" xfId="2067"/>
    <cellStyle name="40% - Accent1 24" xfId="2068"/>
    <cellStyle name="40% - Accent1 24 2" xfId="2069"/>
    <cellStyle name="40% - Accent1 24 3" xfId="2070"/>
    <cellStyle name="40% - Accent1 25" xfId="2071"/>
    <cellStyle name="40% - Accent1 25 2" xfId="2072"/>
    <cellStyle name="40% - Accent1 25 3" xfId="2073"/>
    <cellStyle name="40% - Accent1 26" xfId="2074"/>
    <cellStyle name="40% - Accent1 26 2" xfId="2075"/>
    <cellStyle name="40% - Accent1 26 3" xfId="2076"/>
    <cellStyle name="40% - Accent1 27" xfId="2077"/>
    <cellStyle name="40% - Accent1 27 2" xfId="2078"/>
    <cellStyle name="40% - Accent1 27 3" xfId="2079"/>
    <cellStyle name="40% - Accent1 28" xfId="2080"/>
    <cellStyle name="40% - Accent1 28 2" xfId="2081"/>
    <cellStyle name="40% - Accent1 28 3" xfId="2082"/>
    <cellStyle name="40% - Accent1 29" xfId="2083"/>
    <cellStyle name="40% - Accent1 29 2" xfId="2084"/>
    <cellStyle name="40% - Accent1 29 3" xfId="2085"/>
    <cellStyle name="40% - Accent1 3" xfId="74"/>
    <cellStyle name="40% - Accent1 3 2" xfId="2087"/>
    <cellStyle name="40% - Accent1 3 2 2" xfId="2088"/>
    <cellStyle name="40% - Accent1 3 2 3" xfId="2089"/>
    <cellStyle name="40% - Accent1 3 2 4" xfId="54308"/>
    <cellStyle name="40% - Accent1 3 3" xfId="2090"/>
    <cellStyle name="40% - Accent1 3 3 2" xfId="2091"/>
    <cellStyle name="40% - Accent1 3 3 3" xfId="2092"/>
    <cellStyle name="40% - Accent1 3 4" xfId="2093"/>
    <cellStyle name="40% - Accent1 3 5" xfId="2094"/>
    <cellStyle name="40% - Accent1 3 6" xfId="2086"/>
    <cellStyle name="40% - Accent1 3 7" xfId="45946"/>
    <cellStyle name="40% - Accent1 3 8" xfId="47305"/>
    <cellStyle name="40% - Accent1 30" xfId="2095"/>
    <cellStyle name="40% - Accent1 30 2" xfId="2096"/>
    <cellStyle name="40% - Accent1 30 3" xfId="2097"/>
    <cellStyle name="40% - Accent1 31" xfId="2098"/>
    <cellStyle name="40% - Accent1 31 2" xfId="2099"/>
    <cellStyle name="40% - Accent1 31 3" xfId="2100"/>
    <cellStyle name="40% - Accent1 32" xfId="2101"/>
    <cellStyle name="40% - Accent1 32 2" xfId="2102"/>
    <cellStyle name="40% - Accent1 32 3" xfId="2103"/>
    <cellStyle name="40% - Accent1 33" xfId="2104"/>
    <cellStyle name="40% - Accent1 33 2" xfId="2105"/>
    <cellStyle name="40% - Accent1 33 3" xfId="2106"/>
    <cellStyle name="40% - Accent1 34" xfId="2107"/>
    <cellStyle name="40% - Accent1 34 2" xfId="2108"/>
    <cellStyle name="40% - Accent1 34 3" xfId="2109"/>
    <cellStyle name="40% - Accent1 35" xfId="2110"/>
    <cellStyle name="40% - Accent1 35 2" xfId="2111"/>
    <cellStyle name="40% - Accent1 35 3" xfId="2112"/>
    <cellStyle name="40% - Accent1 36" xfId="2113"/>
    <cellStyle name="40% - Accent1 36 2" xfId="2114"/>
    <cellStyle name="40% - Accent1 36 3" xfId="2115"/>
    <cellStyle name="40% - Accent1 37" xfId="2116"/>
    <cellStyle name="40% - Accent1 37 2" xfId="2117"/>
    <cellStyle name="40% - Accent1 37 3" xfId="2118"/>
    <cellStyle name="40% - Accent1 38" xfId="2119"/>
    <cellStyle name="40% - Accent1 38 2" xfId="2120"/>
    <cellStyle name="40% - Accent1 38 3" xfId="2121"/>
    <cellStyle name="40% - Accent1 39" xfId="8116"/>
    <cellStyle name="40% - Accent1 4" xfId="75"/>
    <cellStyle name="40% - Accent1 4 2" xfId="2123"/>
    <cellStyle name="40% - Accent1 4 2 2" xfId="2124"/>
    <cellStyle name="40% - Accent1 4 2 3" xfId="2125"/>
    <cellStyle name="40% - Accent1 4 2 4" xfId="54164"/>
    <cellStyle name="40% - Accent1 4 3" xfId="2126"/>
    <cellStyle name="40% - Accent1 4 4" xfId="2127"/>
    <cellStyle name="40% - Accent1 4 5" xfId="2122"/>
    <cellStyle name="40% - Accent1 4 6" xfId="45802"/>
    <cellStyle name="40% - Accent1 4 7" xfId="47161"/>
    <cellStyle name="40% - Accent1 40" xfId="8117"/>
    <cellStyle name="40% - Accent1 41" xfId="8118"/>
    <cellStyle name="40% - Accent1 42" xfId="8119"/>
    <cellStyle name="40% - Accent1 43" xfId="8120"/>
    <cellStyle name="40% - Accent1 44" xfId="8121"/>
    <cellStyle name="40% - Accent1 45" xfId="8122"/>
    <cellStyle name="40% - Accent1 46" xfId="8123"/>
    <cellStyle name="40% - Accent1 47" xfId="8124"/>
    <cellStyle name="40% - Accent1 48" xfId="8125"/>
    <cellStyle name="40% - Accent1 49" xfId="8126"/>
    <cellStyle name="40% - Accent1 5" xfId="76"/>
    <cellStyle name="40% - Accent1 5 2" xfId="2129"/>
    <cellStyle name="40% - Accent1 5 3" xfId="2130"/>
    <cellStyle name="40% - Accent1 5 4" xfId="2128"/>
    <cellStyle name="40% - Accent1 50" xfId="8127"/>
    <cellStyle name="40% - Accent1 51" xfId="8128"/>
    <cellStyle name="40% - Accent1 52" xfId="8129"/>
    <cellStyle name="40% - Accent1 53" xfId="8130"/>
    <cellStyle name="40% - Accent1 54" xfId="8131"/>
    <cellStyle name="40% - Accent1 55" xfId="8132"/>
    <cellStyle name="40% - Accent1 56" xfId="8133"/>
    <cellStyle name="40% - Accent1 57" xfId="8134"/>
    <cellStyle name="40% - Accent1 58" xfId="8135"/>
    <cellStyle name="40% - Accent1 59" xfId="8136"/>
    <cellStyle name="40% - Accent1 6" xfId="77"/>
    <cellStyle name="40% - Accent1 6 2" xfId="2132"/>
    <cellStyle name="40% - Accent1 6 3" xfId="2133"/>
    <cellStyle name="40% - Accent1 6 4" xfId="2131"/>
    <cellStyle name="40% - Accent1 60" xfId="8137"/>
    <cellStyle name="40% - Accent1 61" xfId="8138"/>
    <cellStyle name="40% - Accent1 62" xfId="8139"/>
    <cellStyle name="40% - Accent1 63" xfId="8140"/>
    <cellStyle name="40% - Accent1 64" xfId="8141"/>
    <cellStyle name="40% - Accent1 65" xfId="8142"/>
    <cellStyle name="40% - Accent1 66" xfId="8143"/>
    <cellStyle name="40% - Accent1 67" xfId="8144"/>
    <cellStyle name="40% - Accent1 68" xfId="8145"/>
    <cellStyle name="40% - Accent1 69" xfId="8146"/>
    <cellStyle name="40% - Accent1 7" xfId="78"/>
    <cellStyle name="40% - Accent1 7 2" xfId="2135"/>
    <cellStyle name="40% - Accent1 7 3" xfId="2136"/>
    <cellStyle name="40% - Accent1 7 4" xfId="2134"/>
    <cellStyle name="40% - Accent1 70" xfId="8147"/>
    <cellStyle name="40% - Accent1 71" xfId="8148"/>
    <cellStyle name="40% - Accent1 72" xfId="8149"/>
    <cellStyle name="40% - Accent1 73" xfId="8150"/>
    <cellStyle name="40% - Accent1 74" xfId="8151"/>
    <cellStyle name="40% - Accent1 75" xfId="8152"/>
    <cellStyle name="40% - Accent1 76" xfId="8153"/>
    <cellStyle name="40% - Accent1 77" xfId="8154"/>
    <cellStyle name="40% - Accent1 78" xfId="8155"/>
    <cellStyle name="40% - Accent1 79" xfId="8156"/>
    <cellStyle name="40% - Accent1 8" xfId="436"/>
    <cellStyle name="40% - Accent1 8 2" xfId="2138"/>
    <cellStyle name="40% - Accent1 8 3" xfId="2139"/>
    <cellStyle name="40% - Accent1 8 4" xfId="2137"/>
    <cellStyle name="40% - Accent1 80" xfId="8157"/>
    <cellStyle name="40% - Accent1 81" xfId="8158"/>
    <cellStyle name="40% - Accent1 82" xfId="8159"/>
    <cellStyle name="40% - Accent1 83" xfId="8160"/>
    <cellStyle name="40% - Accent1 84" xfId="114"/>
    <cellStyle name="40% - Accent1 9" xfId="2140"/>
    <cellStyle name="40% - Accent1 9 2" xfId="2141"/>
    <cellStyle name="40% - Accent1 9 3" xfId="2142"/>
    <cellStyle name="40% - Accent2 10" xfId="2143"/>
    <cellStyle name="40% - Accent2 10 2" xfId="2144"/>
    <cellStyle name="40% - Accent2 10 3" xfId="2145"/>
    <cellStyle name="40% - Accent2 11" xfId="2146"/>
    <cellStyle name="40% - Accent2 11 2" xfId="2147"/>
    <cellStyle name="40% - Accent2 11 3" xfId="2148"/>
    <cellStyle name="40% - Accent2 12" xfId="2149"/>
    <cellStyle name="40% - Accent2 12 2" xfId="2150"/>
    <cellStyle name="40% - Accent2 12 3" xfId="2151"/>
    <cellStyle name="40% - Accent2 13" xfId="2152"/>
    <cellStyle name="40% - Accent2 13 2" xfId="2153"/>
    <cellStyle name="40% - Accent2 13 3" xfId="2154"/>
    <cellStyle name="40% - Accent2 14" xfId="2155"/>
    <cellStyle name="40% - Accent2 14 2" xfId="2156"/>
    <cellStyle name="40% - Accent2 14 3" xfId="2157"/>
    <cellStyle name="40% - Accent2 15" xfId="2158"/>
    <cellStyle name="40% - Accent2 15 2" xfId="2159"/>
    <cellStyle name="40% - Accent2 15 3" xfId="2160"/>
    <cellStyle name="40% - Accent2 16" xfId="2161"/>
    <cellStyle name="40% - Accent2 16 2" xfId="2162"/>
    <cellStyle name="40% - Accent2 16 3" xfId="2163"/>
    <cellStyle name="40% - Accent2 17" xfId="2164"/>
    <cellStyle name="40% - Accent2 17 2" xfId="2165"/>
    <cellStyle name="40% - Accent2 17 3" xfId="2166"/>
    <cellStyle name="40% - Accent2 18" xfId="2167"/>
    <cellStyle name="40% - Accent2 18 2" xfId="2168"/>
    <cellStyle name="40% - Accent2 18 3" xfId="2169"/>
    <cellStyle name="40% - Accent2 19" xfId="2170"/>
    <cellStyle name="40% - Accent2 19 2" xfId="2171"/>
    <cellStyle name="40% - Accent2 19 3" xfId="2172"/>
    <cellStyle name="40% - Accent2 2" xfId="80"/>
    <cellStyle name="40% - Accent2 2 10" xfId="2174"/>
    <cellStyle name="40% - Accent2 2 10 2" xfId="2175"/>
    <cellStyle name="40% - Accent2 2 10 3" xfId="2176"/>
    <cellStyle name="40% - Accent2 2 11" xfId="2177"/>
    <cellStyle name="40% - Accent2 2 11 2" xfId="2178"/>
    <cellStyle name="40% - Accent2 2 11 3" xfId="2179"/>
    <cellStyle name="40% - Accent2 2 12" xfId="2180"/>
    <cellStyle name="40% - Accent2 2 12 2" xfId="2181"/>
    <cellStyle name="40% - Accent2 2 12 3" xfId="2182"/>
    <cellStyle name="40% - Accent2 2 13" xfId="2183"/>
    <cellStyle name="40% - Accent2 2 13 2" xfId="2184"/>
    <cellStyle name="40% - Accent2 2 13 3" xfId="2185"/>
    <cellStyle name="40% - Accent2 2 14" xfId="2186"/>
    <cellStyle name="40% - Accent2 2 14 2" xfId="2187"/>
    <cellStyle name="40% - Accent2 2 14 3" xfId="2188"/>
    <cellStyle name="40% - Accent2 2 15" xfId="2189"/>
    <cellStyle name="40% - Accent2 2 15 2" xfId="2190"/>
    <cellStyle name="40% - Accent2 2 15 3" xfId="2191"/>
    <cellStyle name="40% - Accent2 2 16" xfId="2192"/>
    <cellStyle name="40% - Accent2 2 16 2" xfId="2193"/>
    <cellStyle name="40% - Accent2 2 16 3" xfId="2194"/>
    <cellStyle name="40% - Accent2 2 17" xfId="2195"/>
    <cellStyle name="40% - Accent2 2 17 2" xfId="2196"/>
    <cellStyle name="40% - Accent2 2 17 3" xfId="2197"/>
    <cellStyle name="40% - Accent2 2 18" xfId="2198"/>
    <cellStyle name="40% - Accent2 2 18 2" xfId="2199"/>
    <cellStyle name="40% - Accent2 2 18 3" xfId="2200"/>
    <cellStyle name="40% - Accent2 2 19" xfId="2201"/>
    <cellStyle name="40% - Accent2 2 19 2" xfId="2202"/>
    <cellStyle name="40% - Accent2 2 19 3" xfId="2203"/>
    <cellStyle name="40% - Accent2 2 2" xfId="2204"/>
    <cellStyle name="40% - Accent2 2 2 2" xfId="2205"/>
    <cellStyle name="40% - Accent2 2 2 3" xfId="2206"/>
    <cellStyle name="40% - Accent2 2 2 4" xfId="54245"/>
    <cellStyle name="40% - Accent2 2 20" xfId="2207"/>
    <cellStyle name="40% - Accent2 2 20 2" xfId="2208"/>
    <cellStyle name="40% - Accent2 2 20 3" xfId="2209"/>
    <cellStyle name="40% - Accent2 2 21" xfId="2210"/>
    <cellStyle name="40% - Accent2 2 21 2" xfId="2211"/>
    <cellStyle name="40% - Accent2 2 21 3" xfId="2212"/>
    <cellStyle name="40% - Accent2 2 22" xfId="2213"/>
    <cellStyle name="40% - Accent2 2 22 2" xfId="2214"/>
    <cellStyle name="40% - Accent2 2 22 3" xfId="2215"/>
    <cellStyle name="40% - Accent2 2 23" xfId="2216"/>
    <cellStyle name="40% - Accent2 2 23 2" xfId="2217"/>
    <cellStyle name="40% - Accent2 2 23 3" xfId="2218"/>
    <cellStyle name="40% - Accent2 2 24" xfId="2219"/>
    <cellStyle name="40% - Accent2 2 24 2" xfId="2220"/>
    <cellStyle name="40% - Accent2 2 24 3" xfId="2221"/>
    <cellStyle name="40% - Accent2 2 25" xfId="2222"/>
    <cellStyle name="40% - Accent2 2 25 2" xfId="2223"/>
    <cellStyle name="40% - Accent2 2 25 3" xfId="2224"/>
    <cellStyle name="40% - Accent2 2 26" xfId="2225"/>
    <cellStyle name="40% - Accent2 2 26 2" xfId="2226"/>
    <cellStyle name="40% - Accent2 2 26 3" xfId="2227"/>
    <cellStyle name="40% - Accent2 2 27" xfId="2228"/>
    <cellStyle name="40% - Accent2 2 27 2" xfId="2229"/>
    <cellStyle name="40% - Accent2 2 27 3" xfId="2230"/>
    <cellStyle name="40% - Accent2 2 28" xfId="2231"/>
    <cellStyle name="40% - Accent2 2 28 2" xfId="2232"/>
    <cellStyle name="40% - Accent2 2 28 3" xfId="2233"/>
    <cellStyle name="40% - Accent2 2 29" xfId="2234"/>
    <cellStyle name="40% - Accent2 2 29 2" xfId="2235"/>
    <cellStyle name="40% - Accent2 2 29 3" xfId="2236"/>
    <cellStyle name="40% - Accent2 2 3" xfId="2237"/>
    <cellStyle name="40% - Accent2 2 3 2" xfId="2238"/>
    <cellStyle name="40% - Accent2 2 3 3" xfId="2239"/>
    <cellStyle name="40% - Accent2 2 30" xfId="2240"/>
    <cellStyle name="40% - Accent2 2 30 2" xfId="2241"/>
    <cellStyle name="40% - Accent2 2 30 3" xfId="2242"/>
    <cellStyle name="40% - Accent2 2 31" xfId="2243"/>
    <cellStyle name="40% - Accent2 2 31 2" xfId="2244"/>
    <cellStyle name="40% - Accent2 2 31 3" xfId="2245"/>
    <cellStyle name="40% - Accent2 2 32" xfId="2246"/>
    <cellStyle name="40% - Accent2 2 32 2" xfId="2247"/>
    <cellStyle name="40% - Accent2 2 32 3" xfId="2248"/>
    <cellStyle name="40% - Accent2 2 33" xfId="2249"/>
    <cellStyle name="40% - Accent2 2 33 2" xfId="2250"/>
    <cellStyle name="40% - Accent2 2 33 3" xfId="2251"/>
    <cellStyle name="40% - Accent2 2 34" xfId="2252"/>
    <cellStyle name="40% - Accent2 2 34 2" xfId="2253"/>
    <cellStyle name="40% - Accent2 2 34 3" xfId="2254"/>
    <cellStyle name="40% - Accent2 2 35" xfId="2255"/>
    <cellStyle name="40% - Accent2 2 35 2" xfId="2256"/>
    <cellStyle name="40% - Accent2 2 35 3" xfId="2257"/>
    <cellStyle name="40% - Accent2 2 36" xfId="2258"/>
    <cellStyle name="40% - Accent2 2 36 2" xfId="2259"/>
    <cellStyle name="40% - Accent2 2 36 3" xfId="2260"/>
    <cellStyle name="40% - Accent2 2 37" xfId="2261"/>
    <cellStyle name="40% - Accent2 2 37 2" xfId="2262"/>
    <cellStyle name="40% - Accent2 2 37 3" xfId="2263"/>
    <cellStyle name="40% - Accent2 2 38" xfId="2264"/>
    <cellStyle name="40% - Accent2 2 39" xfId="2265"/>
    <cellStyle name="40% - Accent2 2 4" xfId="2266"/>
    <cellStyle name="40% - Accent2 2 4 2" xfId="2267"/>
    <cellStyle name="40% - Accent2 2 4 3" xfId="2268"/>
    <cellStyle name="40% - Accent2 2 40" xfId="8161"/>
    <cellStyle name="40% - Accent2 2 41" xfId="8162"/>
    <cellStyle name="40% - Accent2 2 42" xfId="8163"/>
    <cellStyle name="40% - Accent2 2 43" xfId="8164"/>
    <cellStyle name="40% - Accent2 2 44" xfId="8165"/>
    <cellStyle name="40% - Accent2 2 45" xfId="8166"/>
    <cellStyle name="40% - Accent2 2 46" xfId="8167"/>
    <cellStyle name="40% - Accent2 2 47" xfId="8168"/>
    <cellStyle name="40% - Accent2 2 48" xfId="8169"/>
    <cellStyle name="40% - Accent2 2 49" xfId="8170"/>
    <cellStyle name="40% - Accent2 2 5" xfId="2269"/>
    <cellStyle name="40% - Accent2 2 5 2" xfId="2270"/>
    <cellStyle name="40% - Accent2 2 5 3" xfId="2271"/>
    <cellStyle name="40% - Accent2 2 50" xfId="8171"/>
    <cellStyle name="40% - Accent2 2 51" xfId="8172"/>
    <cellStyle name="40% - Accent2 2 52" xfId="8173"/>
    <cellStyle name="40% - Accent2 2 53" xfId="8174"/>
    <cellStyle name="40% - Accent2 2 54" xfId="8175"/>
    <cellStyle name="40% - Accent2 2 55" xfId="8176"/>
    <cellStyle name="40% - Accent2 2 56" xfId="8177"/>
    <cellStyle name="40% - Accent2 2 57" xfId="8178"/>
    <cellStyle name="40% - Accent2 2 58" xfId="8179"/>
    <cellStyle name="40% - Accent2 2 59" xfId="8180"/>
    <cellStyle name="40% - Accent2 2 6" xfId="2272"/>
    <cellStyle name="40% - Accent2 2 6 2" xfId="2273"/>
    <cellStyle name="40% - Accent2 2 6 3" xfId="2274"/>
    <cellStyle name="40% - Accent2 2 60" xfId="8181"/>
    <cellStyle name="40% - Accent2 2 61" xfId="8182"/>
    <cellStyle name="40% - Accent2 2 62" xfId="8183"/>
    <cellStyle name="40% - Accent2 2 63" xfId="8184"/>
    <cellStyle name="40% - Accent2 2 64" xfId="8185"/>
    <cellStyle name="40% - Accent2 2 65" xfId="8186"/>
    <cellStyle name="40% - Accent2 2 66" xfId="8187"/>
    <cellStyle name="40% - Accent2 2 67" xfId="8188"/>
    <cellStyle name="40% - Accent2 2 68" xfId="8189"/>
    <cellStyle name="40% - Accent2 2 69" xfId="8190"/>
    <cellStyle name="40% - Accent2 2 7" xfId="2275"/>
    <cellStyle name="40% - Accent2 2 7 2" xfId="2276"/>
    <cellStyle name="40% - Accent2 2 7 3" xfId="2277"/>
    <cellStyle name="40% - Accent2 2 70" xfId="8191"/>
    <cellStyle name="40% - Accent2 2 71" xfId="8192"/>
    <cellStyle name="40% - Accent2 2 72" xfId="8193"/>
    <cellStyle name="40% - Accent2 2 73" xfId="8194"/>
    <cellStyle name="40% - Accent2 2 74" xfId="8195"/>
    <cellStyle name="40% - Accent2 2 75" xfId="8196"/>
    <cellStyle name="40% - Accent2 2 76" xfId="8197"/>
    <cellStyle name="40% - Accent2 2 77" xfId="8198"/>
    <cellStyle name="40% - Accent2 2 78" xfId="8199"/>
    <cellStyle name="40% - Accent2 2 79" xfId="2173"/>
    <cellStyle name="40% - Accent2 2 8" xfId="2278"/>
    <cellStyle name="40% - Accent2 2 8 2" xfId="2279"/>
    <cellStyle name="40% - Accent2 2 8 3" xfId="2280"/>
    <cellStyle name="40% - Accent2 2 80" xfId="45883"/>
    <cellStyle name="40% - Accent2 2 81" xfId="47242"/>
    <cellStyle name="40% - Accent2 2 9" xfId="2281"/>
    <cellStyle name="40% - Accent2 2 9 2" xfId="2282"/>
    <cellStyle name="40% - Accent2 2 9 3" xfId="2283"/>
    <cellStyle name="40% - Accent2 20" xfId="2284"/>
    <cellStyle name="40% - Accent2 20 2" xfId="2285"/>
    <cellStyle name="40% - Accent2 20 3" xfId="2286"/>
    <cellStyle name="40% - Accent2 21" xfId="2287"/>
    <cellStyle name="40% - Accent2 21 2" xfId="2288"/>
    <cellStyle name="40% - Accent2 21 3" xfId="2289"/>
    <cellStyle name="40% - Accent2 22" xfId="2290"/>
    <cellStyle name="40% - Accent2 22 2" xfId="2291"/>
    <cellStyle name="40% - Accent2 22 3" xfId="2292"/>
    <cellStyle name="40% - Accent2 23" xfId="2293"/>
    <cellStyle name="40% - Accent2 23 2" xfId="2294"/>
    <cellStyle name="40% - Accent2 23 3" xfId="2295"/>
    <cellStyle name="40% - Accent2 24" xfId="2296"/>
    <cellStyle name="40% - Accent2 24 2" xfId="2297"/>
    <cellStyle name="40% - Accent2 24 3" xfId="2298"/>
    <cellStyle name="40% - Accent2 25" xfId="2299"/>
    <cellStyle name="40% - Accent2 25 2" xfId="2300"/>
    <cellStyle name="40% - Accent2 25 3" xfId="2301"/>
    <cellStyle name="40% - Accent2 26" xfId="2302"/>
    <cellStyle name="40% - Accent2 26 2" xfId="2303"/>
    <cellStyle name="40% - Accent2 26 3" xfId="2304"/>
    <cellStyle name="40% - Accent2 27" xfId="2305"/>
    <cellStyle name="40% - Accent2 27 2" xfId="2306"/>
    <cellStyle name="40% - Accent2 27 3" xfId="2307"/>
    <cellStyle name="40% - Accent2 28" xfId="2308"/>
    <cellStyle name="40% - Accent2 28 2" xfId="2309"/>
    <cellStyle name="40% - Accent2 28 3" xfId="2310"/>
    <cellStyle name="40% - Accent2 29" xfId="2311"/>
    <cellStyle name="40% - Accent2 29 2" xfId="2312"/>
    <cellStyle name="40% - Accent2 29 3" xfId="2313"/>
    <cellStyle name="40% - Accent2 3" xfId="81"/>
    <cellStyle name="40% - Accent2 3 2" xfId="2315"/>
    <cellStyle name="40% - Accent2 3 2 2" xfId="2316"/>
    <cellStyle name="40% - Accent2 3 2 3" xfId="2317"/>
    <cellStyle name="40% - Accent2 3 2 4" xfId="54309"/>
    <cellStyle name="40% - Accent2 3 3" xfId="2318"/>
    <cellStyle name="40% - Accent2 3 3 2" xfId="2319"/>
    <cellStyle name="40% - Accent2 3 3 3" xfId="2320"/>
    <cellStyle name="40% - Accent2 3 4" xfId="2321"/>
    <cellStyle name="40% - Accent2 3 5" xfId="2322"/>
    <cellStyle name="40% - Accent2 3 6" xfId="2314"/>
    <cellStyle name="40% - Accent2 3 7" xfId="45947"/>
    <cellStyle name="40% - Accent2 3 8" xfId="47306"/>
    <cellStyle name="40% - Accent2 30" xfId="2323"/>
    <cellStyle name="40% - Accent2 30 2" xfId="2324"/>
    <cellStyle name="40% - Accent2 30 3" xfId="2325"/>
    <cellStyle name="40% - Accent2 31" xfId="2326"/>
    <cellStyle name="40% - Accent2 31 2" xfId="2327"/>
    <cellStyle name="40% - Accent2 31 3" xfId="2328"/>
    <cellStyle name="40% - Accent2 32" xfId="2329"/>
    <cellStyle name="40% - Accent2 32 2" xfId="2330"/>
    <cellStyle name="40% - Accent2 32 3" xfId="2331"/>
    <cellStyle name="40% - Accent2 33" xfId="2332"/>
    <cellStyle name="40% - Accent2 33 2" xfId="2333"/>
    <cellStyle name="40% - Accent2 33 3" xfId="2334"/>
    <cellStyle name="40% - Accent2 34" xfId="2335"/>
    <cellStyle name="40% - Accent2 34 2" xfId="2336"/>
    <cellStyle name="40% - Accent2 34 3" xfId="2337"/>
    <cellStyle name="40% - Accent2 35" xfId="2338"/>
    <cellStyle name="40% - Accent2 35 2" xfId="2339"/>
    <cellStyle name="40% - Accent2 35 3" xfId="2340"/>
    <cellStyle name="40% - Accent2 36" xfId="2341"/>
    <cellStyle name="40% - Accent2 36 2" xfId="2342"/>
    <cellStyle name="40% - Accent2 36 3" xfId="2343"/>
    <cellStyle name="40% - Accent2 37" xfId="2344"/>
    <cellStyle name="40% - Accent2 37 2" xfId="2345"/>
    <cellStyle name="40% - Accent2 37 3" xfId="2346"/>
    <cellStyle name="40% - Accent2 38" xfId="2347"/>
    <cellStyle name="40% - Accent2 38 2" xfId="2348"/>
    <cellStyle name="40% - Accent2 38 3" xfId="2349"/>
    <cellStyle name="40% - Accent2 39" xfId="8200"/>
    <cellStyle name="40% - Accent2 4" xfId="82"/>
    <cellStyle name="40% - Accent2 4 2" xfId="2351"/>
    <cellStyle name="40% - Accent2 4 2 2" xfId="2352"/>
    <cellStyle name="40% - Accent2 4 2 3" xfId="2353"/>
    <cellStyle name="40% - Accent2 4 2 4" xfId="54165"/>
    <cellStyle name="40% - Accent2 4 3" xfId="2354"/>
    <cellStyle name="40% - Accent2 4 4" xfId="2355"/>
    <cellStyle name="40% - Accent2 4 5" xfId="2350"/>
    <cellStyle name="40% - Accent2 4 6" xfId="45803"/>
    <cellStyle name="40% - Accent2 4 7" xfId="47162"/>
    <cellStyle name="40% - Accent2 40" xfId="8201"/>
    <cellStyle name="40% - Accent2 41" xfId="8202"/>
    <cellStyle name="40% - Accent2 42" xfId="8203"/>
    <cellStyle name="40% - Accent2 43" xfId="8204"/>
    <cellStyle name="40% - Accent2 44" xfId="8205"/>
    <cellStyle name="40% - Accent2 45" xfId="8206"/>
    <cellStyle name="40% - Accent2 46" xfId="8207"/>
    <cellStyle name="40% - Accent2 47" xfId="8208"/>
    <cellStyle name="40% - Accent2 48" xfId="8209"/>
    <cellStyle name="40% - Accent2 49" xfId="8210"/>
    <cellStyle name="40% - Accent2 5" xfId="83"/>
    <cellStyle name="40% - Accent2 5 2" xfId="2357"/>
    <cellStyle name="40% - Accent2 5 3" xfId="2358"/>
    <cellStyle name="40% - Accent2 5 4" xfId="2356"/>
    <cellStyle name="40% - Accent2 50" xfId="8211"/>
    <cellStyle name="40% - Accent2 51" xfId="8212"/>
    <cellStyle name="40% - Accent2 52" xfId="8213"/>
    <cellStyle name="40% - Accent2 53" xfId="8214"/>
    <cellStyle name="40% - Accent2 54" xfId="8215"/>
    <cellStyle name="40% - Accent2 55" xfId="8216"/>
    <cellStyle name="40% - Accent2 56" xfId="8217"/>
    <cellStyle name="40% - Accent2 57" xfId="8218"/>
    <cellStyle name="40% - Accent2 58" xfId="8219"/>
    <cellStyle name="40% - Accent2 59" xfId="8220"/>
    <cellStyle name="40% - Accent2 6" xfId="84"/>
    <cellStyle name="40% - Accent2 6 2" xfId="2360"/>
    <cellStyle name="40% - Accent2 6 3" xfId="2361"/>
    <cellStyle name="40% - Accent2 6 4" xfId="2359"/>
    <cellStyle name="40% - Accent2 60" xfId="8221"/>
    <cellStyle name="40% - Accent2 61" xfId="8222"/>
    <cellStyle name="40% - Accent2 62" xfId="8223"/>
    <cellStyle name="40% - Accent2 63" xfId="8224"/>
    <cellStyle name="40% - Accent2 64" xfId="8225"/>
    <cellStyle name="40% - Accent2 65" xfId="8226"/>
    <cellStyle name="40% - Accent2 66" xfId="8227"/>
    <cellStyle name="40% - Accent2 67" xfId="8228"/>
    <cellStyle name="40% - Accent2 68" xfId="8229"/>
    <cellStyle name="40% - Accent2 69" xfId="8230"/>
    <cellStyle name="40% - Accent2 7" xfId="85"/>
    <cellStyle name="40% - Accent2 7 2" xfId="2363"/>
    <cellStyle name="40% - Accent2 7 3" xfId="2364"/>
    <cellStyle name="40% - Accent2 7 4" xfId="2362"/>
    <cellStyle name="40% - Accent2 70" xfId="8231"/>
    <cellStyle name="40% - Accent2 71" xfId="8232"/>
    <cellStyle name="40% - Accent2 72" xfId="8233"/>
    <cellStyle name="40% - Accent2 73" xfId="8234"/>
    <cellStyle name="40% - Accent2 74" xfId="8235"/>
    <cellStyle name="40% - Accent2 75" xfId="8236"/>
    <cellStyle name="40% - Accent2 76" xfId="8237"/>
    <cellStyle name="40% - Accent2 77" xfId="8238"/>
    <cellStyle name="40% - Accent2 78" xfId="8239"/>
    <cellStyle name="40% - Accent2 79" xfId="8240"/>
    <cellStyle name="40% - Accent2 8" xfId="437"/>
    <cellStyle name="40% - Accent2 8 2" xfId="2366"/>
    <cellStyle name="40% - Accent2 8 3" xfId="2367"/>
    <cellStyle name="40% - Accent2 8 4" xfId="2365"/>
    <cellStyle name="40% - Accent2 80" xfId="8241"/>
    <cellStyle name="40% - Accent2 81" xfId="8242"/>
    <cellStyle name="40% - Accent2 82" xfId="8243"/>
    <cellStyle name="40% - Accent2 83" xfId="8244"/>
    <cellStyle name="40% - Accent2 84" xfId="115"/>
    <cellStyle name="40% - Accent2 9" xfId="2368"/>
    <cellStyle name="40% - Accent2 9 2" xfId="2369"/>
    <cellStyle name="40% - Accent2 9 3" xfId="2370"/>
    <cellStyle name="40% - Accent3 10" xfId="2371"/>
    <cellStyle name="40% - Accent3 10 2" xfId="2372"/>
    <cellStyle name="40% - Accent3 10 3" xfId="2373"/>
    <cellStyle name="40% - Accent3 11" xfId="2374"/>
    <cellStyle name="40% - Accent3 11 2" xfId="2375"/>
    <cellStyle name="40% - Accent3 11 3" xfId="2376"/>
    <cellStyle name="40% - Accent3 12" xfId="2377"/>
    <cellStyle name="40% - Accent3 12 2" xfId="2378"/>
    <cellStyle name="40% - Accent3 12 3" xfId="2379"/>
    <cellStyle name="40% - Accent3 13" xfId="2380"/>
    <cellStyle name="40% - Accent3 13 2" xfId="2381"/>
    <cellStyle name="40% - Accent3 13 3" xfId="2382"/>
    <cellStyle name="40% - Accent3 14" xfId="2383"/>
    <cellStyle name="40% - Accent3 14 2" xfId="2384"/>
    <cellStyle name="40% - Accent3 14 3" xfId="2385"/>
    <cellStyle name="40% - Accent3 15" xfId="2386"/>
    <cellStyle name="40% - Accent3 15 2" xfId="2387"/>
    <cellStyle name="40% - Accent3 15 3" xfId="2388"/>
    <cellStyle name="40% - Accent3 16" xfId="2389"/>
    <cellStyle name="40% - Accent3 16 2" xfId="2390"/>
    <cellStyle name="40% - Accent3 16 3" xfId="2391"/>
    <cellStyle name="40% - Accent3 17" xfId="2392"/>
    <cellStyle name="40% - Accent3 17 2" xfId="2393"/>
    <cellStyle name="40% - Accent3 17 3" xfId="2394"/>
    <cellStyle name="40% - Accent3 18" xfId="2395"/>
    <cellStyle name="40% - Accent3 18 2" xfId="2396"/>
    <cellStyle name="40% - Accent3 18 3" xfId="2397"/>
    <cellStyle name="40% - Accent3 19" xfId="2398"/>
    <cellStyle name="40% - Accent3 19 2" xfId="2399"/>
    <cellStyle name="40% - Accent3 19 3" xfId="2400"/>
    <cellStyle name="40% - Accent3 2" xfId="87"/>
    <cellStyle name="40% - Accent3 2 10" xfId="2402"/>
    <cellStyle name="40% - Accent3 2 10 2" xfId="2403"/>
    <cellStyle name="40% - Accent3 2 10 3" xfId="2404"/>
    <cellStyle name="40% - Accent3 2 11" xfId="2405"/>
    <cellStyle name="40% - Accent3 2 11 2" xfId="2406"/>
    <cellStyle name="40% - Accent3 2 11 3" xfId="2407"/>
    <cellStyle name="40% - Accent3 2 12" xfId="2408"/>
    <cellStyle name="40% - Accent3 2 12 2" xfId="2409"/>
    <cellStyle name="40% - Accent3 2 12 3" xfId="2410"/>
    <cellStyle name="40% - Accent3 2 13" xfId="2411"/>
    <cellStyle name="40% - Accent3 2 13 2" xfId="2412"/>
    <cellStyle name="40% - Accent3 2 13 3" xfId="2413"/>
    <cellStyle name="40% - Accent3 2 14" xfId="2414"/>
    <cellStyle name="40% - Accent3 2 14 2" xfId="2415"/>
    <cellStyle name="40% - Accent3 2 14 3" xfId="2416"/>
    <cellStyle name="40% - Accent3 2 15" xfId="2417"/>
    <cellStyle name="40% - Accent3 2 15 2" xfId="2418"/>
    <cellStyle name="40% - Accent3 2 15 3" xfId="2419"/>
    <cellStyle name="40% - Accent3 2 16" xfId="2420"/>
    <cellStyle name="40% - Accent3 2 16 2" xfId="2421"/>
    <cellStyle name="40% - Accent3 2 16 3" xfId="2422"/>
    <cellStyle name="40% - Accent3 2 17" xfId="2423"/>
    <cellStyle name="40% - Accent3 2 17 2" xfId="2424"/>
    <cellStyle name="40% - Accent3 2 17 3" xfId="2425"/>
    <cellStyle name="40% - Accent3 2 18" xfId="2426"/>
    <cellStyle name="40% - Accent3 2 18 2" xfId="2427"/>
    <cellStyle name="40% - Accent3 2 18 3" xfId="2428"/>
    <cellStyle name="40% - Accent3 2 19" xfId="2429"/>
    <cellStyle name="40% - Accent3 2 19 2" xfId="2430"/>
    <cellStyle name="40% - Accent3 2 19 3" xfId="2431"/>
    <cellStyle name="40% - Accent3 2 2" xfId="2432"/>
    <cellStyle name="40% - Accent3 2 2 2" xfId="2433"/>
    <cellStyle name="40% - Accent3 2 2 3" xfId="2434"/>
    <cellStyle name="40% - Accent3 2 2 4" xfId="54246"/>
    <cellStyle name="40% - Accent3 2 20" xfId="2435"/>
    <cellStyle name="40% - Accent3 2 20 2" xfId="2436"/>
    <cellStyle name="40% - Accent3 2 20 3" xfId="2437"/>
    <cellStyle name="40% - Accent3 2 21" xfId="2438"/>
    <cellStyle name="40% - Accent3 2 21 2" xfId="2439"/>
    <cellStyle name="40% - Accent3 2 21 3" xfId="2440"/>
    <cellStyle name="40% - Accent3 2 22" xfId="2441"/>
    <cellStyle name="40% - Accent3 2 22 2" xfId="2442"/>
    <cellStyle name="40% - Accent3 2 22 3" xfId="2443"/>
    <cellStyle name="40% - Accent3 2 23" xfId="2444"/>
    <cellStyle name="40% - Accent3 2 23 2" xfId="2445"/>
    <cellStyle name="40% - Accent3 2 23 3" xfId="2446"/>
    <cellStyle name="40% - Accent3 2 24" xfId="2447"/>
    <cellStyle name="40% - Accent3 2 24 2" xfId="2448"/>
    <cellStyle name="40% - Accent3 2 24 3" xfId="2449"/>
    <cellStyle name="40% - Accent3 2 25" xfId="2450"/>
    <cellStyle name="40% - Accent3 2 25 2" xfId="2451"/>
    <cellStyle name="40% - Accent3 2 25 3" xfId="2452"/>
    <cellStyle name="40% - Accent3 2 26" xfId="2453"/>
    <cellStyle name="40% - Accent3 2 26 2" xfId="2454"/>
    <cellStyle name="40% - Accent3 2 26 3" xfId="2455"/>
    <cellStyle name="40% - Accent3 2 27" xfId="2456"/>
    <cellStyle name="40% - Accent3 2 27 2" xfId="2457"/>
    <cellStyle name="40% - Accent3 2 27 3" xfId="2458"/>
    <cellStyle name="40% - Accent3 2 28" xfId="2459"/>
    <cellStyle name="40% - Accent3 2 28 2" xfId="2460"/>
    <cellStyle name="40% - Accent3 2 28 3" xfId="2461"/>
    <cellStyle name="40% - Accent3 2 29" xfId="2462"/>
    <cellStyle name="40% - Accent3 2 29 2" xfId="2463"/>
    <cellStyle name="40% - Accent3 2 29 3" xfId="2464"/>
    <cellStyle name="40% - Accent3 2 3" xfId="2465"/>
    <cellStyle name="40% - Accent3 2 3 2" xfId="2466"/>
    <cellStyle name="40% - Accent3 2 3 3" xfId="2467"/>
    <cellStyle name="40% - Accent3 2 30" xfId="2468"/>
    <cellStyle name="40% - Accent3 2 30 2" xfId="2469"/>
    <cellStyle name="40% - Accent3 2 30 3" xfId="2470"/>
    <cellStyle name="40% - Accent3 2 31" xfId="2471"/>
    <cellStyle name="40% - Accent3 2 31 2" xfId="2472"/>
    <cellStyle name="40% - Accent3 2 31 3" xfId="2473"/>
    <cellStyle name="40% - Accent3 2 32" xfId="2474"/>
    <cellStyle name="40% - Accent3 2 32 2" xfId="2475"/>
    <cellStyle name="40% - Accent3 2 32 3" xfId="2476"/>
    <cellStyle name="40% - Accent3 2 33" xfId="2477"/>
    <cellStyle name="40% - Accent3 2 33 2" xfId="2478"/>
    <cellStyle name="40% - Accent3 2 33 3" xfId="2479"/>
    <cellStyle name="40% - Accent3 2 34" xfId="2480"/>
    <cellStyle name="40% - Accent3 2 34 2" xfId="2481"/>
    <cellStyle name="40% - Accent3 2 34 3" xfId="2482"/>
    <cellStyle name="40% - Accent3 2 35" xfId="2483"/>
    <cellStyle name="40% - Accent3 2 35 2" xfId="2484"/>
    <cellStyle name="40% - Accent3 2 35 3" xfId="2485"/>
    <cellStyle name="40% - Accent3 2 36" xfId="2486"/>
    <cellStyle name="40% - Accent3 2 36 2" xfId="2487"/>
    <cellStyle name="40% - Accent3 2 36 3" xfId="2488"/>
    <cellStyle name="40% - Accent3 2 37" xfId="2489"/>
    <cellStyle name="40% - Accent3 2 37 2" xfId="2490"/>
    <cellStyle name="40% - Accent3 2 37 3" xfId="2491"/>
    <cellStyle name="40% - Accent3 2 38" xfId="2492"/>
    <cellStyle name="40% - Accent3 2 39" xfId="2493"/>
    <cellStyle name="40% - Accent3 2 4" xfId="2494"/>
    <cellStyle name="40% - Accent3 2 4 2" xfId="2495"/>
    <cellStyle name="40% - Accent3 2 4 3" xfId="2496"/>
    <cellStyle name="40% - Accent3 2 40" xfId="8245"/>
    <cellStyle name="40% - Accent3 2 41" xfId="8246"/>
    <cellStyle name="40% - Accent3 2 42" xfId="8247"/>
    <cellStyle name="40% - Accent3 2 43" xfId="8248"/>
    <cellStyle name="40% - Accent3 2 44" xfId="8249"/>
    <cellStyle name="40% - Accent3 2 45" xfId="8250"/>
    <cellStyle name="40% - Accent3 2 46" xfId="8251"/>
    <cellStyle name="40% - Accent3 2 47" xfId="8252"/>
    <cellStyle name="40% - Accent3 2 48" xfId="8253"/>
    <cellStyle name="40% - Accent3 2 49" xfId="8254"/>
    <cellStyle name="40% - Accent3 2 5" xfId="2497"/>
    <cellStyle name="40% - Accent3 2 5 2" xfId="2498"/>
    <cellStyle name="40% - Accent3 2 5 3" xfId="2499"/>
    <cellStyle name="40% - Accent3 2 50" xfId="8255"/>
    <cellStyle name="40% - Accent3 2 51" xfId="8256"/>
    <cellStyle name="40% - Accent3 2 52" xfId="8257"/>
    <cellStyle name="40% - Accent3 2 53" xfId="8258"/>
    <cellStyle name="40% - Accent3 2 54" xfId="8259"/>
    <cellStyle name="40% - Accent3 2 55" xfId="8260"/>
    <cellStyle name="40% - Accent3 2 56" xfId="8261"/>
    <cellStyle name="40% - Accent3 2 57" xfId="8262"/>
    <cellStyle name="40% - Accent3 2 58" xfId="8263"/>
    <cellStyle name="40% - Accent3 2 59" xfId="8264"/>
    <cellStyle name="40% - Accent3 2 6" xfId="2500"/>
    <cellStyle name="40% - Accent3 2 6 2" xfId="2501"/>
    <cellStyle name="40% - Accent3 2 6 3" xfId="2502"/>
    <cellStyle name="40% - Accent3 2 60" xfId="8265"/>
    <cellStyle name="40% - Accent3 2 61" xfId="8266"/>
    <cellStyle name="40% - Accent3 2 62" xfId="8267"/>
    <cellStyle name="40% - Accent3 2 63" xfId="8268"/>
    <cellStyle name="40% - Accent3 2 64" xfId="8269"/>
    <cellStyle name="40% - Accent3 2 65" xfId="8270"/>
    <cellStyle name="40% - Accent3 2 66" xfId="8271"/>
    <cellStyle name="40% - Accent3 2 67" xfId="8272"/>
    <cellStyle name="40% - Accent3 2 68" xfId="8273"/>
    <cellStyle name="40% - Accent3 2 69" xfId="8274"/>
    <cellStyle name="40% - Accent3 2 7" xfId="2503"/>
    <cellStyle name="40% - Accent3 2 7 2" xfId="2504"/>
    <cellStyle name="40% - Accent3 2 7 3" xfId="2505"/>
    <cellStyle name="40% - Accent3 2 70" xfId="8275"/>
    <cellStyle name="40% - Accent3 2 71" xfId="8276"/>
    <cellStyle name="40% - Accent3 2 72" xfId="8277"/>
    <cellStyle name="40% - Accent3 2 73" xfId="8278"/>
    <cellStyle name="40% - Accent3 2 74" xfId="8279"/>
    <cellStyle name="40% - Accent3 2 75" xfId="8280"/>
    <cellStyle name="40% - Accent3 2 76" xfId="8281"/>
    <cellStyle name="40% - Accent3 2 77" xfId="8282"/>
    <cellStyle name="40% - Accent3 2 78" xfId="8283"/>
    <cellStyle name="40% - Accent3 2 79" xfId="2401"/>
    <cellStyle name="40% - Accent3 2 8" xfId="2506"/>
    <cellStyle name="40% - Accent3 2 8 2" xfId="2507"/>
    <cellStyle name="40% - Accent3 2 8 3" xfId="2508"/>
    <cellStyle name="40% - Accent3 2 80" xfId="45884"/>
    <cellStyle name="40% - Accent3 2 81" xfId="47243"/>
    <cellStyle name="40% - Accent3 2 9" xfId="2509"/>
    <cellStyle name="40% - Accent3 2 9 2" xfId="2510"/>
    <cellStyle name="40% - Accent3 2 9 3" xfId="2511"/>
    <cellStyle name="40% - Accent3 20" xfId="2512"/>
    <cellStyle name="40% - Accent3 20 2" xfId="2513"/>
    <cellStyle name="40% - Accent3 20 3" xfId="2514"/>
    <cellStyle name="40% - Accent3 21" xfId="2515"/>
    <cellStyle name="40% - Accent3 21 2" xfId="2516"/>
    <cellStyle name="40% - Accent3 21 3" xfId="2517"/>
    <cellStyle name="40% - Accent3 22" xfId="2518"/>
    <cellStyle name="40% - Accent3 22 2" xfId="2519"/>
    <cellStyle name="40% - Accent3 22 3" xfId="2520"/>
    <cellStyle name="40% - Accent3 23" xfId="2521"/>
    <cellStyle name="40% - Accent3 23 2" xfId="2522"/>
    <cellStyle name="40% - Accent3 23 3" xfId="2523"/>
    <cellStyle name="40% - Accent3 24" xfId="2524"/>
    <cellStyle name="40% - Accent3 24 2" xfId="2525"/>
    <cellStyle name="40% - Accent3 24 3" xfId="2526"/>
    <cellStyle name="40% - Accent3 25" xfId="2527"/>
    <cellStyle name="40% - Accent3 25 2" xfId="2528"/>
    <cellStyle name="40% - Accent3 25 3" xfId="2529"/>
    <cellStyle name="40% - Accent3 26" xfId="2530"/>
    <cellStyle name="40% - Accent3 26 2" xfId="2531"/>
    <cellStyle name="40% - Accent3 26 3" xfId="2532"/>
    <cellStyle name="40% - Accent3 27" xfId="2533"/>
    <cellStyle name="40% - Accent3 27 2" xfId="2534"/>
    <cellStyle name="40% - Accent3 27 3" xfId="2535"/>
    <cellStyle name="40% - Accent3 28" xfId="2536"/>
    <cellStyle name="40% - Accent3 28 2" xfId="2537"/>
    <cellStyle name="40% - Accent3 28 3" xfId="2538"/>
    <cellStyle name="40% - Accent3 29" xfId="2539"/>
    <cellStyle name="40% - Accent3 29 2" xfId="2540"/>
    <cellStyle name="40% - Accent3 29 3" xfId="2541"/>
    <cellStyle name="40% - Accent3 3" xfId="88"/>
    <cellStyle name="40% - Accent3 3 2" xfId="2543"/>
    <cellStyle name="40% - Accent3 3 2 2" xfId="2544"/>
    <cellStyle name="40% - Accent3 3 2 3" xfId="2545"/>
    <cellStyle name="40% - Accent3 3 2 4" xfId="54310"/>
    <cellStyle name="40% - Accent3 3 3" xfId="2546"/>
    <cellStyle name="40% - Accent3 3 3 2" xfId="2547"/>
    <cellStyle name="40% - Accent3 3 3 3" xfId="2548"/>
    <cellStyle name="40% - Accent3 3 4" xfId="2549"/>
    <cellStyle name="40% - Accent3 3 5" xfId="2550"/>
    <cellStyle name="40% - Accent3 3 6" xfId="2542"/>
    <cellStyle name="40% - Accent3 3 7" xfId="45948"/>
    <cellStyle name="40% - Accent3 3 8" xfId="47307"/>
    <cellStyle name="40% - Accent3 30" xfId="2551"/>
    <cellStyle name="40% - Accent3 30 2" xfId="2552"/>
    <cellStyle name="40% - Accent3 30 3" xfId="2553"/>
    <cellStyle name="40% - Accent3 31" xfId="2554"/>
    <cellStyle name="40% - Accent3 31 2" xfId="2555"/>
    <cellStyle name="40% - Accent3 31 3" xfId="2556"/>
    <cellStyle name="40% - Accent3 32" xfId="2557"/>
    <cellStyle name="40% - Accent3 32 2" xfId="2558"/>
    <cellStyle name="40% - Accent3 32 3" xfId="2559"/>
    <cellStyle name="40% - Accent3 33" xfId="2560"/>
    <cellStyle name="40% - Accent3 33 2" xfId="2561"/>
    <cellStyle name="40% - Accent3 33 3" xfId="2562"/>
    <cellStyle name="40% - Accent3 34" xfId="2563"/>
    <cellStyle name="40% - Accent3 34 2" xfId="2564"/>
    <cellStyle name="40% - Accent3 34 3" xfId="2565"/>
    <cellStyle name="40% - Accent3 35" xfId="2566"/>
    <cellStyle name="40% - Accent3 35 2" xfId="2567"/>
    <cellStyle name="40% - Accent3 35 3" xfId="2568"/>
    <cellStyle name="40% - Accent3 36" xfId="2569"/>
    <cellStyle name="40% - Accent3 36 2" xfId="2570"/>
    <cellStyle name="40% - Accent3 36 3" xfId="2571"/>
    <cellStyle name="40% - Accent3 37" xfId="2572"/>
    <cellStyle name="40% - Accent3 37 2" xfId="2573"/>
    <cellStyle name="40% - Accent3 37 3" xfId="2574"/>
    <cellStyle name="40% - Accent3 38" xfId="2575"/>
    <cellStyle name="40% - Accent3 38 2" xfId="2576"/>
    <cellStyle name="40% - Accent3 38 3" xfId="2577"/>
    <cellStyle name="40% - Accent3 39" xfId="8284"/>
    <cellStyle name="40% - Accent3 4" xfId="89"/>
    <cellStyle name="40% - Accent3 4 2" xfId="2579"/>
    <cellStyle name="40% - Accent3 4 2 2" xfId="2580"/>
    <cellStyle name="40% - Accent3 4 2 3" xfId="2581"/>
    <cellStyle name="40% - Accent3 4 2 4" xfId="54166"/>
    <cellStyle name="40% - Accent3 4 3" xfId="2582"/>
    <cellStyle name="40% - Accent3 4 4" xfId="2583"/>
    <cellStyle name="40% - Accent3 4 5" xfId="2578"/>
    <cellStyle name="40% - Accent3 4 6" xfId="45804"/>
    <cellStyle name="40% - Accent3 4 7" xfId="47163"/>
    <cellStyle name="40% - Accent3 40" xfId="8285"/>
    <cellStyle name="40% - Accent3 41" xfId="8286"/>
    <cellStyle name="40% - Accent3 42" xfId="8287"/>
    <cellStyle name="40% - Accent3 43" xfId="8288"/>
    <cellStyle name="40% - Accent3 44" xfId="8289"/>
    <cellStyle name="40% - Accent3 45" xfId="8290"/>
    <cellStyle name="40% - Accent3 46" xfId="8291"/>
    <cellStyle name="40% - Accent3 47" xfId="8292"/>
    <cellStyle name="40% - Accent3 48" xfId="8293"/>
    <cellStyle name="40% - Accent3 49" xfId="8294"/>
    <cellStyle name="40% - Accent3 5" xfId="90"/>
    <cellStyle name="40% - Accent3 5 2" xfId="2585"/>
    <cellStyle name="40% - Accent3 5 3" xfId="2586"/>
    <cellStyle name="40% - Accent3 5 4" xfId="2584"/>
    <cellStyle name="40% - Accent3 50" xfId="8295"/>
    <cellStyle name="40% - Accent3 51" xfId="8296"/>
    <cellStyle name="40% - Accent3 52" xfId="8297"/>
    <cellStyle name="40% - Accent3 53" xfId="8298"/>
    <cellStyle name="40% - Accent3 54" xfId="8299"/>
    <cellStyle name="40% - Accent3 55" xfId="8300"/>
    <cellStyle name="40% - Accent3 56" xfId="8301"/>
    <cellStyle name="40% - Accent3 57" xfId="8302"/>
    <cellStyle name="40% - Accent3 58" xfId="8303"/>
    <cellStyle name="40% - Accent3 59" xfId="8304"/>
    <cellStyle name="40% - Accent3 6" xfId="91"/>
    <cellStyle name="40% - Accent3 6 2" xfId="2588"/>
    <cellStyle name="40% - Accent3 6 3" xfId="2589"/>
    <cellStyle name="40% - Accent3 6 4" xfId="2587"/>
    <cellStyle name="40% - Accent3 60" xfId="8305"/>
    <cellStyle name="40% - Accent3 61" xfId="8306"/>
    <cellStyle name="40% - Accent3 62" xfId="8307"/>
    <cellStyle name="40% - Accent3 63" xfId="8308"/>
    <cellStyle name="40% - Accent3 64" xfId="8309"/>
    <cellStyle name="40% - Accent3 65" xfId="8310"/>
    <cellStyle name="40% - Accent3 66" xfId="8311"/>
    <cellStyle name="40% - Accent3 67" xfId="8312"/>
    <cellStyle name="40% - Accent3 68" xfId="8313"/>
    <cellStyle name="40% - Accent3 69" xfId="8314"/>
    <cellStyle name="40% - Accent3 7" xfId="92"/>
    <cellStyle name="40% - Accent3 7 2" xfId="2591"/>
    <cellStyle name="40% - Accent3 7 3" xfId="2592"/>
    <cellStyle name="40% - Accent3 7 4" xfId="2590"/>
    <cellStyle name="40% - Accent3 70" xfId="8315"/>
    <cellStyle name="40% - Accent3 71" xfId="8316"/>
    <cellStyle name="40% - Accent3 72" xfId="8317"/>
    <cellStyle name="40% - Accent3 73" xfId="8318"/>
    <cellStyle name="40% - Accent3 74" xfId="8319"/>
    <cellStyle name="40% - Accent3 75" xfId="8320"/>
    <cellStyle name="40% - Accent3 76" xfId="8321"/>
    <cellStyle name="40% - Accent3 77" xfId="8322"/>
    <cellStyle name="40% - Accent3 78" xfId="8323"/>
    <cellStyle name="40% - Accent3 79" xfId="8324"/>
    <cellStyle name="40% - Accent3 8" xfId="438"/>
    <cellStyle name="40% - Accent3 8 2" xfId="2594"/>
    <cellStyle name="40% - Accent3 8 3" xfId="2595"/>
    <cellStyle name="40% - Accent3 8 4" xfId="2593"/>
    <cellStyle name="40% - Accent3 80" xfId="8325"/>
    <cellStyle name="40% - Accent3 81" xfId="8326"/>
    <cellStyle name="40% - Accent3 82" xfId="8327"/>
    <cellStyle name="40% - Accent3 83" xfId="8328"/>
    <cellStyle name="40% - Accent3 84" xfId="116"/>
    <cellStyle name="40% - Accent3 9" xfId="2596"/>
    <cellStyle name="40% - Accent3 9 2" xfId="2597"/>
    <cellStyle name="40% - Accent3 9 3" xfId="2598"/>
    <cellStyle name="40% - Accent4 10" xfId="2599"/>
    <cellStyle name="40% - Accent4 10 2" xfId="2600"/>
    <cellStyle name="40% - Accent4 10 3" xfId="2601"/>
    <cellStyle name="40% - Accent4 11" xfId="2602"/>
    <cellStyle name="40% - Accent4 11 2" xfId="2603"/>
    <cellStyle name="40% - Accent4 11 3" xfId="2604"/>
    <cellStyle name="40% - Accent4 12" xfId="2605"/>
    <cellStyle name="40% - Accent4 12 2" xfId="2606"/>
    <cellStyle name="40% - Accent4 12 3" xfId="2607"/>
    <cellStyle name="40% - Accent4 13" xfId="2608"/>
    <cellStyle name="40% - Accent4 13 2" xfId="2609"/>
    <cellStyle name="40% - Accent4 13 3" xfId="2610"/>
    <cellStyle name="40% - Accent4 14" xfId="2611"/>
    <cellStyle name="40% - Accent4 14 2" xfId="2612"/>
    <cellStyle name="40% - Accent4 14 3" xfId="2613"/>
    <cellStyle name="40% - Accent4 15" xfId="2614"/>
    <cellStyle name="40% - Accent4 15 2" xfId="2615"/>
    <cellStyle name="40% - Accent4 15 3" xfId="2616"/>
    <cellStyle name="40% - Accent4 16" xfId="2617"/>
    <cellStyle name="40% - Accent4 16 2" xfId="2618"/>
    <cellStyle name="40% - Accent4 16 3" xfId="2619"/>
    <cellStyle name="40% - Accent4 17" xfId="2620"/>
    <cellStyle name="40% - Accent4 17 2" xfId="2621"/>
    <cellStyle name="40% - Accent4 17 3" xfId="2622"/>
    <cellStyle name="40% - Accent4 18" xfId="2623"/>
    <cellStyle name="40% - Accent4 18 2" xfId="2624"/>
    <cellStyle name="40% - Accent4 18 3" xfId="2625"/>
    <cellStyle name="40% - Accent4 19" xfId="2626"/>
    <cellStyle name="40% - Accent4 19 2" xfId="2627"/>
    <cellStyle name="40% - Accent4 19 3" xfId="2628"/>
    <cellStyle name="40% - Accent4 2" xfId="94"/>
    <cellStyle name="40% - Accent4 2 10" xfId="2630"/>
    <cellStyle name="40% - Accent4 2 10 2" xfId="2631"/>
    <cellStyle name="40% - Accent4 2 10 3" xfId="2632"/>
    <cellStyle name="40% - Accent4 2 11" xfId="2633"/>
    <cellStyle name="40% - Accent4 2 11 2" xfId="2634"/>
    <cellStyle name="40% - Accent4 2 11 3" xfId="2635"/>
    <cellStyle name="40% - Accent4 2 12" xfId="2636"/>
    <cellStyle name="40% - Accent4 2 12 2" xfId="2637"/>
    <cellStyle name="40% - Accent4 2 12 3" xfId="2638"/>
    <cellStyle name="40% - Accent4 2 13" xfId="2639"/>
    <cellStyle name="40% - Accent4 2 13 2" xfId="2640"/>
    <cellStyle name="40% - Accent4 2 13 3" xfId="2641"/>
    <cellStyle name="40% - Accent4 2 14" xfId="2642"/>
    <cellStyle name="40% - Accent4 2 14 2" xfId="2643"/>
    <cellStyle name="40% - Accent4 2 14 3" xfId="2644"/>
    <cellStyle name="40% - Accent4 2 15" xfId="2645"/>
    <cellStyle name="40% - Accent4 2 15 2" xfId="2646"/>
    <cellStyle name="40% - Accent4 2 15 3" xfId="2647"/>
    <cellStyle name="40% - Accent4 2 16" xfId="2648"/>
    <cellStyle name="40% - Accent4 2 16 2" xfId="2649"/>
    <cellStyle name="40% - Accent4 2 16 3" xfId="2650"/>
    <cellStyle name="40% - Accent4 2 17" xfId="2651"/>
    <cellStyle name="40% - Accent4 2 17 2" xfId="2652"/>
    <cellStyle name="40% - Accent4 2 17 3" xfId="2653"/>
    <cellStyle name="40% - Accent4 2 18" xfId="2654"/>
    <cellStyle name="40% - Accent4 2 18 2" xfId="2655"/>
    <cellStyle name="40% - Accent4 2 18 3" xfId="2656"/>
    <cellStyle name="40% - Accent4 2 19" xfId="2657"/>
    <cellStyle name="40% - Accent4 2 19 2" xfId="2658"/>
    <cellStyle name="40% - Accent4 2 19 3" xfId="2659"/>
    <cellStyle name="40% - Accent4 2 2" xfId="2660"/>
    <cellStyle name="40% - Accent4 2 2 2" xfId="2661"/>
    <cellStyle name="40% - Accent4 2 2 3" xfId="2662"/>
    <cellStyle name="40% - Accent4 2 2 4" xfId="54247"/>
    <cellStyle name="40% - Accent4 2 20" xfId="2663"/>
    <cellStyle name="40% - Accent4 2 20 2" xfId="2664"/>
    <cellStyle name="40% - Accent4 2 20 3" xfId="2665"/>
    <cellStyle name="40% - Accent4 2 21" xfId="2666"/>
    <cellStyle name="40% - Accent4 2 21 2" xfId="2667"/>
    <cellStyle name="40% - Accent4 2 21 3" xfId="2668"/>
    <cellStyle name="40% - Accent4 2 22" xfId="2669"/>
    <cellStyle name="40% - Accent4 2 22 2" xfId="2670"/>
    <cellStyle name="40% - Accent4 2 22 3" xfId="2671"/>
    <cellStyle name="40% - Accent4 2 23" xfId="2672"/>
    <cellStyle name="40% - Accent4 2 23 2" xfId="2673"/>
    <cellStyle name="40% - Accent4 2 23 3" xfId="2674"/>
    <cellStyle name="40% - Accent4 2 24" xfId="2675"/>
    <cellStyle name="40% - Accent4 2 24 2" xfId="2676"/>
    <cellStyle name="40% - Accent4 2 24 3" xfId="2677"/>
    <cellStyle name="40% - Accent4 2 25" xfId="2678"/>
    <cellStyle name="40% - Accent4 2 25 2" xfId="2679"/>
    <cellStyle name="40% - Accent4 2 25 3" xfId="2680"/>
    <cellStyle name="40% - Accent4 2 26" xfId="2681"/>
    <cellStyle name="40% - Accent4 2 26 2" xfId="2682"/>
    <cellStyle name="40% - Accent4 2 26 3" xfId="2683"/>
    <cellStyle name="40% - Accent4 2 27" xfId="2684"/>
    <cellStyle name="40% - Accent4 2 27 2" xfId="2685"/>
    <cellStyle name="40% - Accent4 2 27 3" xfId="2686"/>
    <cellStyle name="40% - Accent4 2 28" xfId="2687"/>
    <cellStyle name="40% - Accent4 2 28 2" xfId="2688"/>
    <cellStyle name="40% - Accent4 2 28 3" xfId="2689"/>
    <cellStyle name="40% - Accent4 2 29" xfId="2690"/>
    <cellStyle name="40% - Accent4 2 29 2" xfId="2691"/>
    <cellStyle name="40% - Accent4 2 29 3" xfId="2692"/>
    <cellStyle name="40% - Accent4 2 3" xfId="2693"/>
    <cellStyle name="40% - Accent4 2 3 2" xfId="2694"/>
    <cellStyle name="40% - Accent4 2 3 3" xfId="2695"/>
    <cellStyle name="40% - Accent4 2 30" xfId="2696"/>
    <cellStyle name="40% - Accent4 2 30 2" xfId="2697"/>
    <cellStyle name="40% - Accent4 2 30 3" xfId="2698"/>
    <cellStyle name="40% - Accent4 2 31" xfId="2699"/>
    <cellStyle name="40% - Accent4 2 31 2" xfId="2700"/>
    <cellStyle name="40% - Accent4 2 31 3" xfId="2701"/>
    <cellStyle name="40% - Accent4 2 32" xfId="2702"/>
    <cellStyle name="40% - Accent4 2 32 2" xfId="2703"/>
    <cellStyle name="40% - Accent4 2 32 3" xfId="2704"/>
    <cellStyle name="40% - Accent4 2 33" xfId="2705"/>
    <cellStyle name="40% - Accent4 2 33 2" xfId="2706"/>
    <cellStyle name="40% - Accent4 2 33 3" xfId="2707"/>
    <cellStyle name="40% - Accent4 2 34" xfId="2708"/>
    <cellStyle name="40% - Accent4 2 34 2" xfId="2709"/>
    <cellStyle name="40% - Accent4 2 34 3" xfId="2710"/>
    <cellStyle name="40% - Accent4 2 35" xfId="2711"/>
    <cellStyle name="40% - Accent4 2 35 2" xfId="2712"/>
    <cellStyle name="40% - Accent4 2 35 3" xfId="2713"/>
    <cellStyle name="40% - Accent4 2 36" xfId="2714"/>
    <cellStyle name="40% - Accent4 2 36 2" xfId="2715"/>
    <cellStyle name="40% - Accent4 2 36 3" xfId="2716"/>
    <cellStyle name="40% - Accent4 2 37" xfId="2717"/>
    <cellStyle name="40% - Accent4 2 37 2" xfId="2718"/>
    <cellStyle name="40% - Accent4 2 37 3" xfId="2719"/>
    <cellStyle name="40% - Accent4 2 38" xfId="2720"/>
    <cellStyle name="40% - Accent4 2 39" xfId="2721"/>
    <cellStyle name="40% - Accent4 2 4" xfId="2722"/>
    <cellStyle name="40% - Accent4 2 4 2" xfId="2723"/>
    <cellStyle name="40% - Accent4 2 4 3" xfId="2724"/>
    <cellStyle name="40% - Accent4 2 40" xfId="8329"/>
    <cellStyle name="40% - Accent4 2 41" xfId="8330"/>
    <cellStyle name="40% - Accent4 2 42" xfId="8331"/>
    <cellStyle name="40% - Accent4 2 43" xfId="8332"/>
    <cellStyle name="40% - Accent4 2 44" xfId="8333"/>
    <cellStyle name="40% - Accent4 2 45" xfId="8334"/>
    <cellStyle name="40% - Accent4 2 46" xfId="8335"/>
    <cellStyle name="40% - Accent4 2 47" xfId="8336"/>
    <cellStyle name="40% - Accent4 2 48" xfId="8337"/>
    <cellStyle name="40% - Accent4 2 49" xfId="8338"/>
    <cellStyle name="40% - Accent4 2 5" xfId="2725"/>
    <cellStyle name="40% - Accent4 2 5 2" xfId="2726"/>
    <cellStyle name="40% - Accent4 2 5 3" xfId="2727"/>
    <cellStyle name="40% - Accent4 2 50" xfId="8339"/>
    <cellStyle name="40% - Accent4 2 51" xfId="8340"/>
    <cellStyle name="40% - Accent4 2 52" xfId="8341"/>
    <cellStyle name="40% - Accent4 2 53" xfId="8342"/>
    <cellStyle name="40% - Accent4 2 54" xfId="8343"/>
    <cellStyle name="40% - Accent4 2 55" xfId="8344"/>
    <cellStyle name="40% - Accent4 2 56" xfId="8345"/>
    <cellStyle name="40% - Accent4 2 57" xfId="8346"/>
    <cellStyle name="40% - Accent4 2 58" xfId="8347"/>
    <cellStyle name="40% - Accent4 2 59" xfId="8348"/>
    <cellStyle name="40% - Accent4 2 6" xfId="2728"/>
    <cellStyle name="40% - Accent4 2 6 2" xfId="2729"/>
    <cellStyle name="40% - Accent4 2 6 3" xfId="2730"/>
    <cellStyle name="40% - Accent4 2 60" xfId="8349"/>
    <cellStyle name="40% - Accent4 2 61" xfId="8350"/>
    <cellStyle name="40% - Accent4 2 62" xfId="8351"/>
    <cellStyle name="40% - Accent4 2 63" xfId="8352"/>
    <cellStyle name="40% - Accent4 2 64" xfId="8353"/>
    <cellStyle name="40% - Accent4 2 65" xfId="8354"/>
    <cellStyle name="40% - Accent4 2 66" xfId="8355"/>
    <cellStyle name="40% - Accent4 2 67" xfId="8356"/>
    <cellStyle name="40% - Accent4 2 68" xfId="8357"/>
    <cellStyle name="40% - Accent4 2 69" xfId="8358"/>
    <cellStyle name="40% - Accent4 2 7" xfId="2731"/>
    <cellStyle name="40% - Accent4 2 7 2" xfId="2732"/>
    <cellStyle name="40% - Accent4 2 7 3" xfId="2733"/>
    <cellStyle name="40% - Accent4 2 70" xfId="8359"/>
    <cellStyle name="40% - Accent4 2 71" xfId="8360"/>
    <cellStyle name="40% - Accent4 2 72" xfId="8361"/>
    <cellStyle name="40% - Accent4 2 73" xfId="8362"/>
    <cellStyle name="40% - Accent4 2 74" xfId="8363"/>
    <cellStyle name="40% - Accent4 2 75" xfId="8364"/>
    <cellStyle name="40% - Accent4 2 76" xfId="8365"/>
    <cellStyle name="40% - Accent4 2 77" xfId="8366"/>
    <cellStyle name="40% - Accent4 2 78" xfId="8367"/>
    <cellStyle name="40% - Accent4 2 79" xfId="2629"/>
    <cellStyle name="40% - Accent4 2 8" xfId="2734"/>
    <cellStyle name="40% - Accent4 2 8 2" xfId="2735"/>
    <cellStyle name="40% - Accent4 2 8 3" xfId="2736"/>
    <cellStyle name="40% - Accent4 2 80" xfId="45885"/>
    <cellStyle name="40% - Accent4 2 81" xfId="47244"/>
    <cellStyle name="40% - Accent4 2 9" xfId="2737"/>
    <cellStyle name="40% - Accent4 2 9 2" xfId="2738"/>
    <cellStyle name="40% - Accent4 2 9 3" xfId="2739"/>
    <cellStyle name="40% - Accent4 20" xfId="2740"/>
    <cellStyle name="40% - Accent4 20 2" xfId="2741"/>
    <cellStyle name="40% - Accent4 20 3" xfId="2742"/>
    <cellStyle name="40% - Accent4 21" xfId="2743"/>
    <cellStyle name="40% - Accent4 21 2" xfId="2744"/>
    <cellStyle name="40% - Accent4 21 3" xfId="2745"/>
    <cellStyle name="40% - Accent4 22" xfId="2746"/>
    <cellStyle name="40% - Accent4 22 2" xfId="2747"/>
    <cellStyle name="40% - Accent4 22 3" xfId="2748"/>
    <cellStyle name="40% - Accent4 23" xfId="2749"/>
    <cellStyle name="40% - Accent4 23 2" xfId="2750"/>
    <cellStyle name="40% - Accent4 23 3" xfId="2751"/>
    <cellStyle name="40% - Accent4 24" xfId="2752"/>
    <cellStyle name="40% - Accent4 24 2" xfId="2753"/>
    <cellStyle name="40% - Accent4 24 3" xfId="2754"/>
    <cellStyle name="40% - Accent4 25" xfId="2755"/>
    <cellStyle name="40% - Accent4 25 2" xfId="2756"/>
    <cellStyle name="40% - Accent4 25 3" xfId="2757"/>
    <cellStyle name="40% - Accent4 26" xfId="2758"/>
    <cellStyle name="40% - Accent4 26 2" xfId="2759"/>
    <cellStyle name="40% - Accent4 26 3" xfId="2760"/>
    <cellStyle name="40% - Accent4 27" xfId="2761"/>
    <cellStyle name="40% - Accent4 27 2" xfId="2762"/>
    <cellStyle name="40% - Accent4 27 3" xfId="2763"/>
    <cellStyle name="40% - Accent4 28" xfId="2764"/>
    <cellStyle name="40% - Accent4 28 2" xfId="2765"/>
    <cellStyle name="40% - Accent4 28 3" xfId="2766"/>
    <cellStyle name="40% - Accent4 29" xfId="2767"/>
    <cellStyle name="40% - Accent4 29 2" xfId="2768"/>
    <cellStyle name="40% - Accent4 29 3" xfId="2769"/>
    <cellStyle name="40% - Accent4 3" xfId="95"/>
    <cellStyle name="40% - Accent4 3 2" xfId="2771"/>
    <cellStyle name="40% - Accent4 3 2 2" xfId="2772"/>
    <cellStyle name="40% - Accent4 3 2 3" xfId="2773"/>
    <cellStyle name="40% - Accent4 3 2 4" xfId="54311"/>
    <cellStyle name="40% - Accent4 3 3" xfId="2774"/>
    <cellStyle name="40% - Accent4 3 3 2" xfId="2775"/>
    <cellStyle name="40% - Accent4 3 3 3" xfId="2776"/>
    <cellStyle name="40% - Accent4 3 4" xfId="2777"/>
    <cellStyle name="40% - Accent4 3 5" xfId="2778"/>
    <cellStyle name="40% - Accent4 3 6" xfId="2770"/>
    <cellStyle name="40% - Accent4 3 7" xfId="45949"/>
    <cellStyle name="40% - Accent4 3 8" xfId="47308"/>
    <cellStyle name="40% - Accent4 30" xfId="2779"/>
    <cellStyle name="40% - Accent4 30 2" xfId="2780"/>
    <cellStyle name="40% - Accent4 30 3" xfId="2781"/>
    <cellStyle name="40% - Accent4 31" xfId="2782"/>
    <cellStyle name="40% - Accent4 31 2" xfId="2783"/>
    <cellStyle name="40% - Accent4 31 3" xfId="2784"/>
    <cellStyle name="40% - Accent4 32" xfId="2785"/>
    <cellStyle name="40% - Accent4 32 2" xfId="2786"/>
    <cellStyle name="40% - Accent4 32 3" xfId="2787"/>
    <cellStyle name="40% - Accent4 33" xfId="2788"/>
    <cellStyle name="40% - Accent4 33 2" xfId="2789"/>
    <cellStyle name="40% - Accent4 33 3" xfId="2790"/>
    <cellStyle name="40% - Accent4 34" xfId="2791"/>
    <cellStyle name="40% - Accent4 34 2" xfId="2792"/>
    <cellStyle name="40% - Accent4 34 3" xfId="2793"/>
    <cellStyle name="40% - Accent4 35" xfId="2794"/>
    <cellStyle name="40% - Accent4 35 2" xfId="2795"/>
    <cellStyle name="40% - Accent4 35 3" xfId="2796"/>
    <cellStyle name="40% - Accent4 36" xfId="2797"/>
    <cellStyle name="40% - Accent4 36 2" xfId="2798"/>
    <cellStyle name="40% - Accent4 36 3" xfId="2799"/>
    <cellStyle name="40% - Accent4 37" xfId="2800"/>
    <cellStyle name="40% - Accent4 37 2" xfId="2801"/>
    <cellStyle name="40% - Accent4 37 3" xfId="2802"/>
    <cellStyle name="40% - Accent4 38" xfId="2803"/>
    <cellStyle name="40% - Accent4 38 2" xfId="2804"/>
    <cellStyle name="40% - Accent4 38 3" xfId="2805"/>
    <cellStyle name="40% - Accent4 39" xfId="8368"/>
    <cellStyle name="40% - Accent4 4" xfId="96"/>
    <cellStyle name="40% - Accent4 4 2" xfId="2807"/>
    <cellStyle name="40% - Accent4 4 2 2" xfId="2808"/>
    <cellStyle name="40% - Accent4 4 2 3" xfId="2809"/>
    <cellStyle name="40% - Accent4 4 2 4" xfId="54167"/>
    <cellStyle name="40% - Accent4 4 3" xfId="2810"/>
    <cellStyle name="40% - Accent4 4 4" xfId="2811"/>
    <cellStyle name="40% - Accent4 4 5" xfId="2806"/>
    <cellStyle name="40% - Accent4 4 6" xfId="45805"/>
    <cellStyle name="40% - Accent4 4 7" xfId="47164"/>
    <cellStyle name="40% - Accent4 40" xfId="8369"/>
    <cellStyle name="40% - Accent4 41" xfId="8370"/>
    <cellStyle name="40% - Accent4 42" xfId="8371"/>
    <cellStyle name="40% - Accent4 43" xfId="8372"/>
    <cellStyle name="40% - Accent4 44" xfId="8373"/>
    <cellStyle name="40% - Accent4 45" xfId="8374"/>
    <cellStyle name="40% - Accent4 46" xfId="8375"/>
    <cellStyle name="40% - Accent4 47" xfId="8376"/>
    <cellStyle name="40% - Accent4 48" xfId="8377"/>
    <cellStyle name="40% - Accent4 49" xfId="8378"/>
    <cellStyle name="40% - Accent4 5" xfId="97"/>
    <cellStyle name="40% - Accent4 5 2" xfId="2813"/>
    <cellStyle name="40% - Accent4 5 3" xfId="2814"/>
    <cellStyle name="40% - Accent4 5 4" xfId="2812"/>
    <cellStyle name="40% - Accent4 50" xfId="8379"/>
    <cellStyle name="40% - Accent4 51" xfId="8380"/>
    <cellStyle name="40% - Accent4 52" xfId="8381"/>
    <cellStyle name="40% - Accent4 53" xfId="8382"/>
    <cellStyle name="40% - Accent4 54" xfId="8383"/>
    <cellStyle name="40% - Accent4 55" xfId="8384"/>
    <cellStyle name="40% - Accent4 56" xfId="8385"/>
    <cellStyle name="40% - Accent4 57" xfId="8386"/>
    <cellStyle name="40% - Accent4 58" xfId="8387"/>
    <cellStyle name="40% - Accent4 59" xfId="8388"/>
    <cellStyle name="40% - Accent4 6" xfId="98"/>
    <cellStyle name="40% - Accent4 6 2" xfId="2816"/>
    <cellStyle name="40% - Accent4 6 3" xfId="2817"/>
    <cellStyle name="40% - Accent4 6 4" xfId="2815"/>
    <cellStyle name="40% - Accent4 60" xfId="8389"/>
    <cellStyle name="40% - Accent4 61" xfId="8390"/>
    <cellStyle name="40% - Accent4 62" xfId="8391"/>
    <cellStyle name="40% - Accent4 63" xfId="8392"/>
    <cellStyle name="40% - Accent4 64" xfId="8393"/>
    <cellStyle name="40% - Accent4 65" xfId="8394"/>
    <cellStyle name="40% - Accent4 66" xfId="8395"/>
    <cellStyle name="40% - Accent4 67" xfId="8396"/>
    <cellStyle name="40% - Accent4 68" xfId="8397"/>
    <cellStyle name="40% - Accent4 69" xfId="8398"/>
    <cellStyle name="40% - Accent4 7" xfId="99"/>
    <cellStyle name="40% - Accent4 7 2" xfId="2819"/>
    <cellStyle name="40% - Accent4 7 3" xfId="2820"/>
    <cellStyle name="40% - Accent4 7 4" xfId="2818"/>
    <cellStyle name="40% - Accent4 70" xfId="8399"/>
    <cellStyle name="40% - Accent4 71" xfId="8400"/>
    <cellStyle name="40% - Accent4 72" xfId="8401"/>
    <cellStyle name="40% - Accent4 73" xfId="8402"/>
    <cellStyle name="40% - Accent4 74" xfId="8403"/>
    <cellStyle name="40% - Accent4 75" xfId="8404"/>
    <cellStyle name="40% - Accent4 76" xfId="8405"/>
    <cellStyle name="40% - Accent4 77" xfId="8406"/>
    <cellStyle name="40% - Accent4 78" xfId="8407"/>
    <cellStyle name="40% - Accent4 79" xfId="8408"/>
    <cellStyle name="40% - Accent4 8" xfId="439"/>
    <cellStyle name="40% - Accent4 8 2" xfId="2822"/>
    <cellStyle name="40% - Accent4 8 3" xfId="2823"/>
    <cellStyle name="40% - Accent4 8 4" xfId="2821"/>
    <cellStyle name="40% - Accent4 80" xfId="8409"/>
    <cellStyle name="40% - Accent4 81" xfId="8410"/>
    <cellStyle name="40% - Accent4 82" xfId="8411"/>
    <cellStyle name="40% - Accent4 83" xfId="8412"/>
    <cellStyle name="40% - Accent4 84" xfId="117"/>
    <cellStyle name="40% - Accent4 9" xfId="2824"/>
    <cellStyle name="40% - Accent4 9 2" xfId="2825"/>
    <cellStyle name="40% - Accent4 9 3" xfId="2826"/>
    <cellStyle name="40% - Accent5 10" xfId="2827"/>
    <cellStyle name="40% - Accent5 10 2" xfId="2828"/>
    <cellStyle name="40% - Accent5 10 3" xfId="2829"/>
    <cellStyle name="40% - Accent5 11" xfId="2830"/>
    <cellStyle name="40% - Accent5 11 2" xfId="2831"/>
    <cellStyle name="40% - Accent5 11 3" xfId="2832"/>
    <cellStyle name="40% - Accent5 12" xfId="2833"/>
    <cellStyle name="40% - Accent5 12 2" xfId="2834"/>
    <cellStyle name="40% - Accent5 12 3" xfId="2835"/>
    <cellStyle name="40% - Accent5 13" xfId="2836"/>
    <cellStyle name="40% - Accent5 13 2" xfId="2837"/>
    <cellStyle name="40% - Accent5 13 3" xfId="2838"/>
    <cellStyle name="40% - Accent5 14" xfId="2839"/>
    <cellStyle name="40% - Accent5 14 2" xfId="2840"/>
    <cellStyle name="40% - Accent5 14 3" xfId="2841"/>
    <cellStyle name="40% - Accent5 15" xfId="2842"/>
    <cellStyle name="40% - Accent5 15 2" xfId="2843"/>
    <cellStyle name="40% - Accent5 15 3" xfId="2844"/>
    <cellStyle name="40% - Accent5 16" xfId="2845"/>
    <cellStyle name="40% - Accent5 16 2" xfId="2846"/>
    <cellStyle name="40% - Accent5 16 3" xfId="2847"/>
    <cellStyle name="40% - Accent5 17" xfId="2848"/>
    <cellStyle name="40% - Accent5 17 2" xfId="2849"/>
    <cellStyle name="40% - Accent5 17 3" xfId="2850"/>
    <cellStyle name="40% - Accent5 18" xfId="2851"/>
    <cellStyle name="40% - Accent5 18 2" xfId="2852"/>
    <cellStyle name="40% - Accent5 18 3" xfId="2853"/>
    <cellStyle name="40% - Accent5 19" xfId="2854"/>
    <cellStyle name="40% - Accent5 19 2" xfId="2855"/>
    <cellStyle name="40% - Accent5 19 3" xfId="2856"/>
    <cellStyle name="40% - Accent5 2" xfId="101"/>
    <cellStyle name="40% - Accent5 2 10" xfId="2858"/>
    <cellStyle name="40% - Accent5 2 10 2" xfId="2859"/>
    <cellStyle name="40% - Accent5 2 10 3" xfId="2860"/>
    <cellStyle name="40% - Accent5 2 11" xfId="2861"/>
    <cellStyle name="40% - Accent5 2 11 2" xfId="2862"/>
    <cellStyle name="40% - Accent5 2 11 3" xfId="2863"/>
    <cellStyle name="40% - Accent5 2 12" xfId="2864"/>
    <cellStyle name="40% - Accent5 2 12 2" xfId="2865"/>
    <cellStyle name="40% - Accent5 2 12 3" xfId="2866"/>
    <cellStyle name="40% - Accent5 2 13" xfId="2867"/>
    <cellStyle name="40% - Accent5 2 13 2" xfId="2868"/>
    <cellStyle name="40% - Accent5 2 13 3" xfId="2869"/>
    <cellStyle name="40% - Accent5 2 14" xfId="2870"/>
    <cellStyle name="40% - Accent5 2 14 2" xfId="2871"/>
    <cellStyle name="40% - Accent5 2 14 3" xfId="2872"/>
    <cellStyle name="40% - Accent5 2 15" xfId="2873"/>
    <cellStyle name="40% - Accent5 2 15 2" xfId="2874"/>
    <cellStyle name="40% - Accent5 2 15 3" xfId="2875"/>
    <cellStyle name="40% - Accent5 2 16" xfId="2876"/>
    <cellStyle name="40% - Accent5 2 16 2" xfId="2877"/>
    <cellStyle name="40% - Accent5 2 16 3" xfId="2878"/>
    <cellStyle name="40% - Accent5 2 17" xfId="2879"/>
    <cellStyle name="40% - Accent5 2 17 2" xfId="2880"/>
    <cellStyle name="40% - Accent5 2 17 3" xfId="2881"/>
    <cellStyle name="40% - Accent5 2 18" xfId="2882"/>
    <cellStyle name="40% - Accent5 2 18 2" xfId="2883"/>
    <cellStyle name="40% - Accent5 2 18 3" xfId="2884"/>
    <cellStyle name="40% - Accent5 2 19" xfId="2885"/>
    <cellStyle name="40% - Accent5 2 19 2" xfId="2886"/>
    <cellStyle name="40% - Accent5 2 19 3" xfId="2887"/>
    <cellStyle name="40% - Accent5 2 2" xfId="2888"/>
    <cellStyle name="40% - Accent5 2 2 2" xfId="2889"/>
    <cellStyle name="40% - Accent5 2 2 3" xfId="2890"/>
    <cellStyle name="40% - Accent5 2 2 4" xfId="54248"/>
    <cellStyle name="40% - Accent5 2 20" xfId="2891"/>
    <cellStyle name="40% - Accent5 2 20 2" xfId="2892"/>
    <cellStyle name="40% - Accent5 2 20 3" xfId="2893"/>
    <cellStyle name="40% - Accent5 2 21" xfId="2894"/>
    <cellStyle name="40% - Accent5 2 21 2" xfId="2895"/>
    <cellStyle name="40% - Accent5 2 21 3" xfId="2896"/>
    <cellStyle name="40% - Accent5 2 22" xfId="2897"/>
    <cellStyle name="40% - Accent5 2 22 2" xfId="2898"/>
    <cellStyle name="40% - Accent5 2 22 3" xfId="2899"/>
    <cellStyle name="40% - Accent5 2 23" xfId="2900"/>
    <cellStyle name="40% - Accent5 2 23 2" xfId="2901"/>
    <cellStyle name="40% - Accent5 2 23 3" xfId="2902"/>
    <cellStyle name="40% - Accent5 2 24" xfId="2903"/>
    <cellStyle name="40% - Accent5 2 24 2" xfId="2904"/>
    <cellStyle name="40% - Accent5 2 24 3" xfId="2905"/>
    <cellStyle name="40% - Accent5 2 25" xfId="2906"/>
    <cellStyle name="40% - Accent5 2 25 2" xfId="2907"/>
    <cellStyle name="40% - Accent5 2 25 3" xfId="2908"/>
    <cellStyle name="40% - Accent5 2 26" xfId="2909"/>
    <cellStyle name="40% - Accent5 2 26 2" xfId="2910"/>
    <cellStyle name="40% - Accent5 2 26 3" xfId="2911"/>
    <cellStyle name="40% - Accent5 2 27" xfId="2912"/>
    <cellStyle name="40% - Accent5 2 27 2" xfId="2913"/>
    <cellStyle name="40% - Accent5 2 27 3" xfId="2914"/>
    <cellStyle name="40% - Accent5 2 28" xfId="2915"/>
    <cellStyle name="40% - Accent5 2 28 2" xfId="2916"/>
    <cellStyle name="40% - Accent5 2 28 3" xfId="2917"/>
    <cellStyle name="40% - Accent5 2 29" xfId="2918"/>
    <cellStyle name="40% - Accent5 2 29 2" xfId="2919"/>
    <cellStyle name="40% - Accent5 2 29 3" xfId="2920"/>
    <cellStyle name="40% - Accent5 2 3" xfId="2921"/>
    <cellStyle name="40% - Accent5 2 3 2" xfId="2922"/>
    <cellStyle name="40% - Accent5 2 3 3" xfId="2923"/>
    <cellStyle name="40% - Accent5 2 30" xfId="2924"/>
    <cellStyle name="40% - Accent5 2 30 2" xfId="2925"/>
    <cellStyle name="40% - Accent5 2 30 3" xfId="2926"/>
    <cellStyle name="40% - Accent5 2 31" xfId="2927"/>
    <cellStyle name="40% - Accent5 2 31 2" xfId="2928"/>
    <cellStyle name="40% - Accent5 2 31 3" xfId="2929"/>
    <cellStyle name="40% - Accent5 2 32" xfId="2930"/>
    <cellStyle name="40% - Accent5 2 32 2" xfId="2931"/>
    <cellStyle name="40% - Accent5 2 32 3" xfId="2932"/>
    <cellStyle name="40% - Accent5 2 33" xfId="2933"/>
    <cellStyle name="40% - Accent5 2 33 2" xfId="2934"/>
    <cellStyle name="40% - Accent5 2 33 3" xfId="2935"/>
    <cellStyle name="40% - Accent5 2 34" xfId="2936"/>
    <cellStyle name="40% - Accent5 2 34 2" xfId="2937"/>
    <cellStyle name="40% - Accent5 2 34 3" xfId="2938"/>
    <cellStyle name="40% - Accent5 2 35" xfId="2939"/>
    <cellStyle name="40% - Accent5 2 35 2" xfId="2940"/>
    <cellStyle name="40% - Accent5 2 35 3" xfId="2941"/>
    <cellStyle name="40% - Accent5 2 36" xfId="2942"/>
    <cellStyle name="40% - Accent5 2 36 2" xfId="2943"/>
    <cellStyle name="40% - Accent5 2 36 3" xfId="2944"/>
    <cellStyle name="40% - Accent5 2 37" xfId="2945"/>
    <cellStyle name="40% - Accent5 2 37 2" xfId="2946"/>
    <cellStyle name="40% - Accent5 2 37 3" xfId="2947"/>
    <cellStyle name="40% - Accent5 2 38" xfId="2948"/>
    <cellStyle name="40% - Accent5 2 39" xfId="2949"/>
    <cellStyle name="40% - Accent5 2 4" xfId="2950"/>
    <cellStyle name="40% - Accent5 2 4 2" xfId="2951"/>
    <cellStyle name="40% - Accent5 2 4 3" xfId="2952"/>
    <cellStyle name="40% - Accent5 2 40" xfId="8413"/>
    <cellStyle name="40% - Accent5 2 41" xfId="8414"/>
    <cellStyle name="40% - Accent5 2 42" xfId="8415"/>
    <cellStyle name="40% - Accent5 2 43" xfId="8416"/>
    <cellStyle name="40% - Accent5 2 44" xfId="8417"/>
    <cellStyle name="40% - Accent5 2 45" xfId="8418"/>
    <cellStyle name="40% - Accent5 2 46" xfId="8419"/>
    <cellStyle name="40% - Accent5 2 47" xfId="8420"/>
    <cellStyle name="40% - Accent5 2 48" xfId="8421"/>
    <cellStyle name="40% - Accent5 2 49" xfId="8422"/>
    <cellStyle name="40% - Accent5 2 5" xfId="2953"/>
    <cellStyle name="40% - Accent5 2 5 2" xfId="2954"/>
    <cellStyle name="40% - Accent5 2 5 3" xfId="2955"/>
    <cellStyle name="40% - Accent5 2 50" xfId="8423"/>
    <cellStyle name="40% - Accent5 2 51" xfId="8424"/>
    <cellStyle name="40% - Accent5 2 52" xfId="8425"/>
    <cellStyle name="40% - Accent5 2 53" xfId="8426"/>
    <cellStyle name="40% - Accent5 2 54" xfId="8427"/>
    <cellStyle name="40% - Accent5 2 55" xfId="8428"/>
    <cellStyle name="40% - Accent5 2 56" xfId="8429"/>
    <cellStyle name="40% - Accent5 2 57" xfId="8430"/>
    <cellStyle name="40% - Accent5 2 58" xfId="8431"/>
    <cellStyle name="40% - Accent5 2 59" xfId="8432"/>
    <cellStyle name="40% - Accent5 2 6" xfId="2956"/>
    <cellStyle name="40% - Accent5 2 6 2" xfId="2957"/>
    <cellStyle name="40% - Accent5 2 6 3" xfId="2958"/>
    <cellStyle name="40% - Accent5 2 60" xfId="8433"/>
    <cellStyle name="40% - Accent5 2 61" xfId="8434"/>
    <cellStyle name="40% - Accent5 2 62" xfId="8435"/>
    <cellStyle name="40% - Accent5 2 63" xfId="8436"/>
    <cellStyle name="40% - Accent5 2 64" xfId="8437"/>
    <cellStyle name="40% - Accent5 2 65" xfId="8438"/>
    <cellStyle name="40% - Accent5 2 66" xfId="8439"/>
    <cellStyle name="40% - Accent5 2 67" xfId="8440"/>
    <cellStyle name="40% - Accent5 2 68" xfId="8441"/>
    <cellStyle name="40% - Accent5 2 69" xfId="8442"/>
    <cellStyle name="40% - Accent5 2 7" xfId="2959"/>
    <cellStyle name="40% - Accent5 2 7 2" xfId="2960"/>
    <cellStyle name="40% - Accent5 2 7 3" xfId="2961"/>
    <cellStyle name="40% - Accent5 2 70" xfId="8443"/>
    <cellStyle name="40% - Accent5 2 71" xfId="8444"/>
    <cellStyle name="40% - Accent5 2 72" xfId="8445"/>
    <cellStyle name="40% - Accent5 2 73" xfId="8446"/>
    <cellStyle name="40% - Accent5 2 74" xfId="8447"/>
    <cellStyle name="40% - Accent5 2 75" xfId="8448"/>
    <cellStyle name="40% - Accent5 2 76" xfId="8449"/>
    <cellStyle name="40% - Accent5 2 77" xfId="8450"/>
    <cellStyle name="40% - Accent5 2 78" xfId="8451"/>
    <cellStyle name="40% - Accent5 2 79" xfId="2857"/>
    <cellStyle name="40% - Accent5 2 8" xfId="2962"/>
    <cellStyle name="40% - Accent5 2 8 2" xfId="2963"/>
    <cellStyle name="40% - Accent5 2 8 3" xfId="2964"/>
    <cellStyle name="40% - Accent5 2 80" xfId="45886"/>
    <cellStyle name="40% - Accent5 2 81" xfId="47245"/>
    <cellStyle name="40% - Accent5 2 9" xfId="2965"/>
    <cellStyle name="40% - Accent5 2 9 2" xfId="2966"/>
    <cellStyle name="40% - Accent5 2 9 3" xfId="2967"/>
    <cellStyle name="40% - Accent5 20" xfId="2968"/>
    <cellStyle name="40% - Accent5 20 2" xfId="2969"/>
    <cellStyle name="40% - Accent5 20 3" xfId="2970"/>
    <cellStyle name="40% - Accent5 21" xfId="2971"/>
    <cellStyle name="40% - Accent5 21 2" xfId="2972"/>
    <cellStyle name="40% - Accent5 21 3" xfId="2973"/>
    <cellStyle name="40% - Accent5 22" xfId="2974"/>
    <cellStyle name="40% - Accent5 22 2" xfId="2975"/>
    <cellStyle name="40% - Accent5 22 3" xfId="2976"/>
    <cellStyle name="40% - Accent5 23" xfId="2977"/>
    <cellStyle name="40% - Accent5 23 2" xfId="2978"/>
    <cellStyle name="40% - Accent5 23 3" xfId="2979"/>
    <cellStyle name="40% - Accent5 24" xfId="2980"/>
    <cellStyle name="40% - Accent5 24 2" xfId="2981"/>
    <cellStyle name="40% - Accent5 24 3" xfId="2982"/>
    <cellStyle name="40% - Accent5 25" xfId="2983"/>
    <cellStyle name="40% - Accent5 25 2" xfId="2984"/>
    <cellStyle name="40% - Accent5 25 3" xfId="2985"/>
    <cellStyle name="40% - Accent5 26" xfId="2986"/>
    <cellStyle name="40% - Accent5 26 2" xfId="2987"/>
    <cellStyle name="40% - Accent5 26 3" xfId="2988"/>
    <cellStyle name="40% - Accent5 27" xfId="2989"/>
    <cellStyle name="40% - Accent5 27 2" xfId="2990"/>
    <cellStyle name="40% - Accent5 27 3" xfId="2991"/>
    <cellStyle name="40% - Accent5 28" xfId="2992"/>
    <cellStyle name="40% - Accent5 28 2" xfId="2993"/>
    <cellStyle name="40% - Accent5 28 3" xfId="2994"/>
    <cellStyle name="40% - Accent5 29" xfId="2995"/>
    <cellStyle name="40% - Accent5 29 2" xfId="2996"/>
    <cellStyle name="40% - Accent5 29 3" xfId="2997"/>
    <cellStyle name="40% - Accent5 3" xfId="102"/>
    <cellStyle name="40% - Accent5 3 2" xfId="2999"/>
    <cellStyle name="40% - Accent5 3 2 2" xfId="3000"/>
    <cellStyle name="40% - Accent5 3 2 3" xfId="3001"/>
    <cellStyle name="40% - Accent5 3 2 4" xfId="54312"/>
    <cellStyle name="40% - Accent5 3 3" xfId="3002"/>
    <cellStyle name="40% - Accent5 3 3 2" xfId="3003"/>
    <cellStyle name="40% - Accent5 3 3 3" xfId="3004"/>
    <cellStyle name="40% - Accent5 3 4" xfId="3005"/>
    <cellStyle name="40% - Accent5 3 5" xfId="3006"/>
    <cellStyle name="40% - Accent5 3 6" xfId="2998"/>
    <cellStyle name="40% - Accent5 3 7" xfId="45950"/>
    <cellStyle name="40% - Accent5 3 8" xfId="47309"/>
    <cellStyle name="40% - Accent5 30" xfId="3007"/>
    <cellStyle name="40% - Accent5 30 2" xfId="3008"/>
    <cellStyle name="40% - Accent5 30 3" xfId="3009"/>
    <cellStyle name="40% - Accent5 31" xfId="3010"/>
    <cellStyle name="40% - Accent5 31 2" xfId="3011"/>
    <cellStyle name="40% - Accent5 31 3" xfId="3012"/>
    <cellStyle name="40% - Accent5 32" xfId="3013"/>
    <cellStyle name="40% - Accent5 32 2" xfId="3014"/>
    <cellStyle name="40% - Accent5 32 3" xfId="3015"/>
    <cellStyle name="40% - Accent5 33" xfId="3016"/>
    <cellStyle name="40% - Accent5 33 2" xfId="3017"/>
    <cellStyle name="40% - Accent5 33 3" xfId="3018"/>
    <cellStyle name="40% - Accent5 34" xfId="3019"/>
    <cellStyle name="40% - Accent5 34 2" xfId="3020"/>
    <cellStyle name="40% - Accent5 34 3" xfId="3021"/>
    <cellStyle name="40% - Accent5 35" xfId="3022"/>
    <cellStyle name="40% - Accent5 35 2" xfId="3023"/>
    <cellStyle name="40% - Accent5 35 3" xfId="3024"/>
    <cellStyle name="40% - Accent5 36" xfId="3025"/>
    <cellStyle name="40% - Accent5 36 2" xfId="3026"/>
    <cellStyle name="40% - Accent5 36 3" xfId="3027"/>
    <cellStyle name="40% - Accent5 37" xfId="3028"/>
    <cellStyle name="40% - Accent5 37 2" xfId="3029"/>
    <cellStyle name="40% - Accent5 37 3" xfId="3030"/>
    <cellStyle name="40% - Accent5 38" xfId="3031"/>
    <cellStyle name="40% - Accent5 38 2" xfId="3032"/>
    <cellStyle name="40% - Accent5 38 3" xfId="3033"/>
    <cellStyle name="40% - Accent5 39" xfId="8452"/>
    <cellStyle name="40% - Accent5 4" xfId="103"/>
    <cellStyle name="40% - Accent5 4 2" xfId="3035"/>
    <cellStyle name="40% - Accent5 4 2 2" xfId="3036"/>
    <cellStyle name="40% - Accent5 4 2 3" xfId="3037"/>
    <cellStyle name="40% - Accent5 4 2 4" xfId="54168"/>
    <cellStyle name="40% - Accent5 4 3" xfId="3038"/>
    <cellStyle name="40% - Accent5 4 4" xfId="3039"/>
    <cellStyle name="40% - Accent5 4 5" xfId="3034"/>
    <cellStyle name="40% - Accent5 4 6" xfId="45806"/>
    <cellStyle name="40% - Accent5 4 7" xfId="47165"/>
    <cellStyle name="40% - Accent5 40" xfId="8453"/>
    <cellStyle name="40% - Accent5 41" xfId="8454"/>
    <cellStyle name="40% - Accent5 42" xfId="8455"/>
    <cellStyle name="40% - Accent5 43" xfId="8456"/>
    <cellStyle name="40% - Accent5 44" xfId="8457"/>
    <cellStyle name="40% - Accent5 45" xfId="8458"/>
    <cellStyle name="40% - Accent5 46" xfId="8459"/>
    <cellStyle name="40% - Accent5 47" xfId="8460"/>
    <cellStyle name="40% - Accent5 48" xfId="8461"/>
    <cellStyle name="40% - Accent5 49" xfId="8462"/>
    <cellStyle name="40% - Accent5 5" xfId="104"/>
    <cellStyle name="40% - Accent5 5 2" xfId="3041"/>
    <cellStyle name="40% - Accent5 5 3" xfId="3042"/>
    <cellStyle name="40% - Accent5 5 4" xfId="3040"/>
    <cellStyle name="40% - Accent5 50" xfId="8463"/>
    <cellStyle name="40% - Accent5 51" xfId="8464"/>
    <cellStyle name="40% - Accent5 52" xfId="8465"/>
    <cellStyle name="40% - Accent5 53" xfId="8466"/>
    <cellStyle name="40% - Accent5 54" xfId="8467"/>
    <cellStyle name="40% - Accent5 55" xfId="8468"/>
    <cellStyle name="40% - Accent5 56" xfId="8469"/>
    <cellStyle name="40% - Accent5 57" xfId="8470"/>
    <cellStyle name="40% - Accent5 58" xfId="8471"/>
    <cellStyle name="40% - Accent5 59" xfId="8472"/>
    <cellStyle name="40% - Accent5 6" xfId="105"/>
    <cellStyle name="40% - Accent5 6 2" xfId="3044"/>
    <cellStyle name="40% - Accent5 6 3" xfId="3045"/>
    <cellStyle name="40% - Accent5 6 4" xfId="3043"/>
    <cellStyle name="40% - Accent5 60" xfId="8473"/>
    <cellStyle name="40% - Accent5 61" xfId="8474"/>
    <cellStyle name="40% - Accent5 62" xfId="8475"/>
    <cellStyle name="40% - Accent5 63" xfId="8476"/>
    <cellStyle name="40% - Accent5 64" xfId="8477"/>
    <cellStyle name="40% - Accent5 65" xfId="8478"/>
    <cellStyle name="40% - Accent5 66" xfId="8479"/>
    <cellStyle name="40% - Accent5 67" xfId="8480"/>
    <cellStyle name="40% - Accent5 68" xfId="8481"/>
    <cellStyle name="40% - Accent5 69" xfId="8482"/>
    <cellStyle name="40% - Accent5 7" xfId="106"/>
    <cellStyle name="40% - Accent5 7 2" xfId="3047"/>
    <cellStyle name="40% - Accent5 7 3" xfId="3048"/>
    <cellStyle name="40% - Accent5 7 4" xfId="3046"/>
    <cellStyle name="40% - Accent5 70" xfId="8483"/>
    <cellStyle name="40% - Accent5 71" xfId="8484"/>
    <cellStyle name="40% - Accent5 72" xfId="8485"/>
    <cellStyle name="40% - Accent5 73" xfId="8486"/>
    <cellStyle name="40% - Accent5 74" xfId="8487"/>
    <cellStyle name="40% - Accent5 75" xfId="8488"/>
    <cellStyle name="40% - Accent5 76" xfId="8489"/>
    <cellStyle name="40% - Accent5 77" xfId="8490"/>
    <cellStyle name="40% - Accent5 78" xfId="8491"/>
    <cellStyle name="40% - Accent5 79" xfId="8492"/>
    <cellStyle name="40% - Accent5 8" xfId="440"/>
    <cellStyle name="40% - Accent5 8 2" xfId="3050"/>
    <cellStyle name="40% - Accent5 8 3" xfId="3051"/>
    <cellStyle name="40% - Accent5 8 4" xfId="3049"/>
    <cellStyle name="40% - Accent5 80" xfId="8493"/>
    <cellStyle name="40% - Accent5 81" xfId="8494"/>
    <cellStyle name="40% - Accent5 82" xfId="8495"/>
    <cellStyle name="40% - Accent5 83" xfId="8496"/>
    <cellStyle name="40% - Accent5 84" xfId="118"/>
    <cellStyle name="40% - Accent5 9" xfId="3052"/>
    <cellStyle name="40% - Accent5 9 2" xfId="3053"/>
    <cellStyle name="40% - Accent5 9 3" xfId="3054"/>
    <cellStyle name="40% - Accent6 10" xfId="3055"/>
    <cellStyle name="40% - Accent6 10 2" xfId="3056"/>
    <cellStyle name="40% - Accent6 10 3" xfId="3057"/>
    <cellStyle name="40% - Accent6 11" xfId="3058"/>
    <cellStyle name="40% - Accent6 11 2" xfId="3059"/>
    <cellStyle name="40% - Accent6 11 3" xfId="3060"/>
    <cellStyle name="40% - Accent6 12" xfId="3061"/>
    <cellStyle name="40% - Accent6 12 2" xfId="3062"/>
    <cellStyle name="40% - Accent6 12 3" xfId="3063"/>
    <cellStyle name="40% - Accent6 13" xfId="3064"/>
    <cellStyle name="40% - Accent6 13 2" xfId="3065"/>
    <cellStyle name="40% - Accent6 13 3" xfId="3066"/>
    <cellStyle name="40% - Accent6 14" xfId="3067"/>
    <cellStyle name="40% - Accent6 14 2" xfId="3068"/>
    <cellStyle name="40% - Accent6 14 3" xfId="3069"/>
    <cellStyle name="40% - Accent6 15" xfId="3070"/>
    <cellStyle name="40% - Accent6 15 2" xfId="3071"/>
    <cellStyle name="40% - Accent6 15 3" xfId="3072"/>
    <cellStyle name="40% - Accent6 16" xfId="3073"/>
    <cellStyle name="40% - Accent6 16 2" xfId="3074"/>
    <cellStyle name="40% - Accent6 16 3" xfId="3075"/>
    <cellStyle name="40% - Accent6 17" xfId="3076"/>
    <cellStyle name="40% - Accent6 17 2" xfId="3077"/>
    <cellStyle name="40% - Accent6 17 3" xfId="3078"/>
    <cellStyle name="40% - Accent6 18" xfId="3079"/>
    <cellStyle name="40% - Accent6 18 2" xfId="3080"/>
    <cellStyle name="40% - Accent6 18 3" xfId="3081"/>
    <cellStyle name="40% - Accent6 19" xfId="3082"/>
    <cellStyle name="40% - Accent6 19 2" xfId="3083"/>
    <cellStyle name="40% - Accent6 19 3" xfId="3084"/>
    <cellStyle name="40% - Accent6 2" xfId="108"/>
    <cellStyle name="40% - Accent6 2 10" xfId="3086"/>
    <cellStyle name="40% - Accent6 2 10 2" xfId="3087"/>
    <cellStyle name="40% - Accent6 2 10 3" xfId="3088"/>
    <cellStyle name="40% - Accent6 2 11" xfId="3089"/>
    <cellStyle name="40% - Accent6 2 11 2" xfId="3090"/>
    <cellStyle name="40% - Accent6 2 11 3" xfId="3091"/>
    <cellStyle name="40% - Accent6 2 12" xfId="3092"/>
    <cellStyle name="40% - Accent6 2 12 2" xfId="3093"/>
    <cellStyle name="40% - Accent6 2 12 3" xfId="3094"/>
    <cellStyle name="40% - Accent6 2 13" xfId="3095"/>
    <cellStyle name="40% - Accent6 2 13 2" xfId="3096"/>
    <cellStyle name="40% - Accent6 2 13 3" xfId="3097"/>
    <cellStyle name="40% - Accent6 2 14" xfId="3098"/>
    <cellStyle name="40% - Accent6 2 14 2" xfId="3099"/>
    <cellStyle name="40% - Accent6 2 14 3" xfId="3100"/>
    <cellStyle name="40% - Accent6 2 15" xfId="3101"/>
    <cellStyle name="40% - Accent6 2 15 2" xfId="3102"/>
    <cellStyle name="40% - Accent6 2 15 3" xfId="3103"/>
    <cellStyle name="40% - Accent6 2 16" xfId="3104"/>
    <cellStyle name="40% - Accent6 2 16 2" xfId="3105"/>
    <cellStyle name="40% - Accent6 2 16 3" xfId="3106"/>
    <cellStyle name="40% - Accent6 2 17" xfId="3107"/>
    <cellStyle name="40% - Accent6 2 17 2" xfId="3108"/>
    <cellStyle name="40% - Accent6 2 17 3" xfId="3109"/>
    <cellStyle name="40% - Accent6 2 18" xfId="3110"/>
    <cellStyle name="40% - Accent6 2 18 2" xfId="3111"/>
    <cellStyle name="40% - Accent6 2 18 3" xfId="3112"/>
    <cellStyle name="40% - Accent6 2 19" xfId="3113"/>
    <cellStyle name="40% - Accent6 2 19 2" xfId="3114"/>
    <cellStyle name="40% - Accent6 2 19 3" xfId="3115"/>
    <cellStyle name="40% - Accent6 2 2" xfId="3116"/>
    <cellStyle name="40% - Accent6 2 2 2" xfId="3117"/>
    <cellStyle name="40% - Accent6 2 2 3" xfId="3118"/>
    <cellStyle name="40% - Accent6 2 2 4" xfId="54249"/>
    <cellStyle name="40% - Accent6 2 20" xfId="3119"/>
    <cellStyle name="40% - Accent6 2 20 2" xfId="3120"/>
    <cellStyle name="40% - Accent6 2 20 3" xfId="3121"/>
    <cellStyle name="40% - Accent6 2 21" xfId="3122"/>
    <cellStyle name="40% - Accent6 2 21 2" xfId="3123"/>
    <cellStyle name="40% - Accent6 2 21 3" xfId="3124"/>
    <cellStyle name="40% - Accent6 2 22" xfId="3125"/>
    <cellStyle name="40% - Accent6 2 22 2" xfId="3126"/>
    <cellStyle name="40% - Accent6 2 22 3" xfId="3127"/>
    <cellStyle name="40% - Accent6 2 23" xfId="3128"/>
    <cellStyle name="40% - Accent6 2 23 2" xfId="3129"/>
    <cellStyle name="40% - Accent6 2 23 3" xfId="3130"/>
    <cellStyle name="40% - Accent6 2 24" xfId="3131"/>
    <cellStyle name="40% - Accent6 2 24 2" xfId="3132"/>
    <cellStyle name="40% - Accent6 2 24 3" xfId="3133"/>
    <cellStyle name="40% - Accent6 2 25" xfId="3134"/>
    <cellStyle name="40% - Accent6 2 25 2" xfId="3135"/>
    <cellStyle name="40% - Accent6 2 25 3" xfId="3136"/>
    <cellStyle name="40% - Accent6 2 26" xfId="3137"/>
    <cellStyle name="40% - Accent6 2 26 2" xfId="3138"/>
    <cellStyle name="40% - Accent6 2 26 3" xfId="3139"/>
    <cellStyle name="40% - Accent6 2 27" xfId="3140"/>
    <cellStyle name="40% - Accent6 2 27 2" xfId="3141"/>
    <cellStyle name="40% - Accent6 2 27 3" xfId="3142"/>
    <cellStyle name="40% - Accent6 2 28" xfId="3143"/>
    <cellStyle name="40% - Accent6 2 28 2" xfId="3144"/>
    <cellStyle name="40% - Accent6 2 28 3" xfId="3145"/>
    <cellStyle name="40% - Accent6 2 29" xfId="3146"/>
    <cellStyle name="40% - Accent6 2 29 2" xfId="3147"/>
    <cellStyle name="40% - Accent6 2 29 3" xfId="3148"/>
    <cellStyle name="40% - Accent6 2 3" xfId="3149"/>
    <cellStyle name="40% - Accent6 2 3 2" xfId="3150"/>
    <cellStyle name="40% - Accent6 2 3 3" xfId="3151"/>
    <cellStyle name="40% - Accent6 2 30" xfId="3152"/>
    <cellStyle name="40% - Accent6 2 30 2" xfId="3153"/>
    <cellStyle name="40% - Accent6 2 30 3" xfId="3154"/>
    <cellStyle name="40% - Accent6 2 31" xfId="3155"/>
    <cellStyle name="40% - Accent6 2 31 2" xfId="3156"/>
    <cellStyle name="40% - Accent6 2 31 3" xfId="3157"/>
    <cellStyle name="40% - Accent6 2 32" xfId="3158"/>
    <cellStyle name="40% - Accent6 2 32 2" xfId="3159"/>
    <cellStyle name="40% - Accent6 2 32 3" xfId="3160"/>
    <cellStyle name="40% - Accent6 2 33" xfId="3161"/>
    <cellStyle name="40% - Accent6 2 33 2" xfId="3162"/>
    <cellStyle name="40% - Accent6 2 33 3" xfId="3163"/>
    <cellStyle name="40% - Accent6 2 34" xfId="3164"/>
    <cellStyle name="40% - Accent6 2 34 2" xfId="3165"/>
    <cellStyle name="40% - Accent6 2 34 3" xfId="3166"/>
    <cellStyle name="40% - Accent6 2 35" xfId="3167"/>
    <cellStyle name="40% - Accent6 2 35 2" xfId="3168"/>
    <cellStyle name="40% - Accent6 2 35 3" xfId="3169"/>
    <cellStyle name="40% - Accent6 2 36" xfId="3170"/>
    <cellStyle name="40% - Accent6 2 36 2" xfId="3171"/>
    <cellStyle name="40% - Accent6 2 36 3" xfId="3172"/>
    <cellStyle name="40% - Accent6 2 37" xfId="3173"/>
    <cellStyle name="40% - Accent6 2 37 2" xfId="3174"/>
    <cellStyle name="40% - Accent6 2 37 3" xfId="3175"/>
    <cellStyle name="40% - Accent6 2 38" xfId="3176"/>
    <cellStyle name="40% - Accent6 2 39" xfId="3177"/>
    <cellStyle name="40% - Accent6 2 4" xfId="3178"/>
    <cellStyle name="40% - Accent6 2 4 2" xfId="3179"/>
    <cellStyle name="40% - Accent6 2 4 3" xfId="3180"/>
    <cellStyle name="40% - Accent6 2 40" xfId="8497"/>
    <cellStyle name="40% - Accent6 2 41" xfId="8498"/>
    <cellStyle name="40% - Accent6 2 42" xfId="8499"/>
    <cellStyle name="40% - Accent6 2 43" xfId="8500"/>
    <cellStyle name="40% - Accent6 2 44" xfId="8501"/>
    <cellStyle name="40% - Accent6 2 45" xfId="8502"/>
    <cellStyle name="40% - Accent6 2 46" xfId="8503"/>
    <cellStyle name="40% - Accent6 2 47" xfId="8504"/>
    <cellStyle name="40% - Accent6 2 48" xfId="8505"/>
    <cellStyle name="40% - Accent6 2 49" xfId="8506"/>
    <cellStyle name="40% - Accent6 2 5" xfId="3181"/>
    <cellStyle name="40% - Accent6 2 5 2" xfId="3182"/>
    <cellStyle name="40% - Accent6 2 5 3" xfId="3183"/>
    <cellStyle name="40% - Accent6 2 50" xfId="8507"/>
    <cellStyle name="40% - Accent6 2 51" xfId="8508"/>
    <cellStyle name="40% - Accent6 2 52" xfId="8509"/>
    <cellStyle name="40% - Accent6 2 53" xfId="8510"/>
    <cellStyle name="40% - Accent6 2 54" xfId="8511"/>
    <cellStyle name="40% - Accent6 2 55" xfId="8512"/>
    <cellStyle name="40% - Accent6 2 56" xfId="8513"/>
    <cellStyle name="40% - Accent6 2 57" xfId="8514"/>
    <cellStyle name="40% - Accent6 2 58" xfId="8515"/>
    <cellStyle name="40% - Accent6 2 59" xfId="8516"/>
    <cellStyle name="40% - Accent6 2 6" xfId="3184"/>
    <cellStyle name="40% - Accent6 2 6 2" xfId="3185"/>
    <cellStyle name="40% - Accent6 2 6 3" xfId="3186"/>
    <cellStyle name="40% - Accent6 2 60" xfId="8517"/>
    <cellStyle name="40% - Accent6 2 61" xfId="8518"/>
    <cellStyle name="40% - Accent6 2 62" xfId="8519"/>
    <cellStyle name="40% - Accent6 2 63" xfId="8520"/>
    <cellStyle name="40% - Accent6 2 64" xfId="8521"/>
    <cellStyle name="40% - Accent6 2 65" xfId="8522"/>
    <cellStyle name="40% - Accent6 2 66" xfId="8523"/>
    <cellStyle name="40% - Accent6 2 67" xfId="8524"/>
    <cellStyle name="40% - Accent6 2 68" xfId="8525"/>
    <cellStyle name="40% - Accent6 2 69" xfId="8526"/>
    <cellStyle name="40% - Accent6 2 7" xfId="3187"/>
    <cellStyle name="40% - Accent6 2 7 2" xfId="3188"/>
    <cellStyle name="40% - Accent6 2 7 3" xfId="3189"/>
    <cellStyle name="40% - Accent6 2 70" xfId="8527"/>
    <cellStyle name="40% - Accent6 2 71" xfId="8528"/>
    <cellStyle name="40% - Accent6 2 72" xfId="8529"/>
    <cellStyle name="40% - Accent6 2 73" xfId="8530"/>
    <cellStyle name="40% - Accent6 2 74" xfId="8531"/>
    <cellStyle name="40% - Accent6 2 75" xfId="8532"/>
    <cellStyle name="40% - Accent6 2 76" xfId="8533"/>
    <cellStyle name="40% - Accent6 2 77" xfId="8534"/>
    <cellStyle name="40% - Accent6 2 78" xfId="8535"/>
    <cellStyle name="40% - Accent6 2 79" xfId="3085"/>
    <cellStyle name="40% - Accent6 2 8" xfId="3190"/>
    <cellStyle name="40% - Accent6 2 8 2" xfId="3191"/>
    <cellStyle name="40% - Accent6 2 8 3" xfId="3192"/>
    <cellStyle name="40% - Accent6 2 80" xfId="45887"/>
    <cellStyle name="40% - Accent6 2 81" xfId="47246"/>
    <cellStyle name="40% - Accent6 2 9" xfId="3193"/>
    <cellStyle name="40% - Accent6 2 9 2" xfId="3194"/>
    <cellStyle name="40% - Accent6 2 9 3" xfId="3195"/>
    <cellStyle name="40% - Accent6 20" xfId="3196"/>
    <cellStyle name="40% - Accent6 20 2" xfId="3197"/>
    <cellStyle name="40% - Accent6 20 3" xfId="3198"/>
    <cellStyle name="40% - Accent6 21" xfId="3199"/>
    <cellStyle name="40% - Accent6 21 2" xfId="3200"/>
    <cellStyle name="40% - Accent6 21 3" xfId="3201"/>
    <cellStyle name="40% - Accent6 22" xfId="3202"/>
    <cellStyle name="40% - Accent6 22 2" xfId="3203"/>
    <cellStyle name="40% - Accent6 22 3" xfId="3204"/>
    <cellStyle name="40% - Accent6 23" xfId="3205"/>
    <cellStyle name="40% - Accent6 23 2" xfId="3206"/>
    <cellStyle name="40% - Accent6 23 3" xfId="3207"/>
    <cellStyle name="40% - Accent6 24" xfId="3208"/>
    <cellStyle name="40% - Accent6 24 2" xfId="3209"/>
    <cellStyle name="40% - Accent6 24 3" xfId="3210"/>
    <cellStyle name="40% - Accent6 25" xfId="3211"/>
    <cellStyle name="40% - Accent6 25 2" xfId="3212"/>
    <cellStyle name="40% - Accent6 25 3" xfId="3213"/>
    <cellStyle name="40% - Accent6 26" xfId="3214"/>
    <cellStyle name="40% - Accent6 26 2" xfId="3215"/>
    <cellStyle name="40% - Accent6 26 3" xfId="3216"/>
    <cellStyle name="40% - Accent6 27" xfId="3217"/>
    <cellStyle name="40% - Accent6 27 2" xfId="3218"/>
    <cellStyle name="40% - Accent6 27 3" xfId="3219"/>
    <cellStyle name="40% - Accent6 28" xfId="3220"/>
    <cellStyle name="40% - Accent6 28 2" xfId="3221"/>
    <cellStyle name="40% - Accent6 28 3" xfId="3222"/>
    <cellStyle name="40% - Accent6 29" xfId="3223"/>
    <cellStyle name="40% - Accent6 29 2" xfId="3224"/>
    <cellStyle name="40% - Accent6 29 3" xfId="3225"/>
    <cellStyle name="40% - Accent6 3" xfId="109"/>
    <cellStyle name="40% - Accent6 3 2" xfId="3227"/>
    <cellStyle name="40% - Accent6 3 2 2" xfId="3228"/>
    <cellStyle name="40% - Accent6 3 2 3" xfId="3229"/>
    <cellStyle name="40% - Accent6 3 2 4" xfId="54313"/>
    <cellStyle name="40% - Accent6 3 3" xfId="3230"/>
    <cellStyle name="40% - Accent6 3 3 2" xfId="3231"/>
    <cellStyle name="40% - Accent6 3 3 3" xfId="3232"/>
    <cellStyle name="40% - Accent6 3 4" xfId="3233"/>
    <cellStyle name="40% - Accent6 3 5" xfId="3234"/>
    <cellStyle name="40% - Accent6 3 6" xfId="3226"/>
    <cellStyle name="40% - Accent6 3 7" xfId="45951"/>
    <cellStyle name="40% - Accent6 3 8" xfId="47310"/>
    <cellStyle name="40% - Accent6 30" xfId="3235"/>
    <cellStyle name="40% - Accent6 30 2" xfId="3236"/>
    <cellStyle name="40% - Accent6 30 3" xfId="3237"/>
    <cellStyle name="40% - Accent6 31" xfId="3238"/>
    <cellStyle name="40% - Accent6 31 2" xfId="3239"/>
    <cellStyle name="40% - Accent6 31 3" xfId="3240"/>
    <cellStyle name="40% - Accent6 32" xfId="3241"/>
    <cellStyle name="40% - Accent6 32 2" xfId="3242"/>
    <cellStyle name="40% - Accent6 32 3" xfId="3243"/>
    <cellStyle name="40% - Accent6 33" xfId="3244"/>
    <cellStyle name="40% - Accent6 33 2" xfId="3245"/>
    <cellStyle name="40% - Accent6 33 3" xfId="3246"/>
    <cellStyle name="40% - Accent6 34" xfId="3247"/>
    <cellStyle name="40% - Accent6 34 2" xfId="3248"/>
    <cellStyle name="40% - Accent6 34 3" xfId="3249"/>
    <cellStyle name="40% - Accent6 35" xfId="3250"/>
    <cellStyle name="40% - Accent6 35 2" xfId="3251"/>
    <cellStyle name="40% - Accent6 35 3" xfId="3252"/>
    <cellStyle name="40% - Accent6 36" xfId="3253"/>
    <cellStyle name="40% - Accent6 36 2" xfId="3254"/>
    <cellStyle name="40% - Accent6 36 3" xfId="3255"/>
    <cellStyle name="40% - Accent6 37" xfId="3256"/>
    <cellStyle name="40% - Accent6 37 2" xfId="3257"/>
    <cellStyle name="40% - Accent6 37 3" xfId="3258"/>
    <cellStyle name="40% - Accent6 38" xfId="3259"/>
    <cellStyle name="40% - Accent6 38 2" xfId="3260"/>
    <cellStyle name="40% - Accent6 38 3" xfId="3261"/>
    <cellStyle name="40% - Accent6 39" xfId="8536"/>
    <cellStyle name="40% - Accent6 4" xfId="110"/>
    <cellStyle name="40% - Accent6 4 2" xfId="3263"/>
    <cellStyle name="40% - Accent6 4 2 2" xfId="3264"/>
    <cellStyle name="40% - Accent6 4 2 3" xfId="3265"/>
    <cellStyle name="40% - Accent6 4 2 4" xfId="54169"/>
    <cellStyle name="40% - Accent6 4 3" xfId="3266"/>
    <cellStyle name="40% - Accent6 4 4" xfId="3267"/>
    <cellStyle name="40% - Accent6 4 5" xfId="3262"/>
    <cellStyle name="40% - Accent6 4 6" xfId="45807"/>
    <cellStyle name="40% - Accent6 4 7" xfId="47166"/>
    <cellStyle name="40% - Accent6 40" xfId="8537"/>
    <cellStyle name="40% - Accent6 41" xfId="8538"/>
    <cellStyle name="40% - Accent6 42" xfId="8539"/>
    <cellStyle name="40% - Accent6 43" xfId="8540"/>
    <cellStyle name="40% - Accent6 44" xfId="8541"/>
    <cellStyle name="40% - Accent6 45" xfId="8542"/>
    <cellStyle name="40% - Accent6 46" xfId="8543"/>
    <cellStyle name="40% - Accent6 47" xfId="8544"/>
    <cellStyle name="40% - Accent6 48" xfId="8545"/>
    <cellStyle name="40% - Accent6 49" xfId="8546"/>
    <cellStyle name="40% - Accent6 5" xfId="111"/>
    <cellStyle name="40% - Accent6 5 2" xfId="3269"/>
    <cellStyle name="40% - Accent6 5 3" xfId="3270"/>
    <cellStyle name="40% - Accent6 5 4" xfId="3268"/>
    <cellStyle name="40% - Accent6 50" xfId="8547"/>
    <cellStyle name="40% - Accent6 51" xfId="8548"/>
    <cellStyle name="40% - Accent6 52" xfId="8549"/>
    <cellStyle name="40% - Accent6 53" xfId="8550"/>
    <cellStyle name="40% - Accent6 54" xfId="8551"/>
    <cellStyle name="40% - Accent6 55" xfId="8552"/>
    <cellStyle name="40% - Accent6 56" xfId="8553"/>
    <cellStyle name="40% - Accent6 57" xfId="8554"/>
    <cellStyle name="40% - Accent6 58" xfId="8555"/>
    <cellStyle name="40% - Accent6 59" xfId="8556"/>
    <cellStyle name="40% - Accent6 6" xfId="112"/>
    <cellStyle name="40% - Accent6 6 2" xfId="3272"/>
    <cellStyle name="40% - Accent6 6 3" xfId="3273"/>
    <cellStyle name="40% - Accent6 6 4" xfId="3271"/>
    <cellStyle name="40% - Accent6 60" xfId="8557"/>
    <cellStyle name="40% - Accent6 61" xfId="8558"/>
    <cellStyle name="40% - Accent6 62" xfId="8559"/>
    <cellStyle name="40% - Accent6 63" xfId="8560"/>
    <cellStyle name="40% - Accent6 64" xfId="8561"/>
    <cellStyle name="40% - Accent6 65" xfId="8562"/>
    <cellStyle name="40% - Accent6 66" xfId="8563"/>
    <cellStyle name="40% - Accent6 67" xfId="8564"/>
    <cellStyle name="40% - Accent6 68" xfId="8565"/>
    <cellStyle name="40% - Accent6 69" xfId="8566"/>
    <cellStyle name="40% - Accent6 7" xfId="113"/>
    <cellStyle name="40% - Accent6 7 2" xfId="3275"/>
    <cellStyle name="40% - Accent6 7 3" xfId="3276"/>
    <cellStyle name="40% - Accent6 7 4" xfId="3274"/>
    <cellStyle name="40% - Accent6 70" xfId="8567"/>
    <cellStyle name="40% - Accent6 71" xfId="8568"/>
    <cellStyle name="40% - Accent6 72" xfId="8569"/>
    <cellStyle name="40% - Accent6 73" xfId="8570"/>
    <cellStyle name="40% - Accent6 74" xfId="8571"/>
    <cellStyle name="40% - Accent6 75" xfId="8572"/>
    <cellStyle name="40% - Accent6 76" xfId="8573"/>
    <cellStyle name="40% - Accent6 77" xfId="8574"/>
    <cellStyle name="40% - Accent6 78" xfId="8575"/>
    <cellStyle name="40% - Accent6 79" xfId="8576"/>
    <cellStyle name="40% - Accent6 8" xfId="441"/>
    <cellStyle name="40% - Accent6 8 2" xfId="3278"/>
    <cellStyle name="40% - Accent6 8 3" xfId="3279"/>
    <cellStyle name="40% - Accent6 8 4" xfId="3277"/>
    <cellStyle name="40% - Accent6 80" xfId="8577"/>
    <cellStyle name="40% - Accent6 81" xfId="8578"/>
    <cellStyle name="40% - Accent6 82" xfId="8579"/>
    <cellStyle name="40% - Accent6 83" xfId="8580"/>
    <cellStyle name="40% - Accent6 84" xfId="119"/>
    <cellStyle name="40% - Accent6 9" xfId="3280"/>
    <cellStyle name="40% - Accent6 9 2" xfId="3281"/>
    <cellStyle name="40% - Accent6 9 3" xfId="3282"/>
    <cellStyle name="40% - Cor1 2" xfId="45246"/>
    <cellStyle name="40% - Cor2 2" xfId="45247"/>
    <cellStyle name="40% - Cor3 2" xfId="45248"/>
    <cellStyle name="40% - Cor4 2" xfId="45249"/>
    <cellStyle name="40% - Cor5 2" xfId="45250"/>
    <cellStyle name="40% - Cor6 2" xfId="45251"/>
    <cellStyle name="60% - Accent1 10" xfId="3283"/>
    <cellStyle name="60% - Accent1 11" xfId="3284"/>
    <cellStyle name="60% - Accent1 12" xfId="3285"/>
    <cellStyle name="60% - Accent1 13" xfId="3286"/>
    <cellStyle name="60% - Accent1 14" xfId="3287"/>
    <cellStyle name="60% - Accent1 15" xfId="3288"/>
    <cellStyle name="60% - Accent1 16" xfId="3289"/>
    <cellStyle name="60% - Accent1 17" xfId="3290"/>
    <cellStyle name="60% - Accent1 18" xfId="3291"/>
    <cellStyle name="60% - Accent1 19" xfId="3292"/>
    <cellStyle name="60% - Accent1 2" xfId="121"/>
    <cellStyle name="60% - Accent1 2 10" xfId="3294"/>
    <cellStyle name="60% - Accent1 2 11" xfId="3295"/>
    <cellStyle name="60% - Accent1 2 12" xfId="3296"/>
    <cellStyle name="60% - Accent1 2 13" xfId="3297"/>
    <cellStyle name="60% - Accent1 2 14" xfId="3298"/>
    <cellStyle name="60% - Accent1 2 15" xfId="3299"/>
    <cellStyle name="60% - Accent1 2 16" xfId="3300"/>
    <cellStyle name="60% - Accent1 2 17" xfId="3301"/>
    <cellStyle name="60% - Accent1 2 18" xfId="3302"/>
    <cellStyle name="60% - Accent1 2 19" xfId="3303"/>
    <cellStyle name="60% - Accent1 2 2" xfId="3304"/>
    <cellStyle name="60% - Accent1 2 2 2" xfId="54250"/>
    <cellStyle name="60% - Accent1 2 20" xfId="3305"/>
    <cellStyle name="60% - Accent1 2 21" xfId="3306"/>
    <cellStyle name="60% - Accent1 2 22" xfId="3307"/>
    <cellStyle name="60% - Accent1 2 23" xfId="3308"/>
    <cellStyle name="60% - Accent1 2 24" xfId="3309"/>
    <cellStyle name="60% - Accent1 2 25" xfId="3310"/>
    <cellStyle name="60% - Accent1 2 26" xfId="3311"/>
    <cellStyle name="60% - Accent1 2 27" xfId="3312"/>
    <cellStyle name="60% - Accent1 2 28" xfId="3313"/>
    <cellStyle name="60% - Accent1 2 29" xfId="3314"/>
    <cellStyle name="60% - Accent1 2 3" xfId="3315"/>
    <cellStyle name="60% - Accent1 2 30" xfId="3316"/>
    <cellStyle name="60% - Accent1 2 31" xfId="3317"/>
    <cellStyle name="60% - Accent1 2 32" xfId="3318"/>
    <cellStyle name="60% - Accent1 2 33" xfId="3319"/>
    <cellStyle name="60% - Accent1 2 34" xfId="3320"/>
    <cellStyle name="60% - Accent1 2 35" xfId="3321"/>
    <cellStyle name="60% - Accent1 2 36" xfId="3322"/>
    <cellStyle name="60% - Accent1 2 37" xfId="3323"/>
    <cellStyle name="60% - Accent1 2 38" xfId="8581"/>
    <cellStyle name="60% - Accent1 2 39" xfId="8582"/>
    <cellStyle name="60% - Accent1 2 4" xfId="3324"/>
    <cellStyle name="60% - Accent1 2 40" xfId="8583"/>
    <cellStyle name="60% - Accent1 2 41" xfId="8584"/>
    <cellStyle name="60% - Accent1 2 42" xfId="8585"/>
    <cellStyle name="60% - Accent1 2 43" xfId="8586"/>
    <cellStyle name="60% - Accent1 2 44" xfId="8587"/>
    <cellStyle name="60% - Accent1 2 45" xfId="8588"/>
    <cellStyle name="60% - Accent1 2 46" xfId="8589"/>
    <cellStyle name="60% - Accent1 2 47" xfId="8590"/>
    <cellStyle name="60% - Accent1 2 48" xfId="8591"/>
    <cellStyle name="60% - Accent1 2 49" xfId="8592"/>
    <cellStyle name="60% - Accent1 2 5" xfId="3325"/>
    <cellStyle name="60% - Accent1 2 50" xfId="8593"/>
    <cellStyle name="60% - Accent1 2 51" xfId="8594"/>
    <cellStyle name="60% - Accent1 2 52" xfId="8595"/>
    <cellStyle name="60% - Accent1 2 53" xfId="8596"/>
    <cellStyle name="60% - Accent1 2 54" xfId="8597"/>
    <cellStyle name="60% - Accent1 2 55" xfId="8598"/>
    <cellStyle name="60% - Accent1 2 56" xfId="8599"/>
    <cellStyle name="60% - Accent1 2 57" xfId="8600"/>
    <cellStyle name="60% - Accent1 2 58" xfId="8601"/>
    <cellStyle name="60% - Accent1 2 59" xfId="8602"/>
    <cellStyle name="60% - Accent1 2 6" xfId="3326"/>
    <cellStyle name="60% - Accent1 2 60" xfId="8603"/>
    <cellStyle name="60% - Accent1 2 61" xfId="8604"/>
    <cellStyle name="60% - Accent1 2 62" xfId="8605"/>
    <cellStyle name="60% - Accent1 2 63" xfId="8606"/>
    <cellStyle name="60% - Accent1 2 64" xfId="8607"/>
    <cellStyle name="60% - Accent1 2 65" xfId="8608"/>
    <cellStyle name="60% - Accent1 2 66" xfId="8609"/>
    <cellStyle name="60% - Accent1 2 67" xfId="8610"/>
    <cellStyle name="60% - Accent1 2 68" xfId="8611"/>
    <cellStyle name="60% - Accent1 2 69" xfId="8612"/>
    <cellStyle name="60% - Accent1 2 7" xfId="3327"/>
    <cellStyle name="60% - Accent1 2 70" xfId="8613"/>
    <cellStyle name="60% - Accent1 2 71" xfId="8614"/>
    <cellStyle name="60% - Accent1 2 72" xfId="8615"/>
    <cellStyle name="60% - Accent1 2 73" xfId="8616"/>
    <cellStyle name="60% - Accent1 2 74" xfId="8617"/>
    <cellStyle name="60% - Accent1 2 75" xfId="8618"/>
    <cellStyle name="60% - Accent1 2 76" xfId="8619"/>
    <cellStyle name="60% - Accent1 2 77" xfId="8620"/>
    <cellStyle name="60% - Accent1 2 78" xfId="8621"/>
    <cellStyle name="60% - Accent1 2 79" xfId="3293"/>
    <cellStyle name="60% - Accent1 2 8" xfId="3328"/>
    <cellStyle name="60% - Accent1 2 80" xfId="45888"/>
    <cellStyle name="60% - Accent1 2 81" xfId="47247"/>
    <cellStyle name="60% - Accent1 2 9" xfId="3329"/>
    <cellStyle name="60% - Accent1 20" xfId="3330"/>
    <cellStyle name="60% - Accent1 21" xfId="3331"/>
    <cellStyle name="60% - Accent1 22" xfId="3332"/>
    <cellStyle name="60% - Accent1 23" xfId="3333"/>
    <cellStyle name="60% - Accent1 24" xfId="3334"/>
    <cellStyle name="60% - Accent1 25" xfId="3335"/>
    <cellStyle name="60% - Accent1 26" xfId="3336"/>
    <cellStyle name="60% - Accent1 27" xfId="3337"/>
    <cellStyle name="60% - Accent1 28" xfId="3338"/>
    <cellStyle name="60% - Accent1 29" xfId="3339"/>
    <cellStyle name="60% - Accent1 3" xfId="122"/>
    <cellStyle name="60% - Accent1 3 2" xfId="3341"/>
    <cellStyle name="60% - Accent1 3 2 2" xfId="54314"/>
    <cellStyle name="60% - Accent1 3 3" xfId="3342"/>
    <cellStyle name="60% - Accent1 3 4" xfId="8622"/>
    <cellStyle name="60% - Accent1 3 5" xfId="8623"/>
    <cellStyle name="60% - Accent1 3 6" xfId="3340"/>
    <cellStyle name="60% - Accent1 3 7" xfId="45952"/>
    <cellStyle name="60% - Accent1 3 8" xfId="47311"/>
    <cellStyle name="60% - Accent1 30" xfId="3343"/>
    <cellStyle name="60% - Accent1 31" xfId="3344"/>
    <cellStyle name="60% - Accent1 32" xfId="3345"/>
    <cellStyle name="60% - Accent1 33" xfId="3346"/>
    <cellStyle name="60% - Accent1 34" xfId="3347"/>
    <cellStyle name="60% - Accent1 35" xfId="3348"/>
    <cellStyle name="60% - Accent1 36" xfId="3349"/>
    <cellStyle name="60% - Accent1 37" xfId="3350"/>
    <cellStyle name="60% - Accent1 38" xfId="3351"/>
    <cellStyle name="60% - Accent1 39" xfId="8624"/>
    <cellStyle name="60% - Accent1 4" xfId="123"/>
    <cellStyle name="60% - Accent1 4 2" xfId="3353"/>
    <cellStyle name="60% - Accent1 4 2 2" xfId="54170"/>
    <cellStyle name="60% - Accent1 4 3" xfId="3352"/>
    <cellStyle name="60% - Accent1 4 4" xfId="45808"/>
    <cellStyle name="60% - Accent1 4 5" xfId="47167"/>
    <cellStyle name="60% - Accent1 40" xfId="8625"/>
    <cellStyle name="60% - Accent1 41" xfId="8626"/>
    <cellStyle name="60% - Accent1 42" xfId="8627"/>
    <cellStyle name="60% - Accent1 43" xfId="8628"/>
    <cellStyle name="60% - Accent1 44" xfId="8629"/>
    <cellStyle name="60% - Accent1 45" xfId="8630"/>
    <cellStyle name="60% - Accent1 46" xfId="8631"/>
    <cellStyle name="60% - Accent1 47" xfId="8632"/>
    <cellStyle name="60% - Accent1 48" xfId="8633"/>
    <cellStyle name="60% - Accent1 49" xfId="8634"/>
    <cellStyle name="60% - Accent1 5" xfId="124"/>
    <cellStyle name="60% - Accent1 5 2" xfId="3354"/>
    <cellStyle name="60% - Accent1 50" xfId="8635"/>
    <cellStyle name="60% - Accent1 51" xfId="8636"/>
    <cellStyle name="60% - Accent1 52" xfId="8637"/>
    <cellStyle name="60% - Accent1 53" xfId="8638"/>
    <cellStyle name="60% - Accent1 54" xfId="8639"/>
    <cellStyle name="60% - Accent1 55" xfId="8640"/>
    <cellStyle name="60% - Accent1 56" xfId="8641"/>
    <cellStyle name="60% - Accent1 57" xfId="8642"/>
    <cellStyle name="60% - Accent1 58" xfId="8643"/>
    <cellStyle name="60% - Accent1 59" xfId="8644"/>
    <cellStyle name="60% - Accent1 6" xfId="125"/>
    <cellStyle name="60% - Accent1 6 2" xfId="3355"/>
    <cellStyle name="60% - Accent1 60" xfId="8645"/>
    <cellStyle name="60% - Accent1 61" xfId="8646"/>
    <cellStyle name="60% - Accent1 62" xfId="8647"/>
    <cellStyle name="60% - Accent1 63" xfId="8648"/>
    <cellStyle name="60% - Accent1 64" xfId="8649"/>
    <cellStyle name="60% - Accent1 65" xfId="8650"/>
    <cellStyle name="60% - Accent1 66" xfId="8651"/>
    <cellStyle name="60% - Accent1 67" xfId="8652"/>
    <cellStyle name="60% - Accent1 68" xfId="8653"/>
    <cellStyle name="60% - Accent1 69" xfId="8654"/>
    <cellStyle name="60% - Accent1 7" xfId="126"/>
    <cellStyle name="60% - Accent1 7 2" xfId="3356"/>
    <cellStyle name="60% - Accent1 70" xfId="8655"/>
    <cellStyle name="60% - Accent1 71" xfId="8656"/>
    <cellStyle name="60% - Accent1 72" xfId="8657"/>
    <cellStyle name="60% - Accent1 73" xfId="8658"/>
    <cellStyle name="60% - Accent1 74" xfId="8659"/>
    <cellStyle name="60% - Accent1 75" xfId="8660"/>
    <cellStyle name="60% - Accent1 76" xfId="8661"/>
    <cellStyle name="60% - Accent1 77" xfId="8662"/>
    <cellStyle name="60% - Accent1 78" xfId="8663"/>
    <cellStyle name="60% - Accent1 79" xfId="8664"/>
    <cellStyle name="60% - Accent1 8" xfId="442"/>
    <cellStyle name="60% - Accent1 8 2" xfId="3357"/>
    <cellStyle name="60% - Accent1 80" xfId="8665"/>
    <cellStyle name="60% - Accent1 81" xfId="8666"/>
    <cellStyle name="60% - Accent1 82" xfId="8667"/>
    <cellStyle name="60% - Accent1 83" xfId="8668"/>
    <cellStyle name="60% - Accent1 84" xfId="162"/>
    <cellStyle name="60% - Accent1 9" xfId="3358"/>
    <cellStyle name="60% - Accent2 10" xfId="3359"/>
    <cellStyle name="60% - Accent2 11" xfId="3360"/>
    <cellStyle name="60% - Accent2 12" xfId="3361"/>
    <cellStyle name="60% - Accent2 13" xfId="3362"/>
    <cellStyle name="60% - Accent2 14" xfId="3363"/>
    <cellStyle name="60% - Accent2 15" xfId="3364"/>
    <cellStyle name="60% - Accent2 16" xfId="3365"/>
    <cellStyle name="60% - Accent2 17" xfId="3366"/>
    <cellStyle name="60% - Accent2 18" xfId="3367"/>
    <cellStyle name="60% - Accent2 19" xfId="3368"/>
    <cellStyle name="60% - Accent2 2" xfId="128"/>
    <cellStyle name="60% - Accent2 2 10" xfId="3370"/>
    <cellStyle name="60% - Accent2 2 11" xfId="3371"/>
    <cellStyle name="60% - Accent2 2 12" xfId="3372"/>
    <cellStyle name="60% - Accent2 2 13" xfId="3373"/>
    <cellStyle name="60% - Accent2 2 14" xfId="3374"/>
    <cellStyle name="60% - Accent2 2 15" xfId="3375"/>
    <cellStyle name="60% - Accent2 2 16" xfId="3376"/>
    <cellStyle name="60% - Accent2 2 17" xfId="3377"/>
    <cellStyle name="60% - Accent2 2 18" xfId="3378"/>
    <cellStyle name="60% - Accent2 2 19" xfId="3379"/>
    <cellStyle name="60% - Accent2 2 2" xfId="3380"/>
    <cellStyle name="60% - Accent2 2 2 2" xfId="54251"/>
    <cellStyle name="60% - Accent2 2 20" xfId="3381"/>
    <cellStyle name="60% - Accent2 2 21" xfId="3382"/>
    <cellStyle name="60% - Accent2 2 22" xfId="3383"/>
    <cellStyle name="60% - Accent2 2 23" xfId="3384"/>
    <cellStyle name="60% - Accent2 2 24" xfId="3385"/>
    <cellStyle name="60% - Accent2 2 25" xfId="3386"/>
    <cellStyle name="60% - Accent2 2 26" xfId="3387"/>
    <cellStyle name="60% - Accent2 2 27" xfId="3388"/>
    <cellStyle name="60% - Accent2 2 28" xfId="3389"/>
    <cellStyle name="60% - Accent2 2 29" xfId="3390"/>
    <cellStyle name="60% - Accent2 2 3" xfId="3391"/>
    <cellStyle name="60% - Accent2 2 30" xfId="3392"/>
    <cellStyle name="60% - Accent2 2 31" xfId="3393"/>
    <cellStyle name="60% - Accent2 2 32" xfId="3394"/>
    <cellStyle name="60% - Accent2 2 33" xfId="3395"/>
    <cellStyle name="60% - Accent2 2 34" xfId="3396"/>
    <cellStyle name="60% - Accent2 2 35" xfId="3397"/>
    <cellStyle name="60% - Accent2 2 36" xfId="3398"/>
    <cellStyle name="60% - Accent2 2 37" xfId="3399"/>
    <cellStyle name="60% - Accent2 2 38" xfId="8669"/>
    <cellStyle name="60% - Accent2 2 39" xfId="8670"/>
    <cellStyle name="60% - Accent2 2 4" xfId="3400"/>
    <cellStyle name="60% - Accent2 2 40" xfId="8671"/>
    <cellStyle name="60% - Accent2 2 41" xfId="8672"/>
    <cellStyle name="60% - Accent2 2 42" xfId="8673"/>
    <cellStyle name="60% - Accent2 2 43" xfId="8674"/>
    <cellStyle name="60% - Accent2 2 44" xfId="8675"/>
    <cellStyle name="60% - Accent2 2 45" xfId="8676"/>
    <cellStyle name="60% - Accent2 2 46" xfId="8677"/>
    <cellStyle name="60% - Accent2 2 47" xfId="8678"/>
    <cellStyle name="60% - Accent2 2 48" xfId="8679"/>
    <cellStyle name="60% - Accent2 2 49" xfId="8680"/>
    <cellStyle name="60% - Accent2 2 5" xfId="3401"/>
    <cellStyle name="60% - Accent2 2 50" xfId="8681"/>
    <cellStyle name="60% - Accent2 2 51" xfId="8682"/>
    <cellStyle name="60% - Accent2 2 52" xfId="8683"/>
    <cellStyle name="60% - Accent2 2 53" xfId="8684"/>
    <cellStyle name="60% - Accent2 2 54" xfId="8685"/>
    <cellStyle name="60% - Accent2 2 55" xfId="8686"/>
    <cellStyle name="60% - Accent2 2 56" xfId="8687"/>
    <cellStyle name="60% - Accent2 2 57" xfId="8688"/>
    <cellStyle name="60% - Accent2 2 58" xfId="8689"/>
    <cellStyle name="60% - Accent2 2 59" xfId="8690"/>
    <cellStyle name="60% - Accent2 2 6" xfId="3402"/>
    <cellStyle name="60% - Accent2 2 60" xfId="8691"/>
    <cellStyle name="60% - Accent2 2 61" xfId="8692"/>
    <cellStyle name="60% - Accent2 2 62" xfId="8693"/>
    <cellStyle name="60% - Accent2 2 63" xfId="8694"/>
    <cellStyle name="60% - Accent2 2 64" xfId="8695"/>
    <cellStyle name="60% - Accent2 2 65" xfId="8696"/>
    <cellStyle name="60% - Accent2 2 66" xfId="8697"/>
    <cellStyle name="60% - Accent2 2 67" xfId="8698"/>
    <cellStyle name="60% - Accent2 2 68" xfId="8699"/>
    <cellStyle name="60% - Accent2 2 69" xfId="8700"/>
    <cellStyle name="60% - Accent2 2 7" xfId="3403"/>
    <cellStyle name="60% - Accent2 2 70" xfId="8701"/>
    <cellStyle name="60% - Accent2 2 71" xfId="8702"/>
    <cellStyle name="60% - Accent2 2 72" xfId="8703"/>
    <cellStyle name="60% - Accent2 2 73" xfId="8704"/>
    <cellStyle name="60% - Accent2 2 74" xfId="8705"/>
    <cellStyle name="60% - Accent2 2 75" xfId="8706"/>
    <cellStyle name="60% - Accent2 2 76" xfId="8707"/>
    <cellStyle name="60% - Accent2 2 77" xfId="8708"/>
    <cellStyle name="60% - Accent2 2 78" xfId="8709"/>
    <cellStyle name="60% - Accent2 2 79" xfId="3369"/>
    <cellStyle name="60% - Accent2 2 8" xfId="3404"/>
    <cellStyle name="60% - Accent2 2 80" xfId="45889"/>
    <cellStyle name="60% - Accent2 2 81" xfId="47248"/>
    <cellStyle name="60% - Accent2 2 9" xfId="3405"/>
    <cellStyle name="60% - Accent2 20" xfId="3406"/>
    <cellStyle name="60% - Accent2 21" xfId="3407"/>
    <cellStyle name="60% - Accent2 22" xfId="3408"/>
    <cellStyle name="60% - Accent2 23" xfId="3409"/>
    <cellStyle name="60% - Accent2 24" xfId="3410"/>
    <cellStyle name="60% - Accent2 25" xfId="3411"/>
    <cellStyle name="60% - Accent2 26" xfId="3412"/>
    <cellStyle name="60% - Accent2 27" xfId="3413"/>
    <cellStyle name="60% - Accent2 28" xfId="3414"/>
    <cellStyle name="60% - Accent2 29" xfId="3415"/>
    <cellStyle name="60% - Accent2 3" xfId="129"/>
    <cellStyle name="60% - Accent2 3 2" xfId="3417"/>
    <cellStyle name="60% - Accent2 3 2 2" xfId="54315"/>
    <cellStyle name="60% - Accent2 3 3" xfId="3418"/>
    <cellStyle name="60% - Accent2 3 4" xfId="8710"/>
    <cellStyle name="60% - Accent2 3 5" xfId="8711"/>
    <cellStyle name="60% - Accent2 3 6" xfId="3416"/>
    <cellStyle name="60% - Accent2 3 7" xfId="45953"/>
    <cellStyle name="60% - Accent2 3 8" xfId="47312"/>
    <cellStyle name="60% - Accent2 30" xfId="3419"/>
    <cellStyle name="60% - Accent2 31" xfId="3420"/>
    <cellStyle name="60% - Accent2 32" xfId="3421"/>
    <cellStyle name="60% - Accent2 33" xfId="3422"/>
    <cellStyle name="60% - Accent2 34" xfId="3423"/>
    <cellStyle name="60% - Accent2 35" xfId="3424"/>
    <cellStyle name="60% - Accent2 36" xfId="3425"/>
    <cellStyle name="60% - Accent2 37" xfId="3426"/>
    <cellStyle name="60% - Accent2 38" xfId="3427"/>
    <cellStyle name="60% - Accent2 39" xfId="8712"/>
    <cellStyle name="60% - Accent2 4" xfId="130"/>
    <cellStyle name="60% - Accent2 4 2" xfId="3429"/>
    <cellStyle name="60% - Accent2 4 2 2" xfId="54171"/>
    <cellStyle name="60% - Accent2 4 3" xfId="3428"/>
    <cellStyle name="60% - Accent2 4 4" xfId="45809"/>
    <cellStyle name="60% - Accent2 4 5" xfId="47168"/>
    <cellStyle name="60% - Accent2 40" xfId="8713"/>
    <cellStyle name="60% - Accent2 41" xfId="8714"/>
    <cellStyle name="60% - Accent2 42" xfId="8715"/>
    <cellStyle name="60% - Accent2 43" xfId="8716"/>
    <cellStyle name="60% - Accent2 44" xfId="8717"/>
    <cellStyle name="60% - Accent2 45" xfId="8718"/>
    <cellStyle name="60% - Accent2 46" xfId="8719"/>
    <cellStyle name="60% - Accent2 47" xfId="8720"/>
    <cellStyle name="60% - Accent2 48" xfId="8721"/>
    <cellStyle name="60% - Accent2 49" xfId="8722"/>
    <cellStyle name="60% - Accent2 5" xfId="131"/>
    <cellStyle name="60% - Accent2 5 2" xfId="3430"/>
    <cellStyle name="60% - Accent2 50" xfId="8723"/>
    <cellStyle name="60% - Accent2 51" xfId="8724"/>
    <cellStyle name="60% - Accent2 52" xfId="8725"/>
    <cellStyle name="60% - Accent2 53" xfId="8726"/>
    <cellStyle name="60% - Accent2 54" xfId="8727"/>
    <cellStyle name="60% - Accent2 55" xfId="8728"/>
    <cellStyle name="60% - Accent2 56" xfId="8729"/>
    <cellStyle name="60% - Accent2 57" xfId="8730"/>
    <cellStyle name="60% - Accent2 58" xfId="8731"/>
    <cellStyle name="60% - Accent2 59" xfId="8732"/>
    <cellStyle name="60% - Accent2 6" xfId="132"/>
    <cellStyle name="60% - Accent2 6 2" xfId="3431"/>
    <cellStyle name="60% - Accent2 60" xfId="8733"/>
    <cellStyle name="60% - Accent2 61" xfId="8734"/>
    <cellStyle name="60% - Accent2 62" xfId="8735"/>
    <cellStyle name="60% - Accent2 63" xfId="8736"/>
    <cellStyle name="60% - Accent2 64" xfId="8737"/>
    <cellStyle name="60% - Accent2 65" xfId="8738"/>
    <cellStyle name="60% - Accent2 66" xfId="8739"/>
    <cellStyle name="60% - Accent2 67" xfId="8740"/>
    <cellStyle name="60% - Accent2 68" xfId="8741"/>
    <cellStyle name="60% - Accent2 69" xfId="8742"/>
    <cellStyle name="60% - Accent2 7" xfId="133"/>
    <cellStyle name="60% - Accent2 7 2" xfId="3432"/>
    <cellStyle name="60% - Accent2 70" xfId="8743"/>
    <cellStyle name="60% - Accent2 71" xfId="8744"/>
    <cellStyle name="60% - Accent2 72" xfId="8745"/>
    <cellStyle name="60% - Accent2 73" xfId="8746"/>
    <cellStyle name="60% - Accent2 74" xfId="8747"/>
    <cellStyle name="60% - Accent2 75" xfId="8748"/>
    <cellStyle name="60% - Accent2 76" xfId="8749"/>
    <cellStyle name="60% - Accent2 77" xfId="8750"/>
    <cellStyle name="60% - Accent2 78" xfId="8751"/>
    <cellStyle name="60% - Accent2 79" xfId="8752"/>
    <cellStyle name="60% - Accent2 8" xfId="443"/>
    <cellStyle name="60% - Accent2 8 2" xfId="3433"/>
    <cellStyle name="60% - Accent2 80" xfId="8753"/>
    <cellStyle name="60% - Accent2 81" xfId="8754"/>
    <cellStyle name="60% - Accent2 82" xfId="8755"/>
    <cellStyle name="60% - Accent2 83" xfId="8756"/>
    <cellStyle name="60% - Accent2 84" xfId="163"/>
    <cellStyle name="60% - Accent2 9" xfId="3434"/>
    <cellStyle name="60% - Accent3 10" xfId="3435"/>
    <cellStyle name="60% - Accent3 11" xfId="3436"/>
    <cellStyle name="60% - Accent3 12" xfId="3437"/>
    <cellStyle name="60% - Accent3 13" xfId="3438"/>
    <cellStyle name="60% - Accent3 14" xfId="3439"/>
    <cellStyle name="60% - Accent3 15" xfId="3440"/>
    <cellStyle name="60% - Accent3 16" xfId="3441"/>
    <cellStyle name="60% - Accent3 17" xfId="3442"/>
    <cellStyle name="60% - Accent3 18" xfId="3443"/>
    <cellStyle name="60% - Accent3 19" xfId="3444"/>
    <cellStyle name="60% - Accent3 2" xfId="135"/>
    <cellStyle name="60% - Accent3 2 10" xfId="3446"/>
    <cellStyle name="60% - Accent3 2 11" xfId="3447"/>
    <cellStyle name="60% - Accent3 2 12" xfId="3448"/>
    <cellStyle name="60% - Accent3 2 13" xfId="3449"/>
    <cellStyle name="60% - Accent3 2 14" xfId="3450"/>
    <cellStyle name="60% - Accent3 2 15" xfId="3451"/>
    <cellStyle name="60% - Accent3 2 16" xfId="3452"/>
    <cellStyle name="60% - Accent3 2 17" xfId="3453"/>
    <cellStyle name="60% - Accent3 2 18" xfId="3454"/>
    <cellStyle name="60% - Accent3 2 19" xfId="3455"/>
    <cellStyle name="60% - Accent3 2 2" xfId="3456"/>
    <cellStyle name="60% - Accent3 2 2 2" xfId="54252"/>
    <cellStyle name="60% - Accent3 2 20" xfId="3457"/>
    <cellStyle name="60% - Accent3 2 21" xfId="3458"/>
    <cellStyle name="60% - Accent3 2 22" xfId="3459"/>
    <cellStyle name="60% - Accent3 2 23" xfId="3460"/>
    <cellStyle name="60% - Accent3 2 24" xfId="3461"/>
    <cellStyle name="60% - Accent3 2 25" xfId="3462"/>
    <cellStyle name="60% - Accent3 2 26" xfId="3463"/>
    <cellStyle name="60% - Accent3 2 27" xfId="3464"/>
    <cellStyle name="60% - Accent3 2 28" xfId="3465"/>
    <cellStyle name="60% - Accent3 2 29" xfId="3466"/>
    <cellStyle name="60% - Accent3 2 3" xfId="3467"/>
    <cellStyle name="60% - Accent3 2 30" xfId="3468"/>
    <cellStyle name="60% - Accent3 2 31" xfId="3469"/>
    <cellStyle name="60% - Accent3 2 32" xfId="3470"/>
    <cellStyle name="60% - Accent3 2 33" xfId="3471"/>
    <cellStyle name="60% - Accent3 2 34" xfId="3472"/>
    <cellStyle name="60% - Accent3 2 35" xfId="3473"/>
    <cellStyle name="60% - Accent3 2 36" xfId="3474"/>
    <cellStyle name="60% - Accent3 2 37" xfId="3475"/>
    <cellStyle name="60% - Accent3 2 38" xfId="8757"/>
    <cellStyle name="60% - Accent3 2 39" xfId="8758"/>
    <cellStyle name="60% - Accent3 2 4" xfId="3476"/>
    <cellStyle name="60% - Accent3 2 40" xfId="8759"/>
    <cellStyle name="60% - Accent3 2 41" xfId="8760"/>
    <cellStyle name="60% - Accent3 2 42" xfId="8761"/>
    <cellStyle name="60% - Accent3 2 43" xfId="8762"/>
    <cellStyle name="60% - Accent3 2 44" xfId="8763"/>
    <cellStyle name="60% - Accent3 2 45" xfId="8764"/>
    <cellStyle name="60% - Accent3 2 46" xfId="8765"/>
    <cellStyle name="60% - Accent3 2 47" xfId="8766"/>
    <cellStyle name="60% - Accent3 2 48" xfId="8767"/>
    <cellStyle name="60% - Accent3 2 49" xfId="8768"/>
    <cellStyle name="60% - Accent3 2 5" xfId="3477"/>
    <cellStyle name="60% - Accent3 2 50" xfId="8769"/>
    <cellStyle name="60% - Accent3 2 51" xfId="8770"/>
    <cellStyle name="60% - Accent3 2 52" xfId="8771"/>
    <cellStyle name="60% - Accent3 2 53" xfId="8772"/>
    <cellStyle name="60% - Accent3 2 54" xfId="8773"/>
    <cellStyle name="60% - Accent3 2 55" xfId="8774"/>
    <cellStyle name="60% - Accent3 2 56" xfId="8775"/>
    <cellStyle name="60% - Accent3 2 57" xfId="8776"/>
    <cellStyle name="60% - Accent3 2 58" xfId="8777"/>
    <cellStyle name="60% - Accent3 2 59" xfId="8778"/>
    <cellStyle name="60% - Accent3 2 6" xfId="3478"/>
    <cellStyle name="60% - Accent3 2 60" xfId="8779"/>
    <cellStyle name="60% - Accent3 2 61" xfId="8780"/>
    <cellStyle name="60% - Accent3 2 62" xfId="8781"/>
    <cellStyle name="60% - Accent3 2 63" xfId="8782"/>
    <cellStyle name="60% - Accent3 2 64" xfId="8783"/>
    <cellStyle name="60% - Accent3 2 65" xfId="8784"/>
    <cellStyle name="60% - Accent3 2 66" xfId="8785"/>
    <cellStyle name="60% - Accent3 2 67" xfId="8786"/>
    <cellStyle name="60% - Accent3 2 68" xfId="8787"/>
    <cellStyle name="60% - Accent3 2 69" xfId="8788"/>
    <cellStyle name="60% - Accent3 2 7" xfId="3479"/>
    <cellStyle name="60% - Accent3 2 70" xfId="8789"/>
    <cellStyle name="60% - Accent3 2 71" xfId="8790"/>
    <cellStyle name="60% - Accent3 2 72" xfId="8791"/>
    <cellStyle name="60% - Accent3 2 73" xfId="8792"/>
    <cellStyle name="60% - Accent3 2 74" xfId="8793"/>
    <cellStyle name="60% - Accent3 2 75" xfId="8794"/>
    <cellStyle name="60% - Accent3 2 76" xfId="8795"/>
    <cellStyle name="60% - Accent3 2 77" xfId="8796"/>
    <cellStyle name="60% - Accent3 2 78" xfId="8797"/>
    <cellStyle name="60% - Accent3 2 79" xfId="3445"/>
    <cellStyle name="60% - Accent3 2 8" xfId="3480"/>
    <cellStyle name="60% - Accent3 2 80" xfId="45890"/>
    <cellStyle name="60% - Accent3 2 81" xfId="47249"/>
    <cellStyle name="60% - Accent3 2 9" xfId="3481"/>
    <cellStyle name="60% - Accent3 20" xfId="3482"/>
    <cellStyle name="60% - Accent3 21" xfId="3483"/>
    <cellStyle name="60% - Accent3 22" xfId="3484"/>
    <cellStyle name="60% - Accent3 23" xfId="3485"/>
    <cellStyle name="60% - Accent3 24" xfId="3486"/>
    <cellStyle name="60% - Accent3 25" xfId="3487"/>
    <cellStyle name="60% - Accent3 26" xfId="3488"/>
    <cellStyle name="60% - Accent3 27" xfId="3489"/>
    <cellStyle name="60% - Accent3 28" xfId="3490"/>
    <cellStyle name="60% - Accent3 29" xfId="3491"/>
    <cellStyle name="60% - Accent3 3" xfId="136"/>
    <cellStyle name="60% - Accent3 3 2" xfId="3493"/>
    <cellStyle name="60% - Accent3 3 2 2" xfId="54316"/>
    <cellStyle name="60% - Accent3 3 3" xfId="3494"/>
    <cellStyle name="60% - Accent3 3 4" xfId="8798"/>
    <cellStyle name="60% - Accent3 3 5" xfId="8799"/>
    <cellStyle name="60% - Accent3 3 6" xfId="3492"/>
    <cellStyle name="60% - Accent3 3 7" xfId="45954"/>
    <cellStyle name="60% - Accent3 3 8" xfId="47313"/>
    <cellStyle name="60% - Accent3 30" xfId="3495"/>
    <cellStyle name="60% - Accent3 31" xfId="3496"/>
    <cellStyle name="60% - Accent3 32" xfId="3497"/>
    <cellStyle name="60% - Accent3 33" xfId="3498"/>
    <cellStyle name="60% - Accent3 34" xfId="3499"/>
    <cellStyle name="60% - Accent3 35" xfId="3500"/>
    <cellStyle name="60% - Accent3 36" xfId="3501"/>
    <cellStyle name="60% - Accent3 37" xfId="3502"/>
    <cellStyle name="60% - Accent3 38" xfId="3503"/>
    <cellStyle name="60% - Accent3 39" xfId="8800"/>
    <cellStyle name="60% - Accent3 4" xfId="137"/>
    <cellStyle name="60% - Accent3 4 2" xfId="3505"/>
    <cellStyle name="60% - Accent3 4 2 2" xfId="54172"/>
    <cellStyle name="60% - Accent3 4 3" xfId="3504"/>
    <cellStyle name="60% - Accent3 4 4" xfId="45810"/>
    <cellStyle name="60% - Accent3 4 5" xfId="47169"/>
    <cellStyle name="60% - Accent3 40" xfId="8801"/>
    <cellStyle name="60% - Accent3 41" xfId="8802"/>
    <cellStyle name="60% - Accent3 42" xfId="8803"/>
    <cellStyle name="60% - Accent3 43" xfId="8804"/>
    <cellStyle name="60% - Accent3 44" xfId="8805"/>
    <cellStyle name="60% - Accent3 45" xfId="8806"/>
    <cellStyle name="60% - Accent3 46" xfId="8807"/>
    <cellStyle name="60% - Accent3 47" xfId="8808"/>
    <cellStyle name="60% - Accent3 48" xfId="8809"/>
    <cellStyle name="60% - Accent3 49" xfId="8810"/>
    <cellStyle name="60% - Accent3 5" xfId="138"/>
    <cellStyle name="60% - Accent3 5 2" xfId="3506"/>
    <cellStyle name="60% - Accent3 50" xfId="8811"/>
    <cellStyle name="60% - Accent3 51" xfId="8812"/>
    <cellStyle name="60% - Accent3 52" xfId="8813"/>
    <cellStyle name="60% - Accent3 53" xfId="8814"/>
    <cellStyle name="60% - Accent3 54" xfId="8815"/>
    <cellStyle name="60% - Accent3 55" xfId="8816"/>
    <cellStyle name="60% - Accent3 56" xfId="8817"/>
    <cellStyle name="60% - Accent3 57" xfId="8818"/>
    <cellStyle name="60% - Accent3 58" xfId="8819"/>
    <cellStyle name="60% - Accent3 59" xfId="8820"/>
    <cellStyle name="60% - Accent3 6" xfId="139"/>
    <cellStyle name="60% - Accent3 6 2" xfId="3507"/>
    <cellStyle name="60% - Accent3 60" xfId="8821"/>
    <cellStyle name="60% - Accent3 61" xfId="8822"/>
    <cellStyle name="60% - Accent3 62" xfId="8823"/>
    <cellStyle name="60% - Accent3 63" xfId="8824"/>
    <cellStyle name="60% - Accent3 64" xfId="8825"/>
    <cellStyle name="60% - Accent3 65" xfId="8826"/>
    <cellStyle name="60% - Accent3 66" xfId="8827"/>
    <cellStyle name="60% - Accent3 67" xfId="8828"/>
    <cellStyle name="60% - Accent3 68" xfId="8829"/>
    <cellStyle name="60% - Accent3 69" xfId="8830"/>
    <cellStyle name="60% - Accent3 7" xfId="140"/>
    <cellStyle name="60% - Accent3 7 2" xfId="3508"/>
    <cellStyle name="60% - Accent3 70" xfId="8831"/>
    <cellStyle name="60% - Accent3 71" xfId="8832"/>
    <cellStyle name="60% - Accent3 72" xfId="8833"/>
    <cellStyle name="60% - Accent3 73" xfId="8834"/>
    <cellStyle name="60% - Accent3 74" xfId="8835"/>
    <cellStyle name="60% - Accent3 75" xfId="8836"/>
    <cellStyle name="60% - Accent3 76" xfId="8837"/>
    <cellStyle name="60% - Accent3 77" xfId="8838"/>
    <cellStyle name="60% - Accent3 78" xfId="8839"/>
    <cellStyle name="60% - Accent3 79" xfId="8840"/>
    <cellStyle name="60% - Accent3 8" xfId="444"/>
    <cellStyle name="60% - Accent3 8 2" xfId="3509"/>
    <cellStyle name="60% - Accent3 80" xfId="8841"/>
    <cellStyle name="60% - Accent3 81" xfId="8842"/>
    <cellStyle name="60% - Accent3 82" xfId="8843"/>
    <cellStyle name="60% - Accent3 83" xfId="8844"/>
    <cellStyle name="60% - Accent3 84" xfId="164"/>
    <cellStyle name="60% - Accent3 9" xfId="3510"/>
    <cellStyle name="60% - Accent4 10" xfId="3511"/>
    <cellStyle name="60% - Accent4 11" xfId="3512"/>
    <cellStyle name="60% - Accent4 12" xfId="3513"/>
    <cellStyle name="60% - Accent4 13" xfId="3514"/>
    <cellStyle name="60% - Accent4 14" xfId="3515"/>
    <cellStyle name="60% - Accent4 15" xfId="3516"/>
    <cellStyle name="60% - Accent4 16" xfId="3517"/>
    <cellStyle name="60% - Accent4 17" xfId="3518"/>
    <cellStyle name="60% - Accent4 18" xfId="3519"/>
    <cellStyle name="60% - Accent4 19" xfId="3520"/>
    <cellStyle name="60% - Accent4 2" xfId="142"/>
    <cellStyle name="60% - Accent4 2 10" xfId="3522"/>
    <cellStyle name="60% - Accent4 2 11" xfId="3523"/>
    <cellStyle name="60% - Accent4 2 12" xfId="3524"/>
    <cellStyle name="60% - Accent4 2 13" xfId="3525"/>
    <cellStyle name="60% - Accent4 2 14" xfId="3526"/>
    <cellStyle name="60% - Accent4 2 15" xfId="3527"/>
    <cellStyle name="60% - Accent4 2 16" xfId="3528"/>
    <cellStyle name="60% - Accent4 2 17" xfId="3529"/>
    <cellStyle name="60% - Accent4 2 18" xfId="3530"/>
    <cellStyle name="60% - Accent4 2 19" xfId="3531"/>
    <cellStyle name="60% - Accent4 2 2" xfId="3532"/>
    <cellStyle name="60% - Accent4 2 2 2" xfId="54253"/>
    <cellStyle name="60% - Accent4 2 20" xfId="3533"/>
    <cellStyle name="60% - Accent4 2 21" xfId="3534"/>
    <cellStyle name="60% - Accent4 2 22" xfId="3535"/>
    <cellStyle name="60% - Accent4 2 23" xfId="3536"/>
    <cellStyle name="60% - Accent4 2 24" xfId="3537"/>
    <cellStyle name="60% - Accent4 2 25" xfId="3538"/>
    <cellStyle name="60% - Accent4 2 26" xfId="3539"/>
    <cellStyle name="60% - Accent4 2 27" xfId="3540"/>
    <cellStyle name="60% - Accent4 2 28" xfId="3541"/>
    <cellStyle name="60% - Accent4 2 29" xfId="3542"/>
    <cellStyle name="60% - Accent4 2 3" xfId="3543"/>
    <cellStyle name="60% - Accent4 2 30" xfId="3544"/>
    <cellStyle name="60% - Accent4 2 31" xfId="3545"/>
    <cellStyle name="60% - Accent4 2 32" xfId="3546"/>
    <cellStyle name="60% - Accent4 2 33" xfId="3547"/>
    <cellStyle name="60% - Accent4 2 34" xfId="3548"/>
    <cellStyle name="60% - Accent4 2 35" xfId="3549"/>
    <cellStyle name="60% - Accent4 2 36" xfId="3550"/>
    <cellStyle name="60% - Accent4 2 37" xfId="3551"/>
    <cellStyle name="60% - Accent4 2 38" xfId="8845"/>
    <cellStyle name="60% - Accent4 2 39" xfId="8846"/>
    <cellStyle name="60% - Accent4 2 4" xfId="3552"/>
    <cellStyle name="60% - Accent4 2 40" xfId="8847"/>
    <cellStyle name="60% - Accent4 2 41" xfId="8848"/>
    <cellStyle name="60% - Accent4 2 42" xfId="8849"/>
    <cellStyle name="60% - Accent4 2 43" xfId="8850"/>
    <cellStyle name="60% - Accent4 2 44" xfId="8851"/>
    <cellStyle name="60% - Accent4 2 45" xfId="8852"/>
    <cellStyle name="60% - Accent4 2 46" xfId="8853"/>
    <cellStyle name="60% - Accent4 2 47" xfId="8854"/>
    <cellStyle name="60% - Accent4 2 48" xfId="8855"/>
    <cellStyle name="60% - Accent4 2 49" xfId="8856"/>
    <cellStyle name="60% - Accent4 2 5" xfId="3553"/>
    <cellStyle name="60% - Accent4 2 50" xfId="8857"/>
    <cellStyle name="60% - Accent4 2 51" xfId="8858"/>
    <cellStyle name="60% - Accent4 2 52" xfId="8859"/>
    <cellStyle name="60% - Accent4 2 53" xfId="8860"/>
    <cellStyle name="60% - Accent4 2 54" xfId="8861"/>
    <cellStyle name="60% - Accent4 2 55" xfId="8862"/>
    <cellStyle name="60% - Accent4 2 56" xfId="8863"/>
    <cellStyle name="60% - Accent4 2 57" xfId="8864"/>
    <cellStyle name="60% - Accent4 2 58" xfId="8865"/>
    <cellStyle name="60% - Accent4 2 59" xfId="8866"/>
    <cellStyle name="60% - Accent4 2 6" xfId="3554"/>
    <cellStyle name="60% - Accent4 2 60" xfId="8867"/>
    <cellStyle name="60% - Accent4 2 61" xfId="8868"/>
    <cellStyle name="60% - Accent4 2 62" xfId="8869"/>
    <cellStyle name="60% - Accent4 2 63" xfId="8870"/>
    <cellStyle name="60% - Accent4 2 64" xfId="8871"/>
    <cellStyle name="60% - Accent4 2 65" xfId="8872"/>
    <cellStyle name="60% - Accent4 2 66" xfId="8873"/>
    <cellStyle name="60% - Accent4 2 67" xfId="8874"/>
    <cellStyle name="60% - Accent4 2 68" xfId="8875"/>
    <cellStyle name="60% - Accent4 2 69" xfId="8876"/>
    <cellStyle name="60% - Accent4 2 7" xfId="3555"/>
    <cellStyle name="60% - Accent4 2 70" xfId="8877"/>
    <cellStyle name="60% - Accent4 2 71" xfId="8878"/>
    <cellStyle name="60% - Accent4 2 72" xfId="8879"/>
    <cellStyle name="60% - Accent4 2 73" xfId="8880"/>
    <cellStyle name="60% - Accent4 2 74" xfId="8881"/>
    <cellStyle name="60% - Accent4 2 75" xfId="8882"/>
    <cellStyle name="60% - Accent4 2 76" xfId="8883"/>
    <cellStyle name="60% - Accent4 2 77" xfId="8884"/>
    <cellStyle name="60% - Accent4 2 78" xfId="8885"/>
    <cellStyle name="60% - Accent4 2 79" xfId="3521"/>
    <cellStyle name="60% - Accent4 2 8" xfId="3556"/>
    <cellStyle name="60% - Accent4 2 80" xfId="45891"/>
    <cellStyle name="60% - Accent4 2 81" xfId="47250"/>
    <cellStyle name="60% - Accent4 2 9" xfId="3557"/>
    <cellStyle name="60% - Accent4 20" xfId="3558"/>
    <cellStyle name="60% - Accent4 21" xfId="3559"/>
    <cellStyle name="60% - Accent4 22" xfId="3560"/>
    <cellStyle name="60% - Accent4 23" xfId="3561"/>
    <cellStyle name="60% - Accent4 24" xfId="3562"/>
    <cellStyle name="60% - Accent4 25" xfId="3563"/>
    <cellStyle name="60% - Accent4 26" xfId="3564"/>
    <cellStyle name="60% - Accent4 27" xfId="3565"/>
    <cellStyle name="60% - Accent4 28" xfId="3566"/>
    <cellStyle name="60% - Accent4 29" xfId="3567"/>
    <cellStyle name="60% - Accent4 3" xfId="143"/>
    <cellStyle name="60% - Accent4 3 2" xfId="3569"/>
    <cellStyle name="60% - Accent4 3 2 2" xfId="54317"/>
    <cellStyle name="60% - Accent4 3 3" xfId="3570"/>
    <cellStyle name="60% - Accent4 3 4" xfId="8886"/>
    <cellStyle name="60% - Accent4 3 5" xfId="8887"/>
    <cellStyle name="60% - Accent4 3 6" xfId="3568"/>
    <cellStyle name="60% - Accent4 3 7" xfId="45955"/>
    <cellStyle name="60% - Accent4 3 8" xfId="47314"/>
    <cellStyle name="60% - Accent4 30" xfId="3571"/>
    <cellStyle name="60% - Accent4 31" xfId="3572"/>
    <cellStyle name="60% - Accent4 32" xfId="3573"/>
    <cellStyle name="60% - Accent4 33" xfId="3574"/>
    <cellStyle name="60% - Accent4 34" xfId="3575"/>
    <cellStyle name="60% - Accent4 35" xfId="3576"/>
    <cellStyle name="60% - Accent4 36" xfId="3577"/>
    <cellStyle name="60% - Accent4 37" xfId="3578"/>
    <cellStyle name="60% - Accent4 38" xfId="3579"/>
    <cellStyle name="60% - Accent4 39" xfId="8888"/>
    <cellStyle name="60% - Accent4 4" xfId="144"/>
    <cellStyle name="60% - Accent4 4 2" xfId="3581"/>
    <cellStyle name="60% - Accent4 4 2 2" xfId="54173"/>
    <cellStyle name="60% - Accent4 4 3" xfId="3580"/>
    <cellStyle name="60% - Accent4 4 4" xfId="45811"/>
    <cellStyle name="60% - Accent4 4 5" xfId="47170"/>
    <cellStyle name="60% - Accent4 40" xfId="8889"/>
    <cellStyle name="60% - Accent4 41" xfId="8890"/>
    <cellStyle name="60% - Accent4 42" xfId="8891"/>
    <cellStyle name="60% - Accent4 43" xfId="8892"/>
    <cellStyle name="60% - Accent4 44" xfId="8893"/>
    <cellStyle name="60% - Accent4 45" xfId="8894"/>
    <cellStyle name="60% - Accent4 46" xfId="8895"/>
    <cellStyle name="60% - Accent4 47" xfId="8896"/>
    <cellStyle name="60% - Accent4 48" xfId="8897"/>
    <cellStyle name="60% - Accent4 49" xfId="8898"/>
    <cellStyle name="60% - Accent4 5" xfId="145"/>
    <cellStyle name="60% - Accent4 5 2" xfId="3582"/>
    <cellStyle name="60% - Accent4 50" xfId="8899"/>
    <cellStyle name="60% - Accent4 51" xfId="8900"/>
    <cellStyle name="60% - Accent4 52" xfId="8901"/>
    <cellStyle name="60% - Accent4 53" xfId="8902"/>
    <cellStyle name="60% - Accent4 54" xfId="8903"/>
    <cellStyle name="60% - Accent4 55" xfId="8904"/>
    <cellStyle name="60% - Accent4 56" xfId="8905"/>
    <cellStyle name="60% - Accent4 57" xfId="8906"/>
    <cellStyle name="60% - Accent4 58" xfId="8907"/>
    <cellStyle name="60% - Accent4 59" xfId="8908"/>
    <cellStyle name="60% - Accent4 6" xfId="146"/>
    <cellStyle name="60% - Accent4 6 2" xfId="3583"/>
    <cellStyle name="60% - Accent4 60" xfId="8909"/>
    <cellStyle name="60% - Accent4 61" xfId="8910"/>
    <cellStyle name="60% - Accent4 62" xfId="8911"/>
    <cellStyle name="60% - Accent4 63" xfId="8912"/>
    <cellStyle name="60% - Accent4 64" xfId="8913"/>
    <cellStyle name="60% - Accent4 65" xfId="8914"/>
    <cellStyle name="60% - Accent4 66" xfId="8915"/>
    <cellStyle name="60% - Accent4 67" xfId="8916"/>
    <cellStyle name="60% - Accent4 68" xfId="8917"/>
    <cellStyle name="60% - Accent4 69" xfId="8918"/>
    <cellStyle name="60% - Accent4 7" xfId="147"/>
    <cellStyle name="60% - Accent4 7 2" xfId="3584"/>
    <cellStyle name="60% - Accent4 70" xfId="8919"/>
    <cellStyle name="60% - Accent4 71" xfId="8920"/>
    <cellStyle name="60% - Accent4 72" xfId="8921"/>
    <cellStyle name="60% - Accent4 73" xfId="8922"/>
    <cellStyle name="60% - Accent4 74" xfId="8923"/>
    <cellStyle name="60% - Accent4 75" xfId="8924"/>
    <cellStyle name="60% - Accent4 76" xfId="8925"/>
    <cellStyle name="60% - Accent4 77" xfId="8926"/>
    <cellStyle name="60% - Accent4 78" xfId="8927"/>
    <cellStyle name="60% - Accent4 79" xfId="8928"/>
    <cellStyle name="60% - Accent4 8" xfId="445"/>
    <cellStyle name="60% - Accent4 8 2" xfId="3585"/>
    <cellStyle name="60% - Accent4 80" xfId="8929"/>
    <cellStyle name="60% - Accent4 81" xfId="8930"/>
    <cellStyle name="60% - Accent4 82" xfId="8931"/>
    <cellStyle name="60% - Accent4 83" xfId="8932"/>
    <cellStyle name="60% - Accent4 84" xfId="165"/>
    <cellStyle name="60% - Accent4 9" xfId="3586"/>
    <cellStyle name="60% - Accent5 10" xfId="3587"/>
    <cellStyle name="60% - Accent5 11" xfId="3588"/>
    <cellStyle name="60% - Accent5 12" xfId="3589"/>
    <cellStyle name="60% - Accent5 13" xfId="3590"/>
    <cellStyle name="60% - Accent5 14" xfId="3591"/>
    <cellStyle name="60% - Accent5 15" xfId="3592"/>
    <cellStyle name="60% - Accent5 16" xfId="3593"/>
    <cellStyle name="60% - Accent5 17" xfId="3594"/>
    <cellStyle name="60% - Accent5 18" xfId="3595"/>
    <cellStyle name="60% - Accent5 19" xfId="3596"/>
    <cellStyle name="60% - Accent5 2" xfId="149"/>
    <cellStyle name="60% - Accent5 2 10" xfId="3598"/>
    <cellStyle name="60% - Accent5 2 11" xfId="3599"/>
    <cellStyle name="60% - Accent5 2 12" xfId="3600"/>
    <cellStyle name="60% - Accent5 2 13" xfId="3601"/>
    <cellStyle name="60% - Accent5 2 14" xfId="3602"/>
    <cellStyle name="60% - Accent5 2 15" xfId="3603"/>
    <cellStyle name="60% - Accent5 2 16" xfId="3604"/>
    <cellStyle name="60% - Accent5 2 17" xfId="3605"/>
    <cellStyle name="60% - Accent5 2 18" xfId="3606"/>
    <cellStyle name="60% - Accent5 2 19" xfId="3607"/>
    <cellStyle name="60% - Accent5 2 2" xfId="3608"/>
    <cellStyle name="60% - Accent5 2 2 2" xfId="54254"/>
    <cellStyle name="60% - Accent5 2 20" xfId="3609"/>
    <cellStyle name="60% - Accent5 2 21" xfId="3610"/>
    <cellStyle name="60% - Accent5 2 22" xfId="3611"/>
    <cellStyle name="60% - Accent5 2 23" xfId="3612"/>
    <cellStyle name="60% - Accent5 2 24" xfId="3613"/>
    <cellStyle name="60% - Accent5 2 25" xfId="3614"/>
    <cellStyle name="60% - Accent5 2 26" xfId="3615"/>
    <cellStyle name="60% - Accent5 2 27" xfId="3616"/>
    <cellStyle name="60% - Accent5 2 28" xfId="3617"/>
    <cellStyle name="60% - Accent5 2 29" xfId="3618"/>
    <cellStyle name="60% - Accent5 2 3" xfId="3619"/>
    <cellStyle name="60% - Accent5 2 30" xfId="3620"/>
    <cellStyle name="60% - Accent5 2 31" xfId="3621"/>
    <cellStyle name="60% - Accent5 2 32" xfId="3622"/>
    <cellStyle name="60% - Accent5 2 33" xfId="3623"/>
    <cellStyle name="60% - Accent5 2 34" xfId="3624"/>
    <cellStyle name="60% - Accent5 2 35" xfId="3625"/>
    <cellStyle name="60% - Accent5 2 36" xfId="3626"/>
    <cellStyle name="60% - Accent5 2 37" xfId="3627"/>
    <cellStyle name="60% - Accent5 2 38" xfId="8933"/>
    <cellStyle name="60% - Accent5 2 39" xfId="8934"/>
    <cellStyle name="60% - Accent5 2 4" xfId="3628"/>
    <cellStyle name="60% - Accent5 2 40" xfId="8935"/>
    <cellStyle name="60% - Accent5 2 41" xfId="8936"/>
    <cellStyle name="60% - Accent5 2 42" xfId="8937"/>
    <cellStyle name="60% - Accent5 2 43" xfId="8938"/>
    <cellStyle name="60% - Accent5 2 44" xfId="8939"/>
    <cellStyle name="60% - Accent5 2 45" xfId="8940"/>
    <cellStyle name="60% - Accent5 2 46" xfId="8941"/>
    <cellStyle name="60% - Accent5 2 47" xfId="8942"/>
    <cellStyle name="60% - Accent5 2 48" xfId="8943"/>
    <cellStyle name="60% - Accent5 2 49" xfId="8944"/>
    <cellStyle name="60% - Accent5 2 5" xfId="3629"/>
    <cellStyle name="60% - Accent5 2 50" xfId="8945"/>
    <cellStyle name="60% - Accent5 2 51" xfId="8946"/>
    <cellStyle name="60% - Accent5 2 52" xfId="8947"/>
    <cellStyle name="60% - Accent5 2 53" xfId="8948"/>
    <cellStyle name="60% - Accent5 2 54" xfId="8949"/>
    <cellStyle name="60% - Accent5 2 55" xfId="8950"/>
    <cellStyle name="60% - Accent5 2 56" xfId="8951"/>
    <cellStyle name="60% - Accent5 2 57" xfId="8952"/>
    <cellStyle name="60% - Accent5 2 58" xfId="8953"/>
    <cellStyle name="60% - Accent5 2 59" xfId="8954"/>
    <cellStyle name="60% - Accent5 2 6" xfId="3630"/>
    <cellStyle name="60% - Accent5 2 60" xfId="8955"/>
    <cellStyle name="60% - Accent5 2 61" xfId="8956"/>
    <cellStyle name="60% - Accent5 2 62" xfId="8957"/>
    <cellStyle name="60% - Accent5 2 63" xfId="8958"/>
    <cellStyle name="60% - Accent5 2 64" xfId="8959"/>
    <cellStyle name="60% - Accent5 2 65" xfId="8960"/>
    <cellStyle name="60% - Accent5 2 66" xfId="8961"/>
    <cellStyle name="60% - Accent5 2 67" xfId="8962"/>
    <cellStyle name="60% - Accent5 2 68" xfId="8963"/>
    <cellStyle name="60% - Accent5 2 69" xfId="8964"/>
    <cellStyle name="60% - Accent5 2 7" xfId="3631"/>
    <cellStyle name="60% - Accent5 2 70" xfId="8965"/>
    <cellStyle name="60% - Accent5 2 71" xfId="8966"/>
    <cellStyle name="60% - Accent5 2 72" xfId="8967"/>
    <cellStyle name="60% - Accent5 2 73" xfId="8968"/>
    <cellStyle name="60% - Accent5 2 74" xfId="8969"/>
    <cellStyle name="60% - Accent5 2 75" xfId="8970"/>
    <cellStyle name="60% - Accent5 2 76" xfId="8971"/>
    <cellStyle name="60% - Accent5 2 77" xfId="8972"/>
    <cellStyle name="60% - Accent5 2 78" xfId="8973"/>
    <cellStyle name="60% - Accent5 2 79" xfId="3597"/>
    <cellStyle name="60% - Accent5 2 8" xfId="3632"/>
    <cellStyle name="60% - Accent5 2 80" xfId="45892"/>
    <cellStyle name="60% - Accent5 2 81" xfId="47251"/>
    <cellStyle name="60% - Accent5 2 9" xfId="3633"/>
    <cellStyle name="60% - Accent5 20" xfId="3634"/>
    <cellStyle name="60% - Accent5 21" xfId="3635"/>
    <cellStyle name="60% - Accent5 22" xfId="3636"/>
    <cellStyle name="60% - Accent5 23" xfId="3637"/>
    <cellStyle name="60% - Accent5 24" xfId="3638"/>
    <cellStyle name="60% - Accent5 25" xfId="3639"/>
    <cellStyle name="60% - Accent5 26" xfId="3640"/>
    <cellStyle name="60% - Accent5 27" xfId="3641"/>
    <cellStyle name="60% - Accent5 28" xfId="3642"/>
    <cellStyle name="60% - Accent5 29" xfId="3643"/>
    <cellStyle name="60% - Accent5 3" xfId="150"/>
    <cellStyle name="60% - Accent5 3 2" xfId="3645"/>
    <cellStyle name="60% - Accent5 3 2 2" xfId="54318"/>
    <cellStyle name="60% - Accent5 3 3" xfId="3646"/>
    <cellStyle name="60% - Accent5 3 4" xfId="8974"/>
    <cellStyle name="60% - Accent5 3 5" xfId="8975"/>
    <cellStyle name="60% - Accent5 3 6" xfId="3644"/>
    <cellStyle name="60% - Accent5 3 7" xfId="45956"/>
    <cellStyle name="60% - Accent5 3 8" xfId="47315"/>
    <cellStyle name="60% - Accent5 30" xfId="3647"/>
    <cellStyle name="60% - Accent5 31" xfId="3648"/>
    <cellStyle name="60% - Accent5 32" xfId="3649"/>
    <cellStyle name="60% - Accent5 33" xfId="3650"/>
    <cellStyle name="60% - Accent5 34" xfId="3651"/>
    <cellStyle name="60% - Accent5 35" xfId="3652"/>
    <cellStyle name="60% - Accent5 36" xfId="3653"/>
    <cellStyle name="60% - Accent5 37" xfId="3654"/>
    <cellStyle name="60% - Accent5 38" xfId="3655"/>
    <cellStyle name="60% - Accent5 39" xfId="8976"/>
    <cellStyle name="60% - Accent5 4" xfId="151"/>
    <cellStyle name="60% - Accent5 4 2" xfId="3657"/>
    <cellStyle name="60% - Accent5 4 2 2" xfId="54174"/>
    <cellStyle name="60% - Accent5 4 3" xfId="3656"/>
    <cellStyle name="60% - Accent5 4 4" xfId="45812"/>
    <cellStyle name="60% - Accent5 4 5" xfId="47171"/>
    <cellStyle name="60% - Accent5 40" xfId="8977"/>
    <cellStyle name="60% - Accent5 41" xfId="8978"/>
    <cellStyle name="60% - Accent5 42" xfId="8979"/>
    <cellStyle name="60% - Accent5 43" xfId="8980"/>
    <cellStyle name="60% - Accent5 44" xfId="8981"/>
    <cellStyle name="60% - Accent5 45" xfId="8982"/>
    <cellStyle name="60% - Accent5 46" xfId="8983"/>
    <cellStyle name="60% - Accent5 47" xfId="8984"/>
    <cellStyle name="60% - Accent5 48" xfId="8985"/>
    <cellStyle name="60% - Accent5 49" xfId="8986"/>
    <cellStyle name="60% - Accent5 5" xfId="152"/>
    <cellStyle name="60% - Accent5 5 2" xfId="3658"/>
    <cellStyle name="60% - Accent5 50" xfId="8987"/>
    <cellStyle name="60% - Accent5 51" xfId="8988"/>
    <cellStyle name="60% - Accent5 52" xfId="8989"/>
    <cellStyle name="60% - Accent5 53" xfId="8990"/>
    <cellStyle name="60% - Accent5 54" xfId="8991"/>
    <cellStyle name="60% - Accent5 55" xfId="8992"/>
    <cellStyle name="60% - Accent5 56" xfId="8993"/>
    <cellStyle name="60% - Accent5 57" xfId="8994"/>
    <cellStyle name="60% - Accent5 58" xfId="8995"/>
    <cellStyle name="60% - Accent5 59" xfId="8996"/>
    <cellStyle name="60% - Accent5 6" xfId="153"/>
    <cellStyle name="60% - Accent5 6 2" xfId="3659"/>
    <cellStyle name="60% - Accent5 60" xfId="8997"/>
    <cellStyle name="60% - Accent5 61" xfId="8998"/>
    <cellStyle name="60% - Accent5 62" xfId="8999"/>
    <cellStyle name="60% - Accent5 63" xfId="9000"/>
    <cellStyle name="60% - Accent5 64" xfId="9001"/>
    <cellStyle name="60% - Accent5 65" xfId="9002"/>
    <cellStyle name="60% - Accent5 66" xfId="9003"/>
    <cellStyle name="60% - Accent5 67" xfId="9004"/>
    <cellStyle name="60% - Accent5 68" xfId="9005"/>
    <cellStyle name="60% - Accent5 69" xfId="9006"/>
    <cellStyle name="60% - Accent5 7" xfId="154"/>
    <cellStyle name="60% - Accent5 7 2" xfId="3660"/>
    <cellStyle name="60% - Accent5 70" xfId="9007"/>
    <cellStyle name="60% - Accent5 71" xfId="9008"/>
    <cellStyle name="60% - Accent5 72" xfId="9009"/>
    <cellStyle name="60% - Accent5 73" xfId="9010"/>
    <cellStyle name="60% - Accent5 74" xfId="9011"/>
    <cellStyle name="60% - Accent5 75" xfId="9012"/>
    <cellStyle name="60% - Accent5 76" xfId="9013"/>
    <cellStyle name="60% - Accent5 77" xfId="9014"/>
    <cellStyle name="60% - Accent5 78" xfId="9015"/>
    <cellStyle name="60% - Accent5 79" xfId="9016"/>
    <cellStyle name="60% - Accent5 8" xfId="446"/>
    <cellStyle name="60% - Accent5 8 2" xfId="3661"/>
    <cellStyle name="60% - Accent5 80" xfId="9017"/>
    <cellStyle name="60% - Accent5 81" xfId="9018"/>
    <cellStyle name="60% - Accent5 82" xfId="9019"/>
    <cellStyle name="60% - Accent5 83" xfId="9020"/>
    <cellStyle name="60% - Accent5 84" xfId="166"/>
    <cellStyle name="60% - Accent5 9" xfId="3662"/>
    <cellStyle name="60% - Accent6 10" xfId="3663"/>
    <cellStyle name="60% - Accent6 11" xfId="3664"/>
    <cellStyle name="60% - Accent6 12" xfId="3665"/>
    <cellStyle name="60% - Accent6 13" xfId="3666"/>
    <cellStyle name="60% - Accent6 14" xfId="3667"/>
    <cellStyle name="60% - Accent6 15" xfId="3668"/>
    <cellStyle name="60% - Accent6 16" xfId="3669"/>
    <cellStyle name="60% - Accent6 17" xfId="3670"/>
    <cellStyle name="60% - Accent6 18" xfId="3671"/>
    <cellStyle name="60% - Accent6 19" xfId="3672"/>
    <cellStyle name="60% - Accent6 2" xfId="156"/>
    <cellStyle name="60% - Accent6 2 10" xfId="3674"/>
    <cellStyle name="60% - Accent6 2 11" xfId="3675"/>
    <cellStyle name="60% - Accent6 2 12" xfId="3676"/>
    <cellStyle name="60% - Accent6 2 13" xfId="3677"/>
    <cellStyle name="60% - Accent6 2 14" xfId="3678"/>
    <cellStyle name="60% - Accent6 2 15" xfId="3679"/>
    <cellStyle name="60% - Accent6 2 16" xfId="3680"/>
    <cellStyle name="60% - Accent6 2 17" xfId="3681"/>
    <cellStyle name="60% - Accent6 2 18" xfId="3682"/>
    <cellStyle name="60% - Accent6 2 19" xfId="3683"/>
    <cellStyle name="60% - Accent6 2 2" xfId="3684"/>
    <cellStyle name="60% - Accent6 2 2 2" xfId="54255"/>
    <cellStyle name="60% - Accent6 2 20" xfId="3685"/>
    <cellStyle name="60% - Accent6 2 21" xfId="3686"/>
    <cellStyle name="60% - Accent6 2 22" xfId="3687"/>
    <cellStyle name="60% - Accent6 2 23" xfId="3688"/>
    <cellStyle name="60% - Accent6 2 24" xfId="3689"/>
    <cellStyle name="60% - Accent6 2 25" xfId="3690"/>
    <cellStyle name="60% - Accent6 2 26" xfId="3691"/>
    <cellStyle name="60% - Accent6 2 27" xfId="3692"/>
    <cellStyle name="60% - Accent6 2 28" xfId="3693"/>
    <cellStyle name="60% - Accent6 2 29" xfId="3694"/>
    <cellStyle name="60% - Accent6 2 3" xfId="3695"/>
    <cellStyle name="60% - Accent6 2 30" xfId="3696"/>
    <cellStyle name="60% - Accent6 2 31" xfId="3697"/>
    <cellStyle name="60% - Accent6 2 32" xfId="3698"/>
    <cellStyle name="60% - Accent6 2 33" xfId="3699"/>
    <cellStyle name="60% - Accent6 2 34" xfId="3700"/>
    <cellStyle name="60% - Accent6 2 35" xfId="3701"/>
    <cellStyle name="60% - Accent6 2 36" xfId="3702"/>
    <cellStyle name="60% - Accent6 2 37" xfId="3703"/>
    <cellStyle name="60% - Accent6 2 38" xfId="9021"/>
    <cellStyle name="60% - Accent6 2 39" xfId="9022"/>
    <cellStyle name="60% - Accent6 2 4" xfId="3704"/>
    <cellStyle name="60% - Accent6 2 40" xfId="9023"/>
    <cellStyle name="60% - Accent6 2 41" xfId="9024"/>
    <cellStyle name="60% - Accent6 2 42" xfId="9025"/>
    <cellStyle name="60% - Accent6 2 43" xfId="9026"/>
    <cellStyle name="60% - Accent6 2 44" xfId="9027"/>
    <cellStyle name="60% - Accent6 2 45" xfId="9028"/>
    <cellStyle name="60% - Accent6 2 46" xfId="9029"/>
    <cellStyle name="60% - Accent6 2 47" xfId="9030"/>
    <cellStyle name="60% - Accent6 2 48" xfId="9031"/>
    <cellStyle name="60% - Accent6 2 49" xfId="9032"/>
    <cellStyle name="60% - Accent6 2 5" xfId="3705"/>
    <cellStyle name="60% - Accent6 2 50" xfId="9033"/>
    <cellStyle name="60% - Accent6 2 51" xfId="9034"/>
    <cellStyle name="60% - Accent6 2 52" xfId="9035"/>
    <cellStyle name="60% - Accent6 2 53" xfId="9036"/>
    <cellStyle name="60% - Accent6 2 54" xfId="9037"/>
    <cellStyle name="60% - Accent6 2 55" xfId="9038"/>
    <cellStyle name="60% - Accent6 2 56" xfId="9039"/>
    <cellStyle name="60% - Accent6 2 57" xfId="9040"/>
    <cellStyle name="60% - Accent6 2 58" xfId="9041"/>
    <cellStyle name="60% - Accent6 2 59" xfId="9042"/>
    <cellStyle name="60% - Accent6 2 6" xfId="3706"/>
    <cellStyle name="60% - Accent6 2 60" xfId="9043"/>
    <cellStyle name="60% - Accent6 2 61" xfId="9044"/>
    <cellStyle name="60% - Accent6 2 62" xfId="9045"/>
    <cellStyle name="60% - Accent6 2 63" xfId="9046"/>
    <cellStyle name="60% - Accent6 2 64" xfId="9047"/>
    <cellStyle name="60% - Accent6 2 65" xfId="9048"/>
    <cellStyle name="60% - Accent6 2 66" xfId="9049"/>
    <cellStyle name="60% - Accent6 2 67" xfId="9050"/>
    <cellStyle name="60% - Accent6 2 68" xfId="9051"/>
    <cellStyle name="60% - Accent6 2 69" xfId="9052"/>
    <cellStyle name="60% - Accent6 2 7" xfId="3707"/>
    <cellStyle name="60% - Accent6 2 70" xfId="9053"/>
    <cellStyle name="60% - Accent6 2 71" xfId="9054"/>
    <cellStyle name="60% - Accent6 2 72" xfId="9055"/>
    <cellStyle name="60% - Accent6 2 73" xfId="9056"/>
    <cellStyle name="60% - Accent6 2 74" xfId="9057"/>
    <cellStyle name="60% - Accent6 2 75" xfId="9058"/>
    <cellStyle name="60% - Accent6 2 76" xfId="9059"/>
    <cellStyle name="60% - Accent6 2 77" xfId="9060"/>
    <cellStyle name="60% - Accent6 2 78" xfId="9061"/>
    <cellStyle name="60% - Accent6 2 79" xfId="3673"/>
    <cellStyle name="60% - Accent6 2 8" xfId="3708"/>
    <cellStyle name="60% - Accent6 2 80" xfId="45893"/>
    <cellStyle name="60% - Accent6 2 81" xfId="47252"/>
    <cellStyle name="60% - Accent6 2 9" xfId="3709"/>
    <cellStyle name="60% - Accent6 20" xfId="3710"/>
    <cellStyle name="60% - Accent6 21" xfId="3711"/>
    <cellStyle name="60% - Accent6 22" xfId="3712"/>
    <cellStyle name="60% - Accent6 23" xfId="3713"/>
    <cellStyle name="60% - Accent6 24" xfId="3714"/>
    <cellStyle name="60% - Accent6 25" xfId="3715"/>
    <cellStyle name="60% - Accent6 26" xfId="3716"/>
    <cellStyle name="60% - Accent6 27" xfId="3717"/>
    <cellStyle name="60% - Accent6 28" xfId="3718"/>
    <cellStyle name="60% - Accent6 29" xfId="3719"/>
    <cellStyle name="60% - Accent6 3" xfId="157"/>
    <cellStyle name="60% - Accent6 3 2" xfId="3721"/>
    <cellStyle name="60% - Accent6 3 2 2" xfId="54319"/>
    <cellStyle name="60% - Accent6 3 3" xfId="3722"/>
    <cellStyle name="60% - Accent6 3 4" xfId="9062"/>
    <cellStyle name="60% - Accent6 3 5" xfId="9063"/>
    <cellStyle name="60% - Accent6 3 6" xfId="3720"/>
    <cellStyle name="60% - Accent6 3 7" xfId="45957"/>
    <cellStyle name="60% - Accent6 3 8" xfId="47316"/>
    <cellStyle name="60% - Accent6 30" xfId="3723"/>
    <cellStyle name="60% - Accent6 31" xfId="3724"/>
    <cellStyle name="60% - Accent6 32" xfId="3725"/>
    <cellStyle name="60% - Accent6 33" xfId="3726"/>
    <cellStyle name="60% - Accent6 34" xfId="3727"/>
    <cellStyle name="60% - Accent6 35" xfId="3728"/>
    <cellStyle name="60% - Accent6 36" xfId="3729"/>
    <cellStyle name="60% - Accent6 37" xfId="3730"/>
    <cellStyle name="60% - Accent6 38" xfId="3731"/>
    <cellStyle name="60% - Accent6 39" xfId="9064"/>
    <cellStyle name="60% - Accent6 4" xfId="158"/>
    <cellStyle name="60% - Accent6 4 2" xfId="3733"/>
    <cellStyle name="60% - Accent6 4 2 2" xfId="54175"/>
    <cellStyle name="60% - Accent6 4 3" xfId="3732"/>
    <cellStyle name="60% - Accent6 4 4" xfId="45813"/>
    <cellStyle name="60% - Accent6 4 5" xfId="47172"/>
    <cellStyle name="60% - Accent6 40" xfId="9065"/>
    <cellStyle name="60% - Accent6 41" xfId="9066"/>
    <cellStyle name="60% - Accent6 42" xfId="9067"/>
    <cellStyle name="60% - Accent6 43" xfId="9068"/>
    <cellStyle name="60% - Accent6 44" xfId="9069"/>
    <cellStyle name="60% - Accent6 45" xfId="9070"/>
    <cellStyle name="60% - Accent6 46" xfId="9071"/>
    <cellStyle name="60% - Accent6 47" xfId="9072"/>
    <cellStyle name="60% - Accent6 48" xfId="9073"/>
    <cellStyle name="60% - Accent6 49" xfId="9074"/>
    <cellStyle name="60% - Accent6 5" xfId="159"/>
    <cellStyle name="60% - Accent6 5 2" xfId="3734"/>
    <cellStyle name="60% - Accent6 50" xfId="9075"/>
    <cellStyle name="60% - Accent6 51" xfId="9076"/>
    <cellStyle name="60% - Accent6 52" xfId="9077"/>
    <cellStyle name="60% - Accent6 53" xfId="9078"/>
    <cellStyle name="60% - Accent6 54" xfId="9079"/>
    <cellStyle name="60% - Accent6 55" xfId="9080"/>
    <cellStyle name="60% - Accent6 56" xfId="9081"/>
    <cellStyle name="60% - Accent6 57" xfId="9082"/>
    <cellStyle name="60% - Accent6 58" xfId="9083"/>
    <cellStyle name="60% - Accent6 59" xfId="9084"/>
    <cellStyle name="60% - Accent6 6" xfId="160"/>
    <cellStyle name="60% - Accent6 6 2" xfId="3735"/>
    <cellStyle name="60% - Accent6 60" xfId="9085"/>
    <cellStyle name="60% - Accent6 61" xfId="9086"/>
    <cellStyle name="60% - Accent6 62" xfId="9087"/>
    <cellStyle name="60% - Accent6 63" xfId="9088"/>
    <cellStyle name="60% - Accent6 64" xfId="9089"/>
    <cellStyle name="60% - Accent6 65" xfId="9090"/>
    <cellStyle name="60% - Accent6 66" xfId="9091"/>
    <cellStyle name="60% - Accent6 67" xfId="9092"/>
    <cellStyle name="60% - Accent6 68" xfId="9093"/>
    <cellStyle name="60% - Accent6 69" xfId="9094"/>
    <cellStyle name="60% - Accent6 7" xfId="161"/>
    <cellStyle name="60% - Accent6 7 2" xfId="3736"/>
    <cellStyle name="60% - Accent6 70" xfId="9095"/>
    <cellStyle name="60% - Accent6 71" xfId="9096"/>
    <cellStyle name="60% - Accent6 72" xfId="9097"/>
    <cellStyle name="60% - Accent6 73" xfId="9098"/>
    <cellStyle name="60% - Accent6 74" xfId="9099"/>
    <cellStyle name="60% - Accent6 75" xfId="9100"/>
    <cellStyle name="60% - Accent6 76" xfId="9101"/>
    <cellStyle name="60% - Accent6 77" xfId="9102"/>
    <cellStyle name="60% - Accent6 78" xfId="9103"/>
    <cellStyle name="60% - Accent6 79" xfId="9104"/>
    <cellStyle name="60% - Accent6 8" xfId="447"/>
    <cellStyle name="60% - Accent6 8 2" xfId="3737"/>
    <cellStyle name="60% - Accent6 80" xfId="9105"/>
    <cellStyle name="60% - Accent6 81" xfId="9106"/>
    <cellStyle name="60% - Accent6 82" xfId="9107"/>
    <cellStyle name="60% - Accent6 83" xfId="9108"/>
    <cellStyle name="60% - Accent6 84" xfId="167"/>
    <cellStyle name="60% - Accent6 9" xfId="3738"/>
    <cellStyle name="60% - Cor1 2" xfId="45252"/>
    <cellStyle name="60% - Cor2 2" xfId="45253"/>
    <cellStyle name="60% - Cor3 2" xfId="45254"/>
    <cellStyle name="60% - Cor4 2" xfId="45255"/>
    <cellStyle name="60% - Cor5 2" xfId="45256"/>
    <cellStyle name="60% - Cor6 2" xfId="45257"/>
    <cellStyle name="Accent1 10" xfId="3739"/>
    <cellStyle name="Accent1 11" xfId="3740"/>
    <cellStyle name="Accent1 12" xfId="3741"/>
    <cellStyle name="Accent1 13" xfId="3742"/>
    <cellStyle name="Accent1 14" xfId="3743"/>
    <cellStyle name="Accent1 15" xfId="3744"/>
    <cellStyle name="Accent1 16" xfId="3745"/>
    <cellStyle name="Accent1 17" xfId="3746"/>
    <cellStyle name="Accent1 18" xfId="3747"/>
    <cellStyle name="Accent1 19" xfId="3748"/>
    <cellStyle name="Accent1 2" xfId="168"/>
    <cellStyle name="Accent1 2 10" xfId="3750"/>
    <cellStyle name="Accent1 2 11" xfId="3751"/>
    <cellStyle name="Accent1 2 12" xfId="3752"/>
    <cellStyle name="Accent1 2 13" xfId="3753"/>
    <cellStyle name="Accent1 2 14" xfId="3754"/>
    <cellStyle name="Accent1 2 15" xfId="3755"/>
    <cellStyle name="Accent1 2 16" xfId="3756"/>
    <cellStyle name="Accent1 2 17" xfId="3757"/>
    <cellStyle name="Accent1 2 18" xfId="3758"/>
    <cellStyle name="Accent1 2 19" xfId="3759"/>
    <cellStyle name="Accent1 2 2" xfId="3760"/>
    <cellStyle name="Accent1 2 2 2" xfId="54256"/>
    <cellStyle name="Accent1 2 20" xfId="3761"/>
    <cellStyle name="Accent1 2 21" xfId="3762"/>
    <cellStyle name="Accent1 2 22" xfId="3763"/>
    <cellStyle name="Accent1 2 23" xfId="3764"/>
    <cellStyle name="Accent1 2 24" xfId="3765"/>
    <cellStyle name="Accent1 2 25" xfId="3766"/>
    <cellStyle name="Accent1 2 26" xfId="3767"/>
    <cellStyle name="Accent1 2 27" xfId="3768"/>
    <cellStyle name="Accent1 2 28" xfId="3769"/>
    <cellStyle name="Accent1 2 29" xfId="3770"/>
    <cellStyle name="Accent1 2 3" xfId="3771"/>
    <cellStyle name="Accent1 2 30" xfId="3772"/>
    <cellStyle name="Accent1 2 31" xfId="3773"/>
    <cellStyle name="Accent1 2 32" xfId="3774"/>
    <cellStyle name="Accent1 2 33" xfId="3775"/>
    <cellStyle name="Accent1 2 34" xfId="3776"/>
    <cellStyle name="Accent1 2 35" xfId="3777"/>
    <cellStyle name="Accent1 2 36" xfId="3778"/>
    <cellStyle name="Accent1 2 37" xfId="3779"/>
    <cellStyle name="Accent1 2 38" xfId="9109"/>
    <cellStyle name="Accent1 2 39" xfId="9110"/>
    <cellStyle name="Accent1 2 4" xfId="3780"/>
    <cellStyle name="Accent1 2 40" xfId="9111"/>
    <cellStyle name="Accent1 2 41" xfId="9112"/>
    <cellStyle name="Accent1 2 42" xfId="9113"/>
    <cellStyle name="Accent1 2 43" xfId="9114"/>
    <cellStyle name="Accent1 2 44" xfId="9115"/>
    <cellStyle name="Accent1 2 45" xfId="9116"/>
    <cellStyle name="Accent1 2 46" xfId="9117"/>
    <cellStyle name="Accent1 2 47" xfId="9118"/>
    <cellStyle name="Accent1 2 48" xfId="9119"/>
    <cellStyle name="Accent1 2 49" xfId="9120"/>
    <cellStyle name="Accent1 2 5" xfId="3781"/>
    <cellStyle name="Accent1 2 50" xfId="9121"/>
    <cellStyle name="Accent1 2 51" xfId="9122"/>
    <cellStyle name="Accent1 2 52" xfId="9123"/>
    <cellStyle name="Accent1 2 53" xfId="9124"/>
    <cellStyle name="Accent1 2 54" xfId="9125"/>
    <cellStyle name="Accent1 2 55" xfId="9126"/>
    <cellStyle name="Accent1 2 56" xfId="9127"/>
    <cellStyle name="Accent1 2 57" xfId="9128"/>
    <cellStyle name="Accent1 2 58" xfId="9129"/>
    <cellStyle name="Accent1 2 59" xfId="9130"/>
    <cellStyle name="Accent1 2 6" xfId="3782"/>
    <cellStyle name="Accent1 2 60" xfId="9131"/>
    <cellStyle name="Accent1 2 61" xfId="9132"/>
    <cellStyle name="Accent1 2 62" xfId="9133"/>
    <cellStyle name="Accent1 2 63" xfId="9134"/>
    <cellStyle name="Accent1 2 64" xfId="9135"/>
    <cellStyle name="Accent1 2 65" xfId="9136"/>
    <cellStyle name="Accent1 2 66" xfId="9137"/>
    <cellStyle name="Accent1 2 67" xfId="9138"/>
    <cellStyle name="Accent1 2 68" xfId="9139"/>
    <cellStyle name="Accent1 2 69" xfId="9140"/>
    <cellStyle name="Accent1 2 7" xfId="3783"/>
    <cellStyle name="Accent1 2 70" xfId="9141"/>
    <cellStyle name="Accent1 2 71" xfId="9142"/>
    <cellStyle name="Accent1 2 72" xfId="9143"/>
    <cellStyle name="Accent1 2 73" xfId="9144"/>
    <cellStyle name="Accent1 2 74" xfId="9145"/>
    <cellStyle name="Accent1 2 75" xfId="9146"/>
    <cellStyle name="Accent1 2 76" xfId="9147"/>
    <cellStyle name="Accent1 2 77" xfId="9148"/>
    <cellStyle name="Accent1 2 78" xfId="9149"/>
    <cellStyle name="Accent1 2 79" xfId="3749"/>
    <cellStyle name="Accent1 2 8" xfId="3784"/>
    <cellStyle name="Accent1 2 80" xfId="45894"/>
    <cellStyle name="Accent1 2 81" xfId="47253"/>
    <cellStyle name="Accent1 2 9" xfId="3785"/>
    <cellStyle name="Accent1 20" xfId="3786"/>
    <cellStyle name="Accent1 21" xfId="3787"/>
    <cellStyle name="Accent1 22" xfId="3788"/>
    <cellStyle name="Accent1 23" xfId="3789"/>
    <cellStyle name="Accent1 24" xfId="3790"/>
    <cellStyle name="Accent1 25" xfId="3791"/>
    <cellStyle name="Accent1 26" xfId="3792"/>
    <cellStyle name="Accent1 27" xfId="3793"/>
    <cellStyle name="Accent1 28" xfId="3794"/>
    <cellStyle name="Accent1 29" xfId="3795"/>
    <cellStyle name="Accent1 3" xfId="169"/>
    <cellStyle name="Accent1 3 2" xfId="3797"/>
    <cellStyle name="Accent1 3 2 2" xfId="54320"/>
    <cellStyle name="Accent1 3 3" xfId="3798"/>
    <cellStyle name="Accent1 3 4" xfId="9150"/>
    <cellStyle name="Accent1 3 5" xfId="9151"/>
    <cellStyle name="Accent1 3 6" xfId="3796"/>
    <cellStyle name="Accent1 3 7" xfId="45958"/>
    <cellStyle name="Accent1 3 8" xfId="47317"/>
    <cellStyle name="Accent1 30" xfId="3799"/>
    <cellStyle name="Accent1 31" xfId="3800"/>
    <cellStyle name="Accent1 32" xfId="3801"/>
    <cellStyle name="Accent1 33" xfId="3802"/>
    <cellStyle name="Accent1 34" xfId="3803"/>
    <cellStyle name="Accent1 35" xfId="3804"/>
    <cellStyle name="Accent1 36" xfId="3805"/>
    <cellStyle name="Accent1 37" xfId="3806"/>
    <cellStyle name="Accent1 38" xfId="3807"/>
    <cellStyle name="Accent1 39" xfId="9152"/>
    <cellStyle name="Accent1 4" xfId="170"/>
    <cellStyle name="Accent1 4 2" xfId="3809"/>
    <cellStyle name="Accent1 4 2 2" xfId="54176"/>
    <cellStyle name="Accent1 4 3" xfId="3808"/>
    <cellStyle name="Accent1 4 4" xfId="45814"/>
    <cellStyle name="Accent1 4 5" xfId="47173"/>
    <cellStyle name="Accent1 40" xfId="9153"/>
    <cellStyle name="Accent1 41" xfId="9154"/>
    <cellStyle name="Accent1 42" xfId="9155"/>
    <cellStyle name="Accent1 43" xfId="9156"/>
    <cellStyle name="Accent1 44" xfId="9157"/>
    <cellStyle name="Accent1 45" xfId="9158"/>
    <cellStyle name="Accent1 46" xfId="9159"/>
    <cellStyle name="Accent1 47" xfId="9160"/>
    <cellStyle name="Accent1 48" xfId="9161"/>
    <cellStyle name="Accent1 49" xfId="9162"/>
    <cellStyle name="Accent1 5" xfId="171"/>
    <cellStyle name="Accent1 5 2" xfId="3810"/>
    <cellStyle name="Accent1 50" xfId="9163"/>
    <cellStyle name="Accent1 51" xfId="9164"/>
    <cellStyle name="Accent1 52" xfId="9165"/>
    <cellStyle name="Accent1 53" xfId="9166"/>
    <cellStyle name="Accent1 54" xfId="9167"/>
    <cellStyle name="Accent1 55" xfId="9168"/>
    <cellStyle name="Accent1 56" xfId="9169"/>
    <cellStyle name="Accent1 57" xfId="9170"/>
    <cellStyle name="Accent1 58" xfId="9171"/>
    <cellStyle name="Accent1 59" xfId="9172"/>
    <cellStyle name="Accent1 6" xfId="172"/>
    <cellStyle name="Accent1 6 2" xfId="3811"/>
    <cellStyle name="Accent1 60" xfId="9173"/>
    <cellStyle name="Accent1 61" xfId="9174"/>
    <cellStyle name="Accent1 62" xfId="9175"/>
    <cellStyle name="Accent1 63" xfId="9176"/>
    <cellStyle name="Accent1 64" xfId="9177"/>
    <cellStyle name="Accent1 65" xfId="9178"/>
    <cellStyle name="Accent1 66" xfId="9179"/>
    <cellStyle name="Accent1 67" xfId="9180"/>
    <cellStyle name="Accent1 68" xfId="9181"/>
    <cellStyle name="Accent1 69" xfId="9182"/>
    <cellStyle name="Accent1 7" xfId="173"/>
    <cellStyle name="Accent1 7 2" xfId="3812"/>
    <cellStyle name="Accent1 70" xfId="9183"/>
    <cellStyle name="Accent1 71" xfId="9184"/>
    <cellStyle name="Accent1 72" xfId="9185"/>
    <cellStyle name="Accent1 73" xfId="9186"/>
    <cellStyle name="Accent1 74" xfId="9187"/>
    <cellStyle name="Accent1 75" xfId="9188"/>
    <cellStyle name="Accent1 76" xfId="9189"/>
    <cellStyle name="Accent1 77" xfId="9190"/>
    <cellStyle name="Accent1 78" xfId="9191"/>
    <cellStyle name="Accent1 79" xfId="9192"/>
    <cellStyle name="Accent1 8" xfId="448"/>
    <cellStyle name="Accent1 8 2" xfId="3813"/>
    <cellStyle name="Accent1 80" xfId="9193"/>
    <cellStyle name="Accent1 81" xfId="9194"/>
    <cellStyle name="Accent1 82" xfId="9195"/>
    <cellStyle name="Accent1 83" xfId="9196"/>
    <cellStyle name="Accent1 84" xfId="231"/>
    <cellStyle name="Accent1 9" xfId="3814"/>
    <cellStyle name="Accent2 10" xfId="3815"/>
    <cellStyle name="Accent2 11" xfId="3816"/>
    <cellStyle name="Accent2 12" xfId="3817"/>
    <cellStyle name="Accent2 13" xfId="3818"/>
    <cellStyle name="Accent2 14" xfId="3819"/>
    <cellStyle name="Accent2 15" xfId="3820"/>
    <cellStyle name="Accent2 16" xfId="3821"/>
    <cellStyle name="Accent2 17" xfId="3822"/>
    <cellStyle name="Accent2 18" xfId="3823"/>
    <cellStyle name="Accent2 19" xfId="3824"/>
    <cellStyle name="Accent2 2" xfId="174"/>
    <cellStyle name="Accent2 2 10" xfId="3826"/>
    <cellStyle name="Accent2 2 11" xfId="3827"/>
    <cellStyle name="Accent2 2 12" xfId="3828"/>
    <cellStyle name="Accent2 2 13" xfId="3829"/>
    <cellStyle name="Accent2 2 14" xfId="3830"/>
    <cellStyle name="Accent2 2 15" xfId="3831"/>
    <cellStyle name="Accent2 2 16" xfId="3832"/>
    <cellStyle name="Accent2 2 17" xfId="3833"/>
    <cellStyle name="Accent2 2 18" xfId="3834"/>
    <cellStyle name="Accent2 2 19" xfId="3835"/>
    <cellStyle name="Accent2 2 2" xfId="3836"/>
    <cellStyle name="Accent2 2 2 2" xfId="54257"/>
    <cellStyle name="Accent2 2 20" xfId="3837"/>
    <cellStyle name="Accent2 2 21" xfId="3838"/>
    <cellStyle name="Accent2 2 22" xfId="3839"/>
    <cellStyle name="Accent2 2 23" xfId="3840"/>
    <cellStyle name="Accent2 2 24" xfId="3841"/>
    <cellStyle name="Accent2 2 25" xfId="3842"/>
    <cellStyle name="Accent2 2 26" xfId="3843"/>
    <cellStyle name="Accent2 2 27" xfId="3844"/>
    <cellStyle name="Accent2 2 28" xfId="3845"/>
    <cellStyle name="Accent2 2 29" xfId="3846"/>
    <cellStyle name="Accent2 2 3" xfId="3847"/>
    <cellStyle name="Accent2 2 30" xfId="3848"/>
    <cellStyle name="Accent2 2 31" xfId="3849"/>
    <cellStyle name="Accent2 2 32" xfId="3850"/>
    <cellStyle name="Accent2 2 33" xfId="3851"/>
    <cellStyle name="Accent2 2 34" xfId="3852"/>
    <cellStyle name="Accent2 2 35" xfId="3853"/>
    <cellStyle name="Accent2 2 36" xfId="3854"/>
    <cellStyle name="Accent2 2 37" xfId="3855"/>
    <cellStyle name="Accent2 2 38" xfId="9197"/>
    <cellStyle name="Accent2 2 39" xfId="9198"/>
    <cellStyle name="Accent2 2 4" xfId="3856"/>
    <cellStyle name="Accent2 2 40" xfId="9199"/>
    <cellStyle name="Accent2 2 41" xfId="9200"/>
    <cellStyle name="Accent2 2 42" xfId="9201"/>
    <cellStyle name="Accent2 2 43" xfId="9202"/>
    <cellStyle name="Accent2 2 44" xfId="9203"/>
    <cellStyle name="Accent2 2 45" xfId="9204"/>
    <cellStyle name="Accent2 2 46" xfId="9205"/>
    <cellStyle name="Accent2 2 47" xfId="9206"/>
    <cellStyle name="Accent2 2 48" xfId="9207"/>
    <cellStyle name="Accent2 2 49" xfId="9208"/>
    <cellStyle name="Accent2 2 5" xfId="3857"/>
    <cellStyle name="Accent2 2 50" xfId="9209"/>
    <cellStyle name="Accent2 2 51" xfId="9210"/>
    <cellStyle name="Accent2 2 52" xfId="9211"/>
    <cellStyle name="Accent2 2 53" xfId="9212"/>
    <cellStyle name="Accent2 2 54" xfId="9213"/>
    <cellStyle name="Accent2 2 55" xfId="9214"/>
    <cellStyle name="Accent2 2 56" xfId="9215"/>
    <cellStyle name="Accent2 2 57" xfId="9216"/>
    <cellStyle name="Accent2 2 58" xfId="9217"/>
    <cellStyle name="Accent2 2 59" xfId="9218"/>
    <cellStyle name="Accent2 2 6" xfId="3858"/>
    <cellStyle name="Accent2 2 60" xfId="9219"/>
    <cellStyle name="Accent2 2 61" xfId="9220"/>
    <cellStyle name="Accent2 2 62" xfId="9221"/>
    <cellStyle name="Accent2 2 63" xfId="9222"/>
    <cellStyle name="Accent2 2 64" xfId="9223"/>
    <cellStyle name="Accent2 2 65" xfId="9224"/>
    <cellStyle name="Accent2 2 66" xfId="9225"/>
    <cellStyle name="Accent2 2 67" xfId="9226"/>
    <cellStyle name="Accent2 2 68" xfId="9227"/>
    <cellStyle name="Accent2 2 69" xfId="9228"/>
    <cellStyle name="Accent2 2 7" xfId="3859"/>
    <cellStyle name="Accent2 2 70" xfId="9229"/>
    <cellStyle name="Accent2 2 71" xfId="9230"/>
    <cellStyle name="Accent2 2 72" xfId="9231"/>
    <cellStyle name="Accent2 2 73" xfId="9232"/>
    <cellStyle name="Accent2 2 74" xfId="9233"/>
    <cellStyle name="Accent2 2 75" xfId="9234"/>
    <cellStyle name="Accent2 2 76" xfId="9235"/>
    <cellStyle name="Accent2 2 77" xfId="9236"/>
    <cellStyle name="Accent2 2 78" xfId="9237"/>
    <cellStyle name="Accent2 2 79" xfId="3825"/>
    <cellStyle name="Accent2 2 8" xfId="3860"/>
    <cellStyle name="Accent2 2 80" xfId="45895"/>
    <cellStyle name="Accent2 2 81" xfId="47254"/>
    <cellStyle name="Accent2 2 9" xfId="3861"/>
    <cellStyle name="Accent2 20" xfId="3862"/>
    <cellStyle name="Accent2 21" xfId="3863"/>
    <cellStyle name="Accent2 22" xfId="3864"/>
    <cellStyle name="Accent2 23" xfId="3865"/>
    <cellStyle name="Accent2 24" xfId="3866"/>
    <cellStyle name="Accent2 25" xfId="3867"/>
    <cellStyle name="Accent2 26" xfId="3868"/>
    <cellStyle name="Accent2 27" xfId="3869"/>
    <cellStyle name="Accent2 28" xfId="3870"/>
    <cellStyle name="Accent2 29" xfId="3871"/>
    <cellStyle name="Accent2 3" xfId="175"/>
    <cellStyle name="Accent2 3 2" xfId="3873"/>
    <cellStyle name="Accent2 3 2 2" xfId="54321"/>
    <cellStyle name="Accent2 3 3" xfId="3874"/>
    <cellStyle name="Accent2 3 4" xfId="9238"/>
    <cellStyle name="Accent2 3 5" xfId="9239"/>
    <cellStyle name="Accent2 3 6" xfId="3872"/>
    <cellStyle name="Accent2 3 7" xfId="45959"/>
    <cellStyle name="Accent2 3 8" xfId="47318"/>
    <cellStyle name="Accent2 30" xfId="3875"/>
    <cellStyle name="Accent2 31" xfId="3876"/>
    <cellStyle name="Accent2 32" xfId="3877"/>
    <cellStyle name="Accent2 33" xfId="3878"/>
    <cellStyle name="Accent2 34" xfId="3879"/>
    <cellStyle name="Accent2 35" xfId="3880"/>
    <cellStyle name="Accent2 36" xfId="3881"/>
    <cellStyle name="Accent2 37" xfId="3882"/>
    <cellStyle name="Accent2 38" xfId="3883"/>
    <cellStyle name="Accent2 39" xfId="9240"/>
    <cellStyle name="Accent2 4" xfId="176"/>
    <cellStyle name="Accent2 4 2" xfId="3885"/>
    <cellStyle name="Accent2 4 2 2" xfId="54177"/>
    <cellStyle name="Accent2 4 3" xfId="3884"/>
    <cellStyle name="Accent2 4 4" xfId="45815"/>
    <cellStyle name="Accent2 4 5" xfId="47174"/>
    <cellStyle name="Accent2 40" xfId="9241"/>
    <cellStyle name="Accent2 41" xfId="9242"/>
    <cellStyle name="Accent2 42" xfId="9243"/>
    <cellStyle name="Accent2 43" xfId="9244"/>
    <cellStyle name="Accent2 44" xfId="9245"/>
    <cellStyle name="Accent2 45" xfId="9246"/>
    <cellStyle name="Accent2 46" xfId="9247"/>
    <cellStyle name="Accent2 47" xfId="9248"/>
    <cellStyle name="Accent2 48" xfId="9249"/>
    <cellStyle name="Accent2 49" xfId="9250"/>
    <cellStyle name="Accent2 5" xfId="177"/>
    <cellStyle name="Accent2 5 2" xfId="3886"/>
    <cellStyle name="Accent2 50" xfId="9251"/>
    <cellStyle name="Accent2 51" xfId="9252"/>
    <cellStyle name="Accent2 52" xfId="9253"/>
    <cellStyle name="Accent2 53" xfId="9254"/>
    <cellStyle name="Accent2 54" xfId="9255"/>
    <cellStyle name="Accent2 55" xfId="9256"/>
    <cellStyle name="Accent2 56" xfId="9257"/>
    <cellStyle name="Accent2 57" xfId="9258"/>
    <cellStyle name="Accent2 58" xfId="9259"/>
    <cellStyle name="Accent2 59" xfId="9260"/>
    <cellStyle name="Accent2 6" xfId="178"/>
    <cellStyle name="Accent2 6 2" xfId="3887"/>
    <cellStyle name="Accent2 60" xfId="9261"/>
    <cellStyle name="Accent2 61" xfId="9262"/>
    <cellStyle name="Accent2 62" xfId="9263"/>
    <cellStyle name="Accent2 63" xfId="9264"/>
    <cellStyle name="Accent2 64" xfId="9265"/>
    <cellStyle name="Accent2 65" xfId="9266"/>
    <cellStyle name="Accent2 66" xfId="9267"/>
    <cellStyle name="Accent2 67" xfId="9268"/>
    <cellStyle name="Accent2 68" xfId="9269"/>
    <cellStyle name="Accent2 69" xfId="9270"/>
    <cellStyle name="Accent2 7" xfId="179"/>
    <cellStyle name="Accent2 7 2" xfId="3888"/>
    <cellStyle name="Accent2 70" xfId="9271"/>
    <cellStyle name="Accent2 71" xfId="9272"/>
    <cellStyle name="Accent2 72" xfId="9273"/>
    <cellStyle name="Accent2 73" xfId="9274"/>
    <cellStyle name="Accent2 74" xfId="9275"/>
    <cellStyle name="Accent2 75" xfId="9276"/>
    <cellStyle name="Accent2 76" xfId="9277"/>
    <cellStyle name="Accent2 77" xfId="9278"/>
    <cellStyle name="Accent2 78" xfId="9279"/>
    <cellStyle name="Accent2 79" xfId="9280"/>
    <cellStyle name="Accent2 8" xfId="449"/>
    <cellStyle name="Accent2 8 2" xfId="3889"/>
    <cellStyle name="Accent2 80" xfId="9281"/>
    <cellStyle name="Accent2 81" xfId="9282"/>
    <cellStyle name="Accent2 82" xfId="9283"/>
    <cellStyle name="Accent2 83" xfId="9284"/>
    <cellStyle name="Accent2 84" xfId="232"/>
    <cellStyle name="Accent2 9" xfId="3890"/>
    <cellStyle name="Accent3 10" xfId="3891"/>
    <cellStyle name="Accent3 11" xfId="3892"/>
    <cellStyle name="Accent3 12" xfId="3893"/>
    <cellStyle name="Accent3 13" xfId="3894"/>
    <cellStyle name="Accent3 14" xfId="3895"/>
    <cellStyle name="Accent3 15" xfId="3896"/>
    <cellStyle name="Accent3 16" xfId="3897"/>
    <cellStyle name="Accent3 17" xfId="3898"/>
    <cellStyle name="Accent3 18" xfId="3899"/>
    <cellStyle name="Accent3 19" xfId="3900"/>
    <cellStyle name="Accent3 2" xfId="180"/>
    <cellStyle name="Accent3 2 10" xfId="3902"/>
    <cellStyle name="Accent3 2 11" xfId="3903"/>
    <cellStyle name="Accent3 2 12" xfId="3904"/>
    <cellStyle name="Accent3 2 13" xfId="3905"/>
    <cellStyle name="Accent3 2 14" xfId="3906"/>
    <cellStyle name="Accent3 2 15" xfId="3907"/>
    <cellStyle name="Accent3 2 16" xfId="3908"/>
    <cellStyle name="Accent3 2 17" xfId="3909"/>
    <cellStyle name="Accent3 2 18" xfId="3910"/>
    <cellStyle name="Accent3 2 19" xfId="3911"/>
    <cellStyle name="Accent3 2 2" xfId="3912"/>
    <cellStyle name="Accent3 2 2 2" xfId="54258"/>
    <cellStyle name="Accent3 2 20" xfId="3913"/>
    <cellStyle name="Accent3 2 21" xfId="3914"/>
    <cellStyle name="Accent3 2 22" xfId="3915"/>
    <cellStyle name="Accent3 2 23" xfId="3916"/>
    <cellStyle name="Accent3 2 24" xfId="3917"/>
    <cellStyle name="Accent3 2 25" xfId="3918"/>
    <cellStyle name="Accent3 2 26" xfId="3919"/>
    <cellStyle name="Accent3 2 27" xfId="3920"/>
    <cellStyle name="Accent3 2 28" xfId="3921"/>
    <cellStyle name="Accent3 2 29" xfId="3922"/>
    <cellStyle name="Accent3 2 3" xfId="3923"/>
    <cellStyle name="Accent3 2 30" xfId="3924"/>
    <cellStyle name="Accent3 2 31" xfId="3925"/>
    <cellStyle name="Accent3 2 32" xfId="3926"/>
    <cellStyle name="Accent3 2 33" xfId="3927"/>
    <cellStyle name="Accent3 2 34" xfId="3928"/>
    <cellStyle name="Accent3 2 35" xfId="3929"/>
    <cellStyle name="Accent3 2 36" xfId="3930"/>
    <cellStyle name="Accent3 2 37" xfId="3931"/>
    <cellStyle name="Accent3 2 38" xfId="9285"/>
    <cellStyle name="Accent3 2 39" xfId="9286"/>
    <cellStyle name="Accent3 2 4" xfId="3932"/>
    <cellStyle name="Accent3 2 40" xfId="9287"/>
    <cellStyle name="Accent3 2 41" xfId="9288"/>
    <cellStyle name="Accent3 2 42" xfId="9289"/>
    <cellStyle name="Accent3 2 43" xfId="9290"/>
    <cellStyle name="Accent3 2 44" xfId="9291"/>
    <cellStyle name="Accent3 2 45" xfId="9292"/>
    <cellStyle name="Accent3 2 46" xfId="9293"/>
    <cellStyle name="Accent3 2 47" xfId="9294"/>
    <cellStyle name="Accent3 2 48" xfId="9295"/>
    <cellStyle name="Accent3 2 49" xfId="9296"/>
    <cellStyle name="Accent3 2 5" xfId="3933"/>
    <cellStyle name="Accent3 2 50" xfId="9297"/>
    <cellStyle name="Accent3 2 51" xfId="9298"/>
    <cellStyle name="Accent3 2 52" xfId="9299"/>
    <cellStyle name="Accent3 2 53" xfId="9300"/>
    <cellStyle name="Accent3 2 54" xfId="9301"/>
    <cellStyle name="Accent3 2 55" xfId="9302"/>
    <cellStyle name="Accent3 2 56" xfId="9303"/>
    <cellStyle name="Accent3 2 57" xfId="9304"/>
    <cellStyle name="Accent3 2 58" xfId="9305"/>
    <cellStyle name="Accent3 2 59" xfId="9306"/>
    <cellStyle name="Accent3 2 6" xfId="3934"/>
    <cellStyle name="Accent3 2 60" xfId="9307"/>
    <cellStyle name="Accent3 2 61" xfId="9308"/>
    <cellStyle name="Accent3 2 62" xfId="9309"/>
    <cellStyle name="Accent3 2 63" xfId="9310"/>
    <cellStyle name="Accent3 2 64" xfId="9311"/>
    <cellStyle name="Accent3 2 65" xfId="9312"/>
    <cellStyle name="Accent3 2 66" xfId="9313"/>
    <cellStyle name="Accent3 2 67" xfId="9314"/>
    <cellStyle name="Accent3 2 68" xfId="9315"/>
    <cellStyle name="Accent3 2 69" xfId="9316"/>
    <cellStyle name="Accent3 2 7" xfId="3935"/>
    <cellStyle name="Accent3 2 70" xfId="9317"/>
    <cellStyle name="Accent3 2 71" xfId="9318"/>
    <cellStyle name="Accent3 2 72" xfId="9319"/>
    <cellStyle name="Accent3 2 73" xfId="9320"/>
    <cellStyle name="Accent3 2 74" xfId="9321"/>
    <cellStyle name="Accent3 2 75" xfId="9322"/>
    <cellStyle name="Accent3 2 76" xfId="9323"/>
    <cellStyle name="Accent3 2 77" xfId="9324"/>
    <cellStyle name="Accent3 2 78" xfId="9325"/>
    <cellStyle name="Accent3 2 79" xfId="3901"/>
    <cellStyle name="Accent3 2 8" xfId="3936"/>
    <cellStyle name="Accent3 2 80" xfId="45896"/>
    <cellStyle name="Accent3 2 81" xfId="47255"/>
    <cellStyle name="Accent3 2 9" xfId="3937"/>
    <cellStyle name="Accent3 20" xfId="3938"/>
    <cellStyle name="Accent3 21" xfId="3939"/>
    <cellStyle name="Accent3 22" xfId="3940"/>
    <cellStyle name="Accent3 23" xfId="3941"/>
    <cellStyle name="Accent3 24" xfId="3942"/>
    <cellStyle name="Accent3 25" xfId="3943"/>
    <cellStyle name="Accent3 26" xfId="3944"/>
    <cellStyle name="Accent3 27" xfId="3945"/>
    <cellStyle name="Accent3 28" xfId="3946"/>
    <cellStyle name="Accent3 29" xfId="3947"/>
    <cellStyle name="Accent3 3" xfId="181"/>
    <cellStyle name="Accent3 3 2" xfId="3949"/>
    <cellStyle name="Accent3 3 2 2" xfId="54322"/>
    <cellStyle name="Accent3 3 3" xfId="3950"/>
    <cellStyle name="Accent3 3 4" xfId="9326"/>
    <cellStyle name="Accent3 3 5" xfId="9327"/>
    <cellStyle name="Accent3 3 6" xfId="3948"/>
    <cellStyle name="Accent3 3 7" xfId="45960"/>
    <cellStyle name="Accent3 3 8" xfId="47319"/>
    <cellStyle name="Accent3 30" xfId="3951"/>
    <cellStyle name="Accent3 31" xfId="3952"/>
    <cellStyle name="Accent3 32" xfId="3953"/>
    <cellStyle name="Accent3 33" xfId="3954"/>
    <cellStyle name="Accent3 34" xfId="3955"/>
    <cellStyle name="Accent3 35" xfId="3956"/>
    <cellStyle name="Accent3 36" xfId="3957"/>
    <cellStyle name="Accent3 37" xfId="3958"/>
    <cellStyle name="Accent3 38" xfId="3959"/>
    <cellStyle name="Accent3 39" xfId="9328"/>
    <cellStyle name="Accent3 4" xfId="182"/>
    <cellStyle name="Accent3 4 2" xfId="3961"/>
    <cellStyle name="Accent3 4 2 2" xfId="54178"/>
    <cellStyle name="Accent3 4 3" xfId="3960"/>
    <cellStyle name="Accent3 4 4" xfId="45816"/>
    <cellStyle name="Accent3 4 5" xfId="47175"/>
    <cellStyle name="Accent3 40" xfId="9329"/>
    <cellStyle name="Accent3 41" xfId="9330"/>
    <cellStyle name="Accent3 42" xfId="9331"/>
    <cellStyle name="Accent3 43" xfId="9332"/>
    <cellStyle name="Accent3 44" xfId="9333"/>
    <cellStyle name="Accent3 45" xfId="9334"/>
    <cellStyle name="Accent3 46" xfId="9335"/>
    <cellStyle name="Accent3 47" xfId="9336"/>
    <cellStyle name="Accent3 48" xfId="9337"/>
    <cellStyle name="Accent3 49" xfId="9338"/>
    <cellStyle name="Accent3 5" xfId="183"/>
    <cellStyle name="Accent3 5 2" xfId="3962"/>
    <cellStyle name="Accent3 50" xfId="9339"/>
    <cellStyle name="Accent3 51" xfId="9340"/>
    <cellStyle name="Accent3 52" xfId="9341"/>
    <cellStyle name="Accent3 53" xfId="9342"/>
    <cellStyle name="Accent3 54" xfId="9343"/>
    <cellStyle name="Accent3 55" xfId="9344"/>
    <cellStyle name="Accent3 56" xfId="9345"/>
    <cellStyle name="Accent3 57" xfId="9346"/>
    <cellStyle name="Accent3 58" xfId="9347"/>
    <cellStyle name="Accent3 59" xfId="9348"/>
    <cellStyle name="Accent3 6" xfId="184"/>
    <cellStyle name="Accent3 6 2" xfId="3963"/>
    <cellStyle name="Accent3 60" xfId="9349"/>
    <cellStyle name="Accent3 61" xfId="9350"/>
    <cellStyle name="Accent3 62" xfId="9351"/>
    <cellStyle name="Accent3 63" xfId="9352"/>
    <cellStyle name="Accent3 64" xfId="9353"/>
    <cellStyle name="Accent3 65" xfId="9354"/>
    <cellStyle name="Accent3 66" xfId="9355"/>
    <cellStyle name="Accent3 67" xfId="9356"/>
    <cellStyle name="Accent3 68" xfId="9357"/>
    <cellStyle name="Accent3 69" xfId="9358"/>
    <cellStyle name="Accent3 7" xfId="185"/>
    <cellStyle name="Accent3 7 2" xfId="3964"/>
    <cellStyle name="Accent3 70" xfId="9359"/>
    <cellStyle name="Accent3 71" xfId="9360"/>
    <cellStyle name="Accent3 72" xfId="9361"/>
    <cellStyle name="Accent3 73" xfId="9362"/>
    <cellStyle name="Accent3 74" xfId="9363"/>
    <cellStyle name="Accent3 75" xfId="9364"/>
    <cellStyle name="Accent3 76" xfId="9365"/>
    <cellStyle name="Accent3 77" xfId="9366"/>
    <cellStyle name="Accent3 78" xfId="9367"/>
    <cellStyle name="Accent3 79" xfId="9368"/>
    <cellStyle name="Accent3 8" xfId="450"/>
    <cellStyle name="Accent3 8 2" xfId="3965"/>
    <cellStyle name="Accent3 80" xfId="9369"/>
    <cellStyle name="Accent3 81" xfId="9370"/>
    <cellStyle name="Accent3 82" xfId="9371"/>
    <cellStyle name="Accent3 83" xfId="9372"/>
    <cellStyle name="Accent3 84" xfId="233"/>
    <cellStyle name="Accent3 9" xfId="3966"/>
    <cellStyle name="Accent4 10" xfId="3967"/>
    <cellStyle name="Accent4 11" xfId="3968"/>
    <cellStyle name="Accent4 12" xfId="3969"/>
    <cellStyle name="Accent4 13" xfId="3970"/>
    <cellStyle name="Accent4 14" xfId="3971"/>
    <cellStyle name="Accent4 15" xfId="3972"/>
    <cellStyle name="Accent4 16" xfId="3973"/>
    <cellStyle name="Accent4 17" xfId="3974"/>
    <cellStyle name="Accent4 18" xfId="3975"/>
    <cellStyle name="Accent4 19" xfId="3976"/>
    <cellStyle name="Accent4 2" xfId="186"/>
    <cellStyle name="Accent4 2 10" xfId="3978"/>
    <cellStyle name="Accent4 2 11" xfId="3979"/>
    <cellStyle name="Accent4 2 12" xfId="3980"/>
    <cellStyle name="Accent4 2 13" xfId="3981"/>
    <cellStyle name="Accent4 2 14" xfId="3982"/>
    <cellStyle name="Accent4 2 15" xfId="3983"/>
    <cellStyle name="Accent4 2 16" xfId="3984"/>
    <cellStyle name="Accent4 2 17" xfId="3985"/>
    <cellStyle name="Accent4 2 18" xfId="3986"/>
    <cellStyle name="Accent4 2 19" xfId="3987"/>
    <cellStyle name="Accent4 2 2" xfId="3988"/>
    <cellStyle name="Accent4 2 2 2" xfId="54259"/>
    <cellStyle name="Accent4 2 20" xfId="3989"/>
    <cellStyle name="Accent4 2 21" xfId="3990"/>
    <cellStyle name="Accent4 2 22" xfId="3991"/>
    <cellStyle name="Accent4 2 23" xfId="3992"/>
    <cellStyle name="Accent4 2 24" xfId="3993"/>
    <cellStyle name="Accent4 2 25" xfId="3994"/>
    <cellStyle name="Accent4 2 26" xfId="3995"/>
    <cellStyle name="Accent4 2 27" xfId="3996"/>
    <cellStyle name="Accent4 2 28" xfId="3997"/>
    <cellStyle name="Accent4 2 29" xfId="3998"/>
    <cellStyle name="Accent4 2 3" xfId="3999"/>
    <cellStyle name="Accent4 2 30" xfId="4000"/>
    <cellStyle name="Accent4 2 31" xfId="4001"/>
    <cellStyle name="Accent4 2 32" xfId="4002"/>
    <cellStyle name="Accent4 2 33" xfId="4003"/>
    <cellStyle name="Accent4 2 34" xfId="4004"/>
    <cellStyle name="Accent4 2 35" xfId="4005"/>
    <cellStyle name="Accent4 2 36" xfId="4006"/>
    <cellStyle name="Accent4 2 37" xfId="4007"/>
    <cellStyle name="Accent4 2 38" xfId="9373"/>
    <cellStyle name="Accent4 2 39" xfId="9374"/>
    <cellStyle name="Accent4 2 4" xfId="4008"/>
    <cellStyle name="Accent4 2 40" xfId="9375"/>
    <cellStyle name="Accent4 2 41" xfId="9376"/>
    <cellStyle name="Accent4 2 42" xfId="9377"/>
    <cellStyle name="Accent4 2 43" xfId="9378"/>
    <cellStyle name="Accent4 2 44" xfId="9379"/>
    <cellStyle name="Accent4 2 45" xfId="9380"/>
    <cellStyle name="Accent4 2 46" xfId="9381"/>
    <cellStyle name="Accent4 2 47" xfId="9382"/>
    <cellStyle name="Accent4 2 48" xfId="9383"/>
    <cellStyle name="Accent4 2 49" xfId="9384"/>
    <cellStyle name="Accent4 2 5" xfId="4009"/>
    <cellStyle name="Accent4 2 50" xfId="9385"/>
    <cellStyle name="Accent4 2 51" xfId="9386"/>
    <cellStyle name="Accent4 2 52" xfId="9387"/>
    <cellStyle name="Accent4 2 53" xfId="9388"/>
    <cellStyle name="Accent4 2 54" xfId="9389"/>
    <cellStyle name="Accent4 2 55" xfId="9390"/>
    <cellStyle name="Accent4 2 56" xfId="9391"/>
    <cellStyle name="Accent4 2 57" xfId="9392"/>
    <cellStyle name="Accent4 2 58" xfId="9393"/>
    <cellStyle name="Accent4 2 59" xfId="9394"/>
    <cellStyle name="Accent4 2 6" xfId="4010"/>
    <cellStyle name="Accent4 2 60" xfId="9395"/>
    <cellStyle name="Accent4 2 61" xfId="9396"/>
    <cellStyle name="Accent4 2 62" xfId="9397"/>
    <cellStyle name="Accent4 2 63" xfId="9398"/>
    <cellStyle name="Accent4 2 64" xfId="9399"/>
    <cellStyle name="Accent4 2 65" xfId="9400"/>
    <cellStyle name="Accent4 2 66" xfId="9401"/>
    <cellStyle name="Accent4 2 67" xfId="9402"/>
    <cellStyle name="Accent4 2 68" xfId="9403"/>
    <cellStyle name="Accent4 2 69" xfId="9404"/>
    <cellStyle name="Accent4 2 7" xfId="4011"/>
    <cellStyle name="Accent4 2 70" xfId="9405"/>
    <cellStyle name="Accent4 2 71" xfId="9406"/>
    <cellStyle name="Accent4 2 72" xfId="9407"/>
    <cellStyle name="Accent4 2 73" xfId="9408"/>
    <cellStyle name="Accent4 2 74" xfId="9409"/>
    <cellStyle name="Accent4 2 75" xfId="9410"/>
    <cellStyle name="Accent4 2 76" xfId="9411"/>
    <cellStyle name="Accent4 2 77" xfId="9412"/>
    <cellStyle name="Accent4 2 78" xfId="9413"/>
    <cellStyle name="Accent4 2 79" xfId="3977"/>
    <cellStyle name="Accent4 2 8" xfId="4012"/>
    <cellStyle name="Accent4 2 80" xfId="45897"/>
    <cellStyle name="Accent4 2 81" xfId="47256"/>
    <cellStyle name="Accent4 2 9" xfId="4013"/>
    <cellStyle name="Accent4 20" xfId="4014"/>
    <cellStyle name="Accent4 21" xfId="4015"/>
    <cellStyle name="Accent4 22" xfId="4016"/>
    <cellStyle name="Accent4 23" xfId="4017"/>
    <cellStyle name="Accent4 24" xfId="4018"/>
    <cellStyle name="Accent4 25" xfId="4019"/>
    <cellStyle name="Accent4 26" xfId="4020"/>
    <cellStyle name="Accent4 27" xfId="4021"/>
    <cellStyle name="Accent4 28" xfId="4022"/>
    <cellStyle name="Accent4 29" xfId="4023"/>
    <cellStyle name="Accent4 3" xfId="187"/>
    <cellStyle name="Accent4 3 2" xfId="4025"/>
    <cellStyle name="Accent4 3 2 2" xfId="54323"/>
    <cellStyle name="Accent4 3 3" xfId="4026"/>
    <cellStyle name="Accent4 3 4" xfId="9414"/>
    <cellStyle name="Accent4 3 5" xfId="9415"/>
    <cellStyle name="Accent4 3 6" xfId="4024"/>
    <cellStyle name="Accent4 3 7" xfId="45961"/>
    <cellStyle name="Accent4 3 8" xfId="47320"/>
    <cellStyle name="Accent4 30" xfId="4027"/>
    <cellStyle name="Accent4 31" xfId="4028"/>
    <cellStyle name="Accent4 32" xfId="4029"/>
    <cellStyle name="Accent4 33" xfId="4030"/>
    <cellStyle name="Accent4 34" xfId="4031"/>
    <cellStyle name="Accent4 35" xfId="4032"/>
    <cellStyle name="Accent4 36" xfId="4033"/>
    <cellStyle name="Accent4 37" xfId="4034"/>
    <cellStyle name="Accent4 38" xfId="4035"/>
    <cellStyle name="Accent4 39" xfId="9416"/>
    <cellStyle name="Accent4 4" xfId="188"/>
    <cellStyle name="Accent4 4 2" xfId="4037"/>
    <cellStyle name="Accent4 4 2 2" xfId="54179"/>
    <cellStyle name="Accent4 4 3" xfId="4036"/>
    <cellStyle name="Accent4 4 4" xfId="45817"/>
    <cellStyle name="Accent4 4 5" xfId="47176"/>
    <cellStyle name="Accent4 40" xfId="9417"/>
    <cellStyle name="Accent4 41" xfId="9418"/>
    <cellStyle name="Accent4 42" xfId="9419"/>
    <cellStyle name="Accent4 43" xfId="9420"/>
    <cellStyle name="Accent4 44" xfId="9421"/>
    <cellStyle name="Accent4 45" xfId="9422"/>
    <cellStyle name="Accent4 46" xfId="9423"/>
    <cellStyle name="Accent4 47" xfId="9424"/>
    <cellStyle name="Accent4 48" xfId="9425"/>
    <cellStyle name="Accent4 49" xfId="9426"/>
    <cellStyle name="Accent4 5" xfId="189"/>
    <cellStyle name="Accent4 5 2" xfId="4038"/>
    <cellStyle name="Accent4 50" xfId="9427"/>
    <cellStyle name="Accent4 51" xfId="9428"/>
    <cellStyle name="Accent4 52" xfId="9429"/>
    <cellStyle name="Accent4 53" xfId="9430"/>
    <cellStyle name="Accent4 54" xfId="9431"/>
    <cellStyle name="Accent4 55" xfId="9432"/>
    <cellStyle name="Accent4 56" xfId="9433"/>
    <cellStyle name="Accent4 57" xfId="9434"/>
    <cellStyle name="Accent4 58" xfId="9435"/>
    <cellStyle name="Accent4 59" xfId="9436"/>
    <cellStyle name="Accent4 6" xfId="190"/>
    <cellStyle name="Accent4 6 2" xfId="4039"/>
    <cellStyle name="Accent4 60" xfId="9437"/>
    <cellStyle name="Accent4 61" xfId="9438"/>
    <cellStyle name="Accent4 62" xfId="9439"/>
    <cellStyle name="Accent4 63" xfId="9440"/>
    <cellStyle name="Accent4 64" xfId="9441"/>
    <cellStyle name="Accent4 65" xfId="9442"/>
    <cellStyle name="Accent4 66" xfId="9443"/>
    <cellStyle name="Accent4 67" xfId="9444"/>
    <cellStyle name="Accent4 68" xfId="9445"/>
    <cellStyle name="Accent4 69" xfId="9446"/>
    <cellStyle name="Accent4 7" xfId="191"/>
    <cellStyle name="Accent4 7 2" xfId="4040"/>
    <cellStyle name="Accent4 70" xfId="9447"/>
    <cellStyle name="Accent4 71" xfId="9448"/>
    <cellStyle name="Accent4 72" xfId="9449"/>
    <cellStyle name="Accent4 73" xfId="9450"/>
    <cellStyle name="Accent4 74" xfId="9451"/>
    <cellStyle name="Accent4 75" xfId="9452"/>
    <cellStyle name="Accent4 76" xfId="9453"/>
    <cellStyle name="Accent4 77" xfId="9454"/>
    <cellStyle name="Accent4 78" xfId="9455"/>
    <cellStyle name="Accent4 79" xfId="9456"/>
    <cellStyle name="Accent4 8" xfId="451"/>
    <cellStyle name="Accent4 8 2" xfId="4041"/>
    <cellStyle name="Accent4 80" xfId="9457"/>
    <cellStyle name="Accent4 81" xfId="9458"/>
    <cellStyle name="Accent4 82" xfId="9459"/>
    <cellStyle name="Accent4 83" xfId="9460"/>
    <cellStyle name="Accent4 84" xfId="234"/>
    <cellStyle name="Accent4 9" xfId="4042"/>
    <cellStyle name="Accent5 10" xfId="4043"/>
    <cellStyle name="Accent5 11" xfId="4044"/>
    <cellStyle name="Accent5 12" xfId="4045"/>
    <cellStyle name="Accent5 13" xfId="4046"/>
    <cellStyle name="Accent5 14" xfId="4047"/>
    <cellStyle name="Accent5 15" xfId="4048"/>
    <cellStyle name="Accent5 16" xfId="4049"/>
    <cellStyle name="Accent5 17" xfId="4050"/>
    <cellStyle name="Accent5 18" xfId="4051"/>
    <cellStyle name="Accent5 19" xfId="4052"/>
    <cellStyle name="Accent5 2" xfId="193"/>
    <cellStyle name="Accent5 2 10" xfId="4054"/>
    <cellStyle name="Accent5 2 11" xfId="4055"/>
    <cellStyle name="Accent5 2 12" xfId="4056"/>
    <cellStyle name="Accent5 2 13" xfId="4057"/>
    <cellStyle name="Accent5 2 14" xfId="4058"/>
    <cellStyle name="Accent5 2 15" xfId="4059"/>
    <cellStyle name="Accent5 2 16" xfId="4060"/>
    <cellStyle name="Accent5 2 17" xfId="4061"/>
    <cellStyle name="Accent5 2 18" xfId="4062"/>
    <cellStyle name="Accent5 2 19" xfId="4063"/>
    <cellStyle name="Accent5 2 2" xfId="4064"/>
    <cellStyle name="Accent5 2 2 2" xfId="54260"/>
    <cellStyle name="Accent5 2 20" xfId="4065"/>
    <cellStyle name="Accent5 2 21" xfId="4066"/>
    <cellStyle name="Accent5 2 22" xfId="4067"/>
    <cellStyle name="Accent5 2 23" xfId="4068"/>
    <cellStyle name="Accent5 2 24" xfId="4069"/>
    <cellStyle name="Accent5 2 25" xfId="4070"/>
    <cellStyle name="Accent5 2 26" xfId="4071"/>
    <cellStyle name="Accent5 2 27" xfId="4072"/>
    <cellStyle name="Accent5 2 28" xfId="4073"/>
    <cellStyle name="Accent5 2 29" xfId="4074"/>
    <cellStyle name="Accent5 2 3" xfId="4075"/>
    <cellStyle name="Accent5 2 30" xfId="4076"/>
    <cellStyle name="Accent5 2 31" xfId="4077"/>
    <cellStyle name="Accent5 2 32" xfId="4078"/>
    <cellStyle name="Accent5 2 33" xfId="4079"/>
    <cellStyle name="Accent5 2 34" xfId="4080"/>
    <cellStyle name="Accent5 2 35" xfId="4081"/>
    <cellStyle name="Accent5 2 36" xfId="4082"/>
    <cellStyle name="Accent5 2 37" xfId="4083"/>
    <cellStyle name="Accent5 2 38" xfId="9461"/>
    <cellStyle name="Accent5 2 39" xfId="9462"/>
    <cellStyle name="Accent5 2 4" xfId="4084"/>
    <cellStyle name="Accent5 2 40" xfId="9463"/>
    <cellStyle name="Accent5 2 41" xfId="9464"/>
    <cellStyle name="Accent5 2 42" xfId="9465"/>
    <cellStyle name="Accent5 2 43" xfId="9466"/>
    <cellStyle name="Accent5 2 44" xfId="9467"/>
    <cellStyle name="Accent5 2 45" xfId="9468"/>
    <cellStyle name="Accent5 2 46" xfId="9469"/>
    <cellStyle name="Accent5 2 47" xfId="9470"/>
    <cellStyle name="Accent5 2 48" xfId="9471"/>
    <cellStyle name="Accent5 2 49" xfId="9472"/>
    <cellStyle name="Accent5 2 5" xfId="4085"/>
    <cellStyle name="Accent5 2 50" xfId="9473"/>
    <cellStyle name="Accent5 2 51" xfId="9474"/>
    <cellStyle name="Accent5 2 52" xfId="9475"/>
    <cellStyle name="Accent5 2 53" xfId="9476"/>
    <cellStyle name="Accent5 2 54" xfId="9477"/>
    <cellStyle name="Accent5 2 55" xfId="9478"/>
    <cellStyle name="Accent5 2 56" xfId="9479"/>
    <cellStyle name="Accent5 2 57" xfId="9480"/>
    <cellStyle name="Accent5 2 58" xfId="9481"/>
    <cellStyle name="Accent5 2 59" xfId="9482"/>
    <cellStyle name="Accent5 2 6" xfId="4086"/>
    <cellStyle name="Accent5 2 60" xfId="9483"/>
    <cellStyle name="Accent5 2 61" xfId="9484"/>
    <cellStyle name="Accent5 2 62" xfId="9485"/>
    <cellStyle name="Accent5 2 63" xfId="9486"/>
    <cellStyle name="Accent5 2 64" xfId="9487"/>
    <cellStyle name="Accent5 2 65" xfId="9488"/>
    <cellStyle name="Accent5 2 66" xfId="9489"/>
    <cellStyle name="Accent5 2 67" xfId="9490"/>
    <cellStyle name="Accent5 2 68" xfId="9491"/>
    <cellStyle name="Accent5 2 69" xfId="9492"/>
    <cellStyle name="Accent5 2 7" xfId="4087"/>
    <cellStyle name="Accent5 2 70" xfId="9493"/>
    <cellStyle name="Accent5 2 71" xfId="9494"/>
    <cellStyle name="Accent5 2 72" xfId="9495"/>
    <cellStyle name="Accent5 2 73" xfId="9496"/>
    <cellStyle name="Accent5 2 74" xfId="9497"/>
    <cellStyle name="Accent5 2 75" xfId="9498"/>
    <cellStyle name="Accent5 2 76" xfId="9499"/>
    <cellStyle name="Accent5 2 77" xfId="9500"/>
    <cellStyle name="Accent5 2 78" xfId="9501"/>
    <cellStyle name="Accent5 2 79" xfId="4053"/>
    <cellStyle name="Accent5 2 8" xfId="4088"/>
    <cellStyle name="Accent5 2 80" xfId="45898"/>
    <cellStyle name="Accent5 2 81" xfId="47257"/>
    <cellStyle name="Accent5 2 9" xfId="4089"/>
    <cellStyle name="Accent5 20" xfId="4090"/>
    <cellStyle name="Accent5 21" xfId="4091"/>
    <cellStyle name="Accent5 22" xfId="4092"/>
    <cellStyle name="Accent5 23" xfId="4093"/>
    <cellStyle name="Accent5 24" xfId="4094"/>
    <cellStyle name="Accent5 25" xfId="4095"/>
    <cellStyle name="Accent5 26" xfId="4096"/>
    <cellStyle name="Accent5 27" xfId="4097"/>
    <cellStyle name="Accent5 28" xfId="4098"/>
    <cellStyle name="Accent5 29" xfId="4099"/>
    <cellStyle name="Accent5 3" xfId="194"/>
    <cellStyle name="Accent5 3 2" xfId="4101"/>
    <cellStyle name="Accent5 3 2 2" xfId="54324"/>
    <cellStyle name="Accent5 3 3" xfId="4102"/>
    <cellStyle name="Accent5 3 4" xfId="9502"/>
    <cellStyle name="Accent5 3 5" xfId="9503"/>
    <cellStyle name="Accent5 3 6" xfId="4100"/>
    <cellStyle name="Accent5 3 7" xfId="45962"/>
    <cellStyle name="Accent5 3 8" xfId="47321"/>
    <cellStyle name="Accent5 30" xfId="4103"/>
    <cellStyle name="Accent5 31" xfId="4104"/>
    <cellStyle name="Accent5 32" xfId="4105"/>
    <cellStyle name="Accent5 33" xfId="4106"/>
    <cellStyle name="Accent5 34" xfId="4107"/>
    <cellStyle name="Accent5 35" xfId="4108"/>
    <cellStyle name="Accent5 36" xfId="4109"/>
    <cellStyle name="Accent5 37" xfId="4110"/>
    <cellStyle name="Accent5 38" xfId="4111"/>
    <cellStyle name="Accent5 39" xfId="9504"/>
    <cellStyle name="Accent5 4" xfId="195"/>
    <cellStyle name="Accent5 4 2" xfId="4113"/>
    <cellStyle name="Accent5 4 2 2" xfId="54180"/>
    <cellStyle name="Accent5 4 3" xfId="4112"/>
    <cellStyle name="Accent5 4 4" xfId="45818"/>
    <cellStyle name="Accent5 4 5" xfId="47177"/>
    <cellStyle name="Accent5 40" xfId="9505"/>
    <cellStyle name="Accent5 41" xfId="9506"/>
    <cellStyle name="Accent5 42" xfId="9507"/>
    <cellStyle name="Accent5 43" xfId="9508"/>
    <cellStyle name="Accent5 44" xfId="9509"/>
    <cellStyle name="Accent5 45" xfId="9510"/>
    <cellStyle name="Accent5 46" xfId="9511"/>
    <cellStyle name="Accent5 47" xfId="9512"/>
    <cellStyle name="Accent5 48" xfId="9513"/>
    <cellStyle name="Accent5 49" xfId="9514"/>
    <cellStyle name="Accent5 5" xfId="196"/>
    <cellStyle name="Accent5 5 2" xfId="4114"/>
    <cellStyle name="Accent5 50" xfId="9515"/>
    <cellStyle name="Accent5 51" xfId="9516"/>
    <cellStyle name="Accent5 52" xfId="9517"/>
    <cellStyle name="Accent5 53" xfId="9518"/>
    <cellStyle name="Accent5 54" xfId="9519"/>
    <cellStyle name="Accent5 55" xfId="9520"/>
    <cellStyle name="Accent5 56" xfId="9521"/>
    <cellStyle name="Accent5 57" xfId="9522"/>
    <cellStyle name="Accent5 58" xfId="9523"/>
    <cellStyle name="Accent5 59" xfId="9524"/>
    <cellStyle name="Accent5 6" xfId="197"/>
    <cellStyle name="Accent5 6 2" xfId="4115"/>
    <cellStyle name="Accent5 60" xfId="9525"/>
    <cellStyle name="Accent5 61" xfId="9526"/>
    <cellStyle name="Accent5 62" xfId="9527"/>
    <cellStyle name="Accent5 63" xfId="9528"/>
    <cellStyle name="Accent5 64" xfId="9529"/>
    <cellStyle name="Accent5 65" xfId="9530"/>
    <cellStyle name="Accent5 66" xfId="9531"/>
    <cellStyle name="Accent5 67" xfId="9532"/>
    <cellStyle name="Accent5 68" xfId="9533"/>
    <cellStyle name="Accent5 69" xfId="9534"/>
    <cellStyle name="Accent5 7" xfId="198"/>
    <cellStyle name="Accent5 7 2" xfId="4116"/>
    <cellStyle name="Accent5 70" xfId="9535"/>
    <cellStyle name="Accent5 71" xfId="9536"/>
    <cellStyle name="Accent5 72" xfId="9537"/>
    <cellStyle name="Accent5 73" xfId="9538"/>
    <cellStyle name="Accent5 74" xfId="9539"/>
    <cellStyle name="Accent5 75" xfId="9540"/>
    <cellStyle name="Accent5 76" xfId="9541"/>
    <cellStyle name="Accent5 77" xfId="9542"/>
    <cellStyle name="Accent5 78" xfId="9543"/>
    <cellStyle name="Accent5 79" xfId="9544"/>
    <cellStyle name="Accent5 8" xfId="452"/>
    <cellStyle name="Accent5 8 2" xfId="4117"/>
    <cellStyle name="Accent5 80" xfId="9545"/>
    <cellStyle name="Accent5 81" xfId="9546"/>
    <cellStyle name="Accent5 82" xfId="9547"/>
    <cellStyle name="Accent5 83" xfId="9548"/>
    <cellStyle name="Accent5 84" xfId="235"/>
    <cellStyle name="Accent5 9" xfId="4118"/>
    <cellStyle name="Accent6 10" xfId="4119"/>
    <cellStyle name="Accent6 11" xfId="4120"/>
    <cellStyle name="Accent6 12" xfId="4121"/>
    <cellStyle name="Accent6 13" xfId="4122"/>
    <cellStyle name="Accent6 14" xfId="4123"/>
    <cellStyle name="Accent6 15" xfId="4124"/>
    <cellStyle name="Accent6 16" xfId="4125"/>
    <cellStyle name="Accent6 17" xfId="4126"/>
    <cellStyle name="Accent6 18" xfId="4127"/>
    <cellStyle name="Accent6 19" xfId="4128"/>
    <cellStyle name="Accent6 2" xfId="200"/>
    <cellStyle name="Accent6 2 10" xfId="4130"/>
    <cellStyle name="Accent6 2 11" xfId="4131"/>
    <cellStyle name="Accent6 2 12" xfId="4132"/>
    <cellStyle name="Accent6 2 13" xfId="4133"/>
    <cellStyle name="Accent6 2 14" xfId="4134"/>
    <cellStyle name="Accent6 2 15" xfId="4135"/>
    <cellStyle name="Accent6 2 16" xfId="4136"/>
    <cellStyle name="Accent6 2 17" xfId="4137"/>
    <cellStyle name="Accent6 2 18" xfId="4138"/>
    <cellStyle name="Accent6 2 19" xfId="4139"/>
    <cellStyle name="Accent6 2 2" xfId="4140"/>
    <cellStyle name="Accent6 2 2 2" xfId="54261"/>
    <cellStyle name="Accent6 2 20" xfId="4141"/>
    <cellStyle name="Accent6 2 21" xfId="4142"/>
    <cellStyle name="Accent6 2 22" xfId="4143"/>
    <cellStyle name="Accent6 2 23" xfId="4144"/>
    <cellStyle name="Accent6 2 24" xfId="4145"/>
    <cellStyle name="Accent6 2 25" xfId="4146"/>
    <cellStyle name="Accent6 2 26" xfId="4147"/>
    <cellStyle name="Accent6 2 27" xfId="4148"/>
    <cellStyle name="Accent6 2 28" xfId="4149"/>
    <cellStyle name="Accent6 2 29" xfId="4150"/>
    <cellStyle name="Accent6 2 3" xfId="4151"/>
    <cellStyle name="Accent6 2 30" xfId="4152"/>
    <cellStyle name="Accent6 2 31" xfId="4153"/>
    <cellStyle name="Accent6 2 32" xfId="4154"/>
    <cellStyle name="Accent6 2 33" xfId="4155"/>
    <cellStyle name="Accent6 2 34" xfId="4156"/>
    <cellStyle name="Accent6 2 35" xfId="4157"/>
    <cellStyle name="Accent6 2 36" xfId="4158"/>
    <cellStyle name="Accent6 2 37" xfId="4159"/>
    <cellStyle name="Accent6 2 38" xfId="9549"/>
    <cellStyle name="Accent6 2 39" xfId="9550"/>
    <cellStyle name="Accent6 2 4" xfId="4160"/>
    <cellStyle name="Accent6 2 40" xfId="9551"/>
    <cellStyle name="Accent6 2 41" xfId="9552"/>
    <cellStyle name="Accent6 2 42" xfId="9553"/>
    <cellStyle name="Accent6 2 43" xfId="9554"/>
    <cellStyle name="Accent6 2 44" xfId="9555"/>
    <cellStyle name="Accent6 2 45" xfId="9556"/>
    <cellStyle name="Accent6 2 46" xfId="9557"/>
    <cellStyle name="Accent6 2 47" xfId="9558"/>
    <cellStyle name="Accent6 2 48" xfId="9559"/>
    <cellStyle name="Accent6 2 49" xfId="9560"/>
    <cellStyle name="Accent6 2 5" xfId="4161"/>
    <cellStyle name="Accent6 2 50" xfId="9561"/>
    <cellStyle name="Accent6 2 51" xfId="9562"/>
    <cellStyle name="Accent6 2 52" xfId="9563"/>
    <cellStyle name="Accent6 2 53" xfId="9564"/>
    <cellStyle name="Accent6 2 54" xfId="9565"/>
    <cellStyle name="Accent6 2 55" xfId="9566"/>
    <cellStyle name="Accent6 2 56" xfId="9567"/>
    <cellStyle name="Accent6 2 57" xfId="9568"/>
    <cellStyle name="Accent6 2 58" xfId="9569"/>
    <cellStyle name="Accent6 2 59" xfId="9570"/>
    <cellStyle name="Accent6 2 6" xfId="4162"/>
    <cellStyle name="Accent6 2 60" xfId="9571"/>
    <cellStyle name="Accent6 2 61" xfId="9572"/>
    <cellStyle name="Accent6 2 62" xfId="9573"/>
    <cellStyle name="Accent6 2 63" xfId="9574"/>
    <cellStyle name="Accent6 2 64" xfId="9575"/>
    <cellStyle name="Accent6 2 65" xfId="9576"/>
    <cellStyle name="Accent6 2 66" xfId="9577"/>
    <cellStyle name="Accent6 2 67" xfId="9578"/>
    <cellStyle name="Accent6 2 68" xfId="9579"/>
    <cellStyle name="Accent6 2 69" xfId="9580"/>
    <cellStyle name="Accent6 2 7" xfId="4163"/>
    <cellStyle name="Accent6 2 70" xfId="9581"/>
    <cellStyle name="Accent6 2 71" xfId="9582"/>
    <cellStyle name="Accent6 2 72" xfId="9583"/>
    <cellStyle name="Accent6 2 73" xfId="9584"/>
    <cellStyle name="Accent6 2 74" xfId="9585"/>
    <cellStyle name="Accent6 2 75" xfId="9586"/>
    <cellStyle name="Accent6 2 76" xfId="9587"/>
    <cellStyle name="Accent6 2 77" xfId="9588"/>
    <cellStyle name="Accent6 2 78" xfId="9589"/>
    <cellStyle name="Accent6 2 79" xfId="4129"/>
    <cellStyle name="Accent6 2 8" xfId="4164"/>
    <cellStyle name="Accent6 2 80" xfId="45899"/>
    <cellStyle name="Accent6 2 81" xfId="47258"/>
    <cellStyle name="Accent6 2 9" xfId="4165"/>
    <cellStyle name="Accent6 20" xfId="4166"/>
    <cellStyle name="Accent6 21" xfId="4167"/>
    <cellStyle name="Accent6 22" xfId="4168"/>
    <cellStyle name="Accent6 23" xfId="4169"/>
    <cellStyle name="Accent6 24" xfId="4170"/>
    <cellStyle name="Accent6 25" xfId="4171"/>
    <cellStyle name="Accent6 26" xfId="4172"/>
    <cellStyle name="Accent6 27" xfId="4173"/>
    <cellStyle name="Accent6 28" xfId="4174"/>
    <cellStyle name="Accent6 29" xfId="4175"/>
    <cellStyle name="Accent6 3" xfId="201"/>
    <cellStyle name="Accent6 3 2" xfId="4177"/>
    <cellStyle name="Accent6 3 2 2" xfId="54325"/>
    <cellStyle name="Accent6 3 3" xfId="4178"/>
    <cellStyle name="Accent6 3 4" xfId="9590"/>
    <cellStyle name="Accent6 3 5" xfId="9591"/>
    <cellStyle name="Accent6 3 6" xfId="4176"/>
    <cellStyle name="Accent6 3 7" xfId="45963"/>
    <cellStyle name="Accent6 3 8" xfId="47322"/>
    <cellStyle name="Accent6 30" xfId="4179"/>
    <cellStyle name="Accent6 31" xfId="4180"/>
    <cellStyle name="Accent6 32" xfId="4181"/>
    <cellStyle name="Accent6 33" xfId="4182"/>
    <cellStyle name="Accent6 34" xfId="4183"/>
    <cellStyle name="Accent6 35" xfId="4184"/>
    <cellStyle name="Accent6 36" xfId="4185"/>
    <cellStyle name="Accent6 37" xfId="4186"/>
    <cellStyle name="Accent6 38" xfId="4187"/>
    <cellStyle name="Accent6 39" xfId="9592"/>
    <cellStyle name="Accent6 4" xfId="202"/>
    <cellStyle name="Accent6 4 2" xfId="4189"/>
    <cellStyle name="Accent6 4 2 2" xfId="54181"/>
    <cellStyle name="Accent6 4 3" xfId="4188"/>
    <cellStyle name="Accent6 4 4" xfId="45819"/>
    <cellStyle name="Accent6 4 5" xfId="47178"/>
    <cellStyle name="Accent6 40" xfId="9593"/>
    <cellStyle name="Accent6 41" xfId="9594"/>
    <cellStyle name="Accent6 42" xfId="9595"/>
    <cellStyle name="Accent6 43" xfId="9596"/>
    <cellStyle name="Accent6 44" xfId="9597"/>
    <cellStyle name="Accent6 45" xfId="9598"/>
    <cellStyle name="Accent6 46" xfId="9599"/>
    <cellStyle name="Accent6 47" xfId="9600"/>
    <cellStyle name="Accent6 48" xfId="9601"/>
    <cellStyle name="Accent6 49" xfId="9602"/>
    <cellStyle name="Accent6 5" xfId="203"/>
    <cellStyle name="Accent6 5 2" xfId="4190"/>
    <cellStyle name="Accent6 50" xfId="9603"/>
    <cellStyle name="Accent6 51" xfId="9604"/>
    <cellStyle name="Accent6 52" xfId="9605"/>
    <cellStyle name="Accent6 53" xfId="9606"/>
    <cellStyle name="Accent6 54" xfId="9607"/>
    <cellStyle name="Accent6 55" xfId="9608"/>
    <cellStyle name="Accent6 56" xfId="9609"/>
    <cellStyle name="Accent6 57" xfId="9610"/>
    <cellStyle name="Accent6 58" xfId="9611"/>
    <cellStyle name="Accent6 59" xfId="9612"/>
    <cellStyle name="Accent6 6" xfId="204"/>
    <cellStyle name="Accent6 6 2" xfId="4191"/>
    <cellStyle name="Accent6 60" xfId="9613"/>
    <cellStyle name="Accent6 61" xfId="9614"/>
    <cellStyle name="Accent6 62" xfId="9615"/>
    <cellStyle name="Accent6 63" xfId="9616"/>
    <cellStyle name="Accent6 64" xfId="9617"/>
    <cellStyle name="Accent6 65" xfId="9618"/>
    <cellStyle name="Accent6 66" xfId="9619"/>
    <cellStyle name="Accent6 67" xfId="9620"/>
    <cellStyle name="Accent6 68" xfId="9621"/>
    <cellStyle name="Accent6 69" xfId="9622"/>
    <cellStyle name="Accent6 7" xfId="205"/>
    <cellStyle name="Accent6 7 2" xfId="4192"/>
    <cellStyle name="Accent6 70" xfId="9623"/>
    <cellStyle name="Accent6 71" xfId="9624"/>
    <cellStyle name="Accent6 72" xfId="9625"/>
    <cellStyle name="Accent6 73" xfId="9626"/>
    <cellStyle name="Accent6 74" xfId="9627"/>
    <cellStyle name="Accent6 75" xfId="9628"/>
    <cellStyle name="Accent6 76" xfId="9629"/>
    <cellStyle name="Accent6 77" xfId="9630"/>
    <cellStyle name="Accent6 78" xfId="9631"/>
    <cellStyle name="Accent6 79" xfId="9632"/>
    <cellStyle name="Accent6 8" xfId="453"/>
    <cellStyle name="Accent6 8 2" xfId="4193"/>
    <cellStyle name="Accent6 80" xfId="9633"/>
    <cellStyle name="Accent6 81" xfId="9634"/>
    <cellStyle name="Accent6 82" xfId="9635"/>
    <cellStyle name="Accent6 83" xfId="9636"/>
    <cellStyle name="Accent6 84" xfId="236"/>
    <cellStyle name="Accent6 9" xfId="4194"/>
    <cellStyle name="Bad 10" xfId="4195"/>
    <cellStyle name="Bad 11" xfId="4196"/>
    <cellStyle name="Bad 12" xfId="4197"/>
    <cellStyle name="Bad 13" xfId="4198"/>
    <cellStyle name="Bad 14" xfId="4199"/>
    <cellStyle name="Bad 15" xfId="4200"/>
    <cellStyle name="Bad 16" xfId="4201"/>
    <cellStyle name="Bad 17" xfId="4202"/>
    <cellStyle name="Bad 18" xfId="4203"/>
    <cellStyle name="Bad 19" xfId="4204"/>
    <cellStyle name="Bad 2" xfId="206"/>
    <cellStyle name="Bad 2 10" xfId="4206"/>
    <cellStyle name="Bad 2 11" xfId="4207"/>
    <cellStyle name="Bad 2 12" xfId="4208"/>
    <cellStyle name="Bad 2 13" xfId="4209"/>
    <cellStyle name="Bad 2 14" xfId="4210"/>
    <cellStyle name="Bad 2 15" xfId="4211"/>
    <cellStyle name="Bad 2 16" xfId="4212"/>
    <cellStyle name="Bad 2 17" xfId="4213"/>
    <cellStyle name="Bad 2 18" xfId="4214"/>
    <cellStyle name="Bad 2 19" xfId="4215"/>
    <cellStyle name="Bad 2 2" xfId="4216"/>
    <cellStyle name="Bad 2 2 2" xfId="54262"/>
    <cellStyle name="Bad 2 20" xfId="4217"/>
    <cellStyle name="Bad 2 21" xfId="4218"/>
    <cellStyle name="Bad 2 22" xfId="4219"/>
    <cellStyle name="Bad 2 23" xfId="4220"/>
    <cellStyle name="Bad 2 24" xfId="4221"/>
    <cellStyle name="Bad 2 25" xfId="4222"/>
    <cellStyle name="Bad 2 26" xfId="4223"/>
    <cellStyle name="Bad 2 27" xfId="4224"/>
    <cellStyle name="Bad 2 28" xfId="4225"/>
    <cellStyle name="Bad 2 29" xfId="4226"/>
    <cellStyle name="Bad 2 3" xfId="4227"/>
    <cellStyle name="Bad 2 30" xfId="4228"/>
    <cellStyle name="Bad 2 31" xfId="4229"/>
    <cellStyle name="Bad 2 32" xfId="4230"/>
    <cellStyle name="Bad 2 33" xfId="4231"/>
    <cellStyle name="Bad 2 34" xfId="4232"/>
    <cellStyle name="Bad 2 35" xfId="4233"/>
    <cellStyle name="Bad 2 36" xfId="4234"/>
    <cellStyle name="Bad 2 37" xfId="4235"/>
    <cellStyle name="Bad 2 38" xfId="9637"/>
    <cellStyle name="Bad 2 39" xfId="9638"/>
    <cellStyle name="Bad 2 4" xfId="4236"/>
    <cellStyle name="Bad 2 40" xfId="9639"/>
    <cellStyle name="Bad 2 41" xfId="9640"/>
    <cellStyle name="Bad 2 42" xfId="9641"/>
    <cellStyle name="Bad 2 43" xfId="9642"/>
    <cellStyle name="Bad 2 44" xfId="9643"/>
    <cellStyle name="Bad 2 45" xfId="9644"/>
    <cellStyle name="Bad 2 46" xfId="9645"/>
    <cellStyle name="Bad 2 47" xfId="9646"/>
    <cellStyle name="Bad 2 48" xfId="9647"/>
    <cellStyle name="Bad 2 49" xfId="9648"/>
    <cellStyle name="Bad 2 5" xfId="4237"/>
    <cellStyle name="Bad 2 50" xfId="9649"/>
    <cellStyle name="Bad 2 51" xfId="9650"/>
    <cellStyle name="Bad 2 52" xfId="9651"/>
    <cellStyle name="Bad 2 53" xfId="9652"/>
    <cellStyle name="Bad 2 54" xfId="9653"/>
    <cellStyle name="Bad 2 55" xfId="9654"/>
    <cellStyle name="Bad 2 56" xfId="9655"/>
    <cellStyle name="Bad 2 57" xfId="9656"/>
    <cellStyle name="Bad 2 58" xfId="9657"/>
    <cellStyle name="Bad 2 59" xfId="9658"/>
    <cellStyle name="Bad 2 6" xfId="4238"/>
    <cellStyle name="Bad 2 60" xfId="9659"/>
    <cellStyle name="Bad 2 61" xfId="9660"/>
    <cellStyle name="Bad 2 62" xfId="9661"/>
    <cellStyle name="Bad 2 63" xfId="9662"/>
    <cellStyle name="Bad 2 64" xfId="9663"/>
    <cellStyle name="Bad 2 65" xfId="9664"/>
    <cellStyle name="Bad 2 66" xfId="9665"/>
    <cellStyle name="Bad 2 67" xfId="9666"/>
    <cellStyle name="Bad 2 68" xfId="9667"/>
    <cellStyle name="Bad 2 69" xfId="9668"/>
    <cellStyle name="Bad 2 7" xfId="4239"/>
    <cellStyle name="Bad 2 7 2" xfId="9669"/>
    <cellStyle name="Bad 2 7 2 2" xfId="14026"/>
    <cellStyle name="Bad 2 70" xfId="9670"/>
    <cellStyle name="Bad 2 71" xfId="9671"/>
    <cellStyle name="Bad 2 72" xfId="9672"/>
    <cellStyle name="Bad 2 73" xfId="9673"/>
    <cellStyle name="Bad 2 74" xfId="9674"/>
    <cellStyle name="Bad 2 75" xfId="9675"/>
    <cellStyle name="Bad 2 76" xfId="9676"/>
    <cellStyle name="Bad 2 77" xfId="9677"/>
    <cellStyle name="Bad 2 78" xfId="9678"/>
    <cellStyle name="Bad 2 79" xfId="4205"/>
    <cellStyle name="Bad 2 8" xfId="4240"/>
    <cellStyle name="Bad 2 8 2" xfId="9679"/>
    <cellStyle name="Bad 2 8 2 2" xfId="14027"/>
    <cellStyle name="Bad 2 80" xfId="45900"/>
    <cellStyle name="Bad 2 81" xfId="47259"/>
    <cellStyle name="Bad 2 9" xfId="4241"/>
    <cellStyle name="Bad 2 9 2" xfId="9680"/>
    <cellStyle name="Bad 2 9 2 2" xfId="14028"/>
    <cellStyle name="Bad 20" xfId="4242"/>
    <cellStyle name="Bad 20 2" xfId="9681"/>
    <cellStyle name="Bad 20 2 2" xfId="14029"/>
    <cellStyle name="Bad 21" xfId="4243"/>
    <cellStyle name="Bad 21 2" xfId="9682"/>
    <cellStyle name="Bad 21 2 2" xfId="14030"/>
    <cellStyle name="Bad 22" xfId="4244"/>
    <cellStyle name="Bad 22 2" xfId="9683"/>
    <cellStyle name="Bad 22 2 2" xfId="14031"/>
    <cellStyle name="Bad 23" xfId="4245"/>
    <cellStyle name="Bad 23 2" xfId="9684"/>
    <cellStyle name="Bad 23 2 2" xfId="14032"/>
    <cellStyle name="Bad 24" xfId="4246"/>
    <cellStyle name="Bad 24 2" xfId="9685"/>
    <cellStyle name="Bad 24 2 2" xfId="14033"/>
    <cellStyle name="Bad 25" xfId="4247"/>
    <cellStyle name="Bad 25 2" xfId="9686"/>
    <cellStyle name="Bad 25 2 2" xfId="14034"/>
    <cellStyle name="Bad 26" xfId="4248"/>
    <cellStyle name="Bad 26 2" xfId="9687"/>
    <cellStyle name="Bad 26 2 2" xfId="14035"/>
    <cellStyle name="Bad 27" xfId="4249"/>
    <cellStyle name="Bad 27 2" xfId="9688"/>
    <cellStyle name="Bad 27 2 2" xfId="14036"/>
    <cellStyle name="Bad 28" xfId="4250"/>
    <cellStyle name="Bad 28 2" xfId="9689"/>
    <cellStyle name="Bad 28 2 2" xfId="14037"/>
    <cellStyle name="Bad 29" xfId="4251"/>
    <cellStyle name="Bad 29 2" xfId="9690"/>
    <cellStyle name="Bad 29 2 2" xfId="14038"/>
    <cellStyle name="Bad 3" xfId="207"/>
    <cellStyle name="Bad 3 2" xfId="4253"/>
    <cellStyle name="Bad 3 2 2" xfId="9692"/>
    <cellStyle name="Bad 3 2 2 2" xfId="14040"/>
    <cellStyle name="Bad 3 2 3" xfId="54326"/>
    <cellStyle name="Bad 3 3" xfId="4254"/>
    <cellStyle name="Bad 3 3 2" xfId="9693"/>
    <cellStyle name="Bad 3 3 2 2" xfId="14041"/>
    <cellStyle name="Bad 3 4" xfId="9691"/>
    <cellStyle name="Bad 3 5" xfId="9694"/>
    <cellStyle name="Bad 3 6" xfId="14039"/>
    <cellStyle name="Bad 3 7" xfId="4252"/>
    <cellStyle name="Bad 3 8" xfId="45964"/>
    <cellStyle name="Bad 3 9" xfId="47323"/>
    <cellStyle name="Bad 30" xfId="4255"/>
    <cellStyle name="Bad 30 2" xfId="9695"/>
    <cellStyle name="Bad 30 2 2" xfId="14042"/>
    <cellStyle name="Bad 31" xfId="4256"/>
    <cellStyle name="Bad 31 2" xfId="9696"/>
    <cellStyle name="Bad 31 2 2" xfId="14043"/>
    <cellStyle name="Bad 32" xfId="4257"/>
    <cellStyle name="Bad 32 2" xfId="9697"/>
    <cellStyle name="Bad 32 2 2" xfId="14044"/>
    <cellStyle name="Bad 33" xfId="4258"/>
    <cellStyle name="Bad 33 2" xfId="9698"/>
    <cellStyle name="Bad 33 2 2" xfId="14045"/>
    <cellStyle name="Bad 34" xfId="4259"/>
    <cellStyle name="Bad 34 2" xfId="9699"/>
    <cellStyle name="Bad 34 2 2" xfId="14046"/>
    <cellStyle name="Bad 35" xfId="4260"/>
    <cellStyle name="Bad 35 2" xfId="9700"/>
    <cellStyle name="Bad 35 2 2" xfId="14047"/>
    <cellStyle name="Bad 36" xfId="4261"/>
    <cellStyle name="Bad 36 2" xfId="9701"/>
    <cellStyle name="Bad 36 2 2" xfId="14048"/>
    <cellStyle name="Bad 37" xfId="4262"/>
    <cellStyle name="Bad 37 2" xfId="9702"/>
    <cellStyle name="Bad 37 2 2" xfId="14049"/>
    <cellStyle name="Bad 38" xfId="4263"/>
    <cellStyle name="Bad 38 2" xfId="9703"/>
    <cellStyle name="Bad 38 2 2" xfId="14050"/>
    <cellStyle name="Bad 39" xfId="9704"/>
    <cellStyle name="Bad 4" xfId="208"/>
    <cellStyle name="Bad 4 2" xfId="4265"/>
    <cellStyle name="Bad 4 2 2" xfId="9706"/>
    <cellStyle name="Bad 4 2 2 2" xfId="14052"/>
    <cellStyle name="Bad 4 2 3" xfId="54182"/>
    <cellStyle name="Bad 4 3" xfId="9705"/>
    <cellStyle name="Bad 4 3 2" xfId="14051"/>
    <cellStyle name="Bad 4 4" xfId="4264"/>
    <cellStyle name="Bad 4 5" xfId="45820"/>
    <cellStyle name="Bad 4 6" xfId="47179"/>
    <cellStyle name="Bad 40" xfId="9707"/>
    <cellStyle name="Bad 41" xfId="9708"/>
    <cellStyle name="Bad 42" xfId="9709"/>
    <cellStyle name="Bad 43" xfId="9710"/>
    <cellStyle name="Bad 44" xfId="9711"/>
    <cellStyle name="Bad 45" xfId="9712"/>
    <cellStyle name="Bad 46" xfId="9713"/>
    <cellStyle name="Bad 47" xfId="9714"/>
    <cellStyle name="Bad 48" xfId="9715"/>
    <cellStyle name="Bad 49" xfId="9716"/>
    <cellStyle name="Bad 5" xfId="209"/>
    <cellStyle name="Bad 5 2" xfId="9717"/>
    <cellStyle name="Bad 5 2 2" xfId="14053"/>
    <cellStyle name="Bad 5 3" xfId="4266"/>
    <cellStyle name="Bad 50" xfId="9718"/>
    <cellStyle name="Bad 51" xfId="9719"/>
    <cellStyle name="Bad 52" xfId="9720"/>
    <cellStyle name="Bad 53" xfId="9721"/>
    <cellStyle name="Bad 54" xfId="9722"/>
    <cellStyle name="Bad 55" xfId="9723"/>
    <cellStyle name="Bad 56" xfId="9724"/>
    <cellStyle name="Bad 57" xfId="9725"/>
    <cellStyle name="Bad 58" xfId="9726"/>
    <cellStyle name="Bad 59" xfId="9727"/>
    <cellStyle name="Bad 6" xfId="210"/>
    <cellStyle name="Bad 6 2" xfId="9728"/>
    <cellStyle name="Bad 6 2 2" xfId="14054"/>
    <cellStyle name="Bad 6 3" xfId="4267"/>
    <cellStyle name="Bad 60" xfId="9729"/>
    <cellStyle name="Bad 61" xfId="9730"/>
    <cellStyle name="Bad 62" xfId="9731"/>
    <cellStyle name="Bad 63" xfId="9732"/>
    <cellStyle name="Bad 64" xfId="9733"/>
    <cellStyle name="Bad 65" xfId="9734"/>
    <cellStyle name="Bad 66" xfId="9735"/>
    <cellStyle name="Bad 67" xfId="9736"/>
    <cellStyle name="Bad 68" xfId="9737"/>
    <cellStyle name="Bad 69" xfId="9738"/>
    <cellStyle name="Bad 7" xfId="211"/>
    <cellStyle name="Bad 7 2" xfId="9739"/>
    <cellStyle name="Bad 7 2 2" xfId="14055"/>
    <cellStyle name="Bad 7 3" xfId="4268"/>
    <cellStyle name="Bad 70" xfId="9740"/>
    <cellStyle name="Bad 71" xfId="9741"/>
    <cellStyle name="Bad 72" xfId="9742"/>
    <cellStyle name="Bad 73" xfId="9743"/>
    <cellStyle name="Bad 74" xfId="9744"/>
    <cellStyle name="Bad 75" xfId="9745"/>
    <cellStyle name="Bad 76" xfId="9746"/>
    <cellStyle name="Bad 77" xfId="9747"/>
    <cellStyle name="Bad 78" xfId="9748"/>
    <cellStyle name="Bad 79" xfId="9749"/>
    <cellStyle name="Bad 8" xfId="454"/>
    <cellStyle name="Bad 8 2" xfId="9750"/>
    <cellStyle name="Bad 8 2 2" xfId="14056"/>
    <cellStyle name="Bad 8 3" xfId="4269"/>
    <cellStyle name="Bad 80" xfId="9751"/>
    <cellStyle name="Bad 81" xfId="9752"/>
    <cellStyle name="Bad 82" xfId="9753"/>
    <cellStyle name="Bad 83" xfId="9754"/>
    <cellStyle name="Bad 84" xfId="306"/>
    <cellStyle name="Bad 9" xfId="4270"/>
    <cellStyle name="Bad 9 2" xfId="9755"/>
    <cellStyle name="Bad 9 2 2" xfId="14057"/>
    <cellStyle name="Cabeçalho 1 2" xfId="45258"/>
    <cellStyle name="Cabeçalho 1 3" xfId="274"/>
    <cellStyle name="Cabeçalho 2 2" xfId="45259"/>
    <cellStyle name="Cabeçalho 2 3" xfId="281"/>
    <cellStyle name="Cabeçalho 3 2" xfId="45260"/>
    <cellStyle name="Cabeçalho 3 3" xfId="288"/>
    <cellStyle name="Cabeçalho 4 2" xfId="45261"/>
    <cellStyle name="Cabeçalho 4 3" xfId="295"/>
    <cellStyle name="Calculation 10" xfId="4271"/>
    <cellStyle name="Calculation 10 2" xfId="9756"/>
    <cellStyle name="Calculation 10 2 2" xfId="14058"/>
    <cellStyle name="Calculation 11" xfId="4272"/>
    <cellStyle name="Calculation 11 2" xfId="9757"/>
    <cellStyle name="Calculation 11 2 2" xfId="14059"/>
    <cellStyle name="Calculation 12" xfId="4273"/>
    <cellStyle name="Calculation 12 2" xfId="9758"/>
    <cellStyle name="Calculation 12 2 2" xfId="14060"/>
    <cellStyle name="Calculation 13" xfId="4274"/>
    <cellStyle name="Calculation 13 2" xfId="9759"/>
    <cellStyle name="Calculation 13 2 2" xfId="14061"/>
    <cellStyle name="Calculation 14" xfId="4275"/>
    <cellStyle name="Calculation 14 2" xfId="9760"/>
    <cellStyle name="Calculation 14 2 2" xfId="14062"/>
    <cellStyle name="Calculation 15" xfId="4276"/>
    <cellStyle name="Calculation 15 2" xfId="9761"/>
    <cellStyle name="Calculation 15 2 2" xfId="14063"/>
    <cellStyle name="Calculation 16" xfId="4277"/>
    <cellStyle name="Calculation 16 2" xfId="9762"/>
    <cellStyle name="Calculation 16 2 2" xfId="14064"/>
    <cellStyle name="Calculation 17" xfId="4278"/>
    <cellStyle name="Calculation 17 2" xfId="9763"/>
    <cellStyle name="Calculation 17 2 2" xfId="14065"/>
    <cellStyle name="Calculation 18" xfId="4279"/>
    <cellStyle name="Calculation 18 2" xfId="9764"/>
    <cellStyle name="Calculation 18 2 2" xfId="14066"/>
    <cellStyle name="Calculation 19" xfId="4280"/>
    <cellStyle name="Calculation 19 2" xfId="9765"/>
    <cellStyle name="Calculation 19 2 2" xfId="14067"/>
    <cellStyle name="Calculation 2" xfId="214"/>
    <cellStyle name="Calculation 2 10" xfId="4282"/>
    <cellStyle name="Calculation 2 10 2" xfId="9767"/>
    <cellStyle name="Calculation 2 10 2 2" xfId="14069"/>
    <cellStyle name="Calculation 2 11" xfId="4283"/>
    <cellStyle name="Calculation 2 11 2" xfId="9768"/>
    <cellStyle name="Calculation 2 11 2 2" xfId="14070"/>
    <cellStyle name="Calculation 2 12" xfId="4284"/>
    <cellStyle name="Calculation 2 12 2" xfId="9769"/>
    <cellStyle name="Calculation 2 12 2 2" xfId="14071"/>
    <cellStyle name="Calculation 2 13" xfId="4285"/>
    <cellStyle name="Calculation 2 13 2" xfId="9770"/>
    <cellStyle name="Calculation 2 13 2 2" xfId="14072"/>
    <cellStyle name="Calculation 2 14" xfId="4286"/>
    <cellStyle name="Calculation 2 14 2" xfId="9771"/>
    <cellStyle name="Calculation 2 14 2 2" xfId="14073"/>
    <cellStyle name="Calculation 2 15" xfId="4287"/>
    <cellStyle name="Calculation 2 15 2" xfId="9772"/>
    <cellStyle name="Calculation 2 15 2 2" xfId="14074"/>
    <cellStyle name="Calculation 2 16" xfId="4288"/>
    <cellStyle name="Calculation 2 16 2" xfId="9773"/>
    <cellStyle name="Calculation 2 16 2 2" xfId="14075"/>
    <cellStyle name="Calculation 2 17" xfId="4289"/>
    <cellStyle name="Calculation 2 17 2" xfId="9774"/>
    <cellStyle name="Calculation 2 17 2 2" xfId="14076"/>
    <cellStyle name="Calculation 2 18" xfId="4290"/>
    <cellStyle name="Calculation 2 18 2" xfId="9775"/>
    <cellStyle name="Calculation 2 18 2 2" xfId="14077"/>
    <cellStyle name="Calculation 2 19" xfId="4291"/>
    <cellStyle name="Calculation 2 19 2" xfId="9776"/>
    <cellStyle name="Calculation 2 19 2 2" xfId="14078"/>
    <cellStyle name="Calculation 2 2" xfId="4292"/>
    <cellStyle name="Calculation 2 2 2" xfId="9777"/>
    <cellStyle name="Calculation 2 2 2 2" xfId="14079"/>
    <cellStyle name="Calculation 2 2 2 3" xfId="54778"/>
    <cellStyle name="Calculation 2 2 3" xfId="54546"/>
    <cellStyle name="Calculation 2 2 4" xfId="54263"/>
    <cellStyle name="Calculation 2 20" xfId="4293"/>
    <cellStyle name="Calculation 2 20 2" xfId="9778"/>
    <cellStyle name="Calculation 2 20 2 2" xfId="14080"/>
    <cellStyle name="Calculation 2 21" xfId="4294"/>
    <cellStyle name="Calculation 2 21 2" xfId="9779"/>
    <cellStyle name="Calculation 2 21 2 2" xfId="14081"/>
    <cellStyle name="Calculation 2 22" xfId="4295"/>
    <cellStyle name="Calculation 2 22 2" xfId="9780"/>
    <cellStyle name="Calculation 2 22 2 2" xfId="14082"/>
    <cellStyle name="Calculation 2 23" xfId="4296"/>
    <cellStyle name="Calculation 2 23 2" xfId="9781"/>
    <cellStyle name="Calculation 2 23 2 2" xfId="14083"/>
    <cellStyle name="Calculation 2 24" xfId="4297"/>
    <cellStyle name="Calculation 2 24 2" xfId="9782"/>
    <cellStyle name="Calculation 2 24 2 2" xfId="14084"/>
    <cellStyle name="Calculation 2 25" xfId="4298"/>
    <cellStyle name="Calculation 2 25 2" xfId="9783"/>
    <cellStyle name="Calculation 2 25 2 2" xfId="14085"/>
    <cellStyle name="Calculation 2 26" xfId="4299"/>
    <cellStyle name="Calculation 2 26 2" xfId="9784"/>
    <cellStyle name="Calculation 2 26 2 2" xfId="14086"/>
    <cellStyle name="Calculation 2 27" xfId="4300"/>
    <cellStyle name="Calculation 2 27 2" xfId="9785"/>
    <cellStyle name="Calculation 2 27 2 2" xfId="14087"/>
    <cellStyle name="Calculation 2 28" xfId="4301"/>
    <cellStyle name="Calculation 2 28 2" xfId="9786"/>
    <cellStyle name="Calculation 2 28 2 2" xfId="14088"/>
    <cellStyle name="Calculation 2 29" xfId="4302"/>
    <cellStyle name="Calculation 2 29 2" xfId="9787"/>
    <cellStyle name="Calculation 2 29 2 2" xfId="14089"/>
    <cellStyle name="Calculation 2 3" xfId="4303"/>
    <cellStyle name="Calculation 2 3 2" xfId="9788"/>
    <cellStyle name="Calculation 2 3 2 2" xfId="14090"/>
    <cellStyle name="Calculation 2 3 3" xfId="54733"/>
    <cellStyle name="Calculation 2 30" xfId="4304"/>
    <cellStyle name="Calculation 2 30 2" xfId="9789"/>
    <cellStyle name="Calculation 2 30 2 2" xfId="14091"/>
    <cellStyle name="Calculation 2 31" xfId="4305"/>
    <cellStyle name="Calculation 2 31 2" xfId="9790"/>
    <cellStyle name="Calculation 2 31 2 2" xfId="14092"/>
    <cellStyle name="Calculation 2 32" xfId="4306"/>
    <cellStyle name="Calculation 2 32 2" xfId="9791"/>
    <cellStyle name="Calculation 2 32 2 2" xfId="14093"/>
    <cellStyle name="Calculation 2 33" xfId="4307"/>
    <cellStyle name="Calculation 2 33 2" xfId="9792"/>
    <cellStyle name="Calculation 2 33 2 2" xfId="14094"/>
    <cellStyle name="Calculation 2 34" xfId="4308"/>
    <cellStyle name="Calculation 2 34 2" xfId="9793"/>
    <cellStyle name="Calculation 2 34 2 2" xfId="14095"/>
    <cellStyle name="Calculation 2 35" xfId="4309"/>
    <cellStyle name="Calculation 2 35 2" xfId="9794"/>
    <cellStyle name="Calculation 2 35 2 2" xfId="14096"/>
    <cellStyle name="Calculation 2 36" xfId="4310"/>
    <cellStyle name="Calculation 2 36 2" xfId="9795"/>
    <cellStyle name="Calculation 2 36 2 2" xfId="14097"/>
    <cellStyle name="Calculation 2 37" xfId="4311"/>
    <cellStyle name="Calculation 2 37 2" xfId="9796"/>
    <cellStyle name="Calculation 2 37 2 2" xfId="14098"/>
    <cellStyle name="Calculation 2 38" xfId="9766"/>
    <cellStyle name="Calculation 2 39" xfId="9797"/>
    <cellStyle name="Calculation 2 4" xfId="4312"/>
    <cellStyle name="Calculation 2 4 2" xfId="9798"/>
    <cellStyle name="Calculation 2 4 2 2" xfId="14099"/>
    <cellStyle name="Calculation 2 4 3" xfId="54747"/>
    <cellStyle name="Calculation 2 40" xfId="9799"/>
    <cellStyle name="Calculation 2 41" xfId="9800"/>
    <cellStyle name="Calculation 2 42" xfId="9801"/>
    <cellStyle name="Calculation 2 43" xfId="9802"/>
    <cellStyle name="Calculation 2 44" xfId="9803"/>
    <cellStyle name="Calculation 2 45" xfId="9804"/>
    <cellStyle name="Calculation 2 46" xfId="9805"/>
    <cellStyle name="Calculation 2 47" xfId="9806"/>
    <cellStyle name="Calculation 2 48" xfId="9807"/>
    <cellStyle name="Calculation 2 49" xfId="9808"/>
    <cellStyle name="Calculation 2 5" xfId="4313"/>
    <cellStyle name="Calculation 2 5 2" xfId="9809"/>
    <cellStyle name="Calculation 2 5 2 2" xfId="14100"/>
    <cellStyle name="Calculation 2 5 3" xfId="54761"/>
    <cellStyle name="Calculation 2 50" xfId="9810"/>
    <cellStyle name="Calculation 2 51" xfId="9811"/>
    <cellStyle name="Calculation 2 52" xfId="9812"/>
    <cellStyle name="Calculation 2 53" xfId="9813"/>
    <cellStyle name="Calculation 2 54" xfId="9814"/>
    <cellStyle name="Calculation 2 55" xfId="9815"/>
    <cellStyle name="Calculation 2 56" xfId="9816"/>
    <cellStyle name="Calculation 2 57" xfId="9817"/>
    <cellStyle name="Calculation 2 58" xfId="9818"/>
    <cellStyle name="Calculation 2 59" xfId="9819"/>
    <cellStyle name="Calculation 2 6" xfId="4314"/>
    <cellStyle name="Calculation 2 6 2" xfId="9820"/>
    <cellStyle name="Calculation 2 6 2 2" xfId="14101"/>
    <cellStyle name="Calculation 2 60" xfId="9821"/>
    <cellStyle name="Calculation 2 61" xfId="9822"/>
    <cellStyle name="Calculation 2 62" xfId="9823"/>
    <cellStyle name="Calculation 2 63" xfId="9824"/>
    <cellStyle name="Calculation 2 64" xfId="9825"/>
    <cellStyle name="Calculation 2 65" xfId="9826"/>
    <cellStyle name="Calculation 2 66" xfId="9827"/>
    <cellStyle name="Calculation 2 67" xfId="9828"/>
    <cellStyle name="Calculation 2 68" xfId="9829"/>
    <cellStyle name="Calculation 2 69" xfId="9830"/>
    <cellStyle name="Calculation 2 7" xfId="4315"/>
    <cellStyle name="Calculation 2 7 2" xfId="9831"/>
    <cellStyle name="Calculation 2 7 2 2" xfId="14102"/>
    <cellStyle name="Calculation 2 70" xfId="9832"/>
    <cellStyle name="Calculation 2 71" xfId="9833"/>
    <cellStyle name="Calculation 2 72" xfId="9834"/>
    <cellStyle name="Calculation 2 73" xfId="9835"/>
    <cellStyle name="Calculation 2 74" xfId="9836"/>
    <cellStyle name="Calculation 2 75" xfId="9837"/>
    <cellStyle name="Calculation 2 76" xfId="9838"/>
    <cellStyle name="Calculation 2 77" xfId="9839"/>
    <cellStyle name="Calculation 2 78" xfId="9840"/>
    <cellStyle name="Calculation 2 79" xfId="14068"/>
    <cellStyle name="Calculation 2 8" xfId="4316"/>
    <cellStyle name="Calculation 2 8 2" xfId="9841"/>
    <cellStyle name="Calculation 2 8 2 2" xfId="14103"/>
    <cellStyle name="Calculation 2 80" xfId="4281"/>
    <cellStyle name="Calculation 2 81" xfId="45901"/>
    <cellStyle name="Calculation 2 82" xfId="47260"/>
    <cellStyle name="Calculation 2 9" xfId="4317"/>
    <cellStyle name="Calculation 2 9 2" xfId="9842"/>
    <cellStyle name="Calculation 2 9 2 2" xfId="14104"/>
    <cellStyle name="Calculation 20" xfId="4318"/>
    <cellStyle name="Calculation 20 2" xfId="9843"/>
    <cellStyle name="Calculation 20 2 2" xfId="14105"/>
    <cellStyle name="Calculation 21" xfId="4319"/>
    <cellStyle name="Calculation 21 2" xfId="9844"/>
    <cellStyle name="Calculation 21 2 2" xfId="14106"/>
    <cellStyle name="Calculation 22" xfId="4320"/>
    <cellStyle name="Calculation 22 2" xfId="9845"/>
    <cellStyle name="Calculation 22 2 2" xfId="14107"/>
    <cellStyle name="Calculation 23" xfId="4321"/>
    <cellStyle name="Calculation 23 2" xfId="9846"/>
    <cellStyle name="Calculation 23 2 2" xfId="14108"/>
    <cellStyle name="Calculation 24" xfId="4322"/>
    <cellStyle name="Calculation 24 2" xfId="9847"/>
    <cellStyle name="Calculation 24 2 2" xfId="14109"/>
    <cellStyle name="Calculation 25" xfId="4323"/>
    <cellStyle name="Calculation 25 2" xfId="9848"/>
    <cellStyle name="Calculation 25 2 2" xfId="14110"/>
    <cellStyle name="Calculation 26" xfId="4324"/>
    <cellStyle name="Calculation 26 2" xfId="9849"/>
    <cellStyle name="Calculation 26 2 2" xfId="14111"/>
    <cellStyle name="Calculation 27" xfId="4325"/>
    <cellStyle name="Calculation 27 2" xfId="9850"/>
    <cellStyle name="Calculation 27 2 2" xfId="14112"/>
    <cellStyle name="Calculation 28" xfId="4326"/>
    <cellStyle name="Calculation 28 2" xfId="9851"/>
    <cellStyle name="Calculation 28 2 2" xfId="14113"/>
    <cellStyle name="Calculation 29" xfId="4327"/>
    <cellStyle name="Calculation 29 2" xfId="9852"/>
    <cellStyle name="Calculation 29 2 2" xfId="14114"/>
    <cellStyle name="Calculation 3" xfId="215"/>
    <cellStyle name="Calculation 3 2" xfId="4329"/>
    <cellStyle name="Calculation 3 2 2" xfId="9854"/>
    <cellStyle name="Calculation 3 2 2 2" xfId="14116"/>
    <cellStyle name="Calculation 3 2 2 3" xfId="54782"/>
    <cellStyle name="Calculation 3 2 3" xfId="54550"/>
    <cellStyle name="Calculation 3 2 4" xfId="54327"/>
    <cellStyle name="Calculation 3 3" xfId="4330"/>
    <cellStyle name="Calculation 3 3 2" xfId="9855"/>
    <cellStyle name="Calculation 3 3 2 2" xfId="14117"/>
    <cellStyle name="Calculation 3 3 3" xfId="54737"/>
    <cellStyle name="Calculation 3 4" xfId="9853"/>
    <cellStyle name="Calculation 3 4 2" xfId="54751"/>
    <cellStyle name="Calculation 3 5" xfId="9856"/>
    <cellStyle name="Calculation 3 5 2" xfId="54765"/>
    <cellStyle name="Calculation 3 6" xfId="14115"/>
    <cellStyle name="Calculation 3 7" xfId="4328"/>
    <cellStyle name="Calculation 3 8" xfId="45965"/>
    <cellStyle name="Calculation 3 9" xfId="47324"/>
    <cellStyle name="Calculation 30" xfId="4331"/>
    <cellStyle name="Calculation 30 2" xfId="9857"/>
    <cellStyle name="Calculation 30 2 2" xfId="14118"/>
    <cellStyle name="Calculation 31" xfId="4332"/>
    <cellStyle name="Calculation 31 2" xfId="9858"/>
    <cellStyle name="Calculation 31 2 2" xfId="14119"/>
    <cellStyle name="Calculation 32" xfId="4333"/>
    <cellStyle name="Calculation 32 2" xfId="9859"/>
    <cellStyle name="Calculation 32 2 2" xfId="14120"/>
    <cellStyle name="Calculation 33" xfId="4334"/>
    <cellStyle name="Calculation 33 2" xfId="9860"/>
    <cellStyle name="Calculation 33 2 2" xfId="14121"/>
    <cellStyle name="Calculation 34" xfId="4335"/>
    <cellStyle name="Calculation 34 2" xfId="9861"/>
    <cellStyle name="Calculation 34 2 2" xfId="14122"/>
    <cellStyle name="Calculation 35" xfId="4336"/>
    <cellStyle name="Calculation 35 2" xfId="9862"/>
    <cellStyle name="Calculation 35 2 2" xfId="14123"/>
    <cellStyle name="Calculation 36" xfId="4337"/>
    <cellStyle name="Calculation 36 2" xfId="9863"/>
    <cellStyle name="Calculation 36 2 2" xfId="14124"/>
    <cellStyle name="Calculation 37" xfId="4338"/>
    <cellStyle name="Calculation 37 2" xfId="9864"/>
    <cellStyle name="Calculation 37 2 2" xfId="14125"/>
    <cellStyle name="Calculation 38" xfId="4339"/>
    <cellStyle name="Calculation 38 2" xfId="9865"/>
    <cellStyle name="Calculation 38 2 2" xfId="14126"/>
    <cellStyle name="Calculation 39" xfId="9866"/>
    <cellStyle name="Calculation 4" xfId="216"/>
    <cellStyle name="Calculation 4 2" xfId="4341"/>
    <cellStyle name="Calculation 4 2 2" xfId="9868"/>
    <cellStyle name="Calculation 4 2 2 2" xfId="14128"/>
    <cellStyle name="Calculation 4 2 2 3" xfId="54772"/>
    <cellStyle name="Calculation 4 2 3" xfId="54540"/>
    <cellStyle name="Calculation 4 2 4" xfId="54183"/>
    <cellStyle name="Calculation 4 3" xfId="9867"/>
    <cellStyle name="Calculation 4 3 2" xfId="14127"/>
    <cellStyle name="Calculation 4 3 3" xfId="54728"/>
    <cellStyle name="Calculation 4 4" xfId="4340"/>
    <cellStyle name="Calculation 4 4 2" xfId="54743"/>
    <cellStyle name="Calculation 4 5" xfId="45821"/>
    <cellStyle name="Calculation 4 6" xfId="47180"/>
    <cellStyle name="Calculation 40" xfId="9869"/>
    <cellStyle name="Calculation 41" xfId="9870"/>
    <cellStyle name="Calculation 42" xfId="9871"/>
    <cellStyle name="Calculation 43" xfId="9872"/>
    <cellStyle name="Calculation 44" xfId="9873"/>
    <cellStyle name="Calculation 45" xfId="9874"/>
    <cellStyle name="Calculation 46" xfId="9875"/>
    <cellStyle name="Calculation 47" xfId="9876"/>
    <cellStyle name="Calculation 48" xfId="9877"/>
    <cellStyle name="Calculation 49" xfId="9878"/>
    <cellStyle name="Calculation 5" xfId="217"/>
    <cellStyle name="Calculation 5 2" xfId="9879"/>
    <cellStyle name="Calculation 5 2 2" xfId="14129"/>
    <cellStyle name="Calculation 5 3" xfId="4342"/>
    <cellStyle name="Calculation 50" xfId="9880"/>
    <cellStyle name="Calculation 51" xfId="9881"/>
    <cellStyle name="Calculation 52" xfId="9882"/>
    <cellStyle name="Calculation 53" xfId="9883"/>
    <cellStyle name="Calculation 54" xfId="9884"/>
    <cellStyle name="Calculation 55" xfId="9885"/>
    <cellStyle name="Calculation 56" xfId="9886"/>
    <cellStyle name="Calculation 57" xfId="9887"/>
    <cellStyle name="Calculation 58" xfId="9888"/>
    <cellStyle name="Calculation 59" xfId="9889"/>
    <cellStyle name="Calculation 6" xfId="218"/>
    <cellStyle name="Calculation 6 2" xfId="9890"/>
    <cellStyle name="Calculation 6 2 2" xfId="14130"/>
    <cellStyle name="Calculation 6 3" xfId="4343"/>
    <cellStyle name="Calculation 60" xfId="9891"/>
    <cellStyle name="Calculation 61" xfId="9892"/>
    <cellStyle name="Calculation 62" xfId="9893"/>
    <cellStyle name="Calculation 63" xfId="9894"/>
    <cellStyle name="Calculation 64" xfId="9895"/>
    <cellStyle name="Calculation 65" xfId="9896"/>
    <cellStyle name="Calculation 66" xfId="9897"/>
    <cellStyle name="Calculation 67" xfId="9898"/>
    <cellStyle name="Calculation 68" xfId="9899"/>
    <cellStyle name="Calculation 69" xfId="9900"/>
    <cellStyle name="Calculation 7" xfId="219"/>
    <cellStyle name="Calculation 7 2" xfId="9901"/>
    <cellStyle name="Calculation 7 2 2" xfId="14131"/>
    <cellStyle name="Calculation 7 3" xfId="4344"/>
    <cellStyle name="Calculation 70" xfId="9902"/>
    <cellStyle name="Calculation 71" xfId="9903"/>
    <cellStyle name="Calculation 72" xfId="9904"/>
    <cellStyle name="Calculation 73" xfId="9905"/>
    <cellStyle name="Calculation 74" xfId="9906"/>
    <cellStyle name="Calculation 75" xfId="9907"/>
    <cellStyle name="Calculation 76" xfId="9908"/>
    <cellStyle name="Calculation 77" xfId="9909"/>
    <cellStyle name="Calculation 78" xfId="9910"/>
    <cellStyle name="Calculation 79" xfId="9911"/>
    <cellStyle name="Calculation 8" xfId="455"/>
    <cellStyle name="Calculation 8 2" xfId="9912"/>
    <cellStyle name="Calculation 8 2 2" xfId="14132"/>
    <cellStyle name="Calculation 8 3" xfId="4345"/>
    <cellStyle name="Calculation 80" xfId="9913"/>
    <cellStyle name="Calculation 81" xfId="9914"/>
    <cellStyle name="Calculation 82" xfId="9915"/>
    <cellStyle name="Calculation 83" xfId="9916"/>
    <cellStyle name="Calculation 84" xfId="220"/>
    <cellStyle name="Calculation 9" xfId="4346"/>
    <cellStyle name="Calculation 9 2" xfId="9917"/>
    <cellStyle name="Calculation 9 2 2" xfId="14133"/>
    <cellStyle name="Cálculo 2" xfId="45262"/>
    <cellStyle name="Célula Ligada 2" xfId="45263"/>
    <cellStyle name="Célula Ligada 3" xfId="314"/>
    <cellStyle name="Check Cell 10" xfId="4347"/>
    <cellStyle name="Check Cell 10 2" xfId="9918"/>
    <cellStyle name="Check Cell 10 2 2" xfId="14134"/>
    <cellStyle name="Check Cell 11" xfId="4348"/>
    <cellStyle name="Check Cell 11 2" xfId="9919"/>
    <cellStyle name="Check Cell 11 2 2" xfId="14135"/>
    <cellStyle name="Check Cell 12" xfId="4349"/>
    <cellStyle name="Check Cell 12 2" xfId="9920"/>
    <cellStyle name="Check Cell 12 2 2" xfId="14136"/>
    <cellStyle name="Check Cell 13" xfId="4350"/>
    <cellStyle name="Check Cell 13 2" xfId="9921"/>
    <cellStyle name="Check Cell 13 2 2" xfId="14137"/>
    <cellStyle name="Check Cell 14" xfId="4351"/>
    <cellStyle name="Check Cell 14 2" xfId="9922"/>
    <cellStyle name="Check Cell 14 2 2" xfId="14138"/>
    <cellStyle name="Check Cell 15" xfId="4352"/>
    <cellStyle name="Check Cell 15 2" xfId="9923"/>
    <cellStyle name="Check Cell 15 2 2" xfId="14139"/>
    <cellStyle name="Check Cell 16" xfId="4353"/>
    <cellStyle name="Check Cell 16 2" xfId="9924"/>
    <cellStyle name="Check Cell 16 2 2" xfId="14140"/>
    <cellStyle name="Check Cell 17" xfId="4354"/>
    <cellStyle name="Check Cell 17 2" xfId="9925"/>
    <cellStyle name="Check Cell 17 2 2" xfId="14141"/>
    <cellStyle name="Check Cell 18" xfId="4355"/>
    <cellStyle name="Check Cell 18 2" xfId="9926"/>
    <cellStyle name="Check Cell 18 2 2" xfId="14142"/>
    <cellStyle name="Check Cell 19" xfId="4356"/>
    <cellStyle name="Check Cell 19 2" xfId="9927"/>
    <cellStyle name="Check Cell 19 2 2" xfId="14143"/>
    <cellStyle name="Check Cell 2" xfId="221"/>
    <cellStyle name="Check Cell 2 10" xfId="4358"/>
    <cellStyle name="Check Cell 2 10 2" xfId="9929"/>
    <cellStyle name="Check Cell 2 10 2 2" xfId="14145"/>
    <cellStyle name="Check Cell 2 11" xfId="4359"/>
    <cellStyle name="Check Cell 2 11 2" xfId="9930"/>
    <cellStyle name="Check Cell 2 11 2 2" xfId="14146"/>
    <cellStyle name="Check Cell 2 12" xfId="4360"/>
    <cellStyle name="Check Cell 2 12 2" xfId="9931"/>
    <cellStyle name="Check Cell 2 12 2 2" xfId="14147"/>
    <cellStyle name="Check Cell 2 13" xfId="4361"/>
    <cellStyle name="Check Cell 2 13 2" xfId="9932"/>
    <cellStyle name="Check Cell 2 13 2 2" xfId="14148"/>
    <cellStyle name="Check Cell 2 14" xfId="4362"/>
    <cellStyle name="Check Cell 2 14 2" xfId="9933"/>
    <cellStyle name="Check Cell 2 14 2 2" xfId="14149"/>
    <cellStyle name="Check Cell 2 15" xfId="4363"/>
    <cellStyle name="Check Cell 2 15 2" xfId="9934"/>
    <cellStyle name="Check Cell 2 15 2 2" xfId="14150"/>
    <cellStyle name="Check Cell 2 16" xfId="4364"/>
    <cellStyle name="Check Cell 2 16 2" xfId="9935"/>
    <cellStyle name="Check Cell 2 16 2 2" xfId="14151"/>
    <cellStyle name="Check Cell 2 17" xfId="4365"/>
    <cellStyle name="Check Cell 2 17 2" xfId="9936"/>
    <cellStyle name="Check Cell 2 17 2 2" xfId="14152"/>
    <cellStyle name="Check Cell 2 18" xfId="4366"/>
    <cellStyle name="Check Cell 2 18 2" xfId="9937"/>
    <cellStyle name="Check Cell 2 18 2 2" xfId="14153"/>
    <cellStyle name="Check Cell 2 19" xfId="4367"/>
    <cellStyle name="Check Cell 2 19 2" xfId="9938"/>
    <cellStyle name="Check Cell 2 19 2 2" xfId="14154"/>
    <cellStyle name="Check Cell 2 2" xfId="4368"/>
    <cellStyle name="Check Cell 2 2 2" xfId="9939"/>
    <cellStyle name="Check Cell 2 2 2 2" xfId="14155"/>
    <cellStyle name="Check Cell 2 2 3" xfId="54264"/>
    <cellStyle name="Check Cell 2 20" xfId="4369"/>
    <cellStyle name="Check Cell 2 20 2" xfId="9940"/>
    <cellStyle name="Check Cell 2 20 2 2" xfId="14156"/>
    <cellStyle name="Check Cell 2 21" xfId="4370"/>
    <cellStyle name="Check Cell 2 21 2" xfId="9941"/>
    <cellStyle name="Check Cell 2 21 2 2" xfId="14157"/>
    <cellStyle name="Check Cell 2 22" xfId="4371"/>
    <cellStyle name="Check Cell 2 22 2" xfId="9942"/>
    <cellStyle name="Check Cell 2 22 2 2" xfId="14158"/>
    <cellStyle name="Check Cell 2 23" xfId="4372"/>
    <cellStyle name="Check Cell 2 23 2" xfId="9943"/>
    <cellStyle name="Check Cell 2 23 2 2" xfId="14159"/>
    <cellStyle name="Check Cell 2 24" xfId="4373"/>
    <cellStyle name="Check Cell 2 24 2" xfId="9944"/>
    <cellStyle name="Check Cell 2 24 2 2" xfId="14160"/>
    <cellStyle name="Check Cell 2 25" xfId="4374"/>
    <cellStyle name="Check Cell 2 25 2" xfId="9945"/>
    <cellStyle name="Check Cell 2 25 2 2" xfId="14161"/>
    <cellStyle name="Check Cell 2 26" xfId="4375"/>
    <cellStyle name="Check Cell 2 26 2" xfId="9946"/>
    <cellStyle name="Check Cell 2 26 2 2" xfId="14162"/>
    <cellStyle name="Check Cell 2 27" xfId="4376"/>
    <cellStyle name="Check Cell 2 27 2" xfId="9947"/>
    <cellStyle name="Check Cell 2 27 2 2" xfId="14163"/>
    <cellStyle name="Check Cell 2 28" xfId="4377"/>
    <cellStyle name="Check Cell 2 28 2" xfId="9948"/>
    <cellStyle name="Check Cell 2 28 2 2" xfId="14164"/>
    <cellStyle name="Check Cell 2 29" xfId="4378"/>
    <cellStyle name="Check Cell 2 29 2" xfId="9949"/>
    <cellStyle name="Check Cell 2 29 2 2" xfId="14165"/>
    <cellStyle name="Check Cell 2 3" xfId="4379"/>
    <cellStyle name="Check Cell 2 3 2" xfId="9950"/>
    <cellStyle name="Check Cell 2 3 2 2" xfId="14166"/>
    <cellStyle name="Check Cell 2 30" xfId="4380"/>
    <cellStyle name="Check Cell 2 30 2" xfId="9951"/>
    <cellStyle name="Check Cell 2 30 2 2" xfId="14167"/>
    <cellStyle name="Check Cell 2 31" xfId="4381"/>
    <cellStyle name="Check Cell 2 31 2" xfId="9952"/>
    <cellStyle name="Check Cell 2 31 2 2" xfId="14168"/>
    <cellStyle name="Check Cell 2 32" xfId="4382"/>
    <cellStyle name="Check Cell 2 32 2" xfId="9953"/>
    <cellStyle name="Check Cell 2 32 2 2" xfId="14169"/>
    <cellStyle name="Check Cell 2 33" xfId="4383"/>
    <cellStyle name="Check Cell 2 33 2" xfId="9954"/>
    <cellStyle name="Check Cell 2 33 2 2" xfId="14170"/>
    <cellStyle name="Check Cell 2 34" xfId="4384"/>
    <cellStyle name="Check Cell 2 34 2" xfId="9955"/>
    <cellStyle name="Check Cell 2 34 2 2" xfId="14171"/>
    <cellStyle name="Check Cell 2 35" xfId="4385"/>
    <cellStyle name="Check Cell 2 35 2" xfId="9956"/>
    <cellStyle name="Check Cell 2 35 2 2" xfId="14172"/>
    <cellStyle name="Check Cell 2 36" xfId="4386"/>
    <cellStyle name="Check Cell 2 36 2" xfId="9957"/>
    <cellStyle name="Check Cell 2 36 2 2" xfId="14173"/>
    <cellStyle name="Check Cell 2 37" xfId="4387"/>
    <cellStyle name="Check Cell 2 37 2" xfId="9958"/>
    <cellStyle name="Check Cell 2 37 2 2" xfId="14174"/>
    <cellStyle name="Check Cell 2 38" xfId="9928"/>
    <cellStyle name="Check Cell 2 39" xfId="9959"/>
    <cellStyle name="Check Cell 2 4" xfId="4388"/>
    <cellStyle name="Check Cell 2 4 2" xfId="9960"/>
    <cellStyle name="Check Cell 2 4 2 2" xfId="14175"/>
    <cellStyle name="Check Cell 2 40" xfId="9961"/>
    <cellStyle name="Check Cell 2 41" xfId="9962"/>
    <cellStyle name="Check Cell 2 42" xfId="9963"/>
    <cellStyle name="Check Cell 2 43" xfId="9964"/>
    <cellStyle name="Check Cell 2 44" xfId="9965"/>
    <cellStyle name="Check Cell 2 45" xfId="9966"/>
    <cellStyle name="Check Cell 2 46" xfId="9967"/>
    <cellStyle name="Check Cell 2 47" xfId="9968"/>
    <cellStyle name="Check Cell 2 48" xfId="9969"/>
    <cellStyle name="Check Cell 2 49" xfId="9970"/>
    <cellStyle name="Check Cell 2 5" xfId="4389"/>
    <cellStyle name="Check Cell 2 5 2" xfId="9971"/>
    <cellStyle name="Check Cell 2 5 2 2" xfId="14176"/>
    <cellStyle name="Check Cell 2 50" xfId="9972"/>
    <cellStyle name="Check Cell 2 51" xfId="9973"/>
    <cellStyle name="Check Cell 2 52" xfId="9974"/>
    <cellStyle name="Check Cell 2 53" xfId="9975"/>
    <cellStyle name="Check Cell 2 54" xfId="9976"/>
    <cellStyle name="Check Cell 2 55" xfId="9977"/>
    <cellStyle name="Check Cell 2 56" xfId="9978"/>
    <cellStyle name="Check Cell 2 57" xfId="9979"/>
    <cellStyle name="Check Cell 2 58" xfId="9980"/>
    <cellStyle name="Check Cell 2 59" xfId="9981"/>
    <cellStyle name="Check Cell 2 6" xfId="4390"/>
    <cellStyle name="Check Cell 2 6 2" xfId="9982"/>
    <cellStyle name="Check Cell 2 6 2 2" xfId="14177"/>
    <cellStyle name="Check Cell 2 60" xfId="9983"/>
    <cellStyle name="Check Cell 2 61" xfId="9984"/>
    <cellStyle name="Check Cell 2 62" xfId="9985"/>
    <cellStyle name="Check Cell 2 63" xfId="9986"/>
    <cellStyle name="Check Cell 2 64" xfId="9987"/>
    <cellStyle name="Check Cell 2 65" xfId="9988"/>
    <cellStyle name="Check Cell 2 66" xfId="9989"/>
    <cellStyle name="Check Cell 2 67" xfId="9990"/>
    <cellStyle name="Check Cell 2 68" xfId="9991"/>
    <cellStyle name="Check Cell 2 69" xfId="9992"/>
    <cellStyle name="Check Cell 2 7" xfId="4391"/>
    <cellStyle name="Check Cell 2 7 2" xfId="9993"/>
    <cellStyle name="Check Cell 2 7 2 2" xfId="14178"/>
    <cellStyle name="Check Cell 2 70" xfId="9994"/>
    <cellStyle name="Check Cell 2 71" xfId="9995"/>
    <cellStyle name="Check Cell 2 72" xfId="9996"/>
    <cellStyle name="Check Cell 2 73" xfId="9997"/>
    <cellStyle name="Check Cell 2 74" xfId="9998"/>
    <cellStyle name="Check Cell 2 75" xfId="9999"/>
    <cellStyle name="Check Cell 2 76" xfId="10000"/>
    <cellStyle name="Check Cell 2 77" xfId="10001"/>
    <cellStyle name="Check Cell 2 78" xfId="10002"/>
    <cellStyle name="Check Cell 2 79" xfId="14144"/>
    <cellStyle name="Check Cell 2 8" xfId="4392"/>
    <cellStyle name="Check Cell 2 8 2" xfId="10003"/>
    <cellStyle name="Check Cell 2 8 2 2" xfId="14179"/>
    <cellStyle name="Check Cell 2 80" xfId="4357"/>
    <cellStyle name="Check Cell 2 81" xfId="45902"/>
    <cellStyle name="Check Cell 2 82" xfId="47261"/>
    <cellStyle name="Check Cell 2 9" xfId="4393"/>
    <cellStyle name="Check Cell 2 9 2" xfId="10004"/>
    <cellStyle name="Check Cell 2 9 2 2" xfId="14180"/>
    <cellStyle name="Check Cell 20" xfId="4394"/>
    <cellStyle name="Check Cell 20 2" xfId="10005"/>
    <cellStyle name="Check Cell 20 2 2" xfId="14181"/>
    <cellStyle name="Check Cell 21" xfId="4395"/>
    <cellStyle name="Check Cell 21 2" xfId="10006"/>
    <cellStyle name="Check Cell 21 2 2" xfId="14182"/>
    <cellStyle name="Check Cell 22" xfId="4396"/>
    <cellStyle name="Check Cell 22 2" xfId="10007"/>
    <cellStyle name="Check Cell 22 2 2" xfId="14183"/>
    <cellStyle name="Check Cell 23" xfId="4397"/>
    <cellStyle name="Check Cell 23 2" xfId="10008"/>
    <cellStyle name="Check Cell 23 2 2" xfId="14184"/>
    <cellStyle name="Check Cell 24" xfId="4398"/>
    <cellStyle name="Check Cell 24 2" xfId="10009"/>
    <cellStyle name="Check Cell 24 2 2" xfId="14185"/>
    <cellStyle name="Check Cell 25" xfId="4399"/>
    <cellStyle name="Check Cell 25 2" xfId="10010"/>
    <cellStyle name="Check Cell 25 2 2" xfId="14186"/>
    <cellStyle name="Check Cell 26" xfId="4400"/>
    <cellStyle name="Check Cell 26 2" xfId="10011"/>
    <cellStyle name="Check Cell 26 2 2" xfId="14187"/>
    <cellStyle name="Check Cell 27" xfId="4401"/>
    <cellStyle name="Check Cell 27 2" xfId="10012"/>
    <cellStyle name="Check Cell 27 2 2" xfId="14188"/>
    <cellStyle name="Check Cell 28" xfId="4402"/>
    <cellStyle name="Check Cell 28 2" xfId="10013"/>
    <cellStyle name="Check Cell 28 2 2" xfId="14189"/>
    <cellStyle name="Check Cell 29" xfId="4403"/>
    <cellStyle name="Check Cell 29 2" xfId="10014"/>
    <cellStyle name="Check Cell 29 2 2" xfId="14190"/>
    <cellStyle name="Check Cell 3" xfId="222"/>
    <cellStyle name="Check Cell 3 2" xfId="4405"/>
    <cellStyle name="Check Cell 3 2 2" xfId="10016"/>
    <cellStyle name="Check Cell 3 2 2 2" xfId="14192"/>
    <cellStyle name="Check Cell 3 2 3" xfId="54328"/>
    <cellStyle name="Check Cell 3 3" xfId="4406"/>
    <cellStyle name="Check Cell 3 3 2" xfId="10017"/>
    <cellStyle name="Check Cell 3 3 2 2" xfId="14193"/>
    <cellStyle name="Check Cell 3 4" xfId="10015"/>
    <cellStyle name="Check Cell 3 5" xfId="10018"/>
    <cellStyle name="Check Cell 3 6" xfId="14191"/>
    <cellStyle name="Check Cell 3 7" xfId="4404"/>
    <cellStyle name="Check Cell 3 8" xfId="45966"/>
    <cellStyle name="Check Cell 3 9" xfId="47325"/>
    <cellStyle name="Check Cell 30" xfId="4407"/>
    <cellStyle name="Check Cell 30 2" xfId="10019"/>
    <cellStyle name="Check Cell 30 2 2" xfId="14194"/>
    <cellStyle name="Check Cell 31" xfId="4408"/>
    <cellStyle name="Check Cell 31 2" xfId="10020"/>
    <cellStyle name="Check Cell 31 2 2" xfId="14195"/>
    <cellStyle name="Check Cell 32" xfId="4409"/>
    <cellStyle name="Check Cell 32 2" xfId="10021"/>
    <cellStyle name="Check Cell 32 2 2" xfId="14196"/>
    <cellStyle name="Check Cell 33" xfId="4410"/>
    <cellStyle name="Check Cell 33 2" xfId="10022"/>
    <cellStyle name="Check Cell 33 2 2" xfId="14197"/>
    <cellStyle name="Check Cell 34" xfId="4411"/>
    <cellStyle name="Check Cell 34 2" xfId="10023"/>
    <cellStyle name="Check Cell 34 2 2" xfId="14198"/>
    <cellStyle name="Check Cell 35" xfId="4412"/>
    <cellStyle name="Check Cell 35 2" xfId="10024"/>
    <cellStyle name="Check Cell 35 2 2" xfId="14199"/>
    <cellStyle name="Check Cell 36" xfId="4413"/>
    <cellStyle name="Check Cell 36 2" xfId="10025"/>
    <cellStyle name="Check Cell 36 2 2" xfId="14200"/>
    <cellStyle name="Check Cell 37" xfId="4414"/>
    <cellStyle name="Check Cell 37 2" xfId="10026"/>
    <cellStyle name="Check Cell 37 2 2" xfId="14201"/>
    <cellStyle name="Check Cell 38" xfId="4415"/>
    <cellStyle name="Check Cell 38 2" xfId="10027"/>
    <cellStyle name="Check Cell 38 2 2" xfId="14202"/>
    <cellStyle name="Check Cell 39" xfId="10028"/>
    <cellStyle name="Check Cell 4" xfId="223"/>
    <cellStyle name="Check Cell 4 2" xfId="4417"/>
    <cellStyle name="Check Cell 4 2 2" xfId="10030"/>
    <cellStyle name="Check Cell 4 2 2 2" xfId="14204"/>
    <cellStyle name="Check Cell 4 2 3" xfId="54184"/>
    <cellStyle name="Check Cell 4 3" xfId="10029"/>
    <cellStyle name="Check Cell 4 3 2" xfId="14203"/>
    <cellStyle name="Check Cell 4 4" xfId="4416"/>
    <cellStyle name="Check Cell 4 5" xfId="45822"/>
    <cellStyle name="Check Cell 4 6" xfId="47181"/>
    <cellStyle name="Check Cell 40" xfId="10031"/>
    <cellStyle name="Check Cell 41" xfId="10032"/>
    <cellStyle name="Check Cell 42" xfId="10033"/>
    <cellStyle name="Check Cell 43" xfId="10034"/>
    <cellStyle name="Check Cell 44" xfId="10035"/>
    <cellStyle name="Check Cell 45" xfId="10036"/>
    <cellStyle name="Check Cell 46" xfId="10037"/>
    <cellStyle name="Check Cell 47" xfId="10038"/>
    <cellStyle name="Check Cell 48" xfId="10039"/>
    <cellStyle name="Check Cell 49" xfId="10040"/>
    <cellStyle name="Check Cell 5" xfId="224"/>
    <cellStyle name="Check Cell 5 2" xfId="10041"/>
    <cellStyle name="Check Cell 5 2 2" xfId="14205"/>
    <cellStyle name="Check Cell 5 3" xfId="4418"/>
    <cellStyle name="Check Cell 50" xfId="10042"/>
    <cellStyle name="Check Cell 51" xfId="10043"/>
    <cellStyle name="Check Cell 52" xfId="10044"/>
    <cellStyle name="Check Cell 53" xfId="10045"/>
    <cellStyle name="Check Cell 54" xfId="10046"/>
    <cellStyle name="Check Cell 55" xfId="10047"/>
    <cellStyle name="Check Cell 56" xfId="10048"/>
    <cellStyle name="Check Cell 57" xfId="10049"/>
    <cellStyle name="Check Cell 58" xfId="10050"/>
    <cellStyle name="Check Cell 59" xfId="10051"/>
    <cellStyle name="Check Cell 6" xfId="225"/>
    <cellStyle name="Check Cell 6 2" xfId="10052"/>
    <cellStyle name="Check Cell 6 2 2" xfId="14206"/>
    <cellStyle name="Check Cell 6 3" xfId="4419"/>
    <cellStyle name="Check Cell 60" xfId="10053"/>
    <cellStyle name="Check Cell 61" xfId="10054"/>
    <cellStyle name="Check Cell 62" xfId="10055"/>
    <cellStyle name="Check Cell 63" xfId="10056"/>
    <cellStyle name="Check Cell 64" xfId="10057"/>
    <cellStyle name="Check Cell 65" xfId="10058"/>
    <cellStyle name="Check Cell 66" xfId="10059"/>
    <cellStyle name="Check Cell 67" xfId="10060"/>
    <cellStyle name="Check Cell 68" xfId="10061"/>
    <cellStyle name="Check Cell 69" xfId="10062"/>
    <cellStyle name="Check Cell 7" xfId="226"/>
    <cellStyle name="Check Cell 7 2" xfId="10063"/>
    <cellStyle name="Check Cell 7 2 2" xfId="14207"/>
    <cellStyle name="Check Cell 7 3" xfId="4420"/>
    <cellStyle name="Check Cell 70" xfId="10064"/>
    <cellStyle name="Check Cell 71" xfId="10065"/>
    <cellStyle name="Check Cell 72" xfId="10066"/>
    <cellStyle name="Check Cell 73" xfId="10067"/>
    <cellStyle name="Check Cell 74" xfId="10068"/>
    <cellStyle name="Check Cell 75" xfId="10069"/>
    <cellStyle name="Check Cell 76" xfId="10070"/>
    <cellStyle name="Check Cell 77" xfId="10071"/>
    <cellStyle name="Check Cell 78" xfId="10072"/>
    <cellStyle name="Check Cell 79" xfId="10073"/>
    <cellStyle name="Check Cell 8" xfId="456"/>
    <cellStyle name="Check Cell 8 2" xfId="10074"/>
    <cellStyle name="Check Cell 8 2 2" xfId="14208"/>
    <cellStyle name="Check Cell 8 3" xfId="4421"/>
    <cellStyle name="Check Cell 80" xfId="10075"/>
    <cellStyle name="Check Cell 81" xfId="10076"/>
    <cellStyle name="Check Cell 82" xfId="10077"/>
    <cellStyle name="Check Cell 83" xfId="10078"/>
    <cellStyle name="Check Cell 84" xfId="420"/>
    <cellStyle name="Check Cell 9" xfId="4422"/>
    <cellStyle name="Check Cell 9 2" xfId="10079"/>
    <cellStyle name="Check Cell 9 2 2" xfId="14209"/>
    <cellStyle name="Comma 10" xfId="46019"/>
    <cellStyle name="Comma 11" xfId="46204"/>
    <cellStyle name="Comma 12" xfId="46580"/>
    <cellStyle name="Comma 13" xfId="47544"/>
    <cellStyle name="Comma 14" xfId="47729"/>
    <cellStyle name="Comma 15" xfId="48354"/>
    <cellStyle name="Comma 16" xfId="48358"/>
    <cellStyle name="Comma 17" xfId="48544"/>
    <cellStyle name="Comma 18" xfId="49173"/>
    <cellStyle name="Comma 19" xfId="45224"/>
    <cellStyle name="Comma 2" xfId="227"/>
    <cellStyle name="Comma 2 2" xfId="457"/>
    <cellStyle name="Comma 2 2 2" xfId="51267"/>
    <cellStyle name="Comma 2 3" xfId="51266"/>
    <cellStyle name="Comma 2 4" xfId="55435"/>
    <cellStyle name="Comma 20" xfId="51310"/>
    <cellStyle name="Comma 3" xfId="228"/>
    <cellStyle name="Comma 3 2" xfId="458"/>
    <cellStyle name="Comma 3 3" xfId="54949"/>
    <cellStyle name="Comma 4" xfId="229"/>
    <cellStyle name="Comma 4 2" xfId="230"/>
    <cellStyle name="Comma 4 2 2" xfId="460"/>
    <cellStyle name="Comma 4 3" xfId="459"/>
    <cellStyle name="Comma 5" xfId="45677"/>
    <cellStyle name="Comma 6" xfId="45703"/>
    <cellStyle name="Comma 7" xfId="45726"/>
    <cellStyle name="Comma 8" xfId="45748"/>
    <cellStyle name="Comma 9" xfId="45794"/>
    <cellStyle name="Cor1 2" xfId="45264"/>
    <cellStyle name="Cor2" xfId="3" builtinId="33"/>
    <cellStyle name="Cor2 2" xfId="45265"/>
    <cellStyle name="Cor3 2" xfId="45266"/>
    <cellStyle name="Cor4 2" xfId="45267"/>
    <cellStyle name="Cor5 2" xfId="45268"/>
    <cellStyle name="Cor6 2" xfId="45269"/>
    <cellStyle name="Correcto" xfId="264"/>
    <cellStyle name="Correcto 2" xfId="45270"/>
    <cellStyle name="Currency 2" xfId="238"/>
    <cellStyle name="Currency 2 10" xfId="45489"/>
    <cellStyle name="Currency 2 2" xfId="239"/>
    <cellStyle name="Currency 2 2 2" xfId="240"/>
    <cellStyle name="Currency 2 2 2 2" xfId="45436"/>
    <cellStyle name="Currency 2 2 3" xfId="462"/>
    <cellStyle name="Currency 2 2 3 2" xfId="45491"/>
    <cellStyle name="Currency 2 3" xfId="241"/>
    <cellStyle name="Currency 2 3 2" xfId="45403"/>
    <cellStyle name="Currency 2 4" xfId="461"/>
    <cellStyle name="Currency 2 4 2" xfId="45662"/>
    <cellStyle name="Currency 2 5" xfId="45442"/>
    <cellStyle name="Currency 2 6" xfId="45446"/>
    <cellStyle name="Currency 2 7" xfId="45449"/>
    <cellStyle name="Currency 2 8" xfId="45454"/>
    <cellStyle name="Currency 2 9" xfId="45453"/>
    <cellStyle name="Currency 3" xfId="242"/>
    <cellStyle name="Currency 3 10" xfId="39369"/>
    <cellStyle name="Currency 3 100" xfId="58306"/>
    <cellStyle name="Currency 3 101" xfId="58453"/>
    <cellStyle name="Currency 3 102" xfId="58600"/>
    <cellStyle name="Currency 3 103" xfId="58759"/>
    <cellStyle name="Currency 3 104" xfId="58911"/>
    <cellStyle name="Currency 3 105" xfId="59057"/>
    <cellStyle name="Currency 3 106" xfId="59203"/>
    <cellStyle name="Currency 3 11" xfId="39373"/>
    <cellStyle name="Currency 3 12" xfId="39379"/>
    <cellStyle name="Currency 3 13" xfId="45227"/>
    <cellStyle name="Currency 3 14" xfId="45231"/>
    <cellStyle name="Currency 3 15" xfId="45271"/>
    <cellStyle name="Currency 3 16" xfId="45327"/>
    <cellStyle name="Currency 3 17" xfId="45344"/>
    <cellStyle name="Currency 3 18" xfId="16412"/>
    <cellStyle name="Currency 3 19" xfId="45363"/>
    <cellStyle name="Currency 3 2" xfId="243"/>
    <cellStyle name="Currency 3 2 10" xfId="45583"/>
    <cellStyle name="Currency 3 2 11" xfId="45690"/>
    <cellStyle name="Currency 3 2 12" xfId="45714"/>
    <cellStyle name="Currency 3 2 13" xfId="45737"/>
    <cellStyle name="Currency 3 2 14" xfId="45759"/>
    <cellStyle name="Currency 3 2 15" xfId="45779"/>
    <cellStyle name="Currency 3 2 16" xfId="46002"/>
    <cellStyle name="Currency 3 2 17" xfId="46030"/>
    <cellStyle name="Currency 3 2 18" xfId="46215"/>
    <cellStyle name="Currency 3 2 19" xfId="46400"/>
    <cellStyle name="Currency 3 2 2" xfId="244"/>
    <cellStyle name="Currency 3 2 2 10" xfId="45617"/>
    <cellStyle name="Currency 3 2 2 11" xfId="45643"/>
    <cellStyle name="Currency 3 2 2 2" xfId="465"/>
    <cellStyle name="Currency 3 2 2 2 2" xfId="21521"/>
    <cellStyle name="Currency 3 2 2 2 2 2" xfId="27347"/>
    <cellStyle name="Currency 3 2 2 2 2 2 2" xfId="38996"/>
    <cellStyle name="Currency 3 2 2 2 2 3" xfId="33172"/>
    <cellStyle name="Currency 3 2 2 2 2 4" xfId="44847"/>
    <cellStyle name="Currency 3 2 2 2 3" xfId="24435"/>
    <cellStyle name="Currency 3 2 2 2 3 2" xfId="36084"/>
    <cellStyle name="Currency 3 2 2 2 4" xfId="30260"/>
    <cellStyle name="Currency 3 2 2 2 5" xfId="41935"/>
    <cellStyle name="Currency 3 2 2 2 6" xfId="18607"/>
    <cellStyle name="Currency 3 2 2 3" xfId="20065"/>
    <cellStyle name="Currency 3 2 2 3 2" xfId="25891"/>
    <cellStyle name="Currency 3 2 2 3 2 2" xfId="37540"/>
    <cellStyle name="Currency 3 2 2 3 3" xfId="31716"/>
    <cellStyle name="Currency 3 2 2 3 4" xfId="43391"/>
    <cellStyle name="Currency 3 2 2 4" xfId="22979"/>
    <cellStyle name="Currency 3 2 2 4 2" xfId="34628"/>
    <cellStyle name="Currency 3 2 2 5" xfId="28804"/>
    <cellStyle name="Currency 3 2 2 6" xfId="40479"/>
    <cellStyle name="Currency 3 2 2 7" xfId="17149"/>
    <cellStyle name="Currency 3 2 2 8" xfId="45482"/>
    <cellStyle name="Currency 3 2 2 9" xfId="45567"/>
    <cellStyle name="Currency 3 2 20" xfId="46591"/>
    <cellStyle name="Currency 3 2 21" xfId="46776"/>
    <cellStyle name="Currency 3 2 22" xfId="46973"/>
    <cellStyle name="Currency 3 2 23" xfId="47361"/>
    <cellStyle name="Currency 3 2 24" xfId="47555"/>
    <cellStyle name="Currency 3 2 25" xfId="47740"/>
    <cellStyle name="Currency 3 2 26" xfId="47931"/>
    <cellStyle name="Currency 3 2 27" xfId="48153"/>
    <cellStyle name="Currency 3 2 28" xfId="48369"/>
    <cellStyle name="Currency 3 2 29" xfId="48555"/>
    <cellStyle name="Currency 3 2 3" xfId="464"/>
    <cellStyle name="Currency 3 2 3 2" xfId="20793"/>
    <cellStyle name="Currency 3 2 3 2 2" xfId="26619"/>
    <cellStyle name="Currency 3 2 3 2 2 2" xfId="38268"/>
    <cellStyle name="Currency 3 2 3 2 3" xfId="32444"/>
    <cellStyle name="Currency 3 2 3 2 4" xfId="44119"/>
    <cellStyle name="Currency 3 2 3 3" xfId="23707"/>
    <cellStyle name="Currency 3 2 3 3 2" xfId="35356"/>
    <cellStyle name="Currency 3 2 3 4" xfId="29532"/>
    <cellStyle name="Currency 3 2 3 5" xfId="41207"/>
    <cellStyle name="Currency 3 2 3 6" xfId="17879"/>
    <cellStyle name="Currency 3 2 3 7" xfId="45505"/>
    <cellStyle name="Currency 3 2 30" xfId="54132"/>
    <cellStyle name="Currency 3 2 4" xfId="19337"/>
    <cellStyle name="Currency 3 2 4 2" xfId="25163"/>
    <cellStyle name="Currency 3 2 4 2 2" xfId="36812"/>
    <cellStyle name="Currency 3 2 4 3" xfId="30988"/>
    <cellStyle name="Currency 3 2 4 4" xfId="42663"/>
    <cellStyle name="Currency 3 2 5" xfId="22251"/>
    <cellStyle name="Currency 3 2 5 2" xfId="33900"/>
    <cellStyle name="Currency 3 2 5 3" xfId="45218"/>
    <cellStyle name="Currency 3 2 6" xfId="28076"/>
    <cellStyle name="Currency 3 2 7" xfId="39382"/>
    <cellStyle name="Currency 3 2 8" xfId="45309"/>
    <cellStyle name="Currency 3 2 9" xfId="16417"/>
    <cellStyle name="Currency 3 20" xfId="45365"/>
    <cellStyle name="Currency 3 21" xfId="45580"/>
    <cellStyle name="Currency 3 22" xfId="45582"/>
    <cellStyle name="Currency 3 23" xfId="45595"/>
    <cellStyle name="Currency 3 24" xfId="45656"/>
    <cellStyle name="Currency 3 25" xfId="45676"/>
    <cellStyle name="Currency 3 26" xfId="45702"/>
    <cellStyle name="Currency 3 27" xfId="45725"/>
    <cellStyle name="Currency 3 28" xfId="45747"/>
    <cellStyle name="Currency 3 29" xfId="45768"/>
    <cellStyle name="Currency 3 3" xfId="245"/>
    <cellStyle name="Currency 3 3 10" xfId="45559"/>
    <cellStyle name="Currency 3 3 11" xfId="45609"/>
    <cellStyle name="Currency 3 3 12" xfId="45635"/>
    <cellStyle name="Currency 3 3 13" xfId="45670"/>
    <cellStyle name="Currency 3 3 2" xfId="466"/>
    <cellStyle name="Currency 3 3 2 2" xfId="21157"/>
    <cellStyle name="Currency 3 3 2 2 2" xfId="26983"/>
    <cellStyle name="Currency 3 3 2 2 2 2" xfId="38632"/>
    <cellStyle name="Currency 3 3 2 2 3" xfId="32808"/>
    <cellStyle name="Currency 3 3 2 2 4" xfId="44483"/>
    <cellStyle name="Currency 3 3 2 3" xfId="24071"/>
    <cellStyle name="Currency 3 3 2 3 2" xfId="35720"/>
    <cellStyle name="Currency 3 3 2 4" xfId="29896"/>
    <cellStyle name="Currency 3 3 2 5" xfId="41571"/>
    <cellStyle name="Currency 3 3 2 6" xfId="18243"/>
    <cellStyle name="Currency 3 3 3" xfId="19701"/>
    <cellStyle name="Currency 3 3 3 2" xfId="25527"/>
    <cellStyle name="Currency 3 3 3 2 2" xfId="37176"/>
    <cellStyle name="Currency 3 3 3 3" xfId="31352"/>
    <cellStyle name="Currency 3 3 3 4" xfId="43027"/>
    <cellStyle name="Currency 3 3 4" xfId="22615"/>
    <cellStyle name="Currency 3 3 4 2" xfId="34264"/>
    <cellStyle name="Currency 3 3 5" xfId="28440"/>
    <cellStyle name="Currency 3 3 6" xfId="40115"/>
    <cellStyle name="Currency 3 3 7" xfId="45347"/>
    <cellStyle name="Currency 3 3 8" xfId="16783"/>
    <cellStyle name="Currency 3 3 9" xfId="45404"/>
    <cellStyle name="Currency 3 30" xfId="45793"/>
    <cellStyle name="Currency 3 31" xfId="46018"/>
    <cellStyle name="Currency 3 32" xfId="46203"/>
    <cellStyle name="Currency 3 33" xfId="46388"/>
    <cellStyle name="Currency 3 34" xfId="46579"/>
    <cellStyle name="Currency 3 35" xfId="46765"/>
    <cellStyle name="Currency 3 36" xfId="46961"/>
    <cellStyle name="Currency 3 37" xfId="47152"/>
    <cellStyle name="Currency 3 38" xfId="47543"/>
    <cellStyle name="Currency 3 39" xfId="47728"/>
    <cellStyle name="Currency 3 4" xfId="463"/>
    <cellStyle name="Currency 3 4 2" xfId="20429"/>
    <cellStyle name="Currency 3 4 2 2" xfId="26255"/>
    <cellStyle name="Currency 3 4 2 2 2" xfId="37904"/>
    <cellStyle name="Currency 3 4 2 3" xfId="32080"/>
    <cellStyle name="Currency 3 4 2 4" xfId="43755"/>
    <cellStyle name="Currency 3 4 3" xfId="23343"/>
    <cellStyle name="Currency 3 4 3 2" xfId="34992"/>
    <cellStyle name="Currency 3 4 4" xfId="29168"/>
    <cellStyle name="Currency 3 4 5" xfId="40843"/>
    <cellStyle name="Currency 3 4 6" xfId="17513"/>
    <cellStyle name="Currency 3 4 7" xfId="45492"/>
    <cellStyle name="Currency 3 40" xfId="47916"/>
    <cellStyle name="Currency 3 41" xfId="48137"/>
    <cellStyle name="Currency 3 42" xfId="48357"/>
    <cellStyle name="Currency 3 43" xfId="48543"/>
    <cellStyle name="Currency 3 44" xfId="48771"/>
    <cellStyle name="Currency 3 45" xfId="48916"/>
    <cellStyle name="Currency 3 46" xfId="49061"/>
    <cellStyle name="Currency 3 47" xfId="49211"/>
    <cellStyle name="Currency 3 48" xfId="49383"/>
    <cellStyle name="Currency 3 49" xfId="49508"/>
    <cellStyle name="Currency 3 5" xfId="18971"/>
    <cellStyle name="Currency 3 5 2" xfId="24799"/>
    <cellStyle name="Currency 3 5 2 2" xfId="36448"/>
    <cellStyle name="Currency 3 5 3" xfId="30624"/>
    <cellStyle name="Currency 3 5 4" xfId="42299"/>
    <cellStyle name="Currency 3 50" xfId="49654"/>
    <cellStyle name="Currency 3 51" xfId="49799"/>
    <cellStyle name="Currency 3 52" xfId="49948"/>
    <cellStyle name="Currency 3 53" xfId="50102"/>
    <cellStyle name="Currency 3 54" xfId="50255"/>
    <cellStyle name="Currency 3 55" xfId="50405"/>
    <cellStyle name="Currency 3 56" xfId="50557"/>
    <cellStyle name="Currency 3 57" xfId="50713"/>
    <cellStyle name="Currency 3 58" xfId="50859"/>
    <cellStyle name="Currency 3 59" xfId="51004"/>
    <cellStyle name="Currency 3 6" xfId="22248"/>
    <cellStyle name="Currency 3 6 2" xfId="33897"/>
    <cellStyle name="Currency 3 6 3" xfId="45214"/>
    <cellStyle name="Currency 3 60" xfId="51151"/>
    <cellStyle name="Currency 3 61" xfId="51347"/>
    <cellStyle name="Currency 3 62" xfId="51501"/>
    <cellStyle name="Currency 3 63" xfId="51651"/>
    <cellStyle name="Currency 3 64" xfId="51804"/>
    <cellStyle name="Currency 3 65" xfId="51967"/>
    <cellStyle name="Currency 3 66" xfId="52118"/>
    <cellStyle name="Currency 3 67" xfId="52287"/>
    <cellStyle name="Currency 3 68" xfId="52446"/>
    <cellStyle name="Currency 3 69" xfId="52601"/>
    <cellStyle name="Currency 3 7" xfId="28073"/>
    <cellStyle name="Currency 3 70" xfId="52755"/>
    <cellStyle name="Currency 3 71" xfId="52922"/>
    <cellStyle name="Currency 3 72" xfId="53087"/>
    <cellStyle name="Currency 3 73" xfId="53239"/>
    <cellStyle name="Currency 3 74" xfId="53397"/>
    <cellStyle name="Currency 3 75" xfId="53545"/>
    <cellStyle name="Currency 3 76" xfId="53695"/>
    <cellStyle name="Currency 3 77" xfId="53858"/>
    <cellStyle name="Currency 3 78" xfId="54006"/>
    <cellStyle name="Currency 3 79" xfId="55007"/>
    <cellStyle name="Currency 3 8" xfId="39363"/>
    <cellStyle name="Currency 3 80" xfId="55161"/>
    <cellStyle name="Currency 3 81" xfId="55314"/>
    <cellStyle name="Currency 3 82" xfId="55483"/>
    <cellStyle name="Currency 3 83" xfId="55642"/>
    <cellStyle name="Currency 3 84" xfId="55792"/>
    <cellStyle name="Currency 3 85" xfId="56012"/>
    <cellStyle name="Currency 3 86" xfId="56168"/>
    <cellStyle name="Currency 3 87" xfId="56317"/>
    <cellStyle name="Currency 3 88" xfId="56464"/>
    <cellStyle name="Currency 3 89" xfId="56625"/>
    <cellStyle name="Currency 3 9" xfId="39366"/>
    <cellStyle name="Currency 3 90" xfId="56775"/>
    <cellStyle name="Currency 3 91" xfId="56925"/>
    <cellStyle name="Currency 3 92" xfId="57086"/>
    <cellStyle name="Currency 3 93" xfId="57239"/>
    <cellStyle name="Currency 3 94" xfId="57395"/>
    <cellStyle name="Currency 3 95" xfId="57551"/>
    <cellStyle name="Currency 3 96" xfId="57712"/>
    <cellStyle name="Currency 3 97" xfId="57858"/>
    <cellStyle name="Currency 3 98" xfId="58006"/>
    <cellStyle name="Currency 3 99" xfId="58154"/>
    <cellStyle name="Currency 4" xfId="246"/>
    <cellStyle name="Currency 4 2" xfId="247"/>
    <cellStyle name="Currency 4 2 2" xfId="468"/>
    <cellStyle name="Currency 4 3" xfId="467"/>
    <cellStyle name="Currency 5" xfId="248"/>
    <cellStyle name="Currency 5 2" xfId="54950"/>
    <cellStyle name="Currency 6" xfId="46012"/>
    <cellStyle name="Currency 7" xfId="249"/>
    <cellStyle name="Currency 7 2" xfId="250"/>
    <cellStyle name="Currency 7 2 2" xfId="470"/>
    <cellStyle name="Currency 7 3" xfId="469"/>
    <cellStyle name="Date" xfId="251"/>
    <cellStyle name="Entrada 2" xfId="45272"/>
    <cellStyle name="Entrada 3" xfId="307"/>
    <cellStyle name="Euro" xfId="252"/>
    <cellStyle name="Euro 10" xfId="4423"/>
    <cellStyle name="Euro 10 10" xfId="47183"/>
    <cellStyle name="Euro 10 2" xfId="4424"/>
    <cellStyle name="Euro 10 2 10" xfId="47326"/>
    <cellStyle name="Euro 10 2 2" xfId="4425"/>
    <cellStyle name="Euro 10 2 2 2" xfId="4426"/>
    <cellStyle name="Euro 10 2 2 2 2" xfId="4427"/>
    <cellStyle name="Euro 10 2 2 2 2 2" xfId="10085"/>
    <cellStyle name="Euro 10 2 2 2 2 3" xfId="10086"/>
    <cellStyle name="Euro 10 2 2 2 2 4" xfId="10087"/>
    <cellStyle name="Euro 10 2 2 2 2 5" xfId="10088"/>
    <cellStyle name="Euro 10 2 2 2 2 6" xfId="14215"/>
    <cellStyle name="Euro 10 2 2 2 3" xfId="10084"/>
    <cellStyle name="Euro 10 2 2 2 4" xfId="10089"/>
    <cellStyle name="Euro 10 2 2 2 5" xfId="10090"/>
    <cellStyle name="Euro 10 2 2 2 6" xfId="14214"/>
    <cellStyle name="Euro 10 2 2 3" xfId="10083"/>
    <cellStyle name="Euro 10 2 2 4" xfId="10091"/>
    <cellStyle name="Euro 10 2 2 5" xfId="10092"/>
    <cellStyle name="Euro 10 2 2 6" xfId="14213"/>
    <cellStyle name="Euro 10 2 2 7" xfId="54329"/>
    <cellStyle name="Euro 10 2 3" xfId="4428"/>
    <cellStyle name="Euro 10 2 3 2" xfId="10093"/>
    <cellStyle name="Euro 10 2 3 3" xfId="10094"/>
    <cellStyle name="Euro 10 2 3 4" xfId="10095"/>
    <cellStyle name="Euro 10 2 3 5" xfId="10096"/>
    <cellStyle name="Euro 10 2 3 6" xfId="14216"/>
    <cellStyle name="Euro 10 2 4" xfId="10082"/>
    <cellStyle name="Euro 10 2 5" xfId="10097"/>
    <cellStyle name="Euro 10 2 6" xfId="10098"/>
    <cellStyle name="Euro 10 2 7" xfId="14212"/>
    <cellStyle name="Euro 10 2 8" xfId="45460"/>
    <cellStyle name="Euro 10 2 9" xfId="45967"/>
    <cellStyle name="Euro 10 3" xfId="4429"/>
    <cellStyle name="Euro 10 3 2" xfId="4430"/>
    <cellStyle name="Euro 10 3 2 2" xfId="10100"/>
    <cellStyle name="Euro 10 3 2 3" xfId="10101"/>
    <cellStyle name="Euro 10 3 2 4" xfId="10102"/>
    <cellStyle name="Euro 10 3 2 5" xfId="10103"/>
    <cellStyle name="Euro 10 3 2 6" xfId="14218"/>
    <cellStyle name="Euro 10 3 3" xfId="10099"/>
    <cellStyle name="Euro 10 3 4" xfId="10104"/>
    <cellStyle name="Euro 10 3 5" xfId="10105"/>
    <cellStyle name="Euro 10 3 6" xfId="14217"/>
    <cellStyle name="Euro 10 3 7" xfId="54186"/>
    <cellStyle name="Euro 10 4" xfId="10081"/>
    <cellStyle name="Euro 10 4 2" xfId="54952"/>
    <cellStyle name="Euro 10 5" xfId="10106"/>
    <cellStyle name="Euro 10 6" xfId="10107"/>
    <cellStyle name="Euro 10 7" xfId="14211"/>
    <cellStyle name="Euro 10 8" xfId="45372"/>
    <cellStyle name="Euro 10 9" xfId="45824"/>
    <cellStyle name="Euro 100" xfId="10080"/>
    <cellStyle name="Euro 101" xfId="16032"/>
    <cellStyle name="Euro 102" xfId="16271"/>
    <cellStyle name="Euro 103" xfId="16419"/>
    <cellStyle name="Euro 104" xfId="16785"/>
    <cellStyle name="Euro 105" xfId="17515"/>
    <cellStyle name="Euro 106" xfId="18973"/>
    <cellStyle name="Euro 107" xfId="39386"/>
    <cellStyle name="Euro 108" xfId="45584"/>
    <cellStyle name="Euro 109" xfId="45823"/>
    <cellStyle name="Euro 11" xfId="4431"/>
    <cellStyle name="Euro 11 10" xfId="47184"/>
    <cellStyle name="Euro 11 2" xfId="4432"/>
    <cellStyle name="Euro 11 2 10" xfId="47327"/>
    <cellStyle name="Euro 11 2 2" xfId="4433"/>
    <cellStyle name="Euro 11 2 2 2" xfId="4434"/>
    <cellStyle name="Euro 11 2 2 2 2" xfId="4435"/>
    <cellStyle name="Euro 11 2 2 2 2 2" xfId="10112"/>
    <cellStyle name="Euro 11 2 2 2 2 3" xfId="10113"/>
    <cellStyle name="Euro 11 2 2 2 2 4" xfId="10114"/>
    <cellStyle name="Euro 11 2 2 2 2 5" xfId="10115"/>
    <cellStyle name="Euro 11 2 2 2 2 6" xfId="14223"/>
    <cellStyle name="Euro 11 2 2 2 3" xfId="10111"/>
    <cellStyle name="Euro 11 2 2 2 4" xfId="10116"/>
    <cellStyle name="Euro 11 2 2 2 5" xfId="10117"/>
    <cellStyle name="Euro 11 2 2 2 6" xfId="14222"/>
    <cellStyle name="Euro 11 2 2 3" xfId="10110"/>
    <cellStyle name="Euro 11 2 2 4" xfId="10118"/>
    <cellStyle name="Euro 11 2 2 5" xfId="10119"/>
    <cellStyle name="Euro 11 2 2 6" xfId="14221"/>
    <cellStyle name="Euro 11 2 2 7" xfId="54330"/>
    <cellStyle name="Euro 11 2 3" xfId="4436"/>
    <cellStyle name="Euro 11 2 3 2" xfId="10120"/>
    <cellStyle name="Euro 11 2 3 3" xfId="10121"/>
    <cellStyle name="Euro 11 2 3 4" xfId="10122"/>
    <cellStyle name="Euro 11 2 3 5" xfId="10123"/>
    <cellStyle name="Euro 11 2 3 6" xfId="14224"/>
    <cellStyle name="Euro 11 2 4" xfId="10109"/>
    <cellStyle name="Euro 11 2 5" xfId="10124"/>
    <cellStyle name="Euro 11 2 6" xfId="10125"/>
    <cellStyle name="Euro 11 2 7" xfId="14220"/>
    <cellStyle name="Euro 11 2 8" xfId="45461"/>
    <cellStyle name="Euro 11 2 9" xfId="45968"/>
    <cellStyle name="Euro 11 3" xfId="4437"/>
    <cellStyle name="Euro 11 3 2" xfId="4438"/>
    <cellStyle name="Euro 11 3 2 2" xfId="10127"/>
    <cellStyle name="Euro 11 3 2 3" xfId="10128"/>
    <cellStyle name="Euro 11 3 2 4" xfId="10129"/>
    <cellStyle name="Euro 11 3 2 5" xfId="10130"/>
    <cellStyle name="Euro 11 3 2 6" xfId="14226"/>
    <cellStyle name="Euro 11 3 3" xfId="10126"/>
    <cellStyle name="Euro 11 3 4" xfId="10131"/>
    <cellStyle name="Euro 11 3 5" xfId="10132"/>
    <cellStyle name="Euro 11 3 6" xfId="14225"/>
    <cellStyle name="Euro 11 3 7" xfId="54187"/>
    <cellStyle name="Euro 11 4" xfId="10108"/>
    <cellStyle name="Euro 11 4 2" xfId="54953"/>
    <cellStyle name="Euro 11 5" xfId="10133"/>
    <cellStyle name="Euro 11 6" xfId="10134"/>
    <cellStyle name="Euro 11 7" xfId="14219"/>
    <cellStyle name="Euro 11 8" xfId="45373"/>
    <cellStyle name="Euro 11 9" xfId="45825"/>
    <cellStyle name="Euro 110" xfId="47182"/>
    <cellStyle name="Euro 12" xfId="4439"/>
    <cellStyle name="Euro 12 10" xfId="47185"/>
    <cellStyle name="Euro 12 2" xfId="4440"/>
    <cellStyle name="Euro 12 2 10" xfId="47328"/>
    <cellStyle name="Euro 12 2 2" xfId="4441"/>
    <cellStyle name="Euro 12 2 2 2" xfId="4442"/>
    <cellStyle name="Euro 12 2 2 2 2" xfId="4443"/>
    <cellStyle name="Euro 12 2 2 2 2 2" xfId="10139"/>
    <cellStyle name="Euro 12 2 2 2 2 3" xfId="10140"/>
    <cellStyle name="Euro 12 2 2 2 2 4" xfId="10141"/>
    <cellStyle name="Euro 12 2 2 2 2 5" xfId="10142"/>
    <cellStyle name="Euro 12 2 2 2 2 6" xfId="14231"/>
    <cellStyle name="Euro 12 2 2 2 3" xfId="10138"/>
    <cellStyle name="Euro 12 2 2 2 4" xfId="10143"/>
    <cellStyle name="Euro 12 2 2 2 5" xfId="10144"/>
    <cellStyle name="Euro 12 2 2 2 6" xfId="14230"/>
    <cellStyle name="Euro 12 2 2 3" xfId="10137"/>
    <cellStyle name="Euro 12 2 2 4" xfId="10145"/>
    <cellStyle name="Euro 12 2 2 5" xfId="10146"/>
    <cellStyle name="Euro 12 2 2 6" xfId="14229"/>
    <cellStyle name="Euro 12 2 2 7" xfId="54331"/>
    <cellStyle name="Euro 12 2 3" xfId="4444"/>
    <cellStyle name="Euro 12 2 3 2" xfId="10147"/>
    <cellStyle name="Euro 12 2 3 3" xfId="10148"/>
    <cellStyle name="Euro 12 2 3 4" xfId="10149"/>
    <cellStyle name="Euro 12 2 3 5" xfId="10150"/>
    <cellStyle name="Euro 12 2 3 6" xfId="14232"/>
    <cellStyle name="Euro 12 2 4" xfId="10136"/>
    <cellStyle name="Euro 12 2 5" xfId="10151"/>
    <cellStyle name="Euro 12 2 6" xfId="10152"/>
    <cellStyle name="Euro 12 2 7" xfId="14228"/>
    <cellStyle name="Euro 12 2 8" xfId="45462"/>
    <cellStyle name="Euro 12 2 9" xfId="45969"/>
    <cellStyle name="Euro 12 3" xfId="4445"/>
    <cellStyle name="Euro 12 3 2" xfId="4446"/>
    <cellStyle name="Euro 12 3 2 2" xfId="10154"/>
    <cellStyle name="Euro 12 3 2 3" xfId="10155"/>
    <cellStyle name="Euro 12 3 2 4" xfId="10156"/>
    <cellStyle name="Euro 12 3 2 5" xfId="10157"/>
    <cellStyle name="Euro 12 3 2 6" xfId="14234"/>
    <cellStyle name="Euro 12 3 3" xfId="10153"/>
    <cellStyle name="Euro 12 3 4" xfId="10158"/>
    <cellStyle name="Euro 12 3 5" xfId="10159"/>
    <cellStyle name="Euro 12 3 6" xfId="14233"/>
    <cellStyle name="Euro 12 3 7" xfId="54188"/>
    <cellStyle name="Euro 12 4" xfId="10135"/>
    <cellStyle name="Euro 12 4 2" xfId="54954"/>
    <cellStyle name="Euro 12 5" xfId="10160"/>
    <cellStyle name="Euro 12 6" xfId="10161"/>
    <cellStyle name="Euro 12 7" xfId="14227"/>
    <cellStyle name="Euro 12 8" xfId="45374"/>
    <cellStyle name="Euro 12 9" xfId="45826"/>
    <cellStyle name="Euro 13" xfId="4447"/>
    <cellStyle name="Euro 13 2" xfId="10162"/>
    <cellStyle name="Euro 13 2 2" xfId="45463"/>
    <cellStyle name="Euro 13 2 2 2" xfId="54332"/>
    <cellStyle name="Euro 13 2 3" xfId="45970"/>
    <cellStyle name="Euro 13 2 4" xfId="47329"/>
    <cellStyle name="Euro 13 3" xfId="10163"/>
    <cellStyle name="Euro 13 3 2" xfId="54189"/>
    <cellStyle name="Euro 13 4" xfId="10164"/>
    <cellStyle name="Euro 13 4 2" xfId="54955"/>
    <cellStyle name="Euro 13 5" xfId="14235"/>
    <cellStyle name="Euro 13 6" xfId="45375"/>
    <cellStyle name="Euro 13 7" xfId="45827"/>
    <cellStyle name="Euro 13 8" xfId="47186"/>
    <cellStyle name="Euro 14" xfId="4448"/>
    <cellStyle name="Euro 14 2" xfId="10165"/>
    <cellStyle name="Euro 14 2 2" xfId="45464"/>
    <cellStyle name="Euro 14 2 2 2" xfId="54333"/>
    <cellStyle name="Euro 14 2 3" xfId="45971"/>
    <cellStyle name="Euro 14 2 4" xfId="47330"/>
    <cellStyle name="Euro 14 3" xfId="10166"/>
    <cellStyle name="Euro 14 3 2" xfId="54190"/>
    <cellStyle name="Euro 14 4" xfId="10167"/>
    <cellStyle name="Euro 14 4 2" xfId="54956"/>
    <cellStyle name="Euro 14 5" xfId="14236"/>
    <cellStyle name="Euro 14 6" xfId="45376"/>
    <cellStyle name="Euro 14 7" xfId="45828"/>
    <cellStyle name="Euro 14 8" xfId="47187"/>
    <cellStyle name="Euro 15" xfId="4449"/>
    <cellStyle name="Euro 15 10" xfId="47188"/>
    <cellStyle name="Euro 15 2" xfId="4450"/>
    <cellStyle name="Euro 15 2 10" xfId="47331"/>
    <cellStyle name="Euro 15 2 2" xfId="4451"/>
    <cellStyle name="Euro 15 2 2 2" xfId="4452"/>
    <cellStyle name="Euro 15 2 2 2 2" xfId="4453"/>
    <cellStyle name="Euro 15 2 2 2 2 2" xfId="10172"/>
    <cellStyle name="Euro 15 2 2 2 2 3" xfId="10173"/>
    <cellStyle name="Euro 15 2 2 2 2 4" xfId="10174"/>
    <cellStyle name="Euro 15 2 2 2 2 5" xfId="10175"/>
    <cellStyle name="Euro 15 2 2 2 2 6" xfId="14241"/>
    <cellStyle name="Euro 15 2 2 2 3" xfId="10171"/>
    <cellStyle name="Euro 15 2 2 2 4" xfId="10176"/>
    <cellStyle name="Euro 15 2 2 2 5" xfId="10177"/>
    <cellStyle name="Euro 15 2 2 2 6" xfId="14240"/>
    <cellStyle name="Euro 15 2 2 3" xfId="10170"/>
    <cellStyle name="Euro 15 2 2 4" xfId="10178"/>
    <cellStyle name="Euro 15 2 2 5" xfId="10179"/>
    <cellStyle name="Euro 15 2 2 6" xfId="14239"/>
    <cellStyle name="Euro 15 2 2 7" xfId="54334"/>
    <cellStyle name="Euro 15 2 3" xfId="4454"/>
    <cellStyle name="Euro 15 2 3 2" xfId="10180"/>
    <cellStyle name="Euro 15 2 3 3" xfId="10181"/>
    <cellStyle name="Euro 15 2 3 4" xfId="10182"/>
    <cellStyle name="Euro 15 2 3 5" xfId="10183"/>
    <cellStyle name="Euro 15 2 3 6" xfId="14242"/>
    <cellStyle name="Euro 15 2 4" xfId="10169"/>
    <cellStyle name="Euro 15 2 5" xfId="10184"/>
    <cellStyle name="Euro 15 2 6" xfId="10185"/>
    <cellStyle name="Euro 15 2 7" xfId="14238"/>
    <cellStyle name="Euro 15 2 8" xfId="45465"/>
    <cellStyle name="Euro 15 2 9" xfId="45972"/>
    <cellStyle name="Euro 15 3" xfId="4455"/>
    <cellStyle name="Euro 15 3 2" xfId="4456"/>
    <cellStyle name="Euro 15 3 2 2" xfId="10187"/>
    <cellStyle name="Euro 15 3 2 3" xfId="10188"/>
    <cellStyle name="Euro 15 3 2 4" xfId="10189"/>
    <cellStyle name="Euro 15 3 2 5" xfId="10190"/>
    <cellStyle name="Euro 15 3 2 6" xfId="14244"/>
    <cellStyle name="Euro 15 3 3" xfId="10186"/>
    <cellStyle name="Euro 15 3 4" xfId="10191"/>
    <cellStyle name="Euro 15 3 5" xfId="10192"/>
    <cellStyle name="Euro 15 3 6" xfId="14243"/>
    <cellStyle name="Euro 15 3 7" xfId="54191"/>
    <cellStyle name="Euro 15 4" xfId="10168"/>
    <cellStyle name="Euro 15 4 2" xfId="54957"/>
    <cellStyle name="Euro 15 5" xfId="10193"/>
    <cellStyle name="Euro 15 6" xfId="10194"/>
    <cellStyle name="Euro 15 7" xfId="14237"/>
    <cellStyle name="Euro 15 8" xfId="45377"/>
    <cellStyle name="Euro 15 9" xfId="45829"/>
    <cellStyle name="Euro 16" xfId="4457"/>
    <cellStyle name="Euro 16 2" xfId="4458"/>
    <cellStyle name="Euro 16 2 2" xfId="4459"/>
    <cellStyle name="Euro 16 2 2 2" xfId="4460"/>
    <cellStyle name="Euro 16 2 2 2 2" xfId="4461"/>
    <cellStyle name="Euro 16 2 2 2 2 2" xfId="10199"/>
    <cellStyle name="Euro 16 2 2 2 2 3" xfId="10200"/>
    <cellStyle name="Euro 16 2 2 2 2 4" xfId="10201"/>
    <cellStyle name="Euro 16 2 2 2 2 5" xfId="10202"/>
    <cellStyle name="Euro 16 2 2 2 2 6" xfId="14249"/>
    <cellStyle name="Euro 16 2 2 2 3" xfId="10198"/>
    <cellStyle name="Euro 16 2 2 2 4" xfId="10203"/>
    <cellStyle name="Euro 16 2 2 2 5" xfId="10204"/>
    <cellStyle name="Euro 16 2 2 2 6" xfId="14248"/>
    <cellStyle name="Euro 16 2 2 3" xfId="10197"/>
    <cellStyle name="Euro 16 2 2 4" xfId="10205"/>
    <cellStyle name="Euro 16 2 2 5" xfId="10206"/>
    <cellStyle name="Euro 16 2 2 6" xfId="14247"/>
    <cellStyle name="Euro 16 2 3" xfId="4462"/>
    <cellStyle name="Euro 16 2 3 2" xfId="10207"/>
    <cellStyle name="Euro 16 2 3 3" xfId="10208"/>
    <cellStyle name="Euro 16 2 3 4" xfId="10209"/>
    <cellStyle name="Euro 16 2 3 5" xfId="10210"/>
    <cellStyle name="Euro 16 2 3 6" xfId="14250"/>
    <cellStyle name="Euro 16 2 4" xfId="10196"/>
    <cellStyle name="Euro 16 2 5" xfId="10211"/>
    <cellStyle name="Euro 16 2 6" xfId="10212"/>
    <cellStyle name="Euro 16 2 7" xfId="14246"/>
    <cellStyle name="Euro 16 2 8" xfId="45485"/>
    <cellStyle name="Euro 16 2 9" xfId="54958"/>
    <cellStyle name="Euro 16 3" xfId="4463"/>
    <cellStyle name="Euro 16 3 2" xfId="4464"/>
    <cellStyle name="Euro 16 3 2 2" xfId="10214"/>
    <cellStyle name="Euro 16 3 2 3" xfId="10215"/>
    <cellStyle name="Euro 16 3 2 4" xfId="10216"/>
    <cellStyle name="Euro 16 3 2 5" xfId="10217"/>
    <cellStyle name="Euro 16 3 2 6" xfId="14252"/>
    <cellStyle name="Euro 16 3 3" xfId="10213"/>
    <cellStyle name="Euro 16 3 4" xfId="10218"/>
    <cellStyle name="Euro 16 3 5" xfId="10219"/>
    <cellStyle name="Euro 16 3 6" xfId="14251"/>
    <cellStyle name="Euro 16 4" xfId="10195"/>
    <cellStyle name="Euro 16 5" xfId="10220"/>
    <cellStyle name="Euro 16 6" xfId="10221"/>
    <cellStyle name="Euro 16 7" xfId="14245"/>
    <cellStyle name="Euro 17" xfId="4465"/>
    <cellStyle name="Euro 17 10" xfId="10223"/>
    <cellStyle name="Euro 17 11" xfId="10224"/>
    <cellStyle name="Euro 17 12" xfId="14253"/>
    <cellStyle name="Euro 17 13" xfId="45371"/>
    <cellStyle name="Euro 17 2" xfId="4466"/>
    <cellStyle name="Euro 17 2 10" xfId="10226"/>
    <cellStyle name="Euro 17 2 11" xfId="10227"/>
    <cellStyle name="Euro 17 2 12" xfId="14254"/>
    <cellStyle name="Euro 17 2 13" xfId="45673"/>
    <cellStyle name="Euro 17 2 2" xfId="4467"/>
    <cellStyle name="Euro 17 2 2 10" xfId="10229"/>
    <cellStyle name="Euro 17 2 2 11" xfId="10230"/>
    <cellStyle name="Euro 17 2 2 12" xfId="14255"/>
    <cellStyle name="Euro 17 2 2 2" xfId="4468"/>
    <cellStyle name="Euro 17 2 2 2 2" xfId="4469"/>
    <cellStyle name="Euro 17 2 2 2 2 2" xfId="4470"/>
    <cellStyle name="Euro 17 2 2 2 2 2 2" xfId="4471"/>
    <cellStyle name="Euro 17 2 2 2 2 2 2 2" xfId="4472"/>
    <cellStyle name="Euro 17 2 2 2 2 2 2 2 2" xfId="10235"/>
    <cellStyle name="Euro 17 2 2 2 2 2 2 2 3" xfId="10236"/>
    <cellStyle name="Euro 17 2 2 2 2 2 2 2 4" xfId="10237"/>
    <cellStyle name="Euro 17 2 2 2 2 2 2 2 5" xfId="10238"/>
    <cellStyle name="Euro 17 2 2 2 2 2 2 2 6" xfId="14260"/>
    <cellStyle name="Euro 17 2 2 2 2 2 2 3" xfId="10234"/>
    <cellStyle name="Euro 17 2 2 2 2 2 2 4" xfId="10239"/>
    <cellStyle name="Euro 17 2 2 2 2 2 2 5" xfId="10240"/>
    <cellStyle name="Euro 17 2 2 2 2 2 2 6" xfId="14259"/>
    <cellStyle name="Euro 17 2 2 2 2 2 3" xfId="10233"/>
    <cellStyle name="Euro 17 2 2 2 2 2 4" xfId="10241"/>
    <cellStyle name="Euro 17 2 2 2 2 2 5" xfId="10242"/>
    <cellStyle name="Euro 17 2 2 2 2 2 6" xfId="14258"/>
    <cellStyle name="Euro 17 2 2 2 2 3" xfId="4473"/>
    <cellStyle name="Euro 17 2 2 2 2 3 2" xfId="10243"/>
    <cellStyle name="Euro 17 2 2 2 2 3 3" xfId="10244"/>
    <cellStyle name="Euro 17 2 2 2 2 3 4" xfId="10245"/>
    <cellStyle name="Euro 17 2 2 2 2 3 5" xfId="10246"/>
    <cellStyle name="Euro 17 2 2 2 2 3 6" xfId="14261"/>
    <cellStyle name="Euro 17 2 2 2 2 4" xfId="10232"/>
    <cellStyle name="Euro 17 2 2 2 2 5" xfId="10247"/>
    <cellStyle name="Euro 17 2 2 2 2 6" xfId="10248"/>
    <cellStyle name="Euro 17 2 2 2 2 7" xfId="14257"/>
    <cellStyle name="Euro 17 2 2 2 3" xfId="4474"/>
    <cellStyle name="Euro 17 2 2 2 3 2" xfId="4475"/>
    <cellStyle name="Euro 17 2 2 2 3 2 2" xfId="10250"/>
    <cellStyle name="Euro 17 2 2 2 3 2 3" xfId="10251"/>
    <cellStyle name="Euro 17 2 2 2 3 2 4" xfId="10252"/>
    <cellStyle name="Euro 17 2 2 2 3 2 5" xfId="10253"/>
    <cellStyle name="Euro 17 2 2 2 3 2 6" xfId="14263"/>
    <cellStyle name="Euro 17 2 2 2 3 3" xfId="10249"/>
    <cellStyle name="Euro 17 2 2 2 3 4" xfId="10254"/>
    <cellStyle name="Euro 17 2 2 2 3 5" xfId="10255"/>
    <cellStyle name="Euro 17 2 2 2 3 6" xfId="14262"/>
    <cellStyle name="Euro 17 2 2 2 4" xfId="10231"/>
    <cellStyle name="Euro 17 2 2 2 5" xfId="10256"/>
    <cellStyle name="Euro 17 2 2 2 6" xfId="10257"/>
    <cellStyle name="Euro 17 2 2 2 7" xfId="14256"/>
    <cellStyle name="Euro 17 2 2 3" xfId="4476"/>
    <cellStyle name="Euro 17 2 2 3 2" xfId="10258"/>
    <cellStyle name="Euro 17 2 2 3 3" xfId="10259"/>
    <cellStyle name="Euro 17 2 2 3 4" xfId="10260"/>
    <cellStyle name="Euro 17 2 2 3 5" xfId="14264"/>
    <cellStyle name="Euro 17 2 2 4" xfId="4477"/>
    <cellStyle name="Euro 17 2 2 4 2" xfId="10261"/>
    <cellStyle name="Euro 17 2 2 4 3" xfId="10262"/>
    <cellStyle name="Euro 17 2 2 4 4" xfId="10263"/>
    <cellStyle name="Euro 17 2 2 4 5" xfId="14265"/>
    <cellStyle name="Euro 17 2 2 5" xfId="4478"/>
    <cellStyle name="Euro 17 2 2 5 2" xfId="10264"/>
    <cellStyle name="Euro 17 2 2 5 3" xfId="10265"/>
    <cellStyle name="Euro 17 2 2 5 4" xfId="10266"/>
    <cellStyle name="Euro 17 2 2 5 5" xfId="14266"/>
    <cellStyle name="Euro 17 2 2 6" xfId="4479"/>
    <cellStyle name="Euro 17 2 2 6 2" xfId="10267"/>
    <cellStyle name="Euro 17 2 2 6 3" xfId="10268"/>
    <cellStyle name="Euro 17 2 2 6 4" xfId="10269"/>
    <cellStyle name="Euro 17 2 2 6 5" xfId="14267"/>
    <cellStyle name="Euro 17 2 2 7" xfId="4480"/>
    <cellStyle name="Euro 17 2 2 7 2" xfId="4481"/>
    <cellStyle name="Euro 17 2 2 7 2 2" xfId="4482"/>
    <cellStyle name="Euro 17 2 2 7 2 2 2" xfId="10272"/>
    <cellStyle name="Euro 17 2 2 7 2 2 3" xfId="10273"/>
    <cellStyle name="Euro 17 2 2 7 2 2 4" xfId="10274"/>
    <cellStyle name="Euro 17 2 2 7 2 2 5" xfId="10275"/>
    <cellStyle name="Euro 17 2 2 7 2 2 6" xfId="14270"/>
    <cellStyle name="Euro 17 2 2 7 2 3" xfId="10271"/>
    <cellStyle name="Euro 17 2 2 7 2 4" xfId="10276"/>
    <cellStyle name="Euro 17 2 2 7 2 5" xfId="10277"/>
    <cellStyle name="Euro 17 2 2 7 2 6" xfId="14269"/>
    <cellStyle name="Euro 17 2 2 7 3" xfId="10270"/>
    <cellStyle name="Euro 17 2 2 7 4" xfId="10278"/>
    <cellStyle name="Euro 17 2 2 7 5" xfId="10279"/>
    <cellStyle name="Euro 17 2 2 7 6" xfId="14268"/>
    <cellStyle name="Euro 17 2 2 8" xfId="4483"/>
    <cellStyle name="Euro 17 2 2 8 2" xfId="10280"/>
    <cellStyle name="Euro 17 2 2 8 3" xfId="10281"/>
    <cellStyle name="Euro 17 2 2 8 4" xfId="10282"/>
    <cellStyle name="Euro 17 2 2 8 5" xfId="10283"/>
    <cellStyle name="Euro 17 2 2 8 6" xfId="14271"/>
    <cellStyle name="Euro 17 2 2 9" xfId="10228"/>
    <cellStyle name="Euro 17 2 3" xfId="4484"/>
    <cellStyle name="Euro 17 2 3 2" xfId="10284"/>
    <cellStyle name="Euro 17 2 3 3" xfId="10285"/>
    <cellStyle name="Euro 17 2 3 4" xfId="10286"/>
    <cellStyle name="Euro 17 2 3 5" xfId="14272"/>
    <cellStyle name="Euro 17 2 4" xfId="4485"/>
    <cellStyle name="Euro 17 2 4 2" xfId="10287"/>
    <cellStyle name="Euro 17 2 4 3" xfId="10288"/>
    <cellStyle name="Euro 17 2 4 4" xfId="10289"/>
    <cellStyle name="Euro 17 2 4 5" xfId="14273"/>
    <cellStyle name="Euro 17 2 5" xfId="4486"/>
    <cellStyle name="Euro 17 2 5 2" xfId="10290"/>
    <cellStyle name="Euro 17 2 5 3" xfId="10291"/>
    <cellStyle name="Euro 17 2 5 4" xfId="10292"/>
    <cellStyle name="Euro 17 2 5 5" xfId="14274"/>
    <cellStyle name="Euro 17 2 6" xfId="4487"/>
    <cellStyle name="Euro 17 2 6 2" xfId="10293"/>
    <cellStyle name="Euro 17 2 6 3" xfId="10294"/>
    <cellStyle name="Euro 17 2 6 4" xfId="10295"/>
    <cellStyle name="Euro 17 2 6 5" xfId="14275"/>
    <cellStyle name="Euro 17 2 7" xfId="4488"/>
    <cellStyle name="Euro 17 2 7 2" xfId="4489"/>
    <cellStyle name="Euro 17 2 7 2 2" xfId="4490"/>
    <cellStyle name="Euro 17 2 7 2 2 2" xfId="10298"/>
    <cellStyle name="Euro 17 2 7 2 2 3" xfId="10299"/>
    <cellStyle name="Euro 17 2 7 2 2 4" xfId="10300"/>
    <cellStyle name="Euro 17 2 7 2 2 5" xfId="10301"/>
    <cellStyle name="Euro 17 2 7 2 2 6" xfId="14278"/>
    <cellStyle name="Euro 17 2 7 2 3" xfId="10297"/>
    <cellStyle name="Euro 17 2 7 2 4" xfId="10302"/>
    <cellStyle name="Euro 17 2 7 2 5" xfId="10303"/>
    <cellStyle name="Euro 17 2 7 2 6" xfId="14277"/>
    <cellStyle name="Euro 17 2 7 3" xfId="10296"/>
    <cellStyle name="Euro 17 2 7 4" xfId="10304"/>
    <cellStyle name="Euro 17 2 7 5" xfId="10305"/>
    <cellStyle name="Euro 17 2 7 6" xfId="14276"/>
    <cellStyle name="Euro 17 2 8" xfId="4491"/>
    <cellStyle name="Euro 17 2 8 2" xfId="10306"/>
    <cellStyle name="Euro 17 2 8 3" xfId="10307"/>
    <cellStyle name="Euro 17 2 8 4" xfId="10308"/>
    <cellStyle name="Euro 17 2 8 5" xfId="10309"/>
    <cellStyle name="Euro 17 2 8 6" xfId="14279"/>
    <cellStyle name="Euro 17 2 9" xfId="10225"/>
    <cellStyle name="Euro 17 3" xfId="4492"/>
    <cellStyle name="Euro 17 3 2" xfId="10310"/>
    <cellStyle name="Euro 17 3 3" xfId="10311"/>
    <cellStyle name="Euro 17 3 4" xfId="10312"/>
    <cellStyle name="Euro 17 3 5" xfId="14280"/>
    <cellStyle name="Euro 17 3 6" xfId="45507"/>
    <cellStyle name="Euro 17 3 7" xfId="45671"/>
    <cellStyle name="Euro 17 4" xfId="4493"/>
    <cellStyle name="Euro 17 4 2" xfId="10313"/>
    <cellStyle name="Euro 17 4 3" xfId="10314"/>
    <cellStyle name="Euro 17 4 4" xfId="10315"/>
    <cellStyle name="Euro 17 4 5" xfId="14281"/>
    <cellStyle name="Euro 17 5" xfId="4494"/>
    <cellStyle name="Euro 17 5 2" xfId="10316"/>
    <cellStyle name="Euro 17 5 3" xfId="10317"/>
    <cellStyle name="Euro 17 5 4" xfId="10318"/>
    <cellStyle name="Euro 17 5 5" xfId="14282"/>
    <cellStyle name="Euro 17 6" xfId="4495"/>
    <cellStyle name="Euro 17 6 2" xfId="10319"/>
    <cellStyle name="Euro 17 6 3" xfId="10320"/>
    <cellStyle name="Euro 17 6 4" xfId="10321"/>
    <cellStyle name="Euro 17 6 5" xfId="14283"/>
    <cellStyle name="Euro 17 7" xfId="4496"/>
    <cellStyle name="Euro 17 7 2" xfId="4497"/>
    <cellStyle name="Euro 17 7 2 2" xfId="4498"/>
    <cellStyle name="Euro 17 7 2 2 2" xfId="10324"/>
    <cellStyle name="Euro 17 7 2 2 3" xfId="10325"/>
    <cellStyle name="Euro 17 7 2 2 4" xfId="10326"/>
    <cellStyle name="Euro 17 7 2 2 5" xfId="10327"/>
    <cellStyle name="Euro 17 7 2 2 6" xfId="14286"/>
    <cellStyle name="Euro 17 7 2 3" xfId="10323"/>
    <cellStyle name="Euro 17 7 2 4" xfId="10328"/>
    <cellStyle name="Euro 17 7 2 5" xfId="10329"/>
    <cellStyle name="Euro 17 7 2 6" xfId="14285"/>
    <cellStyle name="Euro 17 7 3" xfId="10322"/>
    <cellStyle name="Euro 17 7 4" xfId="10330"/>
    <cellStyle name="Euro 17 7 5" xfId="10331"/>
    <cellStyle name="Euro 17 7 6" xfId="14284"/>
    <cellStyle name="Euro 17 8" xfId="4499"/>
    <cellStyle name="Euro 17 8 2" xfId="10332"/>
    <cellStyle name="Euro 17 8 3" xfId="10333"/>
    <cellStyle name="Euro 17 8 4" xfId="10334"/>
    <cellStyle name="Euro 17 8 5" xfId="10335"/>
    <cellStyle name="Euro 17 8 6" xfId="14287"/>
    <cellStyle name="Euro 17 9" xfId="10222"/>
    <cellStyle name="Euro 18" xfId="4500"/>
    <cellStyle name="Euro 18 2" xfId="4501"/>
    <cellStyle name="Euro 18 2 2" xfId="10337"/>
    <cellStyle name="Euro 18 2 3" xfId="10338"/>
    <cellStyle name="Euro 18 2 4" xfId="10339"/>
    <cellStyle name="Euro 18 2 5" xfId="14289"/>
    <cellStyle name="Euro 18 3" xfId="10336"/>
    <cellStyle name="Euro 18 4" xfId="10340"/>
    <cellStyle name="Euro 18 5" xfId="10341"/>
    <cellStyle name="Euro 18 6" xfId="14288"/>
    <cellStyle name="Euro 18 7" xfId="45348"/>
    <cellStyle name="Euro 18 8" xfId="54185"/>
    <cellStyle name="Euro 19" xfId="4502"/>
    <cellStyle name="Euro 19 2" xfId="10342"/>
    <cellStyle name="Euro 19 3" xfId="10343"/>
    <cellStyle name="Euro 19 4" xfId="10344"/>
    <cellStyle name="Euro 19 5" xfId="14290"/>
    <cellStyle name="Euro 19 6" xfId="54951"/>
    <cellStyle name="Euro 2" xfId="253"/>
    <cellStyle name="Euro 2 10" xfId="4504"/>
    <cellStyle name="Euro 2 10 2" xfId="10346"/>
    <cellStyle name="Euro 2 10 3" xfId="10347"/>
    <cellStyle name="Euro 2 10 4" xfId="10348"/>
    <cellStyle name="Euro 2 10 5" xfId="14291"/>
    <cellStyle name="Euro 2 11" xfId="4505"/>
    <cellStyle name="Euro 2 11 2" xfId="10349"/>
    <cellStyle name="Euro 2 11 3" xfId="10350"/>
    <cellStyle name="Euro 2 11 4" xfId="10351"/>
    <cellStyle name="Euro 2 11 5" xfId="14292"/>
    <cellStyle name="Euro 2 12" xfId="4506"/>
    <cellStyle name="Euro 2 12 2" xfId="10352"/>
    <cellStyle name="Euro 2 12 3" xfId="10353"/>
    <cellStyle name="Euro 2 12 4" xfId="10354"/>
    <cellStyle name="Euro 2 12 5" xfId="14293"/>
    <cellStyle name="Euro 2 13" xfId="4507"/>
    <cellStyle name="Euro 2 13 2" xfId="10355"/>
    <cellStyle name="Euro 2 13 3" xfId="10356"/>
    <cellStyle name="Euro 2 13 4" xfId="10357"/>
    <cellStyle name="Euro 2 13 5" xfId="14294"/>
    <cellStyle name="Euro 2 14" xfId="4508"/>
    <cellStyle name="Euro 2 14 2" xfId="10358"/>
    <cellStyle name="Euro 2 14 3" xfId="10359"/>
    <cellStyle name="Euro 2 14 4" xfId="10360"/>
    <cellStyle name="Euro 2 14 5" xfId="14295"/>
    <cellStyle name="Euro 2 15" xfId="4509"/>
    <cellStyle name="Euro 2 15 2" xfId="10361"/>
    <cellStyle name="Euro 2 15 3" xfId="10362"/>
    <cellStyle name="Euro 2 15 4" xfId="10363"/>
    <cellStyle name="Euro 2 15 5" xfId="14296"/>
    <cellStyle name="Euro 2 16" xfId="4510"/>
    <cellStyle name="Euro 2 16 2" xfId="10364"/>
    <cellStyle name="Euro 2 16 3" xfId="10365"/>
    <cellStyle name="Euro 2 16 4" xfId="10366"/>
    <cellStyle name="Euro 2 16 5" xfId="14297"/>
    <cellStyle name="Euro 2 17" xfId="4511"/>
    <cellStyle name="Euro 2 17 2" xfId="10367"/>
    <cellStyle name="Euro 2 17 3" xfId="10368"/>
    <cellStyle name="Euro 2 17 4" xfId="10369"/>
    <cellStyle name="Euro 2 17 5" xfId="14298"/>
    <cellStyle name="Euro 2 18" xfId="4512"/>
    <cellStyle name="Euro 2 18 2" xfId="10370"/>
    <cellStyle name="Euro 2 18 2 2" xfId="14299"/>
    <cellStyle name="Euro 2 19" xfId="4513"/>
    <cellStyle name="Euro 2 19 2" xfId="10371"/>
    <cellStyle name="Euro 2 19 2 2" xfId="14300"/>
    <cellStyle name="Euro 2 2" xfId="471"/>
    <cellStyle name="Euro 2 2 10" xfId="4514"/>
    <cellStyle name="Euro 2 2 10 2" xfId="10373"/>
    <cellStyle name="Euro 2 2 10 3" xfId="10374"/>
    <cellStyle name="Euro 2 2 10 4" xfId="10375"/>
    <cellStyle name="Euro 2 2 10 5" xfId="14301"/>
    <cellStyle name="Euro 2 2 11" xfId="4515"/>
    <cellStyle name="Euro 2 2 11 2" xfId="10376"/>
    <cellStyle name="Euro 2 2 11 3" xfId="10377"/>
    <cellStyle name="Euro 2 2 11 4" xfId="10378"/>
    <cellStyle name="Euro 2 2 11 5" xfId="14302"/>
    <cellStyle name="Euro 2 2 12" xfId="4516"/>
    <cellStyle name="Euro 2 2 12 2" xfId="10379"/>
    <cellStyle name="Euro 2 2 12 3" xfId="10380"/>
    <cellStyle name="Euro 2 2 12 4" xfId="10381"/>
    <cellStyle name="Euro 2 2 12 5" xfId="14303"/>
    <cellStyle name="Euro 2 2 13" xfId="4517"/>
    <cellStyle name="Euro 2 2 13 2" xfId="10382"/>
    <cellStyle name="Euro 2 2 13 2 2" xfId="14304"/>
    <cellStyle name="Euro 2 2 14" xfId="4518"/>
    <cellStyle name="Euro 2 2 14 2" xfId="10383"/>
    <cellStyle name="Euro 2 2 14 2 2" xfId="14305"/>
    <cellStyle name="Euro 2 2 15" xfId="6511"/>
    <cellStyle name="Euro 2 2 15 2" xfId="6904"/>
    <cellStyle name="Euro 2 2 15 2 2" xfId="7065"/>
    <cellStyle name="Euro 2 2 15 2 2 2" xfId="7109"/>
    <cellStyle name="Euro 2 2 15 2 2 2 2" xfId="15980"/>
    <cellStyle name="Euro 2 2 15 2 2 2 2 2" xfId="16009"/>
    <cellStyle name="Euro 2 2 15 2 2 3" xfId="7232"/>
    <cellStyle name="Euro 2 2 15 2 2 4" xfId="7312"/>
    <cellStyle name="Euro 2 2 15 2 2 5" xfId="7392"/>
    <cellStyle name="Euro 2 2 15 2 2 6" xfId="7470"/>
    <cellStyle name="Euro 2 2 15 2 2 7" xfId="7548"/>
    <cellStyle name="Euro 2 2 15 2 2 8" xfId="15954"/>
    <cellStyle name="Euro 2 2 15 2 3" xfId="7194"/>
    <cellStyle name="Euro 2 2 15 2 4" xfId="7274"/>
    <cellStyle name="Euro 2 2 15 2 5" xfId="7354"/>
    <cellStyle name="Euro 2 2 15 2 6" xfId="7432"/>
    <cellStyle name="Euro 2 2 15 2 7" xfId="7510"/>
    <cellStyle name="Euro 2 2 15 2 8" xfId="15887"/>
    <cellStyle name="Euro 2 2 15 3" xfId="7160"/>
    <cellStyle name="Euro 2 2 15 4" xfId="6656"/>
    <cellStyle name="Euro 2 2 15 5" xfId="6341"/>
    <cellStyle name="Euro 2 2 15 6" xfId="6618"/>
    <cellStyle name="Euro 2 2 15 7" xfId="6379"/>
    <cellStyle name="Euro 2 2 15 8" xfId="10384"/>
    <cellStyle name="Euro 2 2 16" xfId="6824"/>
    <cellStyle name="Euro 2 2 16 2" xfId="10385"/>
    <cellStyle name="Euro 2 2 16 2 2" xfId="15952"/>
    <cellStyle name="Euro 2 2 17" xfId="6845"/>
    <cellStyle name="Euro 2 2 18" xfId="6821"/>
    <cellStyle name="Euro 2 2 19" xfId="6844"/>
    <cellStyle name="Euro 2 2 2" xfId="4519"/>
    <cellStyle name="Euro 2 2 2 10" xfId="4520"/>
    <cellStyle name="Euro 2 2 2 10 2" xfId="10387"/>
    <cellStyle name="Euro 2 2 2 10 3" xfId="10388"/>
    <cellStyle name="Euro 2 2 2 10 4" xfId="10389"/>
    <cellStyle name="Euro 2 2 2 10 5" xfId="14306"/>
    <cellStyle name="Euro 2 2 2 11" xfId="4521"/>
    <cellStyle name="Euro 2 2 2 11 2" xfId="10390"/>
    <cellStyle name="Euro 2 2 2 11 3" xfId="10391"/>
    <cellStyle name="Euro 2 2 2 11 4" xfId="10392"/>
    <cellStyle name="Euro 2 2 2 11 5" xfId="14307"/>
    <cellStyle name="Euro 2 2 2 12" xfId="4522"/>
    <cellStyle name="Euro 2 2 2 12 2" xfId="10393"/>
    <cellStyle name="Euro 2 2 2 12 2 2" xfId="14308"/>
    <cellStyle name="Euro 2 2 2 13" xfId="4523"/>
    <cellStyle name="Euro 2 2 2 13 2" xfId="10394"/>
    <cellStyle name="Euro 2 2 2 13 2 2" xfId="14309"/>
    <cellStyle name="Euro 2 2 2 14" xfId="6512"/>
    <cellStyle name="Euro 2 2 2 14 2" xfId="6905"/>
    <cellStyle name="Euro 2 2 2 14 2 2" xfId="7066"/>
    <cellStyle name="Euro 2 2 2 14 2 2 2" xfId="7110"/>
    <cellStyle name="Euro 2 2 2 14 2 2 2 2" xfId="15981"/>
    <cellStyle name="Euro 2 2 2 14 2 2 2 2 2" xfId="16010"/>
    <cellStyle name="Euro 2 2 2 14 2 2 3" xfId="7233"/>
    <cellStyle name="Euro 2 2 2 14 2 2 4" xfId="7313"/>
    <cellStyle name="Euro 2 2 2 14 2 2 5" xfId="7393"/>
    <cellStyle name="Euro 2 2 2 14 2 2 6" xfId="7471"/>
    <cellStyle name="Euro 2 2 2 14 2 2 7" xfId="7549"/>
    <cellStyle name="Euro 2 2 2 14 2 2 8" xfId="15955"/>
    <cellStyle name="Euro 2 2 2 14 2 3" xfId="7195"/>
    <cellStyle name="Euro 2 2 2 14 2 4" xfId="7275"/>
    <cellStyle name="Euro 2 2 2 14 2 5" xfId="7355"/>
    <cellStyle name="Euro 2 2 2 14 2 6" xfId="7433"/>
    <cellStyle name="Euro 2 2 2 14 2 7" xfId="7511"/>
    <cellStyle name="Euro 2 2 2 14 2 8" xfId="15888"/>
    <cellStyle name="Euro 2 2 2 14 3" xfId="7161"/>
    <cellStyle name="Euro 2 2 2 14 4" xfId="6657"/>
    <cellStyle name="Euro 2 2 2 14 5" xfId="6340"/>
    <cellStyle name="Euro 2 2 2 14 6" xfId="6619"/>
    <cellStyle name="Euro 2 2 2 14 7" xfId="6378"/>
    <cellStyle name="Euro 2 2 2 14 8" xfId="10395"/>
    <cellStyle name="Euro 2 2 2 15" xfId="6822"/>
    <cellStyle name="Euro 2 2 2 15 2" xfId="10396"/>
    <cellStyle name="Euro 2 2 2 15 2 2" xfId="15951"/>
    <cellStyle name="Euro 2 2 2 16" xfId="6848"/>
    <cellStyle name="Euro 2 2 2 17" xfId="6817"/>
    <cellStyle name="Euro 2 2 2 18" xfId="6847"/>
    <cellStyle name="Euro 2 2 2 19" xfId="6814"/>
    <cellStyle name="Euro 2 2 2 2" xfId="4524"/>
    <cellStyle name="Euro 2 2 2 2 10" xfId="4525"/>
    <cellStyle name="Euro 2 2 2 2 10 2" xfId="10398"/>
    <cellStyle name="Euro 2 2 2 2 10 3" xfId="10399"/>
    <cellStyle name="Euro 2 2 2 2 10 4" xfId="10400"/>
    <cellStyle name="Euro 2 2 2 2 10 5" xfId="14310"/>
    <cellStyle name="Euro 2 2 2 2 11" xfId="4526"/>
    <cellStyle name="Euro 2 2 2 2 11 2" xfId="10401"/>
    <cellStyle name="Euro 2 2 2 2 11 3" xfId="10402"/>
    <cellStyle name="Euro 2 2 2 2 11 4" xfId="10403"/>
    <cellStyle name="Euro 2 2 2 2 11 5" xfId="14311"/>
    <cellStyle name="Euro 2 2 2 2 12" xfId="4527"/>
    <cellStyle name="Euro 2 2 2 2 12 2" xfId="10404"/>
    <cellStyle name="Euro 2 2 2 2 12 2 2" xfId="14312"/>
    <cellStyle name="Euro 2 2 2 2 13" xfId="4528"/>
    <cellStyle name="Euro 2 2 2 2 13 2" xfId="10405"/>
    <cellStyle name="Euro 2 2 2 2 13 2 2" xfId="14313"/>
    <cellStyle name="Euro 2 2 2 2 14" xfId="6513"/>
    <cellStyle name="Euro 2 2 2 2 14 2" xfId="6906"/>
    <cellStyle name="Euro 2 2 2 2 14 2 2" xfId="7067"/>
    <cellStyle name="Euro 2 2 2 2 14 2 2 2" xfId="7111"/>
    <cellStyle name="Euro 2 2 2 2 14 2 2 2 2" xfId="15982"/>
    <cellStyle name="Euro 2 2 2 2 14 2 2 2 2 2" xfId="16011"/>
    <cellStyle name="Euro 2 2 2 2 14 2 2 3" xfId="7234"/>
    <cellStyle name="Euro 2 2 2 2 14 2 2 4" xfId="7314"/>
    <cellStyle name="Euro 2 2 2 2 14 2 2 5" xfId="7394"/>
    <cellStyle name="Euro 2 2 2 2 14 2 2 6" xfId="7472"/>
    <cellStyle name="Euro 2 2 2 2 14 2 2 7" xfId="7550"/>
    <cellStyle name="Euro 2 2 2 2 14 2 2 8" xfId="15956"/>
    <cellStyle name="Euro 2 2 2 2 14 2 3" xfId="7196"/>
    <cellStyle name="Euro 2 2 2 2 14 2 4" xfId="7276"/>
    <cellStyle name="Euro 2 2 2 2 14 2 5" xfId="7356"/>
    <cellStyle name="Euro 2 2 2 2 14 2 6" xfId="7434"/>
    <cellStyle name="Euro 2 2 2 2 14 2 7" xfId="7512"/>
    <cellStyle name="Euro 2 2 2 2 14 2 8" xfId="15889"/>
    <cellStyle name="Euro 2 2 2 2 14 3" xfId="7162"/>
    <cellStyle name="Euro 2 2 2 2 14 4" xfId="6658"/>
    <cellStyle name="Euro 2 2 2 2 14 5" xfId="6339"/>
    <cellStyle name="Euro 2 2 2 2 14 6" xfId="6620"/>
    <cellStyle name="Euro 2 2 2 2 14 7" xfId="6377"/>
    <cellStyle name="Euro 2 2 2 2 14 8" xfId="10406"/>
    <cellStyle name="Euro 2 2 2 2 15" xfId="6819"/>
    <cellStyle name="Euro 2 2 2 2 15 2" xfId="10407"/>
    <cellStyle name="Euro 2 2 2 2 15 2 2" xfId="15950"/>
    <cellStyle name="Euro 2 2 2 2 16" xfId="6851"/>
    <cellStyle name="Euro 2 2 2 2 17" xfId="6813"/>
    <cellStyle name="Euro 2 2 2 2 18" xfId="6852"/>
    <cellStyle name="Euro 2 2 2 2 19" xfId="6804"/>
    <cellStyle name="Euro 2 2 2 2 2" xfId="4529"/>
    <cellStyle name="Euro 2 2 2 2 2 10" xfId="4530"/>
    <cellStyle name="Euro 2 2 2 2 2 10 2" xfId="10409"/>
    <cellStyle name="Euro 2 2 2 2 2 10 2 2" xfId="14314"/>
    <cellStyle name="Euro 2 2 2 2 2 11" xfId="4531"/>
    <cellStyle name="Euro 2 2 2 2 2 11 2" xfId="10410"/>
    <cellStyle name="Euro 2 2 2 2 2 11 2 2" xfId="14315"/>
    <cellStyle name="Euro 2 2 2 2 2 12" xfId="6514"/>
    <cellStyle name="Euro 2 2 2 2 2 12 2" xfId="6907"/>
    <cellStyle name="Euro 2 2 2 2 2 12 2 2" xfId="7068"/>
    <cellStyle name="Euro 2 2 2 2 2 12 2 2 2" xfId="7112"/>
    <cellStyle name="Euro 2 2 2 2 2 12 2 2 2 2" xfId="15983"/>
    <cellStyle name="Euro 2 2 2 2 2 12 2 2 2 2 2" xfId="16012"/>
    <cellStyle name="Euro 2 2 2 2 2 12 2 2 3" xfId="7235"/>
    <cellStyle name="Euro 2 2 2 2 2 12 2 2 4" xfId="7315"/>
    <cellStyle name="Euro 2 2 2 2 2 12 2 2 5" xfId="7395"/>
    <cellStyle name="Euro 2 2 2 2 2 12 2 2 6" xfId="7473"/>
    <cellStyle name="Euro 2 2 2 2 2 12 2 2 7" xfId="7551"/>
    <cellStyle name="Euro 2 2 2 2 2 12 2 2 8" xfId="15957"/>
    <cellStyle name="Euro 2 2 2 2 2 12 2 3" xfId="7197"/>
    <cellStyle name="Euro 2 2 2 2 2 12 2 4" xfId="7277"/>
    <cellStyle name="Euro 2 2 2 2 2 12 2 5" xfId="7357"/>
    <cellStyle name="Euro 2 2 2 2 2 12 2 6" xfId="7435"/>
    <cellStyle name="Euro 2 2 2 2 2 12 2 7" xfId="7513"/>
    <cellStyle name="Euro 2 2 2 2 2 12 2 8" xfId="15890"/>
    <cellStyle name="Euro 2 2 2 2 2 12 3" xfId="7163"/>
    <cellStyle name="Euro 2 2 2 2 2 12 4" xfId="6659"/>
    <cellStyle name="Euro 2 2 2 2 2 12 5" xfId="6338"/>
    <cellStyle name="Euro 2 2 2 2 2 12 6" xfId="6621"/>
    <cellStyle name="Euro 2 2 2 2 2 12 7" xfId="6376"/>
    <cellStyle name="Euro 2 2 2 2 2 12 8" xfId="10411"/>
    <cellStyle name="Euro 2 2 2 2 2 13" xfId="7037"/>
    <cellStyle name="Euro 2 2 2 2 2 13 2" xfId="10412"/>
    <cellStyle name="Euro 2 2 2 2 2 13 2 2" xfId="15976"/>
    <cellStyle name="Euro 2 2 2 2 2 14" xfId="6854"/>
    <cellStyle name="Euro 2 2 2 2 2 15" xfId="6805"/>
    <cellStyle name="Euro 2 2 2 2 2 16" xfId="6856"/>
    <cellStyle name="Euro 2 2 2 2 2 17" xfId="6798"/>
    <cellStyle name="Euro 2 2 2 2 2 18" xfId="6875"/>
    <cellStyle name="Euro 2 2 2 2 2 19" xfId="6792"/>
    <cellStyle name="Euro 2 2 2 2 2 2" xfId="4532"/>
    <cellStyle name="Euro 2 2 2 2 2 2 10" xfId="4533"/>
    <cellStyle name="Euro 2 2 2 2 2 2 10 2" xfId="10414"/>
    <cellStyle name="Euro 2 2 2 2 2 2 10 2 2" xfId="14316"/>
    <cellStyle name="Euro 2 2 2 2 2 2 11" xfId="4534"/>
    <cellStyle name="Euro 2 2 2 2 2 2 11 2" xfId="10415"/>
    <cellStyle name="Euro 2 2 2 2 2 2 11 2 2" xfId="14317"/>
    <cellStyle name="Euro 2 2 2 2 2 2 12" xfId="6515"/>
    <cellStyle name="Euro 2 2 2 2 2 2 12 2" xfId="6908"/>
    <cellStyle name="Euro 2 2 2 2 2 2 12 2 2" xfId="7069"/>
    <cellStyle name="Euro 2 2 2 2 2 2 12 2 2 2" xfId="7113"/>
    <cellStyle name="Euro 2 2 2 2 2 2 12 2 2 2 2" xfId="15984"/>
    <cellStyle name="Euro 2 2 2 2 2 2 12 2 2 2 2 2" xfId="16013"/>
    <cellStyle name="Euro 2 2 2 2 2 2 12 2 2 3" xfId="7236"/>
    <cellStyle name="Euro 2 2 2 2 2 2 12 2 2 4" xfId="7316"/>
    <cellStyle name="Euro 2 2 2 2 2 2 12 2 2 5" xfId="7396"/>
    <cellStyle name="Euro 2 2 2 2 2 2 12 2 2 6" xfId="7474"/>
    <cellStyle name="Euro 2 2 2 2 2 2 12 2 2 7" xfId="7552"/>
    <cellStyle name="Euro 2 2 2 2 2 2 12 2 2 8" xfId="15958"/>
    <cellStyle name="Euro 2 2 2 2 2 2 12 2 3" xfId="7198"/>
    <cellStyle name="Euro 2 2 2 2 2 2 12 2 4" xfId="7278"/>
    <cellStyle name="Euro 2 2 2 2 2 2 12 2 5" xfId="7358"/>
    <cellStyle name="Euro 2 2 2 2 2 2 12 2 6" xfId="7436"/>
    <cellStyle name="Euro 2 2 2 2 2 2 12 2 7" xfId="7514"/>
    <cellStyle name="Euro 2 2 2 2 2 2 12 2 8" xfId="15891"/>
    <cellStyle name="Euro 2 2 2 2 2 2 12 3" xfId="7164"/>
    <cellStyle name="Euro 2 2 2 2 2 2 12 4" xfId="6660"/>
    <cellStyle name="Euro 2 2 2 2 2 2 12 5" xfId="6337"/>
    <cellStyle name="Euro 2 2 2 2 2 2 12 6" xfId="6622"/>
    <cellStyle name="Euro 2 2 2 2 2 2 12 7" xfId="6375"/>
    <cellStyle name="Euro 2 2 2 2 2 2 12 8" xfId="10416"/>
    <cellStyle name="Euro 2 2 2 2 2 2 13" xfId="6815"/>
    <cellStyle name="Euro 2 2 2 2 2 2 13 2" xfId="10417"/>
    <cellStyle name="Euro 2 2 2 2 2 2 13 2 2" xfId="15948"/>
    <cellStyle name="Euro 2 2 2 2 2 2 14" xfId="6857"/>
    <cellStyle name="Euro 2 2 2 2 2 2 15" xfId="6806"/>
    <cellStyle name="Euro 2 2 2 2 2 2 16" xfId="6866"/>
    <cellStyle name="Euro 2 2 2 2 2 2 17" xfId="7043"/>
    <cellStyle name="Euro 2 2 2 2 2 2 18" xfId="6877"/>
    <cellStyle name="Euro 2 2 2 2 2 2 19" xfId="6790"/>
    <cellStyle name="Euro 2 2 2 2 2 2 2" xfId="4535"/>
    <cellStyle name="Euro 2 2 2 2 2 2 2 10" xfId="7038"/>
    <cellStyle name="Euro 2 2 2 2 2 2 2 10 2" xfId="10419"/>
    <cellStyle name="Euro 2 2 2 2 2 2 2 10 2 2" xfId="15977"/>
    <cellStyle name="Euro 2 2 2 2 2 2 2 11" xfId="6859"/>
    <cellStyle name="Euro 2 2 2 2 2 2 2 12" xfId="6803"/>
    <cellStyle name="Euro 2 2 2 2 2 2 2 13" xfId="6867"/>
    <cellStyle name="Euro 2 2 2 2 2 2 2 14" xfId="6797"/>
    <cellStyle name="Euro 2 2 2 2 2 2 2 15" xfId="6878"/>
    <cellStyle name="Euro 2 2 2 2 2 2 2 16" xfId="6789"/>
    <cellStyle name="Euro 2 2 2 2 2 2 2 17" xfId="6888"/>
    <cellStyle name="Euro 2 2 2 2 2 2 2 18" xfId="6781"/>
    <cellStyle name="Euro 2 2 2 2 2 2 2 19" xfId="6897"/>
    <cellStyle name="Euro 2 2 2 2 2 2 2 2" xfId="4536"/>
    <cellStyle name="Euro 2 2 2 2 2 2 2 2 10" xfId="6816"/>
    <cellStyle name="Euro 2 2 2 2 2 2 2 2 10 2" xfId="10421"/>
    <cellStyle name="Euro 2 2 2 2 2 2 2 2 10 2 2" xfId="15949"/>
    <cellStyle name="Euro 2 2 2 2 2 2 2 2 11" xfId="6860"/>
    <cellStyle name="Euro 2 2 2 2 2 2 2 2 12" xfId="6802"/>
    <cellStyle name="Euro 2 2 2 2 2 2 2 2 13" xfId="6868"/>
    <cellStyle name="Euro 2 2 2 2 2 2 2 2 14" xfId="7042"/>
    <cellStyle name="Euro 2 2 2 2 2 2 2 2 15" xfId="6879"/>
    <cellStyle name="Euro 2 2 2 2 2 2 2 2 16" xfId="6788"/>
    <cellStyle name="Euro 2 2 2 2 2 2 2 2 17" xfId="6889"/>
    <cellStyle name="Euro 2 2 2 2 2 2 2 2 18" xfId="6780"/>
    <cellStyle name="Euro 2 2 2 2 2 2 2 2 19" xfId="6898"/>
    <cellStyle name="Euro 2 2 2 2 2 2 2 2 2" xfId="4537"/>
    <cellStyle name="Euro 2 2 2 2 2 2 2 2 2 10" xfId="6869"/>
    <cellStyle name="Euro 2 2 2 2 2 2 2 2 2 11" xfId="6796"/>
    <cellStyle name="Euro 2 2 2 2 2 2 2 2 2 12" xfId="6880"/>
    <cellStyle name="Euro 2 2 2 2 2 2 2 2 2 13" xfId="6787"/>
    <cellStyle name="Euro 2 2 2 2 2 2 2 2 2 14" xfId="6890"/>
    <cellStyle name="Euro 2 2 2 2 2 2 2 2 2 15" xfId="6779"/>
    <cellStyle name="Euro 2 2 2 2 2 2 2 2 2 16" xfId="6899"/>
    <cellStyle name="Euro 2 2 2 2 2 2 2 2 2 17" xfId="6470"/>
    <cellStyle name="Euro 2 2 2 2 2 2 2 2 2 18" xfId="6504"/>
    <cellStyle name="Euro 2 2 2 2 2 2 2 2 2 19" xfId="7154"/>
    <cellStyle name="Euro 2 2 2 2 2 2 2 2 2 2" xfId="4538"/>
    <cellStyle name="Euro 2 2 2 2 2 2 2 2 2 2 10" xfId="6870"/>
    <cellStyle name="Euro 2 2 2 2 2 2 2 2 2 2 11" xfId="6795"/>
    <cellStyle name="Euro 2 2 2 2 2 2 2 2 2 2 12" xfId="6881"/>
    <cellStyle name="Euro 2 2 2 2 2 2 2 2 2 2 13" xfId="6786"/>
    <cellStyle name="Euro 2 2 2 2 2 2 2 2 2 2 14" xfId="6891"/>
    <cellStyle name="Euro 2 2 2 2 2 2 2 2 2 2 15" xfId="6778"/>
    <cellStyle name="Euro 2 2 2 2 2 2 2 2 2 2 16" xfId="6900"/>
    <cellStyle name="Euro 2 2 2 2 2 2 2 2 2 2 17" xfId="6469"/>
    <cellStyle name="Euro 2 2 2 2 2 2 2 2 2 2 18" xfId="6505"/>
    <cellStyle name="Euro 2 2 2 2 2 2 2 2 2 2 19" xfId="7159"/>
    <cellStyle name="Euro 2 2 2 2 2 2 2 2 2 2 2" xfId="4539"/>
    <cellStyle name="Euro 2 2 2 2 2 2 2 2 2 2 2 10" xfId="6882"/>
    <cellStyle name="Euro 2 2 2 2 2 2 2 2 2 2 2 11" xfId="6785"/>
    <cellStyle name="Euro 2 2 2 2 2 2 2 2 2 2 2 12" xfId="6892"/>
    <cellStyle name="Euro 2 2 2 2 2 2 2 2 2 2 2 13" xfId="6777"/>
    <cellStyle name="Euro 2 2 2 2 2 2 2 2 2 2 2 14" xfId="6901"/>
    <cellStyle name="Euro 2 2 2 2 2 2 2 2 2 2 2 15" xfId="6468"/>
    <cellStyle name="Euro 2 2 2 2 2 2 2 2 2 2 2 16" xfId="6506"/>
    <cellStyle name="Euro 2 2 2 2 2 2 2 2 2 2 2 17" xfId="7153"/>
    <cellStyle name="Euro 2 2 2 2 2 2 2 2 2 2 2 18" xfId="6650"/>
    <cellStyle name="Euro 2 2 2 2 2 2 2 2 2 2 2 19" xfId="6347"/>
    <cellStyle name="Euro 2 2 2 2 2 2 2 2 2 2 2 2" xfId="4540"/>
    <cellStyle name="Euro 2 2 2 2 2 2 2 2 2 2 2 2 10" xfId="6883"/>
    <cellStyle name="Euro 2 2 2 2 2 2 2 2 2 2 2 2 11" xfId="7040"/>
    <cellStyle name="Euro 2 2 2 2 2 2 2 2 2 2 2 2 12" xfId="6893"/>
    <cellStyle name="Euro 2 2 2 2 2 2 2 2 2 2 2 2 13" xfId="6776"/>
    <cellStyle name="Euro 2 2 2 2 2 2 2 2 2 2 2 2 14" xfId="6902"/>
    <cellStyle name="Euro 2 2 2 2 2 2 2 2 2 2 2 2 15" xfId="6467"/>
    <cellStyle name="Euro 2 2 2 2 2 2 2 2 2 2 2 2 16" xfId="6507"/>
    <cellStyle name="Euro 2 2 2 2 2 2 2 2 2 2 2 2 17" xfId="6474"/>
    <cellStyle name="Euro 2 2 2 2 2 2 2 2 2 2 2 2 18" xfId="6500"/>
    <cellStyle name="Euro 2 2 2 2 2 2 2 2 2 2 2 2 19" xfId="6478"/>
    <cellStyle name="Euro 2 2 2 2 2 2 2 2 2 2 2 2 2" xfId="4541"/>
    <cellStyle name="Euro 2 2 2 2 2 2 2 2 2 2 2 2 2 10" xfId="6784"/>
    <cellStyle name="Euro 2 2 2 2 2 2 2 2 2 2 2 2 2 11" xfId="6894"/>
    <cellStyle name="Euro 2 2 2 2 2 2 2 2 2 2 2 2 2 12" xfId="6775"/>
    <cellStyle name="Euro 2 2 2 2 2 2 2 2 2 2 2 2 2 13" xfId="6903"/>
    <cellStyle name="Euro 2 2 2 2 2 2 2 2 2 2 2 2 2 14" xfId="6466"/>
    <cellStyle name="Euro 2 2 2 2 2 2 2 2 2 2 2 2 2 15" xfId="6508"/>
    <cellStyle name="Euro 2 2 2 2 2 2 2 2 2 2 2 2 2 16" xfId="6473"/>
    <cellStyle name="Euro 2 2 2 2 2 2 2 2 2 2 2 2 2 17" xfId="6501"/>
    <cellStyle name="Euro 2 2 2 2 2 2 2 2 2 2 2 2 2 18" xfId="6477"/>
    <cellStyle name="Euro 2 2 2 2 2 2 2 2 2 2 2 2 2 19" xfId="14318"/>
    <cellStyle name="Euro 2 2 2 2 2 2 2 2 2 2 2 2 2 2" xfId="6522"/>
    <cellStyle name="Euro 2 2 2 2 2 2 2 2 2 2 2 2 2 2 10" xfId="16058"/>
    <cellStyle name="Euro 2 2 2 2 2 2 2 2 2 2 2 2 2 2 11" xfId="16081"/>
    <cellStyle name="Euro 2 2 2 2 2 2 2 2 2 2 2 2 2 2 2" xfId="6523"/>
    <cellStyle name="Euro 2 2 2 2 2 2 2 2 2 2 2 2 2 2 2 10" xfId="16145"/>
    <cellStyle name="Euro 2 2 2 2 2 2 2 2 2 2 2 2 2 2 2 11" xfId="16224"/>
    <cellStyle name="Euro 2 2 2 2 2 2 2 2 2 2 2 2 2 2 2 2" xfId="6916"/>
    <cellStyle name="Euro 2 2 2 2 2 2 2 2 2 2 2 2 2 2 2 2 10" xfId="16223"/>
    <cellStyle name="Euro 2 2 2 2 2 2 2 2 2 2 2 2 2 2 2 2 2" xfId="6917"/>
    <cellStyle name="Euro 2 2 2 2 2 2 2 2 2 2 2 2 2 2 2 2 2 10" xfId="16063"/>
    <cellStyle name="Euro 2 2 2 2 2 2 2 2 2 2 2 2 2 2 2 2 2 2" xfId="7120"/>
    <cellStyle name="Euro 2 2 2 2 2 2 2 2 2 2 2 2 2 2 2 2 2 2 10" xfId="16276"/>
    <cellStyle name="Euro 2 2 2 2 2 2 2 2 2 2 2 2 2 2 2 2 2 2 2" xfId="7121"/>
    <cellStyle name="Euro 2 2 2 2 2 2 2 2 2 2 2 2 2 2 2 2 2 2 2 2" xfId="16019"/>
    <cellStyle name="Euro 2 2 2 2 2 2 2 2 2 2 2 2 2 2 2 2 2 2 2 2 2" xfId="16020"/>
    <cellStyle name="Euro 2 2 2 2 2 2 2 2 2 2 2 2 2 2 2 2 2 2 2 2 2 2" xfId="16347"/>
    <cellStyle name="Euro 2 2 2 2 2 2 2 2 2 2 2 2 2 2 2 2 2 2 2 2 2 2 2" xfId="16348"/>
    <cellStyle name="Euro 2 2 2 2 2 2 2 2 2 2 2 2 2 2 2 2 2 2 2 2 2 2 3" xfId="16401"/>
    <cellStyle name="Euro 2 2 2 2 2 2 2 2 2 2 2 2 2 2 2 2 2 2 2 2 2 3" xfId="16400"/>
    <cellStyle name="Euro 2 2 2 2 2 2 2 2 2 2 2 2 2 2 2 2 2 2 2 2 3" xfId="16186"/>
    <cellStyle name="Euro 2 2 2 2 2 2 2 2 2 2 2 2 2 2 2 2 2 2 2 2 4" xfId="16061"/>
    <cellStyle name="Euro 2 2 2 2 2 2 2 2 2 2 2 2 2 2 2 2 2 2 2 3" xfId="16185"/>
    <cellStyle name="Euro 2 2 2 2 2 2 2 2 2 2 2 2 2 2 2 2 2 2 2 4" xfId="16201"/>
    <cellStyle name="Euro 2 2 2 2 2 2 2 2 2 2 2 2 2 2 2 2 2 2 3" xfId="7244"/>
    <cellStyle name="Euro 2 2 2 2 2 2 2 2 2 2 2 2 2 2 2 2 2 2 4" xfId="7324"/>
    <cellStyle name="Euro 2 2 2 2 2 2 2 2 2 2 2 2 2 2 2 2 2 2 5" xfId="7404"/>
    <cellStyle name="Euro 2 2 2 2 2 2 2 2 2 2 2 2 2 2 2 2 2 2 6" xfId="7482"/>
    <cellStyle name="Euro 2 2 2 2 2 2 2 2 2 2 2 2 2 2 2 2 2 2 7" xfId="7560"/>
    <cellStyle name="Euro 2 2 2 2 2 2 2 2 2 2 2 2 2 2 2 2 2 2 8" xfId="15965"/>
    <cellStyle name="Euro 2 2 2 2 2 2 2 2 2 2 2 2 2 2 2 2 2 2 9" xfId="16180"/>
    <cellStyle name="Euro 2 2 2 2 2 2 2 2 2 2 2 2 2 2 2 2 2 3" xfId="7243"/>
    <cellStyle name="Euro 2 2 2 2 2 2 2 2 2 2 2 2 2 2 2 2 2 4" xfId="7323"/>
    <cellStyle name="Euro 2 2 2 2 2 2 2 2 2 2 2 2 2 2 2 2 2 5" xfId="7403"/>
    <cellStyle name="Euro 2 2 2 2 2 2 2 2 2 2 2 2 2 2 2 2 2 6" xfId="7481"/>
    <cellStyle name="Euro 2 2 2 2 2 2 2 2 2 2 2 2 2 2 2 2 2 7" xfId="7559"/>
    <cellStyle name="Euro 2 2 2 2 2 2 2 2 2 2 2 2 2 2 2 2 2 8" xfId="15964"/>
    <cellStyle name="Euro 2 2 2 2 2 2 2 2 2 2 2 2 2 2 2 2 2 9" xfId="16179"/>
    <cellStyle name="Euro 2 2 2 2 2 2 2 2 2 2 2 2 2 2 2 2 3" xfId="7172"/>
    <cellStyle name="Euro 2 2 2 2 2 2 2 2 2 2 2 2 2 2 2 2 4" xfId="6668"/>
    <cellStyle name="Euro 2 2 2 2 2 2 2 2 2 2 2 2 2 2 2 2 5" xfId="6329"/>
    <cellStyle name="Euro 2 2 2 2 2 2 2 2 2 2 2 2 2 2 2 2 6" xfId="6630"/>
    <cellStyle name="Euro 2 2 2 2 2 2 2 2 2 2 2 2 2 2 2 2 7" xfId="6367"/>
    <cellStyle name="Euro 2 2 2 2 2 2 2 2 2 2 2 2 2 2 2 2 8" xfId="15898"/>
    <cellStyle name="Euro 2 2 2 2 2 2 2 2 2 2 2 2 2 2 2 2 9" xfId="16146"/>
    <cellStyle name="Euro 2 2 2 2 2 2 2 2 2 2 2 2 2 2 2 3" xfId="7077"/>
    <cellStyle name="Euro 2 2 2 2 2 2 2 2 2 2 2 2 2 2 2 4" xfId="7171"/>
    <cellStyle name="Euro 2 2 2 2 2 2 2 2 2 2 2 2 2 2 2 5" xfId="6667"/>
    <cellStyle name="Euro 2 2 2 2 2 2 2 2 2 2 2 2 2 2 2 6" xfId="6330"/>
    <cellStyle name="Euro 2 2 2 2 2 2 2 2 2 2 2 2 2 2 2 7" xfId="6629"/>
    <cellStyle name="Euro 2 2 2 2 2 2 2 2 2 2 2 2 2 2 2 8" xfId="6368"/>
    <cellStyle name="Euro 2 2 2 2 2 2 2 2 2 2 2 2 2 2 2 9" xfId="15897"/>
    <cellStyle name="Euro 2 2 2 2 2 2 2 2 2 2 2 2 2 2 3" xfId="7076"/>
    <cellStyle name="Euro 2 2 2 2 2 2 2 2 2 2 2 2 2 2 4" xfId="6465"/>
    <cellStyle name="Euro 2 2 2 2 2 2 2 2 2 2 2 2 2 2 5" xfId="6509"/>
    <cellStyle name="Euro 2 2 2 2 2 2 2 2 2 2 2 2 2 2 6" xfId="7190"/>
    <cellStyle name="Euro 2 2 2 2 2 2 2 2 2 2 2 2 2 2 7" xfId="7270"/>
    <cellStyle name="Euro 2 2 2 2 2 2 2 2 2 2 2 2 2 2 8" xfId="7350"/>
    <cellStyle name="Euro 2 2 2 2 2 2 2 2 2 2 2 2 2 2 9" xfId="14319"/>
    <cellStyle name="Euro 2 2 2 2 2 2 2 2 2 2 2 2 2 20" xfId="16057"/>
    <cellStyle name="Euro 2 2 2 2 2 2 2 2 2 2 2 2 2 21" xfId="16264"/>
    <cellStyle name="Euro 2 2 2 2 2 2 2 2 2 2 2 2 2 3" xfId="6915"/>
    <cellStyle name="Euro 2 2 2 2 2 2 2 2 2 2 2 2 2 4" xfId="7039"/>
    <cellStyle name="Euro 2 2 2 2 2 2 2 2 2 2 2 2 2 5" xfId="6865"/>
    <cellStyle name="Euro 2 2 2 2 2 2 2 2 2 2 2 2 2 6" xfId="7047"/>
    <cellStyle name="Euro 2 2 2 2 2 2 2 2 2 2 2 2 2 7" xfId="6873"/>
    <cellStyle name="Euro 2 2 2 2 2 2 2 2 2 2 2 2 2 8" xfId="6793"/>
    <cellStyle name="Euro 2 2 2 2 2 2 2 2 2 2 2 2 2 9" xfId="6884"/>
    <cellStyle name="Euro 2 2 2 2 2 2 2 2 2 2 2 2 20" xfId="10425"/>
    <cellStyle name="Euro 2 2 2 2 2 2 2 2 2 2 2 2 21" xfId="16056"/>
    <cellStyle name="Euro 2 2 2 2 2 2 2 2 2 2 2 2 22" xfId="16290"/>
    <cellStyle name="Euro 2 2 2 2 2 2 2 2 2 2 2 2 3" xfId="4542"/>
    <cellStyle name="Euro 2 2 2 2 2 2 2 2 2 2 2 2 4" xfId="6521"/>
    <cellStyle name="Euro 2 2 2 2 2 2 2 2 2 2 2 2 4 2" xfId="6914"/>
    <cellStyle name="Euro 2 2 2 2 2 2 2 2 2 2 2 2 4 2 2" xfId="7075"/>
    <cellStyle name="Euro 2 2 2 2 2 2 2 2 2 2 2 2 4 2 2 2" xfId="7119"/>
    <cellStyle name="Euro 2 2 2 2 2 2 2 2 2 2 2 2 4 2 2 3" xfId="7242"/>
    <cellStyle name="Euro 2 2 2 2 2 2 2 2 2 2 2 2 4 2 2 4" xfId="7322"/>
    <cellStyle name="Euro 2 2 2 2 2 2 2 2 2 2 2 2 4 2 2 5" xfId="7402"/>
    <cellStyle name="Euro 2 2 2 2 2 2 2 2 2 2 2 2 4 2 2 6" xfId="7480"/>
    <cellStyle name="Euro 2 2 2 2 2 2 2 2 2 2 2 2 4 2 2 7" xfId="7558"/>
    <cellStyle name="Euro 2 2 2 2 2 2 2 2 2 2 2 2 4 2 3" xfId="7204"/>
    <cellStyle name="Euro 2 2 2 2 2 2 2 2 2 2 2 2 4 2 4" xfId="7284"/>
    <cellStyle name="Euro 2 2 2 2 2 2 2 2 2 2 2 2 4 2 5" xfId="7364"/>
    <cellStyle name="Euro 2 2 2 2 2 2 2 2 2 2 2 2 4 2 6" xfId="7442"/>
    <cellStyle name="Euro 2 2 2 2 2 2 2 2 2 2 2 2 4 2 7" xfId="7520"/>
    <cellStyle name="Euro 2 2 2 2 2 2 2 2 2 2 2 2 4 3" xfId="7170"/>
    <cellStyle name="Euro 2 2 2 2 2 2 2 2 2 2 2 2 4 4" xfId="6666"/>
    <cellStyle name="Euro 2 2 2 2 2 2 2 2 2 2 2 2 4 5" xfId="6331"/>
    <cellStyle name="Euro 2 2 2 2 2 2 2 2 2 2 2 2 4 6" xfId="6628"/>
    <cellStyle name="Euro 2 2 2 2 2 2 2 2 2 2 2 2 4 7" xfId="6369"/>
    <cellStyle name="Euro 2 2 2 2 2 2 2 2 2 2 2 2 5" xfId="6809"/>
    <cellStyle name="Euro 2 2 2 2 2 2 2 2 2 2 2 2 6" xfId="6864"/>
    <cellStyle name="Euro 2 2 2 2 2 2 2 2 2 2 2 2 7" xfId="7046"/>
    <cellStyle name="Euro 2 2 2 2 2 2 2 2 2 2 2 2 8" xfId="6872"/>
    <cellStyle name="Euro 2 2 2 2 2 2 2 2 2 2 2 2 9" xfId="7041"/>
    <cellStyle name="Euro 2 2 2 2 2 2 2 2 2 2 2 20" xfId="10424"/>
    <cellStyle name="Euro 2 2 2 2 2 2 2 2 2 2 2 21" xfId="16055"/>
    <cellStyle name="Euro 2 2 2 2 2 2 2 2 2 2 2 22" xfId="16082"/>
    <cellStyle name="Euro 2 2 2 2 2 2 2 2 2 2 2 3" xfId="4543"/>
    <cellStyle name="Euro 2 2 2 2 2 2 2 2 2 2 2 3 2" xfId="10426"/>
    <cellStyle name="Euro 2 2 2 2 2 2 2 2 2 2 2 3 2 2" xfId="14320"/>
    <cellStyle name="Euro 2 2 2 2 2 2 2 2 2 2 2 4" xfId="6520"/>
    <cellStyle name="Euro 2 2 2 2 2 2 2 2 2 2 2 4 2" xfId="6913"/>
    <cellStyle name="Euro 2 2 2 2 2 2 2 2 2 2 2 4 2 2" xfId="7074"/>
    <cellStyle name="Euro 2 2 2 2 2 2 2 2 2 2 2 4 2 2 2" xfId="7118"/>
    <cellStyle name="Euro 2 2 2 2 2 2 2 2 2 2 2 4 2 2 2 2" xfId="15989"/>
    <cellStyle name="Euro 2 2 2 2 2 2 2 2 2 2 2 4 2 2 2 2 2" xfId="16018"/>
    <cellStyle name="Euro 2 2 2 2 2 2 2 2 2 2 2 4 2 2 3" xfId="7241"/>
    <cellStyle name="Euro 2 2 2 2 2 2 2 2 2 2 2 4 2 2 4" xfId="7321"/>
    <cellStyle name="Euro 2 2 2 2 2 2 2 2 2 2 2 4 2 2 5" xfId="7401"/>
    <cellStyle name="Euro 2 2 2 2 2 2 2 2 2 2 2 4 2 2 6" xfId="7479"/>
    <cellStyle name="Euro 2 2 2 2 2 2 2 2 2 2 2 4 2 2 7" xfId="7557"/>
    <cellStyle name="Euro 2 2 2 2 2 2 2 2 2 2 2 4 2 2 8" xfId="15963"/>
    <cellStyle name="Euro 2 2 2 2 2 2 2 2 2 2 2 4 2 3" xfId="7203"/>
    <cellStyle name="Euro 2 2 2 2 2 2 2 2 2 2 2 4 2 4" xfId="7283"/>
    <cellStyle name="Euro 2 2 2 2 2 2 2 2 2 2 2 4 2 5" xfId="7363"/>
    <cellStyle name="Euro 2 2 2 2 2 2 2 2 2 2 2 4 2 6" xfId="7441"/>
    <cellStyle name="Euro 2 2 2 2 2 2 2 2 2 2 2 4 2 7" xfId="7519"/>
    <cellStyle name="Euro 2 2 2 2 2 2 2 2 2 2 2 4 2 8" xfId="15896"/>
    <cellStyle name="Euro 2 2 2 2 2 2 2 2 2 2 2 4 3" xfId="7169"/>
    <cellStyle name="Euro 2 2 2 2 2 2 2 2 2 2 2 4 4" xfId="6665"/>
    <cellStyle name="Euro 2 2 2 2 2 2 2 2 2 2 2 4 5" xfId="6332"/>
    <cellStyle name="Euro 2 2 2 2 2 2 2 2 2 2 2 4 6" xfId="6627"/>
    <cellStyle name="Euro 2 2 2 2 2 2 2 2 2 2 2 4 7" xfId="6370"/>
    <cellStyle name="Euro 2 2 2 2 2 2 2 2 2 2 2 4 8" xfId="10427"/>
    <cellStyle name="Euro 2 2 2 2 2 2 2 2 2 2 2 5" xfId="6810"/>
    <cellStyle name="Euro 2 2 2 2 2 2 2 2 2 2 2 5 2" xfId="10428"/>
    <cellStyle name="Euro 2 2 2 2 2 2 2 2 2 2 2 5 2 2" xfId="15945"/>
    <cellStyle name="Euro 2 2 2 2 2 2 2 2 2 2 2 6" xfId="6863"/>
    <cellStyle name="Euro 2 2 2 2 2 2 2 2 2 2 2 7" xfId="6799"/>
    <cellStyle name="Euro 2 2 2 2 2 2 2 2 2 2 2 8" xfId="6871"/>
    <cellStyle name="Euro 2 2 2 2 2 2 2 2 2 2 2 9" xfId="6794"/>
    <cellStyle name="Euro 2 2 2 2 2 2 2 2 2 2 20" xfId="6655"/>
    <cellStyle name="Euro 2 2 2 2 2 2 2 2 2 2 21" xfId="6342"/>
    <cellStyle name="Euro 2 2 2 2 2 2 2 2 2 2 22" xfId="10423"/>
    <cellStyle name="Euro 2 2 2 2 2 2 2 2 2 2 23" xfId="16054"/>
    <cellStyle name="Euro 2 2 2 2 2 2 2 2 2 2 24" xfId="16265"/>
    <cellStyle name="Euro 2 2 2 2 2 2 2 2 2 2 3" xfId="4544"/>
    <cellStyle name="Euro 2 2 2 2 2 2 2 2 2 2 3 2" xfId="10429"/>
    <cellStyle name="Euro 2 2 2 2 2 2 2 2 2 2 3 3" xfId="10430"/>
    <cellStyle name="Euro 2 2 2 2 2 2 2 2 2 2 3 4" xfId="10431"/>
    <cellStyle name="Euro 2 2 2 2 2 2 2 2 2 2 3 5" xfId="14321"/>
    <cellStyle name="Euro 2 2 2 2 2 2 2 2 2 2 4" xfId="4545"/>
    <cellStyle name="Euro 2 2 2 2 2 2 2 2 2 2 4 2" xfId="10432"/>
    <cellStyle name="Euro 2 2 2 2 2 2 2 2 2 2 4 2 2" xfId="14322"/>
    <cellStyle name="Euro 2 2 2 2 2 2 2 2 2 2 5" xfId="4546"/>
    <cellStyle name="Euro 2 2 2 2 2 2 2 2 2 2 5 2" xfId="10433"/>
    <cellStyle name="Euro 2 2 2 2 2 2 2 2 2 2 5 2 2" xfId="14323"/>
    <cellStyle name="Euro 2 2 2 2 2 2 2 2 2 2 6" xfId="6519"/>
    <cellStyle name="Euro 2 2 2 2 2 2 2 2 2 2 6 2" xfId="6912"/>
    <cellStyle name="Euro 2 2 2 2 2 2 2 2 2 2 6 2 2" xfId="7073"/>
    <cellStyle name="Euro 2 2 2 2 2 2 2 2 2 2 6 2 2 2" xfId="7117"/>
    <cellStyle name="Euro 2 2 2 2 2 2 2 2 2 2 6 2 2 2 2" xfId="15988"/>
    <cellStyle name="Euro 2 2 2 2 2 2 2 2 2 2 6 2 2 2 2 2" xfId="16017"/>
    <cellStyle name="Euro 2 2 2 2 2 2 2 2 2 2 6 2 2 3" xfId="7240"/>
    <cellStyle name="Euro 2 2 2 2 2 2 2 2 2 2 6 2 2 4" xfId="7320"/>
    <cellStyle name="Euro 2 2 2 2 2 2 2 2 2 2 6 2 2 5" xfId="7400"/>
    <cellStyle name="Euro 2 2 2 2 2 2 2 2 2 2 6 2 2 6" xfId="7478"/>
    <cellStyle name="Euro 2 2 2 2 2 2 2 2 2 2 6 2 2 7" xfId="7556"/>
    <cellStyle name="Euro 2 2 2 2 2 2 2 2 2 2 6 2 2 8" xfId="15962"/>
    <cellStyle name="Euro 2 2 2 2 2 2 2 2 2 2 6 2 3" xfId="7202"/>
    <cellStyle name="Euro 2 2 2 2 2 2 2 2 2 2 6 2 4" xfId="7282"/>
    <cellStyle name="Euro 2 2 2 2 2 2 2 2 2 2 6 2 5" xfId="7362"/>
    <cellStyle name="Euro 2 2 2 2 2 2 2 2 2 2 6 2 6" xfId="7440"/>
    <cellStyle name="Euro 2 2 2 2 2 2 2 2 2 2 6 2 7" xfId="7518"/>
    <cellStyle name="Euro 2 2 2 2 2 2 2 2 2 2 6 2 8" xfId="15895"/>
    <cellStyle name="Euro 2 2 2 2 2 2 2 2 2 2 6 3" xfId="7168"/>
    <cellStyle name="Euro 2 2 2 2 2 2 2 2 2 2 6 4" xfId="6664"/>
    <cellStyle name="Euro 2 2 2 2 2 2 2 2 2 2 6 5" xfId="6333"/>
    <cellStyle name="Euro 2 2 2 2 2 2 2 2 2 2 6 6" xfId="6626"/>
    <cellStyle name="Euro 2 2 2 2 2 2 2 2 2 2 6 7" xfId="6371"/>
    <cellStyle name="Euro 2 2 2 2 2 2 2 2 2 2 6 8" xfId="10434"/>
    <cellStyle name="Euro 2 2 2 2 2 2 2 2 2 2 7" xfId="6811"/>
    <cellStyle name="Euro 2 2 2 2 2 2 2 2 2 2 7 2" xfId="10435"/>
    <cellStyle name="Euro 2 2 2 2 2 2 2 2 2 2 7 2 2" xfId="15946"/>
    <cellStyle name="Euro 2 2 2 2 2 2 2 2 2 2 8" xfId="6862"/>
    <cellStyle name="Euro 2 2 2 2 2 2 2 2 2 2 9" xfId="6800"/>
    <cellStyle name="Euro 2 2 2 2 2 2 2 2 2 20" xfId="6651"/>
    <cellStyle name="Euro 2 2 2 2 2 2 2 2 2 21" xfId="6346"/>
    <cellStyle name="Euro 2 2 2 2 2 2 2 2 2 22" xfId="10422"/>
    <cellStyle name="Euro 2 2 2 2 2 2 2 2 2 23" xfId="16053"/>
    <cellStyle name="Euro 2 2 2 2 2 2 2 2 2 24" xfId="16291"/>
    <cellStyle name="Euro 2 2 2 2 2 2 2 2 2 3" xfId="4547"/>
    <cellStyle name="Euro 2 2 2 2 2 2 2 2 2 3 2" xfId="10436"/>
    <cellStyle name="Euro 2 2 2 2 2 2 2 2 2 3 3" xfId="10437"/>
    <cellStyle name="Euro 2 2 2 2 2 2 2 2 2 3 4" xfId="10438"/>
    <cellStyle name="Euro 2 2 2 2 2 2 2 2 2 3 5" xfId="14324"/>
    <cellStyle name="Euro 2 2 2 2 2 2 2 2 2 4" xfId="4548"/>
    <cellStyle name="Euro 2 2 2 2 2 2 2 2 2 4 2" xfId="10439"/>
    <cellStyle name="Euro 2 2 2 2 2 2 2 2 2 4 2 2" xfId="14325"/>
    <cellStyle name="Euro 2 2 2 2 2 2 2 2 2 5" xfId="4549"/>
    <cellStyle name="Euro 2 2 2 2 2 2 2 2 2 5 2" xfId="10440"/>
    <cellStyle name="Euro 2 2 2 2 2 2 2 2 2 5 2 2" xfId="14326"/>
    <cellStyle name="Euro 2 2 2 2 2 2 2 2 2 6" xfId="6518"/>
    <cellStyle name="Euro 2 2 2 2 2 2 2 2 2 6 2" xfId="6911"/>
    <cellStyle name="Euro 2 2 2 2 2 2 2 2 2 6 2 2" xfId="7072"/>
    <cellStyle name="Euro 2 2 2 2 2 2 2 2 2 6 2 2 2" xfId="7116"/>
    <cellStyle name="Euro 2 2 2 2 2 2 2 2 2 6 2 2 2 2" xfId="15987"/>
    <cellStyle name="Euro 2 2 2 2 2 2 2 2 2 6 2 2 2 2 2" xfId="16016"/>
    <cellStyle name="Euro 2 2 2 2 2 2 2 2 2 6 2 2 3" xfId="7239"/>
    <cellStyle name="Euro 2 2 2 2 2 2 2 2 2 6 2 2 4" xfId="7319"/>
    <cellStyle name="Euro 2 2 2 2 2 2 2 2 2 6 2 2 5" xfId="7399"/>
    <cellStyle name="Euro 2 2 2 2 2 2 2 2 2 6 2 2 6" xfId="7477"/>
    <cellStyle name="Euro 2 2 2 2 2 2 2 2 2 6 2 2 7" xfId="7555"/>
    <cellStyle name="Euro 2 2 2 2 2 2 2 2 2 6 2 2 8" xfId="15961"/>
    <cellStyle name="Euro 2 2 2 2 2 2 2 2 2 6 2 3" xfId="7201"/>
    <cellStyle name="Euro 2 2 2 2 2 2 2 2 2 6 2 4" xfId="7281"/>
    <cellStyle name="Euro 2 2 2 2 2 2 2 2 2 6 2 5" xfId="7361"/>
    <cellStyle name="Euro 2 2 2 2 2 2 2 2 2 6 2 6" xfId="7439"/>
    <cellStyle name="Euro 2 2 2 2 2 2 2 2 2 6 2 7" xfId="7517"/>
    <cellStyle name="Euro 2 2 2 2 2 2 2 2 2 6 2 8" xfId="15894"/>
    <cellStyle name="Euro 2 2 2 2 2 2 2 2 2 6 3" xfId="7167"/>
    <cellStyle name="Euro 2 2 2 2 2 2 2 2 2 6 4" xfId="6663"/>
    <cellStyle name="Euro 2 2 2 2 2 2 2 2 2 6 5" xfId="6334"/>
    <cellStyle name="Euro 2 2 2 2 2 2 2 2 2 6 6" xfId="6625"/>
    <cellStyle name="Euro 2 2 2 2 2 2 2 2 2 6 7" xfId="6372"/>
    <cellStyle name="Euro 2 2 2 2 2 2 2 2 2 6 8" xfId="10441"/>
    <cellStyle name="Euro 2 2 2 2 2 2 2 2 2 7" xfId="6812"/>
    <cellStyle name="Euro 2 2 2 2 2 2 2 2 2 7 2" xfId="10442"/>
    <cellStyle name="Euro 2 2 2 2 2 2 2 2 2 7 2 2" xfId="15947"/>
    <cellStyle name="Euro 2 2 2 2 2 2 2 2 2 8" xfId="6861"/>
    <cellStyle name="Euro 2 2 2 2 2 2 2 2 2 9" xfId="6801"/>
    <cellStyle name="Euro 2 2 2 2 2 2 2 2 20" xfId="6471"/>
    <cellStyle name="Euro 2 2 2 2 2 2 2 2 21" xfId="6503"/>
    <cellStyle name="Euro 2 2 2 2 2 2 2 2 22" xfId="7158"/>
    <cellStyle name="Euro 2 2 2 2 2 2 2 2 23" xfId="6654"/>
    <cellStyle name="Euro 2 2 2 2 2 2 2 2 24" xfId="6343"/>
    <cellStyle name="Euro 2 2 2 2 2 2 2 2 25" xfId="10420"/>
    <cellStyle name="Euro 2 2 2 2 2 2 2 2 26" xfId="16052"/>
    <cellStyle name="Euro 2 2 2 2 2 2 2 2 27" xfId="16083"/>
    <cellStyle name="Euro 2 2 2 2 2 2 2 2 3" xfId="4550"/>
    <cellStyle name="Euro 2 2 2 2 2 2 2 2 3 2" xfId="10443"/>
    <cellStyle name="Euro 2 2 2 2 2 2 2 2 3 3" xfId="10444"/>
    <cellStyle name="Euro 2 2 2 2 2 2 2 2 3 4" xfId="10445"/>
    <cellStyle name="Euro 2 2 2 2 2 2 2 2 3 5" xfId="14327"/>
    <cellStyle name="Euro 2 2 2 2 2 2 2 2 4" xfId="4551"/>
    <cellStyle name="Euro 2 2 2 2 2 2 2 2 4 2" xfId="10446"/>
    <cellStyle name="Euro 2 2 2 2 2 2 2 2 4 3" xfId="10447"/>
    <cellStyle name="Euro 2 2 2 2 2 2 2 2 4 4" xfId="10448"/>
    <cellStyle name="Euro 2 2 2 2 2 2 2 2 4 5" xfId="14328"/>
    <cellStyle name="Euro 2 2 2 2 2 2 2 2 5" xfId="4552"/>
    <cellStyle name="Euro 2 2 2 2 2 2 2 2 5 2" xfId="10449"/>
    <cellStyle name="Euro 2 2 2 2 2 2 2 2 5 3" xfId="10450"/>
    <cellStyle name="Euro 2 2 2 2 2 2 2 2 5 4" xfId="10451"/>
    <cellStyle name="Euro 2 2 2 2 2 2 2 2 5 5" xfId="14329"/>
    <cellStyle name="Euro 2 2 2 2 2 2 2 2 6" xfId="4553"/>
    <cellStyle name="Euro 2 2 2 2 2 2 2 2 6 2" xfId="10452"/>
    <cellStyle name="Euro 2 2 2 2 2 2 2 2 6 3" xfId="10453"/>
    <cellStyle name="Euro 2 2 2 2 2 2 2 2 6 4" xfId="10454"/>
    <cellStyle name="Euro 2 2 2 2 2 2 2 2 6 5" xfId="14330"/>
    <cellStyle name="Euro 2 2 2 2 2 2 2 2 7" xfId="4554"/>
    <cellStyle name="Euro 2 2 2 2 2 2 2 2 7 2" xfId="10455"/>
    <cellStyle name="Euro 2 2 2 2 2 2 2 2 7 2 2" xfId="14331"/>
    <cellStyle name="Euro 2 2 2 2 2 2 2 2 8" xfId="4555"/>
    <cellStyle name="Euro 2 2 2 2 2 2 2 2 8 2" xfId="10456"/>
    <cellStyle name="Euro 2 2 2 2 2 2 2 2 8 2 2" xfId="14332"/>
    <cellStyle name="Euro 2 2 2 2 2 2 2 2 9" xfId="6517"/>
    <cellStyle name="Euro 2 2 2 2 2 2 2 2 9 2" xfId="6910"/>
    <cellStyle name="Euro 2 2 2 2 2 2 2 2 9 2 2" xfId="7071"/>
    <cellStyle name="Euro 2 2 2 2 2 2 2 2 9 2 2 2" xfId="7115"/>
    <cellStyle name="Euro 2 2 2 2 2 2 2 2 9 2 2 2 2" xfId="15986"/>
    <cellStyle name="Euro 2 2 2 2 2 2 2 2 9 2 2 2 2 2" xfId="16015"/>
    <cellStyle name="Euro 2 2 2 2 2 2 2 2 9 2 2 3" xfId="7238"/>
    <cellStyle name="Euro 2 2 2 2 2 2 2 2 9 2 2 4" xfId="7318"/>
    <cellStyle name="Euro 2 2 2 2 2 2 2 2 9 2 2 5" xfId="7398"/>
    <cellStyle name="Euro 2 2 2 2 2 2 2 2 9 2 2 6" xfId="7476"/>
    <cellStyle name="Euro 2 2 2 2 2 2 2 2 9 2 2 7" xfId="7554"/>
    <cellStyle name="Euro 2 2 2 2 2 2 2 2 9 2 2 8" xfId="15960"/>
    <cellStyle name="Euro 2 2 2 2 2 2 2 2 9 2 3" xfId="7200"/>
    <cellStyle name="Euro 2 2 2 2 2 2 2 2 9 2 4" xfId="7280"/>
    <cellStyle name="Euro 2 2 2 2 2 2 2 2 9 2 5" xfId="7360"/>
    <cellStyle name="Euro 2 2 2 2 2 2 2 2 9 2 6" xfId="7438"/>
    <cellStyle name="Euro 2 2 2 2 2 2 2 2 9 2 7" xfId="7516"/>
    <cellStyle name="Euro 2 2 2 2 2 2 2 2 9 2 8" xfId="15893"/>
    <cellStyle name="Euro 2 2 2 2 2 2 2 2 9 3" xfId="7166"/>
    <cellStyle name="Euro 2 2 2 2 2 2 2 2 9 4" xfId="6662"/>
    <cellStyle name="Euro 2 2 2 2 2 2 2 2 9 5" xfId="6335"/>
    <cellStyle name="Euro 2 2 2 2 2 2 2 2 9 6" xfId="6624"/>
    <cellStyle name="Euro 2 2 2 2 2 2 2 2 9 7" xfId="6373"/>
    <cellStyle name="Euro 2 2 2 2 2 2 2 2 9 8" xfId="10457"/>
    <cellStyle name="Euro 2 2 2 2 2 2 2 20" xfId="6472"/>
    <cellStyle name="Euro 2 2 2 2 2 2 2 21" xfId="6502"/>
    <cellStyle name="Euro 2 2 2 2 2 2 2 22" xfId="6476"/>
    <cellStyle name="Euro 2 2 2 2 2 2 2 23" xfId="6498"/>
    <cellStyle name="Euro 2 2 2 2 2 2 2 24" xfId="7156"/>
    <cellStyle name="Euro 2 2 2 2 2 2 2 25" xfId="10418"/>
    <cellStyle name="Euro 2 2 2 2 2 2 2 26" xfId="16051"/>
    <cellStyle name="Euro 2 2 2 2 2 2 2 27" xfId="16084"/>
    <cellStyle name="Euro 2 2 2 2 2 2 2 3" xfId="4556"/>
    <cellStyle name="Euro 2 2 2 2 2 2 2 3 2" xfId="10458"/>
    <cellStyle name="Euro 2 2 2 2 2 2 2 3 3" xfId="10459"/>
    <cellStyle name="Euro 2 2 2 2 2 2 2 3 4" xfId="10460"/>
    <cellStyle name="Euro 2 2 2 2 2 2 2 3 5" xfId="14333"/>
    <cellStyle name="Euro 2 2 2 2 2 2 2 4" xfId="4557"/>
    <cellStyle name="Euro 2 2 2 2 2 2 2 4 2" xfId="10461"/>
    <cellStyle name="Euro 2 2 2 2 2 2 2 4 3" xfId="10462"/>
    <cellStyle name="Euro 2 2 2 2 2 2 2 4 4" xfId="10463"/>
    <cellStyle name="Euro 2 2 2 2 2 2 2 4 5" xfId="14334"/>
    <cellStyle name="Euro 2 2 2 2 2 2 2 5" xfId="4558"/>
    <cellStyle name="Euro 2 2 2 2 2 2 2 5 2" xfId="10464"/>
    <cellStyle name="Euro 2 2 2 2 2 2 2 5 3" xfId="10465"/>
    <cellStyle name="Euro 2 2 2 2 2 2 2 5 4" xfId="10466"/>
    <cellStyle name="Euro 2 2 2 2 2 2 2 5 5" xfId="14335"/>
    <cellStyle name="Euro 2 2 2 2 2 2 2 6" xfId="4559"/>
    <cellStyle name="Euro 2 2 2 2 2 2 2 6 2" xfId="10467"/>
    <cellStyle name="Euro 2 2 2 2 2 2 2 6 3" xfId="10468"/>
    <cellStyle name="Euro 2 2 2 2 2 2 2 6 4" xfId="10469"/>
    <cellStyle name="Euro 2 2 2 2 2 2 2 6 5" xfId="14336"/>
    <cellStyle name="Euro 2 2 2 2 2 2 2 7" xfId="4560"/>
    <cellStyle name="Euro 2 2 2 2 2 2 2 7 2" xfId="10470"/>
    <cellStyle name="Euro 2 2 2 2 2 2 2 7 2 2" xfId="14337"/>
    <cellStyle name="Euro 2 2 2 2 2 2 2 8" xfId="4561"/>
    <cellStyle name="Euro 2 2 2 2 2 2 2 8 2" xfId="10471"/>
    <cellStyle name="Euro 2 2 2 2 2 2 2 8 2 2" xfId="14338"/>
    <cellStyle name="Euro 2 2 2 2 2 2 2 9" xfId="6516"/>
    <cellStyle name="Euro 2 2 2 2 2 2 2 9 2" xfId="6909"/>
    <cellStyle name="Euro 2 2 2 2 2 2 2 9 2 2" xfId="7070"/>
    <cellStyle name="Euro 2 2 2 2 2 2 2 9 2 2 2" xfId="7114"/>
    <cellStyle name="Euro 2 2 2 2 2 2 2 9 2 2 2 2" xfId="15985"/>
    <cellStyle name="Euro 2 2 2 2 2 2 2 9 2 2 2 2 2" xfId="16014"/>
    <cellStyle name="Euro 2 2 2 2 2 2 2 9 2 2 3" xfId="7237"/>
    <cellStyle name="Euro 2 2 2 2 2 2 2 9 2 2 4" xfId="7317"/>
    <cellStyle name="Euro 2 2 2 2 2 2 2 9 2 2 5" xfId="7397"/>
    <cellStyle name="Euro 2 2 2 2 2 2 2 9 2 2 6" xfId="7475"/>
    <cellStyle name="Euro 2 2 2 2 2 2 2 9 2 2 7" xfId="7553"/>
    <cellStyle name="Euro 2 2 2 2 2 2 2 9 2 2 8" xfId="15959"/>
    <cellStyle name="Euro 2 2 2 2 2 2 2 9 2 3" xfId="7199"/>
    <cellStyle name="Euro 2 2 2 2 2 2 2 9 2 4" xfId="7279"/>
    <cellStyle name="Euro 2 2 2 2 2 2 2 9 2 5" xfId="7359"/>
    <cellStyle name="Euro 2 2 2 2 2 2 2 9 2 6" xfId="7437"/>
    <cellStyle name="Euro 2 2 2 2 2 2 2 9 2 7" xfId="7515"/>
    <cellStyle name="Euro 2 2 2 2 2 2 2 9 2 8" xfId="15892"/>
    <cellStyle name="Euro 2 2 2 2 2 2 2 9 3" xfId="7165"/>
    <cellStyle name="Euro 2 2 2 2 2 2 2 9 4" xfId="6661"/>
    <cellStyle name="Euro 2 2 2 2 2 2 2 9 5" xfId="6336"/>
    <cellStyle name="Euro 2 2 2 2 2 2 2 9 6" xfId="6623"/>
    <cellStyle name="Euro 2 2 2 2 2 2 2 9 7" xfId="6374"/>
    <cellStyle name="Euro 2 2 2 2 2 2 2 9 8" xfId="10472"/>
    <cellStyle name="Euro 2 2 2 2 2 2 20" xfId="6887"/>
    <cellStyle name="Euro 2 2 2 2 2 2 21" xfId="6782"/>
    <cellStyle name="Euro 2 2 2 2 2 2 22" xfId="6896"/>
    <cellStyle name="Euro 2 2 2 2 2 2 23" xfId="6475"/>
    <cellStyle name="Euro 2 2 2 2 2 2 24" xfId="6499"/>
    <cellStyle name="Euro 2 2 2 2 2 2 25" xfId="7155"/>
    <cellStyle name="Euro 2 2 2 2 2 2 26" xfId="6652"/>
    <cellStyle name="Euro 2 2 2 2 2 2 27" xfId="6345"/>
    <cellStyle name="Euro 2 2 2 2 2 2 28" xfId="10413"/>
    <cellStyle name="Euro 2 2 2 2 2 2 29" xfId="16050"/>
    <cellStyle name="Euro 2 2 2 2 2 2 3" xfId="4562"/>
    <cellStyle name="Euro 2 2 2 2 2 2 3 2" xfId="10473"/>
    <cellStyle name="Euro 2 2 2 2 2 2 3 3" xfId="10474"/>
    <cellStyle name="Euro 2 2 2 2 2 2 3 4" xfId="10475"/>
    <cellStyle name="Euro 2 2 2 2 2 2 3 5" xfId="14339"/>
    <cellStyle name="Euro 2 2 2 2 2 2 30" xfId="16085"/>
    <cellStyle name="Euro 2 2 2 2 2 2 4" xfId="4563"/>
    <cellStyle name="Euro 2 2 2 2 2 2 4 2" xfId="10476"/>
    <cellStyle name="Euro 2 2 2 2 2 2 4 3" xfId="10477"/>
    <cellStyle name="Euro 2 2 2 2 2 2 4 4" xfId="10478"/>
    <cellStyle name="Euro 2 2 2 2 2 2 4 5" xfId="14340"/>
    <cellStyle name="Euro 2 2 2 2 2 2 5" xfId="4564"/>
    <cellStyle name="Euro 2 2 2 2 2 2 5 2" xfId="10479"/>
    <cellStyle name="Euro 2 2 2 2 2 2 5 3" xfId="10480"/>
    <cellStyle name="Euro 2 2 2 2 2 2 5 4" xfId="10481"/>
    <cellStyle name="Euro 2 2 2 2 2 2 5 5" xfId="14341"/>
    <cellStyle name="Euro 2 2 2 2 2 2 6" xfId="4565"/>
    <cellStyle name="Euro 2 2 2 2 2 2 6 2" xfId="10482"/>
    <cellStyle name="Euro 2 2 2 2 2 2 6 3" xfId="10483"/>
    <cellStyle name="Euro 2 2 2 2 2 2 6 4" xfId="10484"/>
    <cellStyle name="Euro 2 2 2 2 2 2 6 5" xfId="14342"/>
    <cellStyle name="Euro 2 2 2 2 2 2 7" xfId="4566"/>
    <cellStyle name="Euro 2 2 2 2 2 2 7 2" xfId="10485"/>
    <cellStyle name="Euro 2 2 2 2 2 2 7 3" xfId="10486"/>
    <cellStyle name="Euro 2 2 2 2 2 2 7 4" xfId="10487"/>
    <cellStyle name="Euro 2 2 2 2 2 2 7 5" xfId="14343"/>
    <cellStyle name="Euro 2 2 2 2 2 2 8" xfId="4567"/>
    <cellStyle name="Euro 2 2 2 2 2 2 8 2" xfId="10488"/>
    <cellStyle name="Euro 2 2 2 2 2 2 8 3" xfId="10489"/>
    <cellStyle name="Euro 2 2 2 2 2 2 8 4" xfId="10490"/>
    <cellStyle name="Euro 2 2 2 2 2 2 8 5" xfId="14344"/>
    <cellStyle name="Euro 2 2 2 2 2 2 9" xfId="4568"/>
    <cellStyle name="Euro 2 2 2 2 2 2 9 2" xfId="10491"/>
    <cellStyle name="Euro 2 2 2 2 2 2 9 3" xfId="10492"/>
    <cellStyle name="Euro 2 2 2 2 2 2 9 4" xfId="10493"/>
    <cellStyle name="Euro 2 2 2 2 2 2 9 5" xfId="14345"/>
    <cellStyle name="Euro 2 2 2 2 2 20" xfId="6885"/>
    <cellStyle name="Euro 2 2 2 2 2 21" xfId="6783"/>
    <cellStyle name="Euro 2 2 2 2 2 22" xfId="6895"/>
    <cellStyle name="Euro 2 2 2 2 2 23" xfId="6479"/>
    <cellStyle name="Euro 2 2 2 2 2 24" xfId="6497"/>
    <cellStyle name="Euro 2 2 2 2 2 25" xfId="6480"/>
    <cellStyle name="Euro 2 2 2 2 2 26" xfId="6496"/>
    <cellStyle name="Euro 2 2 2 2 2 27" xfId="6481"/>
    <cellStyle name="Euro 2 2 2 2 2 28" xfId="10408"/>
    <cellStyle name="Euro 2 2 2 2 2 29" xfId="16049"/>
    <cellStyle name="Euro 2 2 2 2 2 3" xfId="4569"/>
    <cellStyle name="Euro 2 2 2 2 2 3 2" xfId="10494"/>
    <cellStyle name="Euro 2 2 2 2 2 3 3" xfId="10495"/>
    <cellStyle name="Euro 2 2 2 2 2 3 4" xfId="10496"/>
    <cellStyle name="Euro 2 2 2 2 2 3 5" xfId="14346"/>
    <cellStyle name="Euro 2 2 2 2 2 30" xfId="16292"/>
    <cellStyle name="Euro 2 2 2 2 2 4" xfId="4570"/>
    <cellStyle name="Euro 2 2 2 2 2 4 2" xfId="10497"/>
    <cellStyle name="Euro 2 2 2 2 2 4 3" xfId="10498"/>
    <cellStyle name="Euro 2 2 2 2 2 4 4" xfId="10499"/>
    <cellStyle name="Euro 2 2 2 2 2 4 5" xfId="14347"/>
    <cellStyle name="Euro 2 2 2 2 2 5" xfId="4571"/>
    <cellStyle name="Euro 2 2 2 2 2 5 2" xfId="10500"/>
    <cellStyle name="Euro 2 2 2 2 2 5 3" xfId="10501"/>
    <cellStyle name="Euro 2 2 2 2 2 5 4" xfId="10502"/>
    <cellStyle name="Euro 2 2 2 2 2 5 5" xfId="14348"/>
    <cellStyle name="Euro 2 2 2 2 2 6" xfId="4572"/>
    <cellStyle name="Euro 2 2 2 2 2 6 2" xfId="10503"/>
    <cellStyle name="Euro 2 2 2 2 2 6 3" xfId="10504"/>
    <cellStyle name="Euro 2 2 2 2 2 6 4" xfId="10505"/>
    <cellStyle name="Euro 2 2 2 2 2 6 5" xfId="14349"/>
    <cellStyle name="Euro 2 2 2 2 2 7" xfId="4573"/>
    <cellStyle name="Euro 2 2 2 2 2 7 2" xfId="10506"/>
    <cellStyle name="Euro 2 2 2 2 2 7 3" xfId="10507"/>
    <cellStyle name="Euro 2 2 2 2 2 7 4" xfId="10508"/>
    <cellStyle name="Euro 2 2 2 2 2 7 5" xfId="14350"/>
    <cellStyle name="Euro 2 2 2 2 2 8" xfId="4574"/>
    <cellStyle name="Euro 2 2 2 2 2 8 2" xfId="10509"/>
    <cellStyle name="Euro 2 2 2 2 2 8 3" xfId="10510"/>
    <cellStyle name="Euro 2 2 2 2 2 8 4" xfId="10511"/>
    <cellStyle name="Euro 2 2 2 2 2 8 5" xfId="14351"/>
    <cellStyle name="Euro 2 2 2 2 2 9" xfId="4575"/>
    <cellStyle name="Euro 2 2 2 2 2 9 2" xfId="10512"/>
    <cellStyle name="Euro 2 2 2 2 2 9 3" xfId="10513"/>
    <cellStyle name="Euro 2 2 2 2 2 9 4" xfId="10514"/>
    <cellStyle name="Euro 2 2 2 2 2 9 5" xfId="14352"/>
    <cellStyle name="Euro 2 2 2 2 20" xfId="6858"/>
    <cellStyle name="Euro 2 2 2 2 21" xfId="7044"/>
    <cellStyle name="Euro 2 2 2 2 22" xfId="6876"/>
    <cellStyle name="Euro 2 2 2 2 23" xfId="6791"/>
    <cellStyle name="Euro 2 2 2 2 24" xfId="6886"/>
    <cellStyle name="Euro 2 2 2 2 25" xfId="6482"/>
    <cellStyle name="Euro 2 2 2 2 26" xfId="6495"/>
    <cellStyle name="Euro 2 2 2 2 27" xfId="7157"/>
    <cellStyle name="Euro 2 2 2 2 28" xfId="6653"/>
    <cellStyle name="Euro 2 2 2 2 29" xfId="6344"/>
    <cellStyle name="Euro 2 2 2 2 3" xfId="4576"/>
    <cellStyle name="Euro 2 2 2 2 3 2" xfId="10515"/>
    <cellStyle name="Euro 2 2 2 2 3 3" xfId="10516"/>
    <cellStyle name="Euro 2 2 2 2 3 4" xfId="10517"/>
    <cellStyle name="Euro 2 2 2 2 3 5" xfId="14353"/>
    <cellStyle name="Euro 2 2 2 2 30" xfId="10397"/>
    <cellStyle name="Euro 2 2 2 2 31" xfId="16048"/>
    <cellStyle name="Euro 2 2 2 2 32" xfId="16266"/>
    <cellStyle name="Euro 2 2 2 2 4" xfId="4577"/>
    <cellStyle name="Euro 2 2 2 2 4 2" xfId="10518"/>
    <cellStyle name="Euro 2 2 2 2 4 3" xfId="10519"/>
    <cellStyle name="Euro 2 2 2 2 4 4" xfId="10520"/>
    <cellStyle name="Euro 2 2 2 2 4 5" xfId="14354"/>
    <cellStyle name="Euro 2 2 2 2 5" xfId="4578"/>
    <cellStyle name="Euro 2 2 2 2 5 2" xfId="10521"/>
    <cellStyle name="Euro 2 2 2 2 5 3" xfId="10522"/>
    <cellStyle name="Euro 2 2 2 2 5 4" xfId="10523"/>
    <cellStyle name="Euro 2 2 2 2 5 5" xfId="14355"/>
    <cellStyle name="Euro 2 2 2 2 6" xfId="4579"/>
    <cellStyle name="Euro 2 2 2 2 6 2" xfId="10524"/>
    <cellStyle name="Euro 2 2 2 2 6 3" xfId="10525"/>
    <cellStyle name="Euro 2 2 2 2 6 4" xfId="10526"/>
    <cellStyle name="Euro 2 2 2 2 6 5" xfId="14356"/>
    <cellStyle name="Euro 2 2 2 2 7" xfId="4580"/>
    <cellStyle name="Euro 2 2 2 2 7 2" xfId="10527"/>
    <cellStyle name="Euro 2 2 2 2 7 3" xfId="10528"/>
    <cellStyle name="Euro 2 2 2 2 7 4" xfId="10529"/>
    <cellStyle name="Euro 2 2 2 2 7 5" xfId="14357"/>
    <cellStyle name="Euro 2 2 2 2 8" xfId="4581"/>
    <cellStyle name="Euro 2 2 2 2 8 2" xfId="10530"/>
    <cellStyle name="Euro 2 2 2 2 8 3" xfId="10531"/>
    <cellStyle name="Euro 2 2 2 2 8 4" xfId="10532"/>
    <cellStyle name="Euro 2 2 2 2 8 5" xfId="14358"/>
    <cellStyle name="Euro 2 2 2 2 9" xfId="4582"/>
    <cellStyle name="Euro 2 2 2 2 9 2" xfId="10533"/>
    <cellStyle name="Euro 2 2 2 2 9 3" xfId="10534"/>
    <cellStyle name="Euro 2 2 2 2 9 4" xfId="10535"/>
    <cellStyle name="Euro 2 2 2 2 9 5" xfId="14359"/>
    <cellStyle name="Euro 2 2 2 20" xfId="6850"/>
    <cellStyle name="Euro 2 2 2 21" xfId="6808"/>
    <cellStyle name="Euro 2 2 2 22" xfId="6855"/>
    <cellStyle name="Euro 2 2 2 23" xfId="7045"/>
    <cellStyle name="Euro 2 2 2 24" xfId="6874"/>
    <cellStyle name="Euro 2 2 2 25" xfId="6485"/>
    <cellStyle name="Euro 2 2 2 26" xfId="6493"/>
    <cellStyle name="Euro 2 2 2 27" xfId="6484"/>
    <cellStyle name="Euro 2 2 2 28" xfId="6494"/>
    <cellStyle name="Euro 2 2 2 29" xfId="6483"/>
    <cellStyle name="Euro 2 2 2 3" xfId="4583"/>
    <cellStyle name="Euro 2 2 2 3 2" xfId="10536"/>
    <cellStyle name="Euro 2 2 2 3 3" xfId="10537"/>
    <cellStyle name="Euro 2 2 2 3 4" xfId="10538"/>
    <cellStyle name="Euro 2 2 2 3 5" xfId="14360"/>
    <cellStyle name="Euro 2 2 2 30" xfId="10386"/>
    <cellStyle name="Euro 2 2 2 31" xfId="16047"/>
    <cellStyle name="Euro 2 2 2 32" xfId="16086"/>
    <cellStyle name="Euro 2 2 2 33" xfId="45437"/>
    <cellStyle name="Euro 2 2 2 34" xfId="54280"/>
    <cellStyle name="Euro 2 2 2 4" xfId="4584"/>
    <cellStyle name="Euro 2 2 2 4 2" xfId="10539"/>
    <cellStyle name="Euro 2 2 2 4 3" xfId="10540"/>
    <cellStyle name="Euro 2 2 2 4 4" xfId="10541"/>
    <cellStyle name="Euro 2 2 2 4 5" xfId="14361"/>
    <cellStyle name="Euro 2 2 2 5" xfId="4585"/>
    <cellStyle name="Euro 2 2 2 5 2" xfId="10542"/>
    <cellStyle name="Euro 2 2 2 5 3" xfId="10543"/>
    <cellStyle name="Euro 2 2 2 5 4" xfId="10544"/>
    <cellStyle name="Euro 2 2 2 5 5" xfId="14362"/>
    <cellStyle name="Euro 2 2 2 6" xfId="4586"/>
    <cellStyle name="Euro 2 2 2 6 2" xfId="10545"/>
    <cellStyle name="Euro 2 2 2 6 3" xfId="10546"/>
    <cellStyle name="Euro 2 2 2 6 4" xfId="10547"/>
    <cellStyle name="Euro 2 2 2 6 5" xfId="14363"/>
    <cellStyle name="Euro 2 2 2 7" xfId="4587"/>
    <cellStyle name="Euro 2 2 2 7 2" xfId="10548"/>
    <cellStyle name="Euro 2 2 2 7 3" xfId="10549"/>
    <cellStyle name="Euro 2 2 2 7 4" xfId="10550"/>
    <cellStyle name="Euro 2 2 2 7 5" xfId="14364"/>
    <cellStyle name="Euro 2 2 2 8" xfId="4588"/>
    <cellStyle name="Euro 2 2 2 8 2" xfId="10551"/>
    <cellStyle name="Euro 2 2 2 8 3" xfId="10552"/>
    <cellStyle name="Euro 2 2 2 8 4" xfId="10553"/>
    <cellStyle name="Euro 2 2 2 8 5" xfId="14365"/>
    <cellStyle name="Euro 2 2 2 9" xfId="4589"/>
    <cellStyle name="Euro 2 2 2 9 2" xfId="10554"/>
    <cellStyle name="Euro 2 2 2 9 3" xfId="10555"/>
    <cellStyle name="Euro 2 2 2 9 4" xfId="10556"/>
    <cellStyle name="Euro 2 2 2 9 5" xfId="14366"/>
    <cellStyle name="Euro 2 2 20" xfId="6818"/>
    <cellStyle name="Euro 2 2 21" xfId="6846"/>
    <cellStyle name="Euro 2 2 22" xfId="6820"/>
    <cellStyle name="Euro 2 2 23" xfId="6849"/>
    <cellStyle name="Euro 2 2 24" xfId="6807"/>
    <cellStyle name="Euro 2 2 25" xfId="6853"/>
    <cellStyle name="Euro 2 2 26" xfId="6488"/>
    <cellStyle name="Euro 2 2 27" xfId="6491"/>
    <cellStyle name="Euro 2 2 28" xfId="6487"/>
    <cellStyle name="Euro 2 2 29" xfId="6492"/>
    <cellStyle name="Euro 2 2 3" xfId="4590"/>
    <cellStyle name="Euro 2 2 3 2" xfId="10557"/>
    <cellStyle name="Euro 2 2 3 3" xfId="10558"/>
    <cellStyle name="Euro 2 2 3 4" xfId="10559"/>
    <cellStyle name="Euro 2 2 3 5" xfId="14367"/>
    <cellStyle name="Euro 2 2 3 6" xfId="45513"/>
    <cellStyle name="Euro 2 2 30" xfId="6486"/>
    <cellStyle name="Euro 2 2 31" xfId="10372"/>
    <cellStyle name="Euro 2 2 32" xfId="16046"/>
    <cellStyle name="Euro 2 2 33" xfId="16293"/>
    <cellStyle name="Euro 2 2 34" xfId="45918"/>
    <cellStyle name="Euro 2 2 35" xfId="47277"/>
    <cellStyle name="Euro 2 2 4" xfId="4591"/>
    <cellStyle name="Euro 2 2 4 2" xfId="10560"/>
    <cellStyle name="Euro 2 2 4 3" xfId="10561"/>
    <cellStyle name="Euro 2 2 4 4" xfId="10562"/>
    <cellStyle name="Euro 2 2 4 5" xfId="14368"/>
    <cellStyle name="Euro 2 2 5" xfId="4592"/>
    <cellStyle name="Euro 2 2 5 2" xfId="10563"/>
    <cellStyle name="Euro 2 2 5 3" xfId="10564"/>
    <cellStyle name="Euro 2 2 5 4" xfId="10565"/>
    <cellStyle name="Euro 2 2 5 5" xfId="14369"/>
    <cellStyle name="Euro 2 2 6" xfId="4593"/>
    <cellStyle name="Euro 2 2 6 2" xfId="10566"/>
    <cellStyle name="Euro 2 2 6 3" xfId="10567"/>
    <cellStyle name="Euro 2 2 6 4" xfId="10568"/>
    <cellStyle name="Euro 2 2 6 5" xfId="14370"/>
    <cellStyle name="Euro 2 2 7" xfId="4594"/>
    <cellStyle name="Euro 2 2 7 2" xfId="10569"/>
    <cellStyle name="Euro 2 2 7 3" xfId="10570"/>
    <cellStyle name="Euro 2 2 7 4" xfId="10571"/>
    <cellStyle name="Euro 2 2 7 5" xfId="14371"/>
    <cellStyle name="Euro 2 2 8" xfId="4595"/>
    <cellStyle name="Euro 2 2 8 2" xfId="10572"/>
    <cellStyle name="Euro 2 2 8 3" xfId="10573"/>
    <cellStyle name="Euro 2 2 8 4" xfId="10574"/>
    <cellStyle name="Euro 2 2 8 5" xfId="14372"/>
    <cellStyle name="Euro 2 2 9" xfId="4596"/>
    <cellStyle name="Euro 2 2 9 2" xfId="10575"/>
    <cellStyle name="Euro 2 2 9 3" xfId="10576"/>
    <cellStyle name="Euro 2 2 9 4" xfId="10577"/>
    <cellStyle name="Euro 2 2 9 5" xfId="14373"/>
    <cellStyle name="Euro 2 20" xfId="6510"/>
    <cellStyle name="Euro 2 20 2" xfId="6680"/>
    <cellStyle name="Euro 2 20 2 2" xfId="7064"/>
    <cellStyle name="Euro 2 20 2 2 2" xfId="7101"/>
    <cellStyle name="Euro 2 20 2 2 2 2" xfId="15979"/>
    <cellStyle name="Euro 2 20 2 2 2 2 2" xfId="16001"/>
    <cellStyle name="Euro 2 20 2 2 3" xfId="7224"/>
    <cellStyle name="Euro 2 20 2 2 4" xfId="7304"/>
    <cellStyle name="Euro 2 20 2 2 5" xfId="7384"/>
    <cellStyle name="Euro 2 20 2 2 6" xfId="7462"/>
    <cellStyle name="Euro 2 20 2 2 7" xfId="7540"/>
    <cellStyle name="Euro 2 20 2 2 8" xfId="15932"/>
    <cellStyle name="Euro 2 20 2 3" xfId="7193"/>
    <cellStyle name="Euro 2 20 2 4" xfId="7273"/>
    <cellStyle name="Euro 2 20 2 5" xfId="7353"/>
    <cellStyle name="Euro 2 20 2 6" xfId="7431"/>
    <cellStyle name="Euro 2 20 2 7" xfId="7509"/>
    <cellStyle name="Euro 2 20 2 8" xfId="15886"/>
    <cellStyle name="Euro 2 20 3" xfId="7141"/>
    <cellStyle name="Euro 2 20 4" xfId="6638"/>
    <cellStyle name="Euro 2 20 5" xfId="6359"/>
    <cellStyle name="Euro 2 20 6" xfId="6604"/>
    <cellStyle name="Euro 2 20 7" xfId="6395"/>
    <cellStyle name="Euro 2 20 8" xfId="10578"/>
    <cellStyle name="Euro 2 21" xfId="6827"/>
    <cellStyle name="Euro 2 21 2" xfId="10579"/>
    <cellStyle name="Euro 2 21 2 2" xfId="15953"/>
    <cellStyle name="Euro 2 22" xfId="6841"/>
    <cellStyle name="Euro 2 23" xfId="6826"/>
    <cellStyle name="Euro 2 24" xfId="6839"/>
    <cellStyle name="Euro 2 25" xfId="6825"/>
    <cellStyle name="Euro 2 26" xfId="6840"/>
    <cellStyle name="Euro 2 27" xfId="6828"/>
    <cellStyle name="Euro 2 28" xfId="6842"/>
    <cellStyle name="Euro 2 29" xfId="6823"/>
    <cellStyle name="Euro 2 3" xfId="4597"/>
    <cellStyle name="Euro 2 3 2" xfId="10580"/>
    <cellStyle name="Euro 2 3 3" xfId="10581"/>
    <cellStyle name="Euro 2 3 4" xfId="10582"/>
    <cellStyle name="Euro 2 3 5" xfId="14374"/>
    <cellStyle name="Euro 2 3 6" xfId="45378"/>
    <cellStyle name="Euro 2 3 7" xfId="54192"/>
    <cellStyle name="Euro 2 30" xfId="6843"/>
    <cellStyle name="Euro 2 31" xfId="6489"/>
    <cellStyle name="Euro 2 32" xfId="6490"/>
    <cellStyle name="Euro 2 33" xfId="7187"/>
    <cellStyle name="Euro 2 34" xfId="7269"/>
    <cellStyle name="Euro 2 35" xfId="7349"/>
    <cellStyle name="Euro 2 36" xfId="10345"/>
    <cellStyle name="Euro 2 37" xfId="16045"/>
    <cellStyle name="Euro 2 38" xfId="16267"/>
    <cellStyle name="Euro 2 39" xfId="4503"/>
    <cellStyle name="Euro 2 4" xfId="4598"/>
    <cellStyle name="Euro 2 4 2" xfId="4599"/>
    <cellStyle name="Euro 2 4 2 2" xfId="10584"/>
    <cellStyle name="Euro 2 4 2 3" xfId="10585"/>
    <cellStyle name="Euro 2 4 2 4" xfId="10586"/>
    <cellStyle name="Euro 2 4 2 5" xfId="14376"/>
    <cellStyle name="Euro 2 4 3" xfId="10583"/>
    <cellStyle name="Euro 2 4 4" xfId="10587"/>
    <cellStyle name="Euro 2 4 5" xfId="10588"/>
    <cellStyle name="Euro 2 4 6" xfId="14375"/>
    <cellStyle name="Euro 2 4 7" xfId="54959"/>
    <cellStyle name="Euro 2 40" xfId="45830"/>
    <cellStyle name="Euro 2 41" xfId="47189"/>
    <cellStyle name="Euro 2 5" xfId="4600"/>
    <cellStyle name="Euro 2 5 2" xfId="10589"/>
    <cellStyle name="Euro 2 5 3" xfId="10590"/>
    <cellStyle name="Euro 2 5 4" xfId="10591"/>
    <cellStyle name="Euro 2 5 5" xfId="14377"/>
    <cellStyle name="Euro 2 6" xfId="4601"/>
    <cellStyle name="Euro 2 6 2" xfId="10592"/>
    <cellStyle name="Euro 2 6 3" xfId="10593"/>
    <cellStyle name="Euro 2 6 4" xfId="10594"/>
    <cellStyle name="Euro 2 6 5" xfId="14378"/>
    <cellStyle name="Euro 2 7" xfId="4602"/>
    <cellStyle name="Euro 2 7 2" xfId="10595"/>
    <cellStyle name="Euro 2 7 3" xfId="10596"/>
    <cellStyle name="Euro 2 7 4" xfId="10597"/>
    <cellStyle name="Euro 2 7 5" xfId="14379"/>
    <cellStyle name="Euro 2 8" xfId="4603"/>
    <cellStyle name="Euro 2 8 2" xfId="10598"/>
    <cellStyle name="Euro 2 8 3" xfId="10599"/>
    <cellStyle name="Euro 2 8 4" xfId="10600"/>
    <cellStyle name="Euro 2 8 5" xfId="14380"/>
    <cellStyle name="Euro 2 9" xfId="4604"/>
    <cellStyle name="Euro 2 9 2" xfId="10601"/>
    <cellStyle name="Euro 2 9 3" xfId="10602"/>
    <cellStyle name="Euro 2 9 4" xfId="10603"/>
    <cellStyle name="Euro 2 9 5" xfId="14381"/>
    <cellStyle name="Euro 20" xfId="4605"/>
    <cellStyle name="Euro 20 2" xfId="10604"/>
    <cellStyle name="Euro 20 3" xfId="10605"/>
    <cellStyle name="Euro 20 4" xfId="10606"/>
    <cellStyle name="Euro 20 5" xfId="14382"/>
    <cellStyle name="Euro 21" xfId="4606"/>
    <cellStyle name="Euro 21 2" xfId="10607"/>
    <cellStyle name="Euro 21 3" xfId="10608"/>
    <cellStyle name="Euro 21 4" xfId="10609"/>
    <cellStyle name="Euro 21 5" xfId="14383"/>
    <cellStyle name="Euro 22" xfId="4607"/>
    <cellStyle name="Euro 22 2" xfId="10610"/>
    <cellStyle name="Euro 22 3" xfId="10611"/>
    <cellStyle name="Euro 22 4" xfId="10612"/>
    <cellStyle name="Euro 22 5" xfId="14384"/>
    <cellStyle name="Euro 23" xfId="4608"/>
    <cellStyle name="Euro 23 2" xfId="10613"/>
    <cellStyle name="Euro 23 3" xfId="10614"/>
    <cellStyle name="Euro 23 4" xfId="10615"/>
    <cellStyle name="Euro 23 5" xfId="14385"/>
    <cellStyle name="Euro 24" xfId="4609"/>
    <cellStyle name="Euro 24 2" xfId="10616"/>
    <cellStyle name="Euro 24 3" xfId="10617"/>
    <cellStyle name="Euro 24 4" xfId="10618"/>
    <cellStyle name="Euro 24 5" xfId="14386"/>
    <cellStyle name="Euro 25" xfId="4610"/>
    <cellStyle name="Euro 25 2" xfId="10619"/>
    <cellStyle name="Euro 25 3" xfId="10620"/>
    <cellStyle name="Euro 25 4" xfId="10621"/>
    <cellStyle name="Euro 25 5" xfId="14387"/>
    <cellStyle name="Euro 26" xfId="4611"/>
    <cellStyle name="Euro 26 2" xfId="10622"/>
    <cellStyle name="Euro 26 3" xfId="10623"/>
    <cellStyle name="Euro 26 4" xfId="10624"/>
    <cellStyle name="Euro 26 5" xfId="14388"/>
    <cellStyle name="Euro 27" xfId="4612"/>
    <cellStyle name="Euro 27 2" xfId="10625"/>
    <cellStyle name="Euro 27 3" xfId="10626"/>
    <cellStyle name="Euro 27 4" xfId="10627"/>
    <cellStyle name="Euro 27 5" xfId="14389"/>
    <cellStyle name="Euro 28" xfId="4613"/>
    <cellStyle name="Euro 28 2" xfId="10628"/>
    <cellStyle name="Euro 28 3" xfId="10629"/>
    <cellStyle name="Euro 28 4" xfId="10630"/>
    <cellStyle name="Euro 28 5" xfId="14390"/>
    <cellStyle name="Euro 29" xfId="4614"/>
    <cellStyle name="Euro 29 2" xfId="10631"/>
    <cellStyle name="Euro 29 3" xfId="10632"/>
    <cellStyle name="Euro 29 4" xfId="10633"/>
    <cellStyle name="Euro 29 5" xfId="14391"/>
    <cellStyle name="Euro 3" xfId="254"/>
    <cellStyle name="Euro 3 10" xfId="45379"/>
    <cellStyle name="Euro 3 11" xfId="45831"/>
    <cellStyle name="Euro 3 12" xfId="47190"/>
    <cellStyle name="Euro 3 2" xfId="472"/>
    <cellStyle name="Euro 3 2 10" xfId="45973"/>
    <cellStyle name="Euro 3 2 11" xfId="47332"/>
    <cellStyle name="Euro 3 2 2" xfId="4616"/>
    <cellStyle name="Euro 3 2 2 2" xfId="4617"/>
    <cellStyle name="Euro 3 2 2 2 2" xfId="4618"/>
    <cellStyle name="Euro 3 2 2 2 2 2" xfId="10638"/>
    <cellStyle name="Euro 3 2 2 2 2 3" xfId="10639"/>
    <cellStyle name="Euro 3 2 2 2 2 4" xfId="10640"/>
    <cellStyle name="Euro 3 2 2 2 2 5" xfId="14396"/>
    <cellStyle name="Euro 3 2 2 2 3" xfId="10637"/>
    <cellStyle name="Euro 3 2 2 2 4" xfId="10641"/>
    <cellStyle name="Euro 3 2 2 2 5" xfId="10642"/>
    <cellStyle name="Euro 3 2 2 2 6" xfId="14395"/>
    <cellStyle name="Euro 3 2 2 3" xfId="10636"/>
    <cellStyle name="Euro 3 2 2 4" xfId="10643"/>
    <cellStyle name="Euro 3 2 2 5" xfId="10644"/>
    <cellStyle name="Euro 3 2 2 6" xfId="14394"/>
    <cellStyle name="Euro 3 2 2 7" xfId="54335"/>
    <cellStyle name="Euro 3 2 3" xfId="4619"/>
    <cellStyle name="Euro 3 2 3 2" xfId="10645"/>
    <cellStyle name="Euro 3 2 3 3" xfId="10646"/>
    <cellStyle name="Euro 3 2 3 4" xfId="10647"/>
    <cellStyle name="Euro 3 2 3 5" xfId="14397"/>
    <cellStyle name="Euro 3 2 4" xfId="4620"/>
    <cellStyle name="Euro 3 2 4 2" xfId="10648"/>
    <cellStyle name="Euro 3 2 4 2 2" xfId="14398"/>
    <cellStyle name="Euro 3 2 5" xfId="10635"/>
    <cellStyle name="Euro 3 2 6" xfId="10649"/>
    <cellStyle name="Euro 3 2 7" xfId="10650"/>
    <cellStyle name="Euro 3 2 8" xfId="14393"/>
    <cellStyle name="Euro 3 2 9" xfId="45466"/>
    <cellStyle name="Euro 3 3" xfId="4621"/>
    <cellStyle name="Euro 3 3 2" xfId="10651"/>
    <cellStyle name="Euro 3 3 3" xfId="10652"/>
    <cellStyle name="Euro 3 3 4" xfId="10653"/>
    <cellStyle name="Euro 3 3 5" xfId="14399"/>
    <cellStyle name="Euro 3 3 6" xfId="54193"/>
    <cellStyle name="Euro 3 4" xfId="4622"/>
    <cellStyle name="Euro 3 4 2" xfId="4623"/>
    <cellStyle name="Euro 3 4 2 2" xfId="10655"/>
    <cellStyle name="Euro 3 4 2 3" xfId="10656"/>
    <cellStyle name="Euro 3 4 2 4" xfId="10657"/>
    <cellStyle name="Euro 3 4 2 5" xfId="14401"/>
    <cellStyle name="Euro 3 4 3" xfId="10654"/>
    <cellStyle name="Euro 3 4 4" xfId="10658"/>
    <cellStyle name="Euro 3 4 5" xfId="10659"/>
    <cellStyle name="Euro 3 4 6" xfId="14400"/>
    <cellStyle name="Euro 3 4 7" xfId="54960"/>
    <cellStyle name="Euro 3 5" xfId="10634"/>
    <cellStyle name="Euro 3 6" xfId="10660"/>
    <cellStyle name="Euro 3 7" xfId="10661"/>
    <cellStyle name="Euro 3 8" xfId="14392"/>
    <cellStyle name="Euro 3 9" xfId="4615"/>
    <cellStyle name="Euro 30" xfId="4624"/>
    <cellStyle name="Euro 30 2" xfId="10662"/>
    <cellStyle name="Euro 30 3" xfId="10663"/>
    <cellStyle name="Euro 30 4" xfId="10664"/>
    <cellStyle name="Euro 30 5" xfId="14402"/>
    <cellStyle name="Euro 31" xfId="4625"/>
    <cellStyle name="Euro 31 2" xfId="10665"/>
    <cellStyle name="Euro 31 3" xfId="10666"/>
    <cellStyle name="Euro 31 4" xfId="10667"/>
    <cellStyle name="Euro 31 5" xfId="14403"/>
    <cellStyle name="Euro 32" xfId="4626"/>
    <cellStyle name="Euro 32 2" xfId="10668"/>
    <cellStyle name="Euro 32 3" xfId="10669"/>
    <cellStyle name="Euro 32 4" xfId="10670"/>
    <cellStyle name="Euro 32 5" xfId="14404"/>
    <cellStyle name="Euro 33" xfId="4627"/>
    <cellStyle name="Euro 33 10" xfId="14405"/>
    <cellStyle name="Euro 33 2" xfId="4628"/>
    <cellStyle name="Euro 33 2 2" xfId="10672"/>
    <cellStyle name="Euro 33 2 3" xfId="10673"/>
    <cellStyle name="Euro 33 2 4" xfId="10674"/>
    <cellStyle name="Euro 33 2 5" xfId="14406"/>
    <cellStyle name="Euro 33 3" xfId="4629"/>
    <cellStyle name="Euro 33 3 2" xfId="10675"/>
    <cellStyle name="Euro 33 3 3" xfId="10676"/>
    <cellStyle name="Euro 33 3 4" xfId="10677"/>
    <cellStyle name="Euro 33 3 5" xfId="14407"/>
    <cellStyle name="Euro 33 4" xfId="4630"/>
    <cellStyle name="Euro 33 4 2" xfId="10678"/>
    <cellStyle name="Euro 33 4 3" xfId="10679"/>
    <cellStyle name="Euro 33 4 4" xfId="10680"/>
    <cellStyle name="Euro 33 4 5" xfId="14408"/>
    <cellStyle name="Euro 33 5" xfId="4631"/>
    <cellStyle name="Euro 33 5 2" xfId="10681"/>
    <cellStyle name="Euro 33 5 3" xfId="10682"/>
    <cellStyle name="Euro 33 5 4" xfId="10683"/>
    <cellStyle name="Euro 33 5 5" xfId="14409"/>
    <cellStyle name="Euro 33 6" xfId="4632"/>
    <cellStyle name="Euro 33 6 2" xfId="10684"/>
    <cellStyle name="Euro 33 6 3" xfId="10685"/>
    <cellStyle name="Euro 33 6 4" xfId="10686"/>
    <cellStyle name="Euro 33 6 5" xfId="14410"/>
    <cellStyle name="Euro 33 7" xfId="10671"/>
    <cellStyle name="Euro 33 8" xfId="10687"/>
    <cellStyle name="Euro 33 9" xfId="10688"/>
    <cellStyle name="Euro 34" xfId="4633"/>
    <cellStyle name="Euro 34 2" xfId="10689"/>
    <cellStyle name="Euro 34 3" xfId="10690"/>
    <cellStyle name="Euro 34 4" xfId="10691"/>
    <cellStyle name="Euro 34 5" xfId="14411"/>
    <cellStyle name="Euro 35" xfId="4634"/>
    <cellStyle name="Euro 35 2" xfId="10692"/>
    <cellStyle name="Euro 35 3" xfId="10693"/>
    <cellStyle name="Euro 35 4" xfId="10694"/>
    <cellStyle name="Euro 35 5" xfId="14412"/>
    <cellStyle name="Euro 36" xfId="4635"/>
    <cellStyle name="Euro 36 2" xfId="10695"/>
    <cellStyle name="Euro 36 3" xfId="10696"/>
    <cellStyle name="Euro 36 4" xfId="10697"/>
    <cellStyle name="Euro 36 5" xfId="14413"/>
    <cellStyle name="Euro 37" xfId="4636"/>
    <cellStyle name="Euro 37 2" xfId="10698"/>
    <cellStyle name="Euro 37 3" xfId="10699"/>
    <cellStyle name="Euro 37 4" xfId="10700"/>
    <cellStyle name="Euro 37 5" xfId="14414"/>
    <cellStyle name="Euro 38" xfId="4637"/>
    <cellStyle name="Euro 38 2" xfId="10701"/>
    <cellStyle name="Euro 38 3" xfId="10702"/>
    <cellStyle name="Euro 38 4" xfId="10703"/>
    <cellStyle name="Euro 38 5" xfId="14415"/>
    <cellStyle name="Euro 39" xfId="4638"/>
    <cellStyle name="Euro 39 2" xfId="10704"/>
    <cellStyle name="Euro 39 3" xfId="10705"/>
    <cellStyle name="Euro 39 4" xfId="10706"/>
    <cellStyle name="Euro 39 5" xfId="14416"/>
    <cellStyle name="Euro 4" xfId="255"/>
    <cellStyle name="Euro 4 2" xfId="473"/>
    <cellStyle name="Euro 4 2 2" xfId="10707"/>
    <cellStyle name="Euro 4 2 2 2" xfId="54336"/>
    <cellStyle name="Euro 4 2 3" xfId="45467"/>
    <cellStyle name="Euro 4 2 4" xfId="45974"/>
    <cellStyle name="Euro 4 2 5" xfId="47333"/>
    <cellStyle name="Euro 4 3" xfId="10708"/>
    <cellStyle name="Euro 4 3 2" xfId="54194"/>
    <cellStyle name="Euro 4 4" xfId="10709"/>
    <cellStyle name="Euro 4 4 2" xfId="54961"/>
    <cellStyle name="Euro 4 5" xfId="14417"/>
    <cellStyle name="Euro 4 6" xfId="4639"/>
    <cellStyle name="Euro 4 7" xfId="45380"/>
    <cellStyle name="Euro 4 8" xfId="45832"/>
    <cellStyle name="Euro 4 9" xfId="47191"/>
    <cellStyle name="Euro 40" xfId="4640"/>
    <cellStyle name="Euro 40 2" xfId="10710"/>
    <cellStyle name="Euro 40 3" xfId="10711"/>
    <cellStyle name="Euro 40 4" xfId="10712"/>
    <cellStyle name="Euro 40 5" xfId="14418"/>
    <cellStyle name="Euro 41" xfId="4641"/>
    <cellStyle name="Euro 41 2" xfId="10713"/>
    <cellStyle name="Euro 41 3" xfId="10714"/>
    <cellStyle name="Euro 41 4" xfId="10715"/>
    <cellStyle name="Euro 41 5" xfId="14419"/>
    <cellStyle name="Euro 42" xfId="4642"/>
    <cellStyle name="Euro 42 2" xfId="10716"/>
    <cellStyle name="Euro 42 3" xfId="10717"/>
    <cellStyle name="Euro 42 4" xfId="10718"/>
    <cellStyle name="Euro 42 5" xfId="14420"/>
    <cellStyle name="Euro 43" xfId="4643"/>
    <cellStyle name="Euro 43 2" xfId="10719"/>
    <cellStyle name="Euro 43 3" xfId="10720"/>
    <cellStyle name="Euro 43 4" xfId="10721"/>
    <cellStyle name="Euro 43 5" xfId="14421"/>
    <cellStyle name="Euro 44" xfId="4644"/>
    <cellStyle name="Euro 44 10" xfId="4645"/>
    <cellStyle name="Euro 44 10 2" xfId="10723"/>
    <cellStyle name="Euro 44 10 3" xfId="10724"/>
    <cellStyle name="Euro 44 10 4" xfId="10725"/>
    <cellStyle name="Euro 44 10 5" xfId="14423"/>
    <cellStyle name="Euro 44 11" xfId="4646"/>
    <cellStyle name="Euro 44 11 2" xfId="10726"/>
    <cellStyle name="Euro 44 11 2 2" xfId="14424"/>
    <cellStyle name="Euro 44 12" xfId="4647"/>
    <cellStyle name="Euro 44 12 2" xfId="10727"/>
    <cellStyle name="Euro 44 12 2 2" xfId="14425"/>
    <cellStyle name="Euro 44 13" xfId="4648"/>
    <cellStyle name="Euro 44 13 2" xfId="10728"/>
    <cellStyle name="Euro 44 13 2 2" xfId="14426"/>
    <cellStyle name="Euro 44 14" xfId="10722"/>
    <cellStyle name="Euro 44 15" xfId="10729"/>
    <cellStyle name="Euro 44 16" xfId="14422"/>
    <cellStyle name="Euro 44 2" xfId="4649"/>
    <cellStyle name="Euro 44 2 2" xfId="10730"/>
    <cellStyle name="Euro 44 2 3" xfId="10731"/>
    <cellStyle name="Euro 44 2 4" xfId="10732"/>
    <cellStyle name="Euro 44 2 5" xfId="14427"/>
    <cellStyle name="Euro 44 3" xfId="4650"/>
    <cellStyle name="Euro 44 3 2" xfId="10733"/>
    <cellStyle name="Euro 44 3 3" xfId="10734"/>
    <cellStyle name="Euro 44 3 4" xfId="10735"/>
    <cellStyle name="Euro 44 3 5" xfId="14428"/>
    <cellStyle name="Euro 44 4" xfId="4651"/>
    <cellStyle name="Euro 44 4 2" xfId="10736"/>
    <cellStyle name="Euro 44 4 3" xfId="10737"/>
    <cellStyle name="Euro 44 4 4" xfId="10738"/>
    <cellStyle name="Euro 44 4 5" xfId="14429"/>
    <cellStyle name="Euro 44 5" xfId="4652"/>
    <cellStyle name="Euro 44 5 2" xfId="10739"/>
    <cellStyle name="Euro 44 5 3" xfId="10740"/>
    <cellStyle name="Euro 44 5 4" xfId="10741"/>
    <cellStyle name="Euro 44 5 5" xfId="14430"/>
    <cellStyle name="Euro 44 6" xfId="4653"/>
    <cellStyle name="Euro 44 6 2" xfId="10742"/>
    <cellStyle name="Euro 44 6 3" xfId="10743"/>
    <cellStyle name="Euro 44 6 4" xfId="10744"/>
    <cellStyle name="Euro 44 6 5" xfId="14431"/>
    <cellStyle name="Euro 44 7" xfId="4654"/>
    <cellStyle name="Euro 44 7 2" xfId="10745"/>
    <cellStyle name="Euro 44 7 3" xfId="10746"/>
    <cellStyle name="Euro 44 7 4" xfId="10747"/>
    <cellStyle name="Euro 44 7 5" xfId="14432"/>
    <cellStyle name="Euro 44 8" xfId="4655"/>
    <cellStyle name="Euro 44 8 2" xfId="10748"/>
    <cellStyle name="Euro 44 8 3" xfId="10749"/>
    <cellStyle name="Euro 44 8 4" xfId="10750"/>
    <cellStyle name="Euro 44 8 5" xfId="14433"/>
    <cellStyle name="Euro 44 9" xfId="4656"/>
    <cellStyle name="Euro 44 9 2" xfId="10751"/>
    <cellStyle name="Euro 44 9 3" xfId="10752"/>
    <cellStyle name="Euro 44 9 4" xfId="10753"/>
    <cellStyle name="Euro 44 9 5" xfId="14434"/>
    <cellStyle name="Euro 45" xfId="4657"/>
    <cellStyle name="Euro 45 2" xfId="10754"/>
    <cellStyle name="Euro 45 3" xfId="10755"/>
    <cellStyle name="Euro 45 4" xfId="10756"/>
    <cellStyle name="Euro 45 5" xfId="14435"/>
    <cellStyle name="Euro 46" xfId="4658"/>
    <cellStyle name="Euro 46 2" xfId="10757"/>
    <cellStyle name="Euro 46 3" xfId="10758"/>
    <cellStyle name="Euro 46 4" xfId="10759"/>
    <cellStyle name="Euro 46 5" xfId="14436"/>
    <cellStyle name="Euro 47" xfId="4659"/>
    <cellStyle name="Euro 47 2" xfId="10760"/>
    <cellStyle name="Euro 47 3" xfId="10761"/>
    <cellStyle name="Euro 47 4" xfId="10762"/>
    <cellStyle name="Euro 47 5" xfId="14437"/>
    <cellStyle name="Euro 48" xfId="4660"/>
    <cellStyle name="Euro 48 2" xfId="10763"/>
    <cellStyle name="Euro 48 3" xfId="10764"/>
    <cellStyle name="Euro 48 4" xfId="10765"/>
    <cellStyle name="Euro 48 5" xfId="14438"/>
    <cellStyle name="Euro 49" xfId="4661"/>
    <cellStyle name="Euro 49 2" xfId="10766"/>
    <cellStyle name="Euro 49 3" xfId="10767"/>
    <cellStyle name="Euro 49 4" xfId="10768"/>
    <cellStyle name="Euro 49 5" xfId="14439"/>
    <cellStyle name="Euro 5" xfId="256"/>
    <cellStyle name="Euro 5 10" xfId="47192"/>
    <cellStyle name="Euro 5 2" xfId="474"/>
    <cellStyle name="Euro 5 2 10" xfId="47334"/>
    <cellStyle name="Euro 5 2 2" xfId="4664"/>
    <cellStyle name="Euro 5 2 2 2" xfId="4665"/>
    <cellStyle name="Euro 5 2 2 2 2" xfId="4666"/>
    <cellStyle name="Euro 5 2 2 2 2 2" xfId="10773"/>
    <cellStyle name="Euro 5 2 2 2 2 3" xfId="10774"/>
    <cellStyle name="Euro 5 2 2 2 2 4" xfId="10775"/>
    <cellStyle name="Euro 5 2 2 2 2 5" xfId="10776"/>
    <cellStyle name="Euro 5 2 2 2 2 6" xfId="14444"/>
    <cellStyle name="Euro 5 2 2 2 3" xfId="10772"/>
    <cellStyle name="Euro 5 2 2 2 4" xfId="10777"/>
    <cellStyle name="Euro 5 2 2 2 5" xfId="10778"/>
    <cellStyle name="Euro 5 2 2 2 6" xfId="14443"/>
    <cellStyle name="Euro 5 2 2 3" xfId="10771"/>
    <cellStyle name="Euro 5 2 2 4" xfId="10779"/>
    <cellStyle name="Euro 5 2 2 5" xfId="10780"/>
    <cellStyle name="Euro 5 2 2 6" xfId="14442"/>
    <cellStyle name="Euro 5 2 2 7" xfId="54337"/>
    <cellStyle name="Euro 5 2 3" xfId="4667"/>
    <cellStyle name="Euro 5 2 3 2" xfId="10781"/>
    <cellStyle name="Euro 5 2 3 3" xfId="10782"/>
    <cellStyle name="Euro 5 2 3 4" xfId="10783"/>
    <cellStyle name="Euro 5 2 3 5" xfId="10784"/>
    <cellStyle name="Euro 5 2 3 6" xfId="14445"/>
    <cellStyle name="Euro 5 2 4" xfId="10770"/>
    <cellStyle name="Euro 5 2 5" xfId="10785"/>
    <cellStyle name="Euro 5 2 6" xfId="10786"/>
    <cellStyle name="Euro 5 2 7" xfId="14441"/>
    <cellStyle name="Euro 5 2 8" xfId="4663"/>
    <cellStyle name="Euro 5 2 9" xfId="45975"/>
    <cellStyle name="Euro 5 3" xfId="4668"/>
    <cellStyle name="Euro 5 3 2" xfId="4669"/>
    <cellStyle name="Euro 5 3 2 2" xfId="10788"/>
    <cellStyle name="Euro 5 3 2 3" xfId="10789"/>
    <cellStyle name="Euro 5 3 2 4" xfId="10790"/>
    <cellStyle name="Euro 5 3 2 5" xfId="10791"/>
    <cellStyle name="Euro 5 3 2 6" xfId="14447"/>
    <cellStyle name="Euro 5 3 3" xfId="10787"/>
    <cellStyle name="Euro 5 3 4" xfId="10792"/>
    <cellStyle name="Euro 5 3 5" xfId="10793"/>
    <cellStyle name="Euro 5 3 6" xfId="14446"/>
    <cellStyle name="Euro 5 3 7" xfId="54195"/>
    <cellStyle name="Euro 5 4" xfId="10769"/>
    <cellStyle name="Euro 5 4 2" xfId="54962"/>
    <cellStyle name="Euro 5 5" xfId="10794"/>
    <cellStyle name="Euro 5 6" xfId="10795"/>
    <cellStyle name="Euro 5 7" xfId="14440"/>
    <cellStyle name="Euro 5 8" xfId="4662"/>
    <cellStyle name="Euro 5 9" xfId="45833"/>
    <cellStyle name="Euro 50" xfId="4670"/>
    <cellStyle name="Euro 50 2" xfId="10796"/>
    <cellStyle name="Euro 50 3" xfId="10797"/>
    <cellStyle name="Euro 50 4" xfId="10798"/>
    <cellStyle name="Euro 50 5" xfId="14448"/>
    <cellStyle name="Euro 51" xfId="4671"/>
    <cellStyle name="Euro 51 2" xfId="10799"/>
    <cellStyle name="Euro 51 3" xfId="10800"/>
    <cellStyle name="Euro 51 4" xfId="10801"/>
    <cellStyle name="Euro 51 5" xfId="14449"/>
    <cellStyle name="Euro 52" xfId="4672"/>
    <cellStyle name="Euro 52 10" xfId="14450"/>
    <cellStyle name="Euro 52 2" xfId="4673"/>
    <cellStyle name="Euro 52 2 2" xfId="10803"/>
    <cellStyle name="Euro 52 2 3" xfId="10804"/>
    <cellStyle name="Euro 52 2 4" xfId="10805"/>
    <cellStyle name="Euro 52 2 5" xfId="14451"/>
    <cellStyle name="Euro 52 3" xfId="4674"/>
    <cellStyle name="Euro 52 3 2" xfId="10806"/>
    <cellStyle name="Euro 52 3 3" xfId="10807"/>
    <cellStyle name="Euro 52 3 4" xfId="10808"/>
    <cellStyle name="Euro 52 3 5" xfId="14452"/>
    <cellStyle name="Euro 52 4" xfId="4675"/>
    <cellStyle name="Euro 52 4 2" xfId="10809"/>
    <cellStyle name="Euro 52 4 3" xfId="10810"/>
    <cellStyle name="Euro 52 4 4" xfId="10811"/>
    <cellStyle name="Euro 52 4 5" xfId="14453"/>
    <cellStyle name="Euro 52 5" xfId="4676"/>
    <cellStyle name="Euro 52 5 2" xfId="10812"/>
    <cellStyle name="Euro 52 5 2 2" xfId="14454"/>
    <cellStyle name="Euro 52 6" xfId="4677"/>
    <cellStyle name="Euro 52 6 2" xfId="10813"/>
    <cellStyle name="Euro 52 6 2 2" xfId="14455"/>
    <cellStyle name="Euro 52 7" xfId="4678"/>
    <cellStyle name="Euro 52 7 2" xfId="10814"/>
    <cellStyle name="Euro 52 7 2 2" xfId="14456"/>
    <cellStyle name="Euro 52 8" xfId="10802"/>
    <cellStyle name="Euro 52 9" xfId="10815"/>
    <cellStyle name="Euro 53" xfId="4679"/>
    <cellStyle name="Euro 53 2" xfId="10816"/>
    <cellStyle name="Euro 53 3" xfId="10817"/>
    <cellStyle name="Euro 53 4" xfId="10818"/>
    <cellStyle name="Euro 53 5" xfId="14457"/>
    <cellStyle name="Euro 54" xfId="4680"/>
    <cellStyle name="Euro 54 2" xfId="4681"/>
    <cellStyle name="Euro 54 2 2" xfId="10820"/>
    <cellStyle name="Euro 54 2 3" xfId="10821"/>
    <cellStyle name="Euro 54 2 4" xfId="10822"/>
    <cellStyle name="Euro 54 2 5" xfId="14459"/>
    <cellStyle name="Euro 54 3" xfId="4682"/>
    <cellStyle name="Euro 54 3 2" xfId="10823"/>
    <cellStyle name="Euro 54 3 2 2" xfId="14460"/>
    <cellStyle name="Euro 54 4" xfId="4683"/>
    <cellStyle name="Euro 54 4 2" xfId="10824"/>
    <cellStyle name="Euro 54 4 2 2" xfId="14461"/>
    <cellStyle name="Euro 54 5" xfId="4684"/>
    <cellStyle name="Euro 54 5 2" xfId="10825"/>
    <cellStyle name="Euro 54 5 2 2" xfId="14462"/>
    <cellStyle name="Euro 54 6" xfId="10819"/>
    <cellStyle name="Euro 54 7" xfId="10826"/>
    <cellStyle name="Euro 54 8" xfId="14458"/>
    <cellStyle name="Euro 55" xfId="4685"/>
    <cellStyle name="Euro 55 2" xfId="4686"/>
    <cellStyle name="Euro 55 2 2" xfId="10828"/>
    <cellStyle name="Euro 55 2 3" xfId="10829"/>
    <cellStyle name="Euro 55 2 4" xfId="10830"/>
    <cellStyle name="Euro 55 2 5" xfId="14464"/>
    <cellStyle name="Euro 55 3" xfId="4687"/>
    <cellStyle name="Euro 55 3 2" xfId="10831"/>
    <cellStyle name="Euro 55 3 2 2" xfId="14465"/>
    <cellStyle name="Euro 55 4" xfId="4688"/>
    <cellStyle name="Euro 55 4 2" xfId="10832"/>
    <cellStyle name="Euro 55 4 2 2" xfId="14466"/>
    <cellStyle name="Euro 55 5" xfId="4689"/>
    <cellStyle name="Euro 55 5 2" xfId="10833"/>
    <cellStyle name="Euro 55 5 2 2" xfId="14467"/>
    <cellStyle name="Euro 55 6" xfId="10827"/>
    <cellStyle name="Euro 55 7" xfId="10834"/>
    <cellStyle name="Euro 55 8" xfId="10835"/>
    <cellStyle name="Euro 55 9" xfId="14463"/>
    <cellStyle name="Euro 56" xfId="4690"/>
    <cellStyle name="Euro 56 2" xfId="4691"/>
    <cellStyle name="Euro 56 2 2" xfId="10837"/>
    <cellStyle name="Euro 56 2 3" xfId="10838"/>
    <cellStyle name="Euro 56 2 4" xfId="10839"/>
    <cellStyle name="Euro 56 2 5" xfId="14469"/>
    <cellStyle name="Euro 56 3" xfId="4692"/>
    <cellStyle name="Euro 56 3 2" xfId="10840"/>
    <cellStyle name="Euro 56 3 2 2" xfId="14470"/>
    <cellStyle name="Euro 56 4" xfId="4693"/>
    <cellStyle name="Euro 56 4 2" xfId="10841"/>
    <cellStyle name="Euro 56 4 2 2" xfId="14471"/>
    <cellStyle name="Euro 56 5" xfId="4694"/>
    <cellStyle name="Euro 56 5 2" xfId="10842"/>
    <cellStyle name="Euro 56 5 2 2" xfId="14472"/>
    <cellStyle name="Euro 56 6" xfId="10836"/>
    <cellStyle name="Euro 56 7" xfId="10843"/>
    <cellStyle name="Euro 56 8" xfId="10844"/>
    <cellStyle name="Euro 56 9" xfId="14468"/>
    <cellStyle name="Euro 57" xfId="4695"/>
    <cellStyle name="Euro 57 2" xfId="10845"/>
    <cellStyle name="Euro 57 3" xfId="10846"/>
    <cellStyle name="Euro 57 4" xfId="10847"/>
    <cellStyle name="Euro 57 5" xfId="14473"/>
    <cellStyle name="Euro 58" xfId="4696"/>
    <cellStyle name="Euro 58 2" xfId="10848"/>
    <cellStyle name="Euro 58 3" xfId="10849"/>
    <cellStyle name="Euro 58 4" xfId="10850"/>
    <cellStyle name="Euro 58 5" xfId="14474"/>
    <cellStyle name="Euro 59" xfId="4697"/>
    <cellStyle name="Euro 59 2" xfId="10851"/>
    <cellStyle name="Euro 59 3" xfId="10852"/>
    <cellStyle name="Euro 59 4" xfId="10853"/>
    <cellStyle name="Euro 59 5" xfId="14475"/>
    <cellStyle name="Euro 6" xfId="4698"/>
    <cellStyle name="Euro 6 10" xfId="47193"/>
    <cellStyle name="Euro 6 2" xfId="4699"/>
    <cellStyle name="Euro 6 2 10" xfId="47335"/>
    <cellStyle name="Euro 6 2 2" xfId="4700"/>
    <cellStyle name="Euro 6 2 2 2" xfId="4701"/>
    <cellStyle name="Euro 6 2 2 2 2" xfId="4702"/>
    <cellStyle name="Euro 6 2 2 2 2 2" xfId="10858"/>
    <cellStyle name="Euro 6 2 2 2 2 3" xfId="10859"/>
    <cellStyle name="Euro 6 2 2 2 2 4" xfId="10860"/>
    <cellStyle name="Euro 6 2 2 2 2 5" xfId="10861"/>
    <cellStyle name="Euro 6 2 2 2 2 6" xfId="14480"/>
    <cellStyle name="Euro 6 2 2 2 3" xfId="10857"/>
    <cellStyle name="Euro 6 2 2 2 4" xfId="10862"/>
    <cellStyle name="Euro 6 2 2 2 5" xfId="10863"/>
    <cellStyle name="Euro 6 2 2 2 6" xfId="14479"/>
    <cellStyle name="Euro 6 2 2 3" xfId="10856"/>
    <cellStyle name="Euro 6 2 2 4" xfId="10864"/>
    <cellStyle name="Euro 6 2 2 5" xfId="10865"/>
    <cellStyle name="Euro 6 2 2 6" xfId="14478"/>
    <cellStyle name="Euro 6 2 2 7" xfId="54338"/>
    <cellStyle name="Euro 6 2 3" xfId="4703"/>
    <cellStyle name="Euro 6 2 3 2" xfId="10866"/>
    <cellStyle name="Euro 6 2 3 3" xfId="10867"/>
    <cellStyle name="Euro 6 2 3 4" xfId="10868"/>
    <cellStyle name="Euro 6 2 3 5" xfId="10869"/>
    <cellStyle name="Euro 6 2 3 6" xfId="14481"/>
    <cellStyle name="Euro 6 2 4" xfId="10855"/>
    <cellStyle name="Euro 6 2 5" xfId="10870"/>
    <cellStyle name="Euro 6 2 6" xfId="10871"/>
    <cellStyle name="Euro 6 2 7" xfId="14477"/>
    <cellStyle name="Euro 6 2 8" xfId="45468"/>
    <cellStyle name="Euro 6 2 9" xfId="45976"/>
    <cellStyle name="Euro 6 3" xfId="4704"/>
    <cellStyle name="Euro 6 3 2" xfId="4705"/>
    <cellStyle name="Euro 6 3 2 2" xfId="10873"/>
    <cellStyle name="Euro 6 3 2 3" xfId="10874"/>
    <cellStyle name="Euro 6 3 2 4" xfId="10875"/>
    <cellStyle name="Euro 6 3 2 5" xfId="10876"/>
    <cellStyle name="Euro 6 3 2 6" xfId="14483"/>
    <cellStyle name="Euro 6 3 3" xfId="10872"/>
    <cellStyle name="Euro 6 3 4" xfId="10877"/>
    <cellStyle name="Euro 6 3 5" xfId="10878"/>
    <cellStyle name="Euro 6 3 6" xfId="14482"/>
    <cellStyle name="Euro 6 3 7" xfId="54196"/>
    <cellStyle name="Euro 6 4" xfId="10854"/>
    <cellStyle name="Euro 6 4 2" xfId="54963"/>
    <cellStyle name="Euro 6 5" xfId="10879"/>
    <cellStyle name="Euro 6 6" xfId="10880"/>
    <cellStyle name="Euro 6 7" xfId="14476"/>
    <cellStyle name="Euro 6 8" xfId="45381"/>
    <cellStyle name="Euro 6 9" xfId="45834"/>
    <cellStyle name="Euro 60" xfId="4706"/>
    <cellStyle name="Euro 60 2" xfId="10881"/>
    <cellStyle name="Euro 60 3" xfId="10882"/>
    <cellStyle name="Euro 60 4" xfId="10883"/>
    <cellStyle name="Euro 60 5" xfId="14484"/>
    <cellStyle name="Euro 61" xfId="4707"/>
    <cellStyle name="Euro 61 2" xfId="10884"/>
    <cellStyle name="Euro 61 3" xfId="10885"/>
    <cellStyle name="Euro 61 4" xfId="10886"/>
    <cellStyle name="Euro 61 5" xfId="14485"/>
    <cellStyle name="Euro 62" xfId="4708"/>
    <cellStyle name="Euro 62 2" xfId="10887"/>
    <cellStyle name="Euro 62 3" xfId="10888"/>
    <cellStyle name="Euro 62 4" xfId="10889"/>
    <cellStyle name="Euro 62 5" xfId="14486"/>
    <cellStyle name="Euro 63" xfId="4709"/>
    <cellStyle name="Euro 63 2" xfId="10890"/>
    <cellStyle name="Euro 63 3" xfId="10891"/>
    <cellStyle name="Euro 63 4" xfId="10892"/>
    <cellStyle name="Euro 63 5" xfId="14487"/>
    <cellStyle name="Euro 64" xfId="4710"/>
    <cellStyle name="Euro 64 2" xfId="4711"/>
    <cellStyle name="Euro 64 2 2" xfId="10894"/>
    <cellStyle name="Euro 64 2 2 2" xfId="14489"/>
    <cellStyle name="Euro 64 3" xfId="4712"/>
    <cellStyle name="Euro 64 3 2" xfId="10895"/>
    <cellStyle name="Euro 64 3 2 2" xfId="14490"/>
    <cellStyle name="Euro 64 4" xfId="4713"/>
    <cellStyle name="Euro 64 4 2" xfId="10896"/>
    <cellStyle name="Euro 64 4 2 2" xfId="14491"/>
    <cellStyle name="Euro 64 5" xfId="10893"/>
    <cellStyle name="Euro 64 5 2" xfId="14488"/>
    <cellStyle name="Euro 65" xfId="4714"/>
    <cellStyle name="Euro 65 2" xfId="10897"/>
    <cellStyle name="Euro 65 2 2" xfId="14492"/>
    <cellStyle name="Euro 66" xfId="4715"/>
    <cellStyle name="Euro 66 2" xfId="10898"/>
    <cellStyle name="Euro 66 2 2" xfId="14493"/>
    <cellStyle name="Euro 67" xfId="4716"/>
    <cellStyle name="Euro 67 2" xfId="10899"/>
    <cellStyle name="Euro 67 2 2" xfId="14494"/>
    <cellStyle name="Euro 68" xfId="4717"/>
    <cellStyle name="Euro 68 2" xfId="10900"/>
    <cellStyle name="Euro 68 2 2" xfId="14495"/>
    <cellStyle name="Euro 69" xfId="4718"/>
    <cellStyle name="Euro 69 2" xfId="10901"/>
    <cellStyle name="Euro 69 2 2" xfId="14496"/>
    <cellStyle name="Euro 7" xfId="4719"/>
    <cellStyle name="Euro 7 2" xfId="10902"/>
    <cellStyle name="Euro 7 2 2" xfId="45469"/>
    <cellStyle name="Euro 7 2 2 2" xfId="54339"/>
    <cellStyle name="Euro 7 2 3" xfId="45977"/>
    <cellStyle name="Euro 7 2 4" xfId="47336"/>
    <cellStyle name="Euro 7 3" xfId="10903"/>
    <cellStyle name="Euro 7 3 2" xfId="54197"/>
    <cellStyle name="Euro 7 4" xfId="10904"/>
    <cellStyle name="Euro 7 4 2" xfId="54964"/>
    <cellStyle name="Euro 7 5" xfId="14497"/>
    <cellStyle name="Euro 7 6" xfId="45382"/>
    <cellStyle name="Euro 7 7" xfId="45835"/>
    <cellStyle name="Euro 7 8" xfId="47194"/>
    <cellStyle name="Euro 70" xfId="4720"/>
    <cellStyle name="Euro 70 2" xfId="10905"/>
    <cellStyle name="Euro 70 2 2" xfId="14498"/>
    <cellStyle name="Euro 71" xfId="4721"/>
    <cellStyle name="Euro 71 2" xfId="10906"/>
    <cellStyle name="Euro 71 2 2" xfId="14499"/>
    <cellStyle name="Euro 72" xfId="4722"/>
    <cellStyle name="Euro 72 2" xfId="10907"/>
    <cellStyle name="Euro 72 2 2" xfId="14500"/>
    <cellStyle name="Euro 73" xfId="4723"/>
    <cellStyle name="Euro 73 2" xfId="10908"/>
    <cellStyle name="Euro 73 2 2" xfId="14501"/>
    <cellStyle name="Euro 74" xfId="4724"/>
    <cellStyle name="Euro 74 2" xfId="10909"/>
    <cellStyle name="Euro 74 2 2" xfId="14502"/>
    <cellStyle name="Euro 75" xfId="4725"/>
    <cellStyle name="Euro 75 2" xfId="10910"/>
    <cellStyle name="Euro 75 2 2" xfId="14503"/>
    <cellStyle name="Euro 76" xfId="4726"/>
    <cellStyle name="Euro 76 2" xfId="10911"/>
    <cellStyle name="Euro 76 2 2" xfId="14504"/>
    <cellStyle name="Euro 77" xfId="4727"/>
    <cellStyle name="Euro 77 2" xfId="10912"/>
    <cellStyle name="Euro 77 2 2" xfId="14505"/>
    <cellStyle name="Euro 78" xfId="4728"/>
    <cellStyle name="Euro 78 2" xfId="10913"/>
    <cellStyle name="Euro 78 2 2" xfId="14506"/>
    <cellStyle name="Euro 79" xfId="4729"/>
    <cellStyle name="Euro 79 2" xfId="14210"/>
    <cellStyle name="Euro 79 2 2" xfId="14507"/>
    <cellStyle name="Euro 8" xfId="4730"/>
    <cellStyle name="Euro 8 2" xfId="10914"/>
    <cellStyle name="Euro 8 2 2" xfId="45470"/>
    <cellStyle name="Euro 8 2 2 2" xfId="54340"/>
    <cellStyle name="Euro 8 2 3" xfId="45978"/>
    <cellStyle name="Euro 8 2 4" xfId="47337"/>
    <cellStyle name="Euro 8 3" xfId="10915"/>
    <cellStyle name="Euro 8 3 2" xfId="54198"/>
    <cellStyle name="Euro 8 4" xfId="10916"/>
    <cellStyle name="Euro 8 4 2" xfId="54965"/>
    <cellStyle name="Euro 8 5" xfId="14508"/>
    <cellStyle name="Euro 8 6" xfId="45383"/>
    <cellStyle name="Euro 8 7" xfId="45836"/>
    <cellStyle name="Euro 8 8" xfId="47195"/>
    <cellStyle name="Euro 80" xfId="6318"/>
    <cellStyle name="Euro 80 10" xfId="16239"/>
    <cellStyle name="Euro 80 2" xfId="6674"/>
    <cellStyle name="Euro 80 3" xfId="7137"/>
    <cellStyle name="Euro 80 4" xfId="6634"/>
    <cellStyle name="Euro 80 5" xfId="6363"/>
    <cellStyle name="Euro 80 6" xfId="6600"/>
    <cellStyle name="Euro 80 7" xfId="7188"/>
    <cellStyle name="Euro 80 8" xfId="15861"/>
    <cellStyle name="Euro 80 9" xfId="16121"/>
    <cellStyle name="Euro 81" xfId="6319"/>
    <cellStyle name="Euro 81 10" xfId="16238"/>
    <cellStyle name="Euro 81 2" xfId="6675"/>
    <cellStyle name="Euro 81 3" xfId="7138"/>
    <cellStyle name="Euro 81 4" xfId="6635"/>
    <cellStyle name="Euro 81 5" xfId="6362"/>
    <cellStyle name="Euro 81 6" xfId="6601"/>
    <cellStyle name="Euro 81 7" xfId="7189"/>
    <cellStyle name="Euro 81 8" xfId="15862"/>
    <cellStyle name="Euro 81 9" xfId="16122"/>
    <cellStyle name="Euro 82" xfId="6321"/>
    <cellStyle name="Euro 82 10" xfId="16075"/>
    <cellStyle name="Euro 82 2" xfId="6676"/>
    <cellStyle name="Euro 82 3" xfId="7139"/>
    <cellStyle name="Euro 82 4" xfId="6636"/>
    <cellStyle name="Euro 82 5" xfId="6361"/>
    <cellStyle name="Euro 82 6" xfId="6602"/>
    <cellStyle name="Euro 82 7" xfId="6397"/>
    <cellStyle name="Euro 82 8" xfId="15863"/>
    <cellStyle name="Euro 82 9" xfId="16123"/>
    <cellStyle name="Euro 83" xfId="6324"/>
    <cellStyle name="Euro 84" xfId="7034"/>
    <cellStyle name="Euro 85" xfId="6833"/>
    <cellStyle name="Euro 86" xfId="6838"/>
    <cellStyle name="Euro 87" xfId="6832"/>
    <cellStyle name="Euro 88" xfId="6834"/>
    <cellStyle name="Euro 89" xfId="6831"/>
    <cellStyle name="Euro 9" xfId="4731"/>
    <cellStyle name="Euro 9 10" xfId="10918"/>
    <cellStyle name="Euro 9 11" xfId="14509"/>
    <cellStyle name="Euro 9 12" xfId="45384"/>
    <cellStyle name="Euro 9 13" xfId="45837"/>
    <cellStyle name="Euro 9 14" xfId="47196"/>
    <cellStyle name="Euro 9 2" xfId="4732"/>
    <cellStyle name="Euro 9 2 10" xfId="45979"/>
    <cellStyle name="Euro 9 2 11" xfId="47338"/>
    <cellStyle name="Euro 9 2 2" xfId="4733"/>
    <cellStyle name="Euro 9 2 2 2" xfId="10920"/>
    <cellStyle name="Euro 9 2 2 3" xfId="10921"/>
    <cellStyle name="Euro 9 2 2 4" xfId="10922"/>
    <cellStyle name="Euro 9 2 2 5" xfId="14511"/>
    <cellStyle name="Euro 9 2 2 6" xfId="54341"/>
    <cellStyle name="Euro 9 2 3" xfId="4734"/>
    <cellStyle name="Euro 9 2 3 2" xfId="10923"/>
    <cellStyle name="Euro 9 2 3 3" xfId="10924"/>
    <cellStyle name="Euro 9 2 3 4" xfId="10925"/>
    <cellStyle name="Euro 9 2 3 5" xfId="14512"/>
    <cellStyle name="Euro 9 2 4" xfId="4735"/>
    <cellStyle name="Euro 9 2 4 2" xfId="4736"/>
    <cellStyle name="Euro 9 2 4 2 2" xfId="10927"/>
    <cellStyle name="Euro 9 2 4 2 3" xfId="10928"/>
    <cellStyle name="Euro 9 2 4 2 4" xfId="10929"/>
    <cellStyle name="Euro 9 2 4 2 5" xfId="10930"/>
    <cellStyle name="Euro 9 2 4 2 6" xfId="14514"/>
    <cellStyle name="Euro 9 2 4 3" xfId="10926"/>
    <cellStyle name="Euro 9 2 4 4" xfId="10931"/>
    <cellStyle name="Euro 9 2 4 5" xfId="10932"/>
    <cellStyle name="Euro 9 2 4 6" xfId="14513"/>
    <cellStyle name="Euro 9 2 5" xfId="10919"/>
    <cellStyle name="Euro 9 2 6" xfId="10933"/>
    <cellStyle name="Euro 9 2 7" xfId="10934"/>
    <cellStyle name="Euro 9 2 8" xfId="14510"/>
    <cellStyle name="Euro 9 2 9" xfId="45471"/>
    <cellStyle name="Euro 9 3" xfId="4737"/>
    <cellStyle name="Euro 9 3 2" xfId="10935"/>
    <cellStyle name="Euro 9 3 3" xfId="10936"/>
    <cellStyle name="Euro 9 3 4" xfId="10937"/>
    <cellStyle name="Euro 9 3 5" xfId="14515"/>
    <cellStyle name="Euro 9 3 6" xfId="54199"/>
    <cellStyle name="Euro 9 4" xfId="4738"/>
    <cellStyle name="Euro 9 4 2" xfId="10938"/>
    <cellStyle name="Euro 9 4 3" xfId="10939"/>
    <cellStyle name="Euro 9 4 4" xfId="10940"/>
    <cellStyle name="Euro 9 4 5" xfId="14516"/>
    <cellStyle name="Euro 9 4 6" xfId="54966"/>
    <cellStyle name="Euro 9 5" xfId="4739"/>
    <cellStyle name="Euro 9 5 2" xfId="10941"/>
    <cellStyle name="Euro 9 5 3" xfId="10942"/>
    <cellStyle name="Euro 9 5 4" xfId="10943"/>
    <cellStyle name="Euro 9 5 5" xfId="14517"/>
    <cellStyle name="Euro 9 6" xfId="4740"/>
    <cellStyle name="Euro 9 6 2" xfId="10944"/>
    <cellStyle name="Euro 9 6 3" xfId="10945"/>
    <cellStyle name="Euro 9 6 4" xfId="10946"/>
    <cellStyle name="Euro 9 6 5" xfId="14518"/>
    <cellStyle name="Euro 9 7" xfId="4741"/>
    <cellStyle name="Euro 9 7 2" xfId="10947"/>
    <cellStyle name="Euro 9 7 3" xfId="10948"/>
    <cellStyle name="Euro 9 7 4" xfId="10949"/>
    <cellStyle name="Euro 9 7 5" xfId="14519"/>
    <cellStyle name="Euro 9 8" xfId="10917"/>
    <cellStyle name="Euro 9 9" xfId="10950"/>
    <cellStyle name="Euro 90" xfId="6835"/>
    <cellStyle name="Euro 91" xfId="6830"/>
    <cellStyle name="Euro 92" xfId="6836"/>
    <cellStyle name="Euro 93" xfId="6829"/>
    <cellStyle name="Euro 94" xfId="6837"/>
    <cellStyle name="Euro 95" xfId="6673"/>
    <cellStyle name="Euro 96" xfId="7136"/>
    <cellStyle name="Euro 97" xfId="6633"/>
    <cellStyle name="Euro 98" xfId="6364"/>
    <cellStyle name="Euro 99" xfId="6599"/>
    <cellStyle name="Excel Built-in Comma" xfId="59257"/>
    <cellStyle name="Explanatory Text 10" xfId="4742"/>
    <cellStyle name="Explanatory Text 10 2" xfId="10951"/>
    <cellStyle name="Explanatory Text 10 2 2" xfId="14520"/>
    <cellStyle name="Explanatory Text 11" xfId="4743"/>
    <cellStyle name="Explanatory Text 11 2" xfId="10952"/>
    <cellStyle name="Explanatory Text 11 2 2" xfId="14521"/>
    <cellStyle name="Explanatory Text 12" xfId="4744"/>
    <cellStyle name="Explanatory Text 12 2" xfId="10953"/>
    <cellStyle name="Explanatory Text 12 2 2" xfId="14522"/>
    <cellStyle name="Explanatory Text 13" xfId="4745"/>
    <cellStyle name="Explanatory Text 13 2" xfId="10954"/>
    <cellStyle name="Explanatory Text 13 2 2" xfId="14523"/>
    <cellStyle name="Explanatory Text 14" xfId="4746"/>
    <cellStyle name="Explanatory Text 14 2" xfId="10955"/>
    <cellStyle name="Explanatory Text 14 2 2" xfId="14524"/>
    <cellStyle name="Explanatory Text 15" xfId="4747"/>
    <cellStyle name="Explanatory Text 15 2" xfId="10956"/>
    <cellStyle name="Explanatory Text 15 2 2" xfId="14525"/>
    <cellStyle name="Explanatory Text 16" xfId="4748"/>
    <cellStyle name="Explanatory Text 16 2" xfId="10957"/>
    <cellStyle name="Explanatory Text 16 2 2" xfId="14526"/>
    <cellStyle name="Explanatory Text 17" xfId="4749"/>
    <cellStyle name="Explanatory Text 17 2" xfId="10958"/>
    <cellStyle name="Explanatory Text 17 2 2" xfId="14527"/>
    <cellStyle name="Explanatory Text 18" xfId="4750"/>
    <cellStyle name="Explanatory Text 18 2" xfId="10959"/>
    <cellStyle name="Explanatory Text 18 2 2" xfId="14528"/>
    <cellStyle name="Explanatory Text 19" xfId="4751"/>
    <cellStyle name="Explanatory Text 19 2" xfId="10960"/>
    <cellStyle name="Explanatory Text 19 2 2" xfId="14529"/>
    <cellStyle name="Explanatory Text 2" xfId="257"/>
    <cellStyle name="Explanatory Text 2 10" xfId="4753"/>
    <cellStyle name="Explanatory Text 2 10 2" xfId="10962"/>
    <cellStyle name="Explanatory Text 2 10 2 2" xfId="14531"/>
    <cellStyle name="Explanatory Text 2 11" xfId="4754"/>
    <cellStyle name="Explanatory Text 2 11 2" xfId="10963"/>
    <cellStyle name="Explanatory Text 2 11 2 2" xfId="14532"/>
    <cellStyle name="Explanatory Text 2 12" xfId="4755"/>
    <cellStyle name="Explanatory Text 2 12 2" xfId="10964"/>
    <cellStyle name="Explanatory Text 2 12 2 2" xfId="14533"/>
    <cellStyle name="Explanatory Text 2 13" xfId="4756"/>
    <cellStyle name="Explanatory Text 2 13 2" xfId="10965"/>
    <cellStyle name="Explanatory Text 2 13 2 2" xfId="14534"/>
    <cellStyle name="Explanatory Text 2 14" xfId="4757"/>
    <cellStyle name="Explanatory Text 2 14 2" xfId="10966"/>
    <cellStyle name="Explanatory Text 2 14 2 2" xfId="14535"/>
    <cellStyle name="Explanatory Text 2 15" xfId="4758"/>
    <cellStyle name="Explanatory Text 2 15 2" xfId="10967"/>
    <cellStyle name="Explanatory Text 2 15 2 2" xfId="14536"/>
    <cellStyle name="Explanatory Text 2 16" xfId="4759"/>
    <cellStyle name="Explanatory Text 2 16 2" xfId="10968"/>
    <cellStyle name="Explanatory Text 2 16 2 2" xfId="14537"/>
    <cellStyle name="Explanatory Text 2 17" xfId="4760"/>
    <cellStyle name="Explanatory Text 2 17 2" xfId="10969"/>
    <cellStyle name="Explanatory Text 2 17 2 2" xfId="14538"/>
    <cellStyle name="Explanatory Text 2 18" xfId="4761"/>
    <cellStyle name="Explanatory Text 2 18 2" xfId="10970"/>
    <cellStyle name="Explanatory Text 2 18 2 2" xfId="14539"/>
    <cellStyle name="Explanatory Text 2 19" xfId="4762"/>
    <cellStyle name="Explanatory Text 2 19 2" xfId="10971"/>
    <cellStyle name="Explanatory Text 2 19 2 2" xfId="14540"/>
    <cellStyle name="Explanatory Text 2 2" xfId="4763"/>
    <cellStyle name="Explanatory Text 2 2 2" xfId="10972"/>
    <cellStyle name="Explanatory Text 2 2 2 2" xfId="14541"/>
    <cellStyle name="Explanatory Text 2 2 3" xfId="54265"/>
    <cellStyle name="Explanatory Text 2 20" xfId="4764"/>
    <cellStyle name="Explanatory Text 2 20 2" xfId="10973"/>
    <cellStyle name="Explanatory Text 2 20 2 2" xfId="14542"/>
    <cellStyle name="Explanatory Text 2 21" xfId="4765"/>
    <cellStyle name="Explanatory Text 2 21 2" xfId="10974"/>
    <cellStyle name="Explanatory Text 2 21 2 2" xfId="14543"/>
    <cellStyle name="Explanatory Text 2 22" xfId="4766"/>
    <cellStyle name="Explanatory Text 2 22 2" xfId="10975"/>
    <cellStyle name="Explanatory Text 2 22 2 2" xfId="14544"/>
    <cellStyle name="Explanatory Text 2 23" xfId="4767"/>
    <cellStyle name="Explanatory Text 2 23 2" xfId="10976"/>
    <cellStyle name="Explanatory Text 2 23 2 2" xfId="14545"/>
    <cellStyle name="Explanatory Text 2 24" xfId="4768"/>
    <cellStyle name="Explanatory Text 2 24 2" xfId="10977"/>
    <cellStyle name="Explanatory Text 2 24 2 2" xfId="14546"/>
    <cellStyle name="Explanatory Text 2 25" xfId="4769"/>
    <cellStyle name="Explanatory Text 2 25 2" xfId="10978"/>
    <cellStyle name="Explanatory Text 2 25 2 2" xfId="14547"/>
    <cellStyle name="Explanatory Text 2 26" xfId="4770"/>
    <cellStyle name="Explanatory Text 2 26 2" xfId="10979"/>
    <cellStyle name="Explanatory Text 2 26 2 2" xfId="14548"/>
    <cellStyle name="Explanatory Text 2 27" xfId="4771"/>
    <cellStyle name="Explanatory Text 2 27 2" xfId="10980"/>
    <cellStyle name="Explanatory Text 2 27 2 2" xfId="14549"/>
    <cellStyle name="Explanatory Text 2 28" xfId="4772"/>
    <cellStyle name="Explanatory Text 2 28 2" xfId="10981"/>
    <cellStyle name="Explanatory Text 2 28 2 2" xfId="14550"/>
    <cellStyle name="Explanatory Text 2 29" xfId="4773"/>
    <cellStyle name="Explanatory Text 2 29 2" xfId="10982"/>
    <cellStyle name="Explanatory Text 2 29 2 2" xfId="14551"/>
    <cellStyle name="Explanatory Text 2 3" xfId="4774"/>
    <cellStyle name="Explanatory Text 2 3 2" xfId="10983"/>
    <cellStyle name="Explanatory Text 2 3 2 2" xfId="14552"/>
    <cellStyle name="Explanatory Text 2 30" xfId="4775"/>
    <cellStyle name="Explanatory Text 2 30 2" xfId="10984"/>
    <cellStyle name="Explanatory Text 2 30 2 2" xfId="14553"/>
    <cellStyle name="Explanatory Text 2 31" xfId="4776"/>
    <cellStyle name="Explanatory Text 2 31 2" xfId="10985"/>
    <cellStyle name="Explanatory Text 2 31 2 2" xfId="14554"/>
    <cellStyle name="Explanatory Text 2 32" xfId="4777"/>
    <cellStyle name="Explanatory Text 2 32 2" xfId="10986"/>
    <cellStyle name="Explanatory Text 2 32 2 2" xfId="14555"/>
    <cellStyle name="Explanatory Text 2 33" xfId="4778"/>
    <cellStyle name="Explanatory Text 2 33 2" xfId="10987"/>
    <cellStyle name="Explanatory Text 2 33 2 2" xfId="14556"/>
    <cellStyle name="Explanatory Text 2 34" xfId="4779"/>
    <cellStyle name="Explanatory Text 2 34 2" xfId="10988"/>
    <cellStyle name="Explanatory Text 2 34 2 2" xfId="14557"/>
    <cellStyle name="Explanatory Text 2 35" xfId="4780"/>
    <cellStyle name="Explanatory Text 2 35 2" xfId="10989"/>
    <cellStyle name="Explanatory Text 2 35 2 2" xfId="14558"/>
    <cellStyle name="Explanatory Text 2 36" xfId="4781"/>
    <cellStyle name="Explanatory Text 2 36 2" xfId="10990"/>
    <cellStyle name="Explanatory Text 2 36 2 2" xfId="14559"/>
    <cellStyle name="Explanatory Text 2 37" xfId="4782"/>
    <cellStyle name="Explanatory Text 2 37 2" xfId="10991"/>
    <cellStyle name="Explanatory Text 2 37 2 2" xfId="14560"/>
    <cellStyle name="Explanatory Text 2 38" xfId="10961"/>
    <cellStyle name="Explanatory Text 2 39" xfId="10992"/>
    <cellStyle name="Explanatory Text 2 4" xfId="4783"/>
    <cellStyle name="Explanatory Text 2 4 2" xfId="10993"/>
    <cellStyle name="Explanatory Text 2 4 2 2" xfId="14561"/>
    <cellStyle name="Explanatory Text 2 40" xfId="10994"/>
    <cellStyle name="Explanatory Text 2 41" xfId="10995"/>
    <cellStyle name="Explanatory Text 2 42" xfId="10996"/>
    <cellStyle name="Explanatory Text 2 43" xfId="10997"/>
    <cellStyle name="Explanatory Text 2 44" xfId="10998"/>
    <cellStyle name="Explanatory Text 2 45" xfId="10999"/>
    <cellStyle name="Explanatory Text 2 46" xfId="11000"/>
    <cellStyle name="Explanatory Text 2 47" xfId="11001"/>
    <cellStyle name="Explanatory Text 2 48" xfId="11002"/>
    <cellStyle name="Explanatory Text 2 49" xfId="11003"/>
    <cellStyle name="Explanatory Text 2 5" xfId="4784"/>
    <cellStyle name="Explanatory Text 2 5 2" xfId="11004"/>
    <cellStyle name="Explanatory Text 2 5 2 2" xfId="14562"/>
    <cellStyle name="Explanatory Text 2 50" xfId="11005"/>
    <cellStyle name="Explanatory Text 2 51" xfId="11006"/>
    <cellStyle name="Explanatory Text 2 52" xfId="11007"/>
    <cellStyle name="Explanatory Text 2 53" xfId="11008"/>
    <cellStyle name="Explanatory Text 2 54" xfId="11009"/>
    <cellStyle name="Explanatory Text 2 55" xfId="11010"/>
    <cellStyle name="Explanatory Text 2 56" xfId="11011"/>
    <cellStyle name="Explanatory Text 2 57" xfId="11012"/>
    <cellStyle name="Explanatory Text 2 58" xfId="11013"/>
    <cellStyle name="Explanatory Text 2 59" xfId="11014"/>
    <cellStyle name="Explanatory Text 2 6" xfId="4785"/>
    <cellStyle name="Explanatory Text 2 6 2" xfId="11015"/>
    <cellStyle name="Explanatory Text 2 6 2 2" xfId="14563"/>
    <cellStyle name="Explanatory Text 2 60" xfId="11016"/>
    <cellStyle name="Explanatory Text 2 61" xfId="11017"/>
    <cellStyle name="Explanatory Text 2 62" xfId="11018"/>
    <cellStyle name="Explanatory Text 2 63" xfId="11019"/>
    <cellStyle name="Explanatory Text 2 64" xfId="11020"/>
    <cellStyle name="Explanatory Text 2 65" xfId="11021"/>
    <cellStyle name="Explanatory Text 2 66" xfId="11022"/>
    <cellStyle name="Explanatory Text 2 67" xfId="11023"/>
    <cellStyle name="Explanatory Text 2 68" xfId="11024"/>
    <cellStyle name="Explanatory Text 2 69" xfId="11025"/>
    <cellStyle name="Explanatory Text 2 7" xfId="4786"/>
    <cellStyle name="Explanatory Text 2 7 2" xfId="11026"/>
    <cellStyle name="Explanatory Text 2 7 2 2" xfId="14564"/>
    <cellStyle name="Explanatory Text 2 70" xfId="11027"/>
    <cellStyle name="Explanatory Text 2 71" xfId="11028"/>
    <cellStyle name="Explanatory Text 2 72" xfId="11029"/>
    <cellStyle name="Explanatory Text 2 73" xfId="11030"/>
    <cellStyle name="Explanatory Text 2 74" xfId="11031"/>
    <cellStyle name="Explanatory Text 2 75" xfId="11032"/>
    <cellStyle name="Explanatory Text 2 76" xfId="11033"/>
    <cellStyle name="Explanatory Text 2 77" xfId="11034"/>
    <cellStyle name="Explanatory Text 2 78" xfId="11035"/>
    <cellStyle name="Explanatory Text 2 79" xfId="14530"/>
    <cellStyle name="Explanatory Text 2 8" xfId="4787"/>
    <cellStyle name="Explanatory Text 2 8 2" xfId="11036"/>
    <cellStyle name="Explanatory Text 2 8 2 2" xfId="14565"/>
    <cellStyle name="Explanatory Text 2 80" xfId="4752"/>
    <cellStyle name="Explanatory Text 2 81" xfId="45903"/>
    <cellStyle name="Explanatory Text 2 82" xfId="47262"/>
    <cellStyle name="Explanatory Text 2 9" xfId="4788"/>
    <cellStyle name="Explanatory Text 2 9 2" xfId="11037"/>
    <cellStyle name="Explanatory Text 2 9 2 2" xfId="14566"/>
    <cellStyle name="Explanatory Text 20" xfId="4789"/>
    <cellStyle name="Explanatory Text 20 2" xfId="11038"/>
    <cellStyle name="Explanatory Text 20 2 2" xfId="14567"/>
    <cellStyle name="Explanatory Text 21" xfId="4790"/>
    <cellStyle name="Explanatory Text 21 2" xfId="11039"/>
    <cellStyle name="Explanatory Text 21 2 2" xfId="14568"/>
    <cellStyle name="Explanatory Text 22" xfId="4791"/>
    <cellStyle name="Explanatory Text 22 2" xfId="11040"/>
    <cellStyle name="Explanatory Text 22 2 2" xfId="14569"/>
    <cellStyle name="Explanatory Text 23" xfId="4792"/>
    <cellStyle name="Explanatory Text 23 2" xfId="11041"/>
    <cellStyle name="Explanatory Text 23 2 2" xfId="14570"/>
    <cellStyle name="Explanatory Text 24" xfId="4793"/>
    <cellStyle name="Explanatory Text 24 2" xfId="11042"/>
    <cellStyle name="Explanatory Text 24 2 2" xfId="14571"/>
    <cellStyle name="Explanatory Text 25" xfId="4794"/>
    <cellStyle name="Explanatory Text 25 2" xfId="11043"/>
    <cellStyle name="Explanatory Text 25 2 2" xfId="14572"/>
    <cellStyle name="Explanatory Text 26" xfId="4795"/>
    <cellStyle name="Explanatory Text 26 2" xfId="11044"/>
    <cellStyle name="Explanatory Text 26 2 2" xfId="14573"/>
    <cellStyle name="Explanatory Text 27" xfId="4796"/>
    <cellStyle name="Explanatory Text 27 2" xfId="11045"/>
    <cellStyle name="Explanatory Text 27 2 2" xfId="14574"/>
    <cellStyle name="Explanatory Text 28" xfId="4797"/>
    <cellStyle name="Explanatory Text 28 2" xfId="11046"/>
    <cellStyle name="Explanatory Text 28 2 2" xfId="14575"/>
    <cellStyle name="Explanatory Text 29" xfId="4798"/>
    <cellStyle name="Explanatory Text 29 2" xfId="11047"/>
    <cellStyle name="Explanatory Text 29 2 2" xfId="14576"/>
    <cellStyle name="Explanatory Text 3" xfId="258"/>
    <cellStyle name="Explanatory Text 3 2" xfId="4800"/>
    <cellStyle name="Explanatory Text 3 2 2" xfId="11049"/>
    <cellStyle name="Explanatory Text 3 2 2 2" xfId="14578"/>
    <cellStyle name="Explanatory Text 3 2 3" xfId="54342"/>
    <cellStyle name="Explanatory Text 3 3" xfId="4801"/>
    <cellStyle name="Explanatory Text 3 3 2" xfId="11050"/>
    <cellStyle name="Explanatory Text 3 3 2 2" xfId="14579"/>
    <cellStyle name="Explanatory Text 3 4" xfId="11048"/>
    <cellStyle name="Explanatory Text 3 5" xfId="11051"/>
    <cellStyle name="Explanatory Text 3 6" xfId="14577"/>
    <cellStyle name="Explanatory Text 3 7" xfId="4799"/>
    <cellStyle name="Explanatory Text 3 8" xfId="45980"/>
    <cellStyle name="Explanatory Text 3 9" xfId="47339"/>
    <cellStyle name="Explanatory Text 30" xfId="4802"/>
    <cellStyle name="Explanatory Text 30 2" xfId="11052"/>
    <cellStyle name="Explanatory Text 30 2 2" xfId="14580"/>
    <cellStyle name="Explanatory Text 31" xfId="4803"/>
    <cellStyle name="Explanatory Text 31 2" xfId="11053"/>
    <cellStyle name="Explanatory Text 31 2 2" xfId="14581"/>
    <cellStyle name="Explanatory Text 32" xfId="4804"/>
    <cellStyle name="Explanatory Text 32 2" xfId="11054"/>
    <cellStyle name="Explanatory Text 32 2 2" xfId="14582"/>
    <cellStyle name="Explanatory Text 33" xfId="4805"/>
    <cellStyle name="Explanatory Text 33 2" xfId="11055"/>
    <cellStyle name="Explanatory Text 33 2 2" xfId="14583"/>
    <cellStyle name="Explanatory Text 34" xfId="4806"/>
    <cellStyle name="Explanatory Text 34 2" xfId="11056"/>
    <cellStyle name="Explanatory Text 34 2 2" xfId="14584"/>
    <cellStyle name="Explanatory Text 35" xfId="4807"/>
    <cellStyle name="Explanatory Text 35 2" xfId="11057"/>
    <cellStyle name="Explanatory Text 35 2 2" xfId="14585"/>
    <cellStyle name="Explanatory Text 36" xfId="4808"/>
    <cellStyle name="Explanatory Text 36 2" xfId="11058"/>
    <cellStyle name="Explanatory Text 36 2 2" xfId="14586"/>
    <cellStyle name="Explanatory Text 37" xfId="4809"/>
    <cellStyle name="Explanatory Text 37 2" xfId="11059"/>
    <cellStyle name="Explanatory Text 37 2 2" xfId="14587"/>
    <cellStyle name="Explanatory Text 38" xfId="4810"/>
    <cellStyle name="Explanatory Text 38 2" xfId="11060"/>
    <cellStyle name="Explanatory Text 38 2 2" xfId="14588"/>
    <cellStyle name="Explanatory Text 39" xfId="11061"/>
    <cellStyle name="Explanatory Text 4" xfId="259"/>
    <cellStyle name="Explanatory Text 4 2" xfId="4812"/>
    <cellStyle name="Explanatory Text 4 2 2" xfId="11063"/>
    <cellStyle name="Explanatory Text 4 2 2 2" xfId="14590"/>
    <cellStyle name="Explanatory Text 4 2 3" xfId="54200"/>
    <cellStyle name="Explanatory Text 4 3" xfId="11062"/>
    <cellStyle name="Explanatory Text 4 3 2" xfId="14589"/>
    <cellStyle name="Explanatory Text 4 4" xfId="4811"/>
    <cellStyle name="Explanatory Text 4 5" xfId="45838"/>
    <cellStyle name="Explanatory Text 4 6" xfId="47197"/>
    <cellStyle name="Explanatory Text 40" xfId="11064"/>
    <cellStyle name="Explanatory Text 41" xfId="11065"/>
    <cellStyle name="Explanatory Text 42" xfId="11066"/>
    <cellStyle name="Explanatory Text 43" xfId="11067"/>
    <cellStyle name="Explanatory Text 44" xfId="11068"/>
    <cellStyle name="Explanatory Text 45" xfId="11069"/>
    <cellStyle name="Explanatory Text 46" xfId="11070"/>
    <cellStyle name="Explanatory Text 47" xfId="11071"/>
    <cellStyle name="Explanatory Text 48" xfId="11072"/>
    <cellStyle name="Explanatory Text 49" xfId="11073"/>
    <cellStyle name="Explanatory Text 5" xfId="260"/>
    <cellStyle name="Explanatory Text 5 2" xfId="11074"/>
    <cellStyle name="Explanatory Text 5 2 2" xfId="14591"/>
    <cellStyle name="Explanatory Text 5 3" xfId="4813"/>
    <cellStyle name="Explanatory Text 50" xfId="11075"/>
    <cellStyle name="Explanatory Text 51" xfId="11076"/>
    <cellStyle name="Explanatory Text 52" xfId="11077"/>
    <cellStyle name="Explanatory Text 53" xfId="11078"/>
    <cellStyle name="Explanatory Text 54" xfId="11079"/>
    <cellStyle name="Explanatory Text 55" xfId="11080"/>
    <cellStyle name="Explanatory Text 56" xfId="11081"/>
    <cellStyle name="Explanatory Text 57" xfId="11082"/>
    <cellStyle name="Explanatory Text 58" xfId="11083"/>
    <cellStyle name="Explanatory Text 59" xfId="11084"/>
    <cellStyle name="Explanatory Text 6" xfId="261"/>
    <cellStyle name="Explanatory Text 6 2" xfId="11085"/>
    <cellStyle name="Explanatory Text 6 2 2" xfId="14592"/>
    <cellStyle name="Explanatory Text 6 3" xfId="4814"/>
    <cellStyle name="Explanatory Text 60" xfId="11086"/>
    <cellStyle name="Explanatory Text 61" xfId="11087"/>
    <cellStyle name="Explanatory Text 62" xfId="11088"/>
    <cellStyle name="Explanatory Text 63" xfId="11089"/>
    <cellStyle name="Explanatory Text 64" xfId="11090"/>
    <cellStyle name="Explanatory Text 65" xfId="11091"/>
    <cellStyle name="Explanatory Text 66" xfId="11092"/>
    <cellStyle name="Explanatory Text 67" xfId="11093"/>
    <cellStyle name="Explanatory Text 68" xfId="11094"/>
    <cellStyle name="Explanatory Text 69" xfId="11095"/>
    <cellStyle name="Explanatory Text 7" xfId="262"/>
    <cellStyle name="Explanatory Text 7 2" xfId="11096"/>
    <cellStyle name="Explanatory Text 7 2 2" xfId="14593"/>
    <cellStyle name="Explanatory Text 7 3" xfId="4815"/>
    <cellStyle name="Explanatory Text 70" xfId="11097"/>
    <cellStyle name="Explanatory Text 71" xfId="11098"/>
    <cellStyle name="Explanatory Text 72" xfId="11099"/>
    <cellStyle name="Explanatory Text 73" xfId="11100"/>
    <cellStyle name="Explanatory Text 74" xfId="11101"/>
    <cellStyle name="Explanatory Text 75" xfId="11102"/>
    <cellStyle name="Explanatory Text 76" xfId="11103"/>
    <cellStyle name="Explanatory Text 77" xfId="11104"/>
    <cellStyle name="Explanatory Text 78" xfId="11105"/>
    <cellStyle name="Explanatory Text 79" xfId="11106"/>
    <cellStyle name="Explanatory Text 8" xfId="475"/>
    <cellStyle name="Explanatory Text 8 2" xfId="11107"/>
    <cellStyle name="Explanatory Text 8 2 2" xfId="14594"/>
    <cellStyle name="Explanatory Text 8 3" xfId="4816"/>
    <cellStyle name="Explanatory Text 80" xfId="11108"/>
    <cellStyle name="Explanatory Text 81" xfId="11109"/>
    <cellStyle name="Explanatory Text 82" xfId="11110"/>
    <cellStyle name="Explanatory Text 83" xfId="11111"/>
    <cellStyle name="Explanatory Text 84" xfId="403"/>
    <cellStyle name="Explanatory Text 9" xfId="4817"/>
    <cellStyle name="Explanatory Text 9 2" xfId="11112"/>
    <cellStyle name="Explanatory Text 9 2 2" xfId="14595"/>
    <cellStyle name="Fixed" xfId="263"/>
    <cellStyle name="Good 10" xfId="4818"/>
    <cellStyle name="Good 10 2" xfId="11113"/>
    <cellStyle name="Good 10 2 2" xfId="14596"/>
    <cellStyle name="Good 11" xfId="4819"/>
    <cellStyle name="Good 11 2" xfId="11114"/>
    <cellStyle name="Good 11 2 2" xfId="14597"/>
    <cellStyle name="Good 12" xfId="4820"/>
    <cellStyle name="Good 12 2" xfId="11115"/>
    <cellStyle name="Good 12 2 2" xfId="14598"/>
    <cellStyle name="Good 13" xfId="4821"/>
    <cellStyle name="Good 13 2" xfId="11116"/>
    <cellStyle name="Good 13 2 2" xfId="14599"/>
    <cellStyle name="Good 14" xfId="4822"/>
    <cellStyle name="Good 14 2" xfId="11117"/>
    <cellStyle name="Good 14 2 2" xfId="14600"/>
    <cellStyle name="Good 15" xfId="4823"/>
    <cellStyle name="Good 15 2" xfId="11118"/>
    <cellStyle name="Good 15 2 2" xfId="14601"/>
    <cellStyle name="Good 16" xfId="4824"/>
    <cellStyle name="Good 16 2" xfId="11119"/>
    <cellStyle name="Good 16 2 2" xfId="14602"/>
    <cellStyle name="Good 17" xfId="4825"/>
    <cellStyle name="Good 17 2" xfId="11120"/>
    <cellStyle name="Good 17 2 2" xfId="14603"/>
    <cellStyle name="Good 18" xfId="4826"/>
    <cellStyle name="Good 18 2" xfId="11121"/>
    <cellStyle name="Good 18 2 2" xfId="14604"/>
    <cellStyle name="Good 19" xfId="4827"/>
    <cellStyle name="Good 19 2" xfId="11122"/>
    <cellStyle name="Good 19 2 2" xfId="14605"/>
    <cellStyle name="Good 2" xfId="265"/>
    <cellStyle name="Good 2 10" xfId="4829"/>
    <cellStyle name="Good 2 10 2" xfId="11124"/>
    <cellStyle name="Good 2 10 2 2" xfId="14607"/>
    <cellStyle name="Good 2 11" xfId="4830"/>
    <cellStyle name="Good 2 11 2" xfId="11125"/>
    <cellStyle name="Good 2 11 2 2" xfId="14608"/>
    <cellStyle name="Good 2 12" xfId="4831"/>
    <cellStyle name="Good 2 12 2" xfId="11126"/>
    <cellStyle name="Good 2 12 2 2" xfId="14609"/>
    <cellStyle name="Good 2 13" xfId="4832"/>
    <cellStyle name="Good 2 13 2" xfId="11127"/>
    <cellStyle name="Good 2 13 2 2" xfId="14610"/>
    <cellStyle name="Good 2 14" xfId="4833"/>
    <cellStyle name="Good 2 14 2" xfId="11128"/>
    <cellStyle name="Good 2 14 2 2" xfId="14611"/>
    <cellStyle name="Good 2 15" xfId="4834"/>
    <cellStyle name="Good 2 15 2" xfId="11129"/>
    <cellStyle name="Good 2 15 2 2" xfId="14612"/>
    <cellStyle name="Good 2 16" xfId="4835"/>
    <cellStyle name="Good 2 16 2" xfId="11130"/>
    <cellStyle name="Good 2 16 2 2" xfId="14613"/>
    <cellStyle name="Good 2 17" xfId="4836"/>
    <cellStyle name="Good 2 17 2" xfId="11131"/>
    <cellStyle name="Good 2 17 2 2" xfId="14614"/>
    <cellStyle name="Good 2 18" xfId="4837"/>
    <cellStyle name="Good 2 18 2" xfId="11132"/>
    <cellStyle name="Good 2 18 2 2" xfId="14615"/>
    <cellStyle name="Good 2 19" xfId="4838"/>
    <cellStyle name="Good 2 19 2" xfId="11133"/>
    <cellStyle name="Good 2 19 2 2" xfId="14616"/>
    <cellStyle name="Good 2 2" xfId="4839"/>
    <cellStyle name="Good 2 2 2" xfId="11134"/>
    <cellStyle name="Good 2 2 2 2" xfId="14617"/>
    <cellStyle name="Good 2 2 3" xfId="54343"/>
    <cellStyle name="Good 2 20" xfId="4840"/>
    <cellStyle name="Good 2 20 2" xfId="11135"/>
    <cellStyle name="Good 2 20 2 2" xfId="14618"/>
    <cellStyle name="Good 2 21" xfId="4841"/>
    <cellStyle name="Good 2 21 2" xfId="11136"/>
    <cellStyle name="Good 2 21 2 2" xfId="14619"/>
    <cellStyle name="Good 2 22" xfId="4842"/>
    <cellStyle name="Good 2 22 2" xfId="11137"/>
    <cellStyle name="Good 2 22 2 2" xfId="14620"/>
    <cellStyle name="Good 2 23" xfId="4843"/>
    <cellStyle name="Good 2 23 2" xfId="11138"/>
    <cellStyle name="Good 2 23 2 2" xfId="14621"/>
    <cellStyle name="Good 2 24" xfId="4844"/>
    <cellStyle name="Good 2 24 2" xfId="11139"/>
    <cellStyle name="Good 2 24 2 2" xfId="14622"/>
    <cellStyle name="Good 2 25" xfId="4845"/>
    <cellStyle name="Good 2 25 2" xfId="11140"/>
    <cellStyle name="Good 2 25 2 2" xfId="14623"/>
    <cellStyle name="Good 2 26" xfId="4846"/>
    <cellStyle name="Good 2 26 2" xfId="11141"/>
    <cellStyle name="Good 2 26 2 2" xfId="14624"/>
    <cellStyle name="Good 2 27" xfId="4847"/>
    <cellStyle name="Good 2 27 2" xfId="11142"/>
    <cellStyle name="Good 2 27 2 2" xfId="14625"/>
    <cellStyle name="Good 2 28" xfId="4848"/>
    <cellStyle name="Good 2 28 2" xfId="11143"/>
    <cellStyle name="Good 2 28 2 2" xfId="14626"/>
    <cellStyle name="Good 2 29" xfId="4849"/>
    <cellStyle name="Good 2 29 2" xfId="11144"/>
    <cellStyle name="Good 2 29 2 2" xfId="14627"/>
    <cellStyle name="Good 2 3" xfId="4850"/>
    <cellStyle name="Good 2 3 2" xfId="11145"/>
    <cellStyle name="Good 2 3 2 2" xfId="14628"/>
    <cellStyle name="Good 2 30" xfId="4851"/>
    <cellStyle name="Good 2 30 2" xfId="11146"/>
    <cellStyle name="Good 2 30 2 2" xfId="14629"/>
    <cellStyle name="Good 2 31" xfId="4852"/>
    <cellStyle name="Good 2 31 2" xfId="11147"/>
    <cellStyle name="Good 2 31 2 2" xfId="14630"/>
    <cellStyle name="Good 2 32" xfId="4853"/>
    <cellStyle name="Good 2 32 2" xfId="11148"/>
    <cellStyle name="Good 2 32 2 2" xfId="14631"/>
    <cellStyle name="Good 2 33" xfId="4854"/>
    <cellStyle name="Good 2 33 2" xfId="11149"/>
    <cellStyle name="Good 2 33 2 2" xfId="14632"/>
    <cellStyle name="Good 2 34" xfId="4855"/>
    <cellStyle name="Good 2 34 2" xfId="11150"/>
    <cellStyle name="Good 2 34 2 2" xfId="14633"/>
    <cellStyle name="Good 2 35" xfId="4856"/>
    <cellStyle name="Good 2 35 2" xfId="11151"/>
    <cellStyle name="Good 2 35 2 2" xfId="14634"/>
    <cellStyle name="Good 2 36" xfId="4857"/>
    <cellStyle name="Good 2 36 2" xfId="11152"/>
    <cellStyle name="Good 2 36 2 2" xfId="14635"/>
    <cellStyle name="Good 2 37" xfId="4858"/>
    <cellStyle name="Good 2 37 2" xfId="11153"/>
    <cellStyle name="Good 2 37 2 2" xfId="14636"/>
    <cellStyle name="Good 2 38" xfId="11123"/>
    <cellStyle name="Good 2 39" xfId="11154"/>
    <cellStyle name="Good 2 4" xfId="4859"/>
    <cellStyle name="Good 2 4 2" xfId="11155"/>
    <cellStyle name="Good 2 4 2 2" xfId="14637"/>
    <cellStyle name="Good 2 40" xfId="11156"/>
    <cellStyle name="Good 2 41" xfId="11157"/>
    <cellStyle name="Good 2 42" xfId="11158"/>
    <cellStyle name="Good 2 43" xfId="11159"/>
    <cellStyle name="Good 2 44" xfId="11160"/>
    <cellStyle name="Good 2 45" xfId="11161"/>
    <cellStyle name="Good 2 46" xfId="11162"/>
    <cellStyle name="Good 2 47" xfId="11163"/>
    <cellStyle name="Good 2 48" xfId="11164"/>
    <cellStyle name="Good 2 49" xfId="11165"/>
    <cellStyle name="Good 2 5" xfId="4860"/>
    <cellStyle name="Good 2 5 2" xfId="11166"/>
    <cellStyle name="Good 2 5 2 2" xfId="14638"/>
    <cellStyle name="Good 2 50" xfId="11167"/>
    <cellStyle name="Good 2 51" xfId="11168"/>
    <cellStyle name="Good 2 52" xfId="11169"/>
    <cellStyle name="Good 2 53" xfId="11170"/>
    <cellStyle name="Good 2 54" xfId="11171"/>
    <cellStyle name="Good 2 55" xfId="11172"/>
    <cellStyle name="Good 2 56" xfId="11173"/>
    <cellStyle name="Good 2 57" xfId="11174"/>
    <cellStyle name="Good 2 58" xfId="11175"/>
    <cellStyle name="Good 2 59" xfId="11176"/>
    <cellStyle name="Good 2 6" xfId="4861"/>
    <cellStyle name="Good 2 6 2" xfId="11177"/>
    <cellStyle name="Good 2 6 2 2" xfId="14639"/>
    <cellStyle name="Good 2 60" xfId="11178"/>
    <cellStyle name="Good 2 61" xfId="11179"/>
    <cellStyle name="Good 2 62" xfId="11180"/>
    <cellStyle name="Good 2 63" xfId="11181"/>
    <cellStyle name="Good 2 64" xfId="11182"/>
    <cellStyle name="Good 2 65" xfId="11183"/>
    <cellStyle name="Good 2 66" xfId="11184"/>
    <cellStyle name="Good 2 67" xfId="11185"/>
    <cellStyle name="Good 2 68" xfId="11186"/>
    <cellStyle name="Good 2 69" xfId="11187"/>
    <cellStyle name="Good 2 7" xfId="4862"/>
    <cellStyle name="Good 2 7 2" xfId="11188"/>
    <cellStyle name="Good 2 7 2 2" xfId="14640"/>
    <cellStyle name="Good 2 70" xfId="11189"/>
    <cellStyle name="Good 2 71" xfId="11190"/>
    <cellStyle name="Good 2 72" xfId="11191"/>
    <cellStyle name="Good 2 73" xfId="11192"/>
    <cellStyle name="Good 2 74" xfId="11193"/>
    <cellStyle name="Good 2 75" xfId="11194"/>
    <cellStyle name="Good 2 76" xfId="11195"/>
    <cellStyle name="Good 2 77" xfId="11196"/>
    <cellStyle name="Good 2 78" xfId="11197"/>
    <cellStyle name="Good 2 79" xfId="14606"/>
    <cellStyle name="Good 2 8" xfId="4863"/>
    <cellStyle name="Good 2 8 2" xfId="11198"/>
    <cellStyle name="Good 2 8 2 2" xfId="14641"/>
    <cellStyle name="Good 2 80" xfId="4828"/>
    <cellStyle name="Good 2 81" xfId="45981"/>
    <cellStyle name="Good 2 82" xfId="47340"/>
    <cellStyle name="Good 2 9" xfId="4864"/>
    <cellStyle name="Good 2 9 2" xfId="11199"/>
    <cellStyle name="Good 2 9 2 2" xfId="14642"/>
    <cellStyle name="Good 20" xfId="4865"/>
    <cellStyle name="Good 20 2" xfId="11200"/>
    <cellStyle name="Good 20 2 2" xfId="14643"/>
    <cellStyle name="Good 21" xfId="4866"/>
    <cellStyle name="Good 21 2" xfId="11201"/>
    <cellStyle name="Good 21 2 2" xfId="14644"/>
    <cellStyle name="Good 22" xfId="4867"/>
    <cellStyle name="Good 22 2" xfId="11202"/>
    <cellStyle name="Good 22 2 2" xfId="14645"/>
    <cellStyle name="Good 23" xfId="4868"/>
    <cellStyle name="Good 23 2" xfId="11203"/>
    <cellStyle name="Good 23 2 2" xfId="14646"/>
    <cellStyle name="Good 24" xfId="4869"/>
    <cellStyle name="Good 24 2" xfId="11204"/>
    <cellStyle name="Good 24 2 2" xfId="14647"/>
    <cellStyle name="Good 25" xfId="4870"/>
    <cellStyle name="Good 25 2" xfId="11205"/>
    <cellStyle name="Good 25 2 2" xfId="14648"/>
    <cellStyle name="Good 26" xfId="4871"/>
    <cellStyle name="Good 26 2" xfId="11206"/>
    <cellStyle name="Good 26 2 2" xfId="14649"/>
    <cellStyle name="Good 27" xfId="4872"/>
    <cellStyle name="Good 27 2" xfId="11207"/>
    <cellStyle name="Good 27 2 2" xfId="14650"/>
    <cellStyle name="Good 28" xfId="4873"/>
    <cellStyle name="Good 28 2" xfId="11208"/>
    <cellStyle name="Good 28 2 2" xfId="14651"/>
    <cellStyle name="Good 29" xfId="4874"/>
    <cellStyle name="Good 29 2" xfId="11209"/>
    <cellStyle name="Good 29 2 2" xfId="14652"/>
    <cellStyle name="Good 3" xfId="266"/>
    <cellStyle name="Good 3 2" xfId="4876"/>
    <cellStyle name="Good 3 2 2" xfId="11211"/>
    <cellStyle name="Good 3 2 2 2" xfId="14654"/>
    <cellStyle name="Good 3 2 3" xfId="54201"/>
    <cellStyle name="Good 3 3" xfId="4877"/>
    <cellStyle name="Good 3 3 2" xfId="11212"/>
    <cellStyle name="Good 3 3 2 2" xfId="14655"/>
    <cellStyle name="Good 3 4" xfId="11210"/>
    <cellStyle name="Good 3 5" xfId="11213"/>
    <cellStyle name="Good 3 6" xfId="14653"/>
    <cellStyle name="Good 3 7" xfId="4875"/>
    <cellStyle name="Good 3 8" xfId="45839"/>
    <cellStyle name="Good 3 9" xfId="47198"/>
    <cellStyle name="Good 30" xfId="4878"/>
    <cellStyle name="Good 30 2" xfId="11214"/>
    <cellStyle name="Good 30 2 2" xfId="14656"/>
    <cellStyle name="Good 31" xfId="4879"/>
    <cellStyle name="Good 31 2" xfId="11215"/>
    <cellStyle name="Good 31 2 2" xfId="14657"/>
    <cellStyle name="Good 32" xfId="4880"/>
    <cellStyle name="Good 32 2" xfId="11216"/>
    <cellStyle name="Good 32 2 2" xfId="14658"/>
    <cellStyle name="Good 33" xfId="4881"/>
    <cellStyle name="Good 33 2" xfId="11217"/>
    <cellStyle name="Good 33 2 2" xfId="14659"/>
    <cellStyle name="Good 34" xfId="4882"/>
    <cellStyle name="Good 34 2" xfId="11218"/>
    <cellStyle name="Good 34 2 2" xfId="14660"/>
    <cellStyle name="Good 35" xfId="4883"/>
    <cellStyle name="Good 35 2" xfId="11219"/>
    <cellStyle name="Good 35 2 2" xfId="14661"/>
    <cellStyle name="Good 36" xfId="4884"/>
    <cellStyle name="Good 36 2" xfId="11220"/>
    <cellStyle name="Good 36 2 2" xfId="14662"/>
    <cellStyle name="Good 37" xfId="4885"/>
    <cellStyle name="Good 37 2" xfId="11221"/>
    <cellStyle name="Good 37 2 2" xfId="14663"/>
    <cellStyle name="Good 38" xfId="4886"/>
    <cellStyle name="Good 38 2" xfId="11222"/>
    <cellStyle name="Good 38 2 2" xfId="14664"/>
    <cellStyle name="Good 39" xfId="11223"/>
    <cellStyle name="Good 4" xfId="267"/>
    <cellStyle name="Good 4 2" xfId="4888"/>
    <cellStyle name="Good 4 2 2" xfId="11225"/>
    <cellStyle name="Good 4 2 2 2" xfId="14666"/>
    <cellStyle name="Good 4 3" xfId="11224"/>
    <cellStyle name="Good 4 3 2" xfId="14665"/>
    <cellStyle name="Good 4 4" xfId="4887"/>
    <cellStyle name="Good 40" xfId="11226"/>
    <cellStyle name="Good 41" xfId="11227"/>
    <cellStyle name="Good 42" xfId="11228"/>
    <cellStyle name="Good 43" xfId="11229"/>
    <cellStyle name="Good 44" xfId="11230"/>
    <cellStyle name="Good 45" xfId="11231"/>
    <cellStyle name="Good 46" xfId="11232"/>
    <cellStyle name="Good 47" xfId="11233"/>
    <cellStyle name="Good 48" xfId="11234"/>
    <cellStyle name="Good 49" xfId="11235"/>
    <cellStyle name="Good 5" xfId="268"/>
    <cellStyle name="Good 5 2" xfId="11236"/>
    <cellStyle name="Good 5 2 2" xfId="14667"/>
    <cellStyle name="Good 5 3" xfId="4889"/>
    <cellStyle name="Good 50" xfId="11237"/>
    <cellStyle name="Good 51" xfId="11238"/>
    <cellStyle name="Good 52" xfId="11239"/>
    <cellStyle name="Good 53" xfId="11240"/>
    <cellStyle name="Good 54" xfId="11241"/>
    <cellStyle name="Good 55" xfId="11242"/>
    <cellStyle name="Good 56" xfId="11243"/>
    <cellStyle name="Good 57" xfId="11244"/>
    <cellStyle name="Good 58" xfId="11245"/>
    <cellStyle name="Good 59" xfId="11246"/>
    <cellStyle name="Good 6" xfId="269"/>
    <cellStyle name="Good 6 2" xfId="11247"/>
    <cellStyle name="Good 6 2 2" xfId="14668"/>
    <cellStyle name="Good 6 3" xfId="4890"/>
    <cellStyle name="Good 60" xfId="11248"/>
    <cellStyle name="Good 61" xfId="11249"/>
    <cellStyle name="Good 62" xfId="11250"/>
    <cellStyle name="Good 63" xfId="11251"/>
    <cellStyle name="Good 64" xfId="11252"/>
    <cellStyle name="Good 65" xfId="11253"/>
    <cellStyle name="Good 66" xfId="11254"/>
    <cellStyle name="Good 67" xfId="11255"/>
    <cellStyle name="Good 68" xfId="11256"/>
    <cellStyle name="Good 69" xfId="11257"/>
    <cellStyle name="Good 7" xfId="270"/>
    <cellStyle name="Good 7 2" xfId="11258"/>
    <cellStyle name="Good 7 2 2" xfId="14669"/>
    <cellStyle name="Good 7 3" xfId="4891"/>
    <cellStyle name="Good 70" xfId="11259"/>
    <cellStyle name="Good 71" xfId="11260"/>
    <cellStyle name="Good 72" xfId="11261"/>
    <cellStyle name="Good 73" xfId="11262"/>
    <cellStyle name="Good 74" xfId="11263"/>
    <cellStyle name="Good 75" xfId="11264"/>
    <cellStyle name="Good 76" xfId="11265"/>
    <cellStyle name="Good 77" xfId="11266"/>
    <cellStyle name="Good 78" xfId="11267"/>
    <cellStyle name="Good 79" xfId="11268"/>
    <cellStyle name="Good 8" xfId="476"/>
    <cellStyle name="Good 8 2" xfId="11269"/>
    <cellStyle name="Good 8 2 2" xfId="14670"/>
    <cellStyle name="Good 8 3" xfId="4892"/>
    <cellStyle name="Good 80" xfId="11270"/>
    <cellStyle name="Good 81" xfId="11271"/>
    <cellStyle name="Good 82" xfId="11272"/>
    <cellStyle name="Good 83" xfId="11273"/>
    <cellStyle name="Good 9" xfId="4893"/>
    <cellStyle name="Good 9 2" xfId="11274"/>
    <cellStyle name="Good 9 2 2" xfId="14671"/>
    <cellStyle name="gs]_x000a__x000a_Window=0,0,640,480, , ,3_x000a__x000a_dir1=5,7,637,250,-1,-1,1,30,201,1905,231,G:\UGRC\RB\B-DADOS\FOX-PRO\CRED-VEN\KP" xfId="5"/>
    <cellStyle name="gs]_x000d__x000a_Window=0,0,640,480, , ,3_x000d__x000a_dir1=5,7,637,250,-1,-1,1,30,201,1905,231,G:\UGRC\RB\B-DADOS\FOX-PRO\CRED-VEN\KP" xfId="14"/>
    <cellStyle name="gs]_x000d__x000a_Window=0,0,640,480, , ,3_x000d__x000a_dir1=5,7,637,250,-1,-1,1,30,201,1905,231,G:\UGRC\RB\B-DADOS\FOX-PRO\CRED-VEN\KP 10" xfId="17"/>
    <cellStyle name="gs]_x000d__x000a_Window=0,0,640,480, , ,3_x000d__x000a_dir1=5,7,637,250,-1,-1,1,30,201,1905,231,G:\UGRC\RB\B-DADOS\FOX-PRO\CRED-VEN\KP 10 10" xfId="50678"/>
    <cellStyle name="gs]_x000d__x000a_Window=0,0,640,480, , ,3_x000d__x000a_dir1=5,7,637,250,-1,-1,1,30,201,1905,231,G:\UGRC\RB\B-DADOS\FOX-PRO\CRED-VEN\KP 10 2" xfId="477"/>
    <cellStyle name="gs]_x000d__x000a_Window=0,0,640,480, , ,3_x000d__x000a_dir1=5,7,637,250,-1,-1,1,30,201,1905,231,G:\UGRC\RB\B-DADOS\FOX-PRO\CRED-VEN\KP 10 2 2" xfId="45360"/>
    <cellStyle name="gs]_x000d__x000a_Window=0,0,640,480, , ,3_x000d__x000a_dir1=5,7,637,250,-1,-1,1,30,201,1905,231,G:\UGRC\RB\B-DADOS\FOX-PRO\CRED-VEN\KP 10 2 2 2" xfId="54236"/>
    <cellStyle name="gs]_x000d__x000a_Window=0,0,640,480, , ,3_x000d__x000a_dir1=5,7,637,250,-1,-1,1,30,201,1905,231,G:\UGRC\RB\B-DADOS\FOX-PRO\CRED-VEN\KP 10 2 3" xfId="11275"/>
    <cellStyle name="gs]_x000d__x000a_Window=0,0,640,480, , ,3_x000d__x000a_dir1=5,7,637,250,-1,-1,1,30,201,1905,231,G:\UGRC\RB\B-DADOS\FOX-PRO\CRED-VEN\KP 10 2 3 2" xfId="54124"/>
    <cellStyle name="gs]_x000d__x000a_Window=0,0,640,480, , ,3_x000d__x000a_dir1=5,7,637,250,-1,-1,1,30,201,1905,231,G:\UGRC\RB\B-DADOS\FOX-PRO\CRED-VEN\KP 10 2 4" xfId="45874"/>
    <cellStyle name="gs]_x000d__x000a_Window=0,0,640,480, , ,3_x000d__x000a_dir1=5,7,637,250,-1,-1,1,30,201,1905,231,G:\UGRC\RB\B-DADOS\FOX-PRO\CRED-VEN\KP 10 2 5" xfId="47233"/>
    <cellStyle name="gs]_x000d__x000a_Window=0,0,640,480, , ,3_x000d__x000a_dir1=5,7,637,250,-1,-1,1,30,201,1905,231,G:\UGRC\RB\B-DADOS\FOX-PRO\CRED-VEN\KP 10 3" xfId="11276"/>
    <cellStyle name="gs]_x000d__x000a_Window=0,0,640,480, , ,3_x000d__x000a_dir1=5,7,637,250,-1,-1,1,30,201,1905,231,G:\UGRC\RB\B-DADOS\FOX-PRO\CRED-VEN\KP 10 3 2" xfId="46014"/>
    <cellStyle name="gs]_x000d__x000a_Window=0,0,640,480, , ,3_x000d__x000a_dir1=5,7,637,250,-1,-1,1,30,201,1905,231,G:\UGRC\RB\B-DADOS\FOX-PRO\CRED-VEN\KP 10 3 2 2" xfId="54374"/>
    <cellStyle name="gs]_x000d__x000a_Window=0,0,640,480, , ,3_x000d__x000a_dir1=5,7,637,250,-1,-1,1,30,201,1905,231,G:\UGRC\RB\B-DADOS\FOX-PRO\CRED-VEN\KP 10 3 3" xfId="47372"/>
    <cellStyle name="gs]_x000d__x000a_Window=0,0,640,480, , ,3_x000d__x000a_dir1=5,7,637,250,-1,-1,1,30,201,1905,231,G:\UGRC\RB\B-DADOS\FOX-PRO\CRED-VEN\KP 10 4" xfId="11277"/>
    <cellStyle name="gs]_x000d__x000a_Window=0,0,640,480, , ,3_x000d__x000a_dir1=5,7,637,250,-1,-1,1,30,201,1905,231,G:\UGRC\RB\B-DADOS\FOX-PRO\CRED-VEN\KP 10 4 2" xfId="46575"/>
    <cellStyle name="gs]_x000d__x000a_Window=0,0,640,480, , ,3_x000d__x000a_dir1=5,7,637,250,-1,-1,1,30,201,1905,231,G:\UGRC\RB\B-DADOS\FOX-PRO\CRED-VEN\KP 10 4 3" xfId="46962"/>
    <cellStyle name="gs]_x000d__x000a_Window=0,0,640,480, , ,3_x000d__x000a_dir1=5,7,637,250,-1,-1,1,30,201,1905,231,G:\UGRC\RB\B-DADOS\FOX-PRO\CRED-VEN\KP 10 5" xfId="14025"/>
    <cellStyle name="gs]_x000d__x000a_Window=0,0,640,480, , ,3_x000d__x000a_dir1=5,7,637,250,-1,-1,1,30,201,1905,231,G:\UGRC\RB\B-DADOS\FOX-PRO\CRED-VEN\KP 10 5 2" xfId="54149"/>
    <cellStyle name="gs]_x000d__x000a_Window=0,0,640,480, , ,3_x000d__x000a_dir1=5,7,637,250,-1,-1,1,30,201,1905,231,G:\UGRC\RB\B-DADOS\FOX-PRO\CRED-VEN\KP 10 6" xfId="546"/>
    <cellStyle name="gs]_x000d__x000a_Window=0,0,640,480, , ,3_x000d__x000a_dir1=5,7,637,250,-1,-1,1,30,201,1905,231,G:\UGRC\RB\B-DADOS\FOX-PRO\CRED-VEN\KP 10 6 2" xfId="54155"/>
    <cellStyle name="gs]_x000d__x000a_Window=0,0,640,480, , ,3_x000d__x000a_dir1=5,7,637,250,-1,-1,1,30,201,1905,231,G:\UGRC\RB\B-DADOS\FOX-PRO\CRED-VEN\KP 10 7" xfId="45790"/>
    <cellStyle name="gs]_x000d__x000a_Window=0,0,640,480, , ,3_x000d__x000a_dir1=5,7,637,250,-1,-1,1,30,201,1905,231,G:\UGRC\RB\B-DADOS\FOX-PRO\CRED-VEN\KP 10 8" xfId="47150"/>
    <cellStyle name="gs]_x000d__x000a_Window=0,0,640,480, , ,3_x000d__x000a_dir1=5,7,637,250,-1,-1,1,30,201,1905,231,G:\UGRC\RB\B-DADOS\FOX-PRO\CRED-VEN\KP 10 9" xfId="48735"/>
    <cellStyle name="gs]_x000d__x000a_Window=0,0,640,480, , ,3_x000d__x000a_dir1=5,7,637,250,-1,-1,1,30,201,1905,231,G:\UGRC\RB\B-DADOS\FOX-PRO\CRED-VEN\KP 11" xfId="4895"/>
    <cellStyle name="gs]_x000d__x000a_Window=0,0,640,480, , ,3_x000d__x000a_dir1=5,7,637,250,-1,-1,1,30,201,1905,231,G:\UGRC\RB\B-DADOS\FOX-PRO\CRED-VEN\KP 11 2" xfId="11278"/>
    <cellStyle name="gs]_x000d__x000a_Window=0,0,640,480, , ,3_x000d__x000a_dir1=5,7,637,250,-1,-1,1,30,201,1905,231,G:\UGRC\RB\B-DADOS\FOX-PRO\CRED-VEN\KP 11 2 2" xfId="45455"/>
    <cellStyle name="gs]_x000d__x000a_Window=0,0,640,480, , ,3_x000d__x000a_dir1=5,7,637,250,-1,-1,1,30,201,1905,231,G:\UGRC\RB\B-DADOS\FOX-PRO\CRED-VEN\KP 11 2 2 2" xfId="54296"/>
    <cellStyle name="gs]_x000d__x000a_Window=0,0,640,480, , ,3_x000d__x000a_dir1=5,7,637,250,-1,-1,1,30,201,1905,231,G:\UGRC\RB\B-DADOS\FOX-PRO\CRED-VEN\KP 11 2 3" xfId="45934"/>
    <cellStyle name="gs]_x000d__x000a_Window=0,0,640,480, , ,3_x000d__x000a_dir1=5,7,637,250,-1,-1,1,30,201,1905,231,G:\UGRC\RB\B-DADOS\FOX-PRO\CRED-VEN\KP 11 2 4" xfId="47293"/>
    <cellStyle name="gs]_x000d__x000a_Window=0,0,640,480, , ,3_x000d__x000a_dir1=5,7,637,250,-1,-1,1,30,201,1905,231,G:\UGRC\RB\B-DADOS\FOX-PRO\CRED-VEN\KP 11 3" xfId="11279"/>
    <cellStyle name="gs]_x000d__x000a_Window=0,0,640,480, , ,3_x000d__x000a_dir1=5,7,637,250,-1,-1,1,30,201,1905,231,G:\UGRC\RB\B-DADOS\FOX-PRO\CRED-VEN\KP 11 3 2" xfId="54203"/>
    <cellStyle name="gs]_x000d__x000a_Window=0,0,640,480, , ,3_x000d__x000a_dir1=5,7,637,250,-1,-1,1,30,201,1905,231,G:\UGRC\RB\B-DADOS\FOX-PRO\CRED-VEN\KP 11 4" xfId="11280"/>
    <cellStyle name="gs]_x000d__x000a_Window=0,0,640,480, , ,3_x000d__x000a_dir1=5,7,637,250,-1,-1,1,30,201,1905,231,G:\UGRC\RB\B-DADOS\FOX-PRO\CRED-VEN\KP 11 5" xfId="14673"/>
    <cellStyle name="gs]_x000d__x000a_Window=0,0,640,480, , ,3_x000d__x000a_dir1=5,7,637,250,-1,-1,1,30,201,1905,231,G:\UGRC\RB\B-DADOS\FOX-PRO\CRED-VEN\KP 11 6" xfId="45385"/>
    <cellStyle name="gs]_x000d__x000a_Window=0,0,640,480, , ,3_x000d__x000a_dir1=5,7,637,250,-1,-1,1,30,201,1905,231,G:\UGRC\RB\B-DADOS\FOX-PRO\CRED-VEN\KP 11 7" xfId="45841"/>
    <cellStyle name="gs]_x000d__x000a_Window=0,0,640,480, , ,3_x000d__x000a_dir1=5,7,637,250,-1,-1,1,30,201,1905,231,G:\UGRC\RB\B-DADOS\FOX-PRO\CRED-VEN\KP 11 8" xfId="47200"/>
    <cellStyle name="gs]_x000d__x000a_Window=0,0,640,480, , ,3_x000d__x000a_dir1=5,7,637,250,-1,-1,1,30,201,1905,231,G:\UGRC\RB\B-DADOS\FOX-PRO\CRED-VEN\KP 12" xfId="4896"/>
    <cellStyle name="gs]_x000d__x000a_Window=0,0,640,480, , ,3_x000d__x000a_dir1=5,7,637,250,-1,-1,1,30,201,1905,231,G:\UGRC\RB\B-DADOS\FOX-PRO\CRED-VEN\KP 12 2" xfId="11281"/>
    <cellStyle name="gs]_x000d__x000a_Window=0,0,640,480, , ,3_x000d__x000a_dir1=5,7,637,250,-1,-1,1,30,201,1905,231,G:\UGRC\RB\B-DADOS\FOX-PRO\CRED-VEN\KP 12 2 2" xfId="45472"/>
    <cellStyle name="gs]_x000d__x000a_Window=0,0,640,480, , ,3_x000d__x000a_dir1=5,7,637,250,-1,-1,1,30,201,1905,231,G:\UGRC\RB\B-DADOS\FOX-PRO\CRED-VEN\KP 12 2 2 2" xfId="54344"/>
    <cellStyle name="gs]_x000d__x000a_Window=0,0,640,480, , ,3_x000d__x000a_dir1=5,7,637,250,-1,-1,1,30,201,1905,231,G:\UGRC\RB\B-DADOS\FOX-PRO\CRED-VEN\KP 12 2 3" xfId="45982"/>
    <cellStyle name="gs]_x000d__x000a_Window=0,0,640,480, , ,3_x000d__x000a_dir1=5,7,637,250,-1,-1,1,30,201,1905,231,G:\UGRC\RB\B-DADOS\FOX-PRO\CRED-VEN\KP 12 2 4" xfId="47341"/>
    <cellStyle name="gs]_x000d__x000a_Window=0,0,640,480, , ,3_x000d__x000a_dir1=5,7,637,250,-1,-1,1,30,201,1905,231,G:\UGRC\RB\B-DADOS\FOX-PRO\CRED-VEN\KP 12 3" xfId="11282"/>
    <cellStyle name="gs]_x000d__x000a_Window=0,0,640,480, , ,3_x000d__x000a_dir1=5,7,637,250,-1,-1,1,30,201,1905,231,G:\UGRC\RB\B-DADOS\FOX-PRO\CRED-VEN\KP 12 3 2" xfId="54204"/>
    <cellStyle name="gs]_x000d__x000a_Window=0,0,640,480, , ,3_x000d__x000a_dir1=5,7,637,250,-1,-1,1,30,201,1905,231,G:\UGRC\RB\B-DADOS\FOX-PRO\CRED-VEN\KP 12 4" xfId="11283"/>
    <cellStyle name="gs]_x000d__x000a_Window=0,0,640,480, , ,3_x000d__x000a_dir1=5,7,637,250,-1,-1,1,30,201,1905,231,G:\UGRC\RB\B-DADOS\FOX-PRO\CRED-VEN\KP 12 5" xfId="14674"/>
    <cellStyle name="gs]_x000d__x000a_Window=0,0,640,480, , ,3_x000d__x000a_dir1=5,7,637,250,-1,-1,1,30,201,1905,231,G:\UGRC\RB\B-DADOS\FOX-PRO\CRED-VEN\KP 12 6" xfId="45386"/>
    <cellStyle name="gs]_x000d__x000a_Window=0,0,640,480, , ,3_x000d__x000a_dir1=5,7,637,250,-1,-1,1,30,201,1905,231,G:\UGRC\RB\B-DADOS\FOX-PRO\CRED-VEN\KP 12 7" xfId="45842"/>
    <cellStyle name="gs]_x000d__x000a_Window=0,0,640,480, , ,3_x000d__x000a_dir1=5,7,637,250,-1,-1,1,30,201,1905,231,G:\UGRC\RB\B-DADOS\FOX-PRO\CRED-VEN\KP 12 8" xfId="47201"/>
    <cellStyle name="gs]_x000d__x000a_Window=0,0,640,480, , ,3_x000d__x000a_dir1=5,7,637,250,-1,-1,1,30,201,1905,231,G:\UGRC\RB\B-DADOS\FOX-PRO\CRED-VEN\KP 13" xfId="4897"/>
    <cellStyle name="gs]_x000d__x000a_Window=0,0,640,480, , ,3_x000d__x000a_dir1=5,7,637,250,-1,-1,1,30,201,1905,231,G:\UGRC\RB\B-DADOS\FOX-PRO\CRED-VEN\KP 13 2" xfId="11284"/>
    <cellStyle name="gs]_x000d__x000a_Window=0,0,640,480, , ,3_x000d__x000a_dir1=5,7,637,250,-1,-1,1,30,201,1905,231,G:\UGRC\RB\B-DADOS\FOX-PRO\CRED-VEN\KP 13 2 2" xfId="45473"/>
    <cellStyle name="gs]_x000d__x000a_Window=0,0,640,480, , ,3_x000d__x000a_dir1=5,7,637,250,-1,-1,1,30,201,1905,231,G:\UGRC\RB\B-DADOS\FOX-PRO\CRED-VEN\KP 13 2 2 2" xfId="54345"/>
    <cellStyle name="gs]_x000d__x000a_Window=0,0,640,480, , ,3_x000d__x000a_dir1=5,7,637,250,-1,-1,1,30,201,1905,231,G:\UGRC\RB\B-DADOS\FOX-PRO\CRED-VEN\KP 13 2 3" xfId="45983"/>
    <cellStyle name="gs]_x000d__x000a_Window=0,0,640,480, , ,3_x000d__x000a_dir1=5,7,637,250,-1,-1,1,30,201,1905,231,G:\UGRC\RB\B-DADOS\FOX-PRO\CRED-VEN\KP 13 2 4" xfId="47342"/>
    <cellStyle name="gs]_x000d__x000a_Window=0,0,640,480, , ,3_x000d__x000a_dir1=5,7,637,250,-1,-1,1,30,201,1905,231,G:\UGRC\RB\B-DADOS\FOX-PRO\CRED-VEN\KP 13 3" xfId="11285"/>
    <cellStyle name="gs]_x000d__x000a_Window=0,0,640,480, , ,3_x000d__x000a_dir1=5,7,637,250,-1,-1,1,30,201,1905,231,G:\UGRC\RB\B-DADOS\FOX-PRO\CRED-VEN\KP 13 3 2" xfId="54205"/>
    <cellStyle name="gs]_x000d__x000a_Window=0,0,640,480, , ,3_x000d__x000a_dir1=5,7,637,250,-1,-1,1,30,201,1905,231,G:\UGRC\RB\B-DADOS\FOX-PRO\CRED-VEN\KP 13 4" xfId="11286"/>
    <cellStyle name="gs]_x000d__x000a_Window=0,0,640,480, , ,3_x000d__x000a_dir1=5,7,637,250,-1,-1,1,30,201,1905,231,G:\UGRC\RB\B-DADOS\FOX-PRO\CRED-VEN\KP 13 5" xfId="14675"/>
    <cellStyle name="gs]_x000d__x000a_Window=0,0,640,480, , ,3_x000d__x000a_dir1=5,7,637,250,-1,-1,1,30,201,1905,231,G:\UGRC\RB\B-DADOS\FOX-PRO\CRED-VEN\KP 13 6" xfId="45387"/>
    <cellStyle name="gs]_x000d__x000a_Window=0,0,640,480, , ,3_x000d__x000a_dir1=5,7,637,250,-1,-1,1,30,201,1905,231,G:\UGRC\RB\B-DADOS\FOX-PRO\CRED-VEN\KP 13 7" xfId="45843"/>
    <cellStyle name="gs]_x000d__x000a_Window=0,0,640,480, , ,3_x000d__x000a_dir1=5,7,637,250,-1,-1,1,30,201,1905,231,G:\UGRC\RB\B-DADOS\FOX-PRO\CRED-VEN\KP 13 8" xfId="47202"/>
    <cellStyle name="gs]_x000d__x000a_Window=0,0,640,480, , ,3_x000d__x000a_dir1=5,7,637,250,-1,-1,1,30,201,1905,231,G:\UGRC\RB\B-DADOS\FOX-PRO\CRED-VEN\KP 14" xfId="4898"/>
    <cellStyle name="gs]_x000d__x000a_Window=0,0,640,480, , ,3_x000d__x000a_dir1=5,7,637,250,-1,-1,1,30,201,1905,231,G:\UGRC\RB\B-DADOS\FOX-PRO\CRED-VEN\KP 14 2" xfId="11287"/>
    <cellStyle name="gs]_x000d__x000a_Window=0,0,640,480, , ,3_x000d__x000a_dir1=5,7,637,250,-1,-1,1,30,201,1905,231,G:\UGRC\RB\B-DADOS\FOX-PRO\CRED-VEN\KP 14 2 2" xfId="45474"/>
    <cellStyle name="gs]_x000d__x000a_Window=0,0,640,480, , ,3_x000d__x000a_dir1=5,7,637,250,-1,-1,1,30,201,1905,231,G:\UGRC\RB\B-DADOS\FOX-PRO\CRED-VEN\KP 14 2 2 2" xfId="54346"/>
    <cellStyle name="gs]_x000d__x000a_Window=0,0,640,480, , ,3_x000d__x000a_dir1=5,7,637,250,-1,-1,1,30,201,1905,231,G:\UGRC\RB\B-DADOS\FOX-PRO\CRED-VEN\KP 14 2 3" xfId="45984"/>
    <cellStyle name="gs]_x000d__x000a_Window=0,0,640,480, , ,3_x000d__x000a_dir1=5,7,637,250,-1,-1,1,30,201,1905,231,G:\UGRC\RB\B-DADOS\FOX-PRO\CRED-VEN\KP 14 2 4" xfId="47343"/>
    <cellStyle name="gs]_x000d__x000a_Window=0,0,640,480, , ,3_x000d__x000a_dir1=5,7,637,250,-1,-1,1,30,201,1905,231,G:\UGRC\RB\B-DADOS\FOX-PRO\CRED-VEN\KP 14 3" xfId="11288"/>
    <cellStyle name="gs]_x000d__x000a_Window=0,0,640,480, , ,3_x000d__x000a_dir1=5,7,637,250,-1,-1,1,30,201,1905,231,G:\UGRC\RB\B-DADOS\FOX-PRO\CRED-VEN\KP 14 3 2" xfId="54206"/>
    <cellStyle name="gs]_x000d__x000a_Window=0,0,640,480, , ,3_x000d__x000a_dir1=5,7,637,250,-1,-1,1,30,201,1905,231,G:\UGRC\RB\B-DADOS\FOX-PRO\CRED-VEN\KP 14 4" xfId="11289"/>
    <cellStyle name="gs]_x000d__x000a_Window=0,0,640,480, , ,3_x000d__x000a_dir1=5,7,637,250,-1,-1,1,30,201,1905,231,G:\UGRC\RB\B-DADOS\FOX-PRO\CRED-VEN\KP 14 5" xfId="14676"/>
    <cellStyle name="gs]_x000d__x000a_Window=0,0,640,480, , ,3_x000d__x000a_dir1=5,7,637,250,-1,-1,1,30,201,1905,231,G:\UGRC\RB\B-DADOS\FOX-PRO\CRED-VEN\KP 14 6" xfId="45388"/>
    <cellStyle name="gs]_x000d__x000a_Window=0,0,640,480, , ,3_x000d__x000a_dir1=5,7,637,250,-1,-1,1,30,201,1905,231,G:\UGRC\RB\B-DADOS\FOX-PRO\CRED-VEN\KP 14 7" xfId="45844"/>
    <cellStyle name="gs]_x000d__x000a_Window=0,0,640,480, , ,3_x000d__x000a_dir1=5,7,637,250,-1,-1,1,30,201,1905,231,G:\UGRC\RB\B-DADOS\FOX-PRO\CRED-VEN\KP 14 8" xfId="47203"/>
    <cellStyle name="gs]_x000d__x000a_Window=0,0,640,480, , ,3_x000d__x000a_dir1=5,7,637,250,-1,-1,1,30,201,1905,231,G:\UGRC\RB\B-DADOS\FOX-PRO\CRED-VEN\KP 15" xfId="4899"/>
    <cellStyle name="gs]_x000d__x000a_Window=0,0,640,480, , ,3_x000d__x000a_dir1=5,7,637,250,-1,-1,1,30,201,1905,231,G:\UGRC\RB\B-DADOS\FOX-PRO\CRED-VEN\KP 15 2" xfId="11290"/>
    <cellStyle name="gs]_x000d__x000a_Window=0,0,640,480, , ,3_x000d__x000a_dir1=5,7,637,250,-1,-1,1,30,201,1905,231,G:\UGRC\RB\B-DADOS\FOX-PRO\CRED-VEN\KP 15 2 2" xfId="45475"/>
    <cellStyle name="gs]_x000d__x000a_Window=0,0,640,480, , ,3_x000d__x000a_dir1=5,7,637,250,-1,-1,1,30,201,1905,231,G:\UGRC\RB\B-DADOS\FOX-PRO\CRED-VEN\KP 15 2 2 2" xfId="54347"/>
    <cellStyle name="gs]_x000d__x000a_Window=0,0,640,480, , ,3_x000d__x000a_dir1=5,7,637,250,-1,-1,1,30,201,1905,231,G:\UGRC\RB\B-DADOS\FOX-PRO\CRED-VEN\KP 15 2 3" xfId="45985"/>
    <cellStyle name="gs]_x000d__x000a_Window=0,0,640,480, , ,3_x000d__x000a_dir1=5,7,637,250,-1,-1,1,30,201,1905,231,G:\UGRC\RB\B-DADOS\FOX-PRO\CRED-VEN\KP 15 2 4" xfId="47344"/>
    <cellStyle name="gs]_x000d__x000a_Window=0,0,640,480, , ,3_x000d__x000a_dir1=5,7,637,250,-1,-1,1,30,201,1905,231,G:\UGRC\RB\B-DADOS\FOX-PRO\CRED-VEN\KP 15 3" xfId="11291"/>
    <cellStyle name="gs]_x000d__x000a_Window=0,0,640,480, , ,3_x000d__x000a_dir1=5,7,637,250,-1,-1,1,30,201,1905,231,G:\UGRC\RB\B-DADOS\FOX-PRO\CRED-VEN\KP 15 3 2" xfId="54207"/>
    <cellStyle name="gs]_x000d__x000a_Window=0,0,640,480, , ,3_x000d__x000a_dir1=5,7,637,250,-1,-1,1,30,201,1905,231,G:\UGRC\RB\B-DADOS\FOX-PRO\CRED-VEN\KP 15 4" xfId="11292"/>
    <cellStyle name="gs]_x000d__x000a_Window=0,0,640,480, , ,3_x000d__x000a_dir1=5,7,637,250,-1,-1,1,30,201,1905,231,G:\UGRC\RB\B-DADOS\FOX-PRO\CRED-VEN\KP 15 5" xfId="14677"/>
    <cellStyle name="gs]_x000d__x000a_Window=0,0,640,480, , ,3_x000d__x000a_dir1=5,7,637,250,-1,-1,1,30,201,1905,231,G:\UGRC\RB\B-DADOS\FOX-PRO\CRED-VEN\KP 15 6" xfId="45389"/>
    <cellStyle name="gs]_x000d__x000a_Window=0,0,640,480, , ,3_x000d__x000a_dir1=5,7,637,250,-1,-1,1,30,201,1905,231,G:\UGRC\RB\B-DADOS\FOX-PRO\CRED-VEN\KP 15 7" xfId="45845"/>
    <cellStyle name="gs]_x000d__x000a_Window=0,0,640,480, , ,3_x000d__x000a_dir1=5,7,637,250,-1,-1,1,30,201,1905,231,G:\UGRC\RB\B-DADOS\FOX-PRO\CRED-VEN\KP 15 8" xfId="47204"/>
    <cellStyle name="gs]_x000d__x000a_Window=0,0,640,480, , ,3_x000d__x000a_dir1=5,7,637,250,-1,-1,1,30,201,1905,231,G:\UGRC\RB\B-DADOS\FOX-PRO\CRED-VEN\KP 16" xfId="4900"/>
    <cellStyle name="gs]_x000d__x000a_Window=0,0,640,480, , ,3_x000d__x000a_dir1=5,7,637,250,-1,-1,1,30,201,1905,231,G:\UGRC\RB\B-DADOS\FOX-PRO\CRED-VEN\KP 16 2" xfId="11293"/>
    <cellStyle name="gs]_x000d__x000a_Window=0,0,640,480, , ,3_x000d__x000a_dir1=5,7,637,250,-1,-1,1,30,201,1905,231,G:\UGRC\RB\B-DADOS\FOX-PRO\CRED-VEN\KP 16 2 2" xfId="54232"/>
    <cellStyle name="gs]_x000d__x000a_Window=0,0,640,480, , ,3_x000d__x000a_dir1=5,7,637,250,-1,-1,1,30,201,1905,231,G:\UGRC\RB\B-DADOS\FOX-PRO\CRED-VEN\KP 16 3" xfId="11294"/>
    <cellStyle name="gs]_x000d__x000a_Window=0,0,640,480, , ,3_x000d__x000a_dir1=5,7,637,250,-1,-1,1,30,201,1905,231,G:\UGRC\RB\B-DADOS\FOX-PRO\CRED-VEN\KP 16 4" xfId="11295"/>
    <cellStyle name="gs]_x000d__x000a_Window=0,0,640,480, , ,3_x000d__x000a_dir1=5,7,637,250,-1,-1,1,30,201,1905,231,G:\UGRC\RB\B-DADOS\FOX-PRO\CRED-VEN\KP 16 5" xfId="14678"/>
    <cellStyle name="gs]_x000d__x000a_Window=0,0,640,480, , ,3_x000d__x000a_dir1=5,7,637,250,-1,-1,1,30,201,1905,231,G:\UGRC\RB\B-DADOS\FOX-PRO\CRED-VEN\KP 16 6" xfId="45399"/>
    <cellStyle name="gs]_x000d__x000a_Window=0,0,640,480, , ,3_x000d__x000a_dir1=5,7,637,250,-1,-1,1,30,201,1905,231,G:\UGRC\RB\B-DADOS\FOX-PRO\CRED-VEN\KP 16 7" xfId="45870"/>
    <cellStyle name="gs]_x000d__x000a_Window=0,0,640,480, , ,3_x000d__x000a_dir1=5,7,637,250,-1,-1,1,30,201,1905,231,G:\UGRC\RB\B-DADOS\FOX-PRO\CRED-VEN\KP 16 8" xfId="47229"/>
    <cellStyle name="gs]_x000d__x000a_Window=0,0,640,480, , ,3_x000d__x000a_dir1=5,7,637,250,-1,-1,1,30,201,1905,231,G:\UGRC\RB\B-DADOS\FOX-PRO\CRED-VEN\KP 17" xfId="4901"/>
    <cellStyle name="gs]_x000d__x000a_Window=0,0,640,480, , ,3_x000d__x000a_dir1=5,7,637,250,-1,-1,1,30,201,1905,231,G:\UGRC\RB\B-DADOS\FOX-PRO\CRED-VEN\KP 17 2" xfId="11296"/>
    <cellStyle name="gs]_x000d__x000a_Window=0,0,640,480, , ,3_x000d__x000a_dir1=5,7,637,250,-1,-1,1,30,201,1905,231,G:\UGRC\RB\B-DADOS\FOX-PRO\CRED-VEN\KP 17 3" xfId="11297"/>
    <cellStyle name="gs]_x000d__x000a_Window=0,0,640,480, , ,3_x000d__x000a_dir1=5,7,637,250,-1,-1,1,30,201,1905,231,G:\UGRC\RB\B-DADOS\FOX-PRO\CRED-VEN\KP 17 4" xfId="11298"/>
    <cellStyle name="gs]_x000d__x000a_Window=0,0,640,480, , ,3_x000d__x000a_dir1=5,7,637,250,-1,-1,1,30,201,1905,231,G:\UGRC\RB\B-DADOS\FOX-PRO\CRED-VEN\KP 17 5" xfId="14679"/>
    <cellStyle name="gs]_x000d__x000a_Window=0,0,640,480, , ,3_x000d__x000a_dir1=5,7,637,250,-1,-1,1,30,201,1905,231,G:\UGRC\RB\B-DADOS\FOX-PRO\CRED-VEN\KP 17 6" xfId="47917"/>
    <cellStyle name="gs]_x000d__x000a_Window=0,0,640,480, , ,3_x000d__x000a_dir1=5,7,637,250,-1,-1,1,30,201,1905,231,G:\UGRC\RB\B-DADOS\FOX-PRO\CRED-VEN\KP 17 7" xfId="54121"/>
    <cellStyle name="gs]_x000d__x000a_Window=0,0,640,480, , ,3_x000d__x000a_dir1=5,7,637,250,-1,-1,1,30,201,1905,231,G:\UGRC\RB\B-DADOS\FOX-PRO\CRED-VEN\KP 18" xfId="4902"/>
    <cellStyle name="gs]_x000d__x000a_Window=0,0,640,480, , ,3_x000d__x000a_dir1=5,7,637,250,-1,-1,1,30,201,1905,231,G:\UGRC\RB\B-DADOS\FOX-PRO\CRED-VEN\KP 18 2" xfId="11299"/>
    <cellStyle name="gs]_x000d__x000a_Window=0,0,640,480, , ,3_x000d__x000a_dir1=5,7,637,250,-1,-1,1,30,201,1905,231,G:\UGRC\RB\B-DADOS\FOX-PRO\CRED-VEN\KP 18 3" xfId="11300"/>
    <cellStyle name="gs]_x000d__x000a_Window=0,0,640,480, , ,3_x000d__x000a_dir1=5,7,637,250,-1,-1,1,30,201,1905,231,G:\UGRC\RB\B-DADOS\FOX-PRO\CRED-VEN\KP 18 4" xfId="11301"/>
    <cellStyle name="gs]_x000d__x000a_Window=0,0,640,480, , ,3_x000d__x000a_dir1=5,7,637,250,-1,-1,1,30,201,1905,231,G:\UGRC\RB\B-DADOS\FOX-PRO\CRED-VEN\KP 18 5" xfId="14680"/>
    <cellStyle name="gs]_x000d__x000a_Window=0,0,640,480, , ,3_x000d__x000a_dir1=5,7,637,250,-1,-1,1,30,201,1905,231,G:\UGRC\RB\B-DADOS\FOX-PRO\CRED-VEN\KP 18 6" xfId="54202"/>
    <cellStyle name="gs]_x000d__x000a_Window=0,0,640,480, , ,3_x000d__x000a_dir1=5,7,637,250,-1,-1,1,30,201,1905,231,G:\UGRC\RB\B-DADOS\FOX-PRO\CRED-VEN\KP 19" xfId="4903"/>
    <cellStyle name="gs]_x000d__x000a_Window=0,0,640,480, , ,3_x000d__x000a_dir1=5,7,637,250,-1,-1,1,30,201,1905,231,G:\UGRC\RB\B-DADOS\FOX-PRO\CRED-VEN\KP 19 2" xfId="11302"/>
    <cellStyle name="gs]_x000d__x000a_Window=0,0,640,480, , ,3_x000d__x000a_dir1=5,7,637,250,-1,-1,1,30,201,1905,231,G:\UGRC\RB\B-DADOS\FOX-PRO\CRED-VEN\KP 19 3" xfId="11303"/>
    <cellStyle name="gs]_x000d__x000a_Window=0,0,640,480, , ,3_x000d__x000a_dir1=5,7,637,250,-1,-1,1,30,201,1905,231,G:\UGRC\RB\B-DADOS\FOX-PRO\CRED-VEN\KP 19 4" xfId="11304"/>
    <cellStyle name="gs]_x000d__x000a_Window=0,0,640,480, , ,3_x000d__x000a_dir1=5,7,637,250,-1,-1,1,30,201,1905,231,G:\UGRC\RB\B-DADOS\FOX-PRO\CRED-VEN\KP 19 5" xfId="14681"/>
    <cellStyle name="gs]_x000d__x000a_Window=0,0,640,480, , ,3_x000d__x000a_dir1=5,7,637,250,-1,-1,1,30,201,1905,231,G:\UGRC\RB\B-DADOS\FOX-PRO\CRED-VEN\KP 2" xfId="18"/>
    <cellStyle name="gs]_x000d__x000a_Window=0,0,640,480, , ,3_x000d__x000a_dir1=5,7,637,250,-1,-1,1,30,201,1905,231,G:\UGRC\RB\B-DADOS\FOX-PRO\CRED-VEN\KP 2 2" xfId="271"/>
    <cellStyle name="gs]_x000d__x000a_Window=0,0,640,480, , ,3_x000d__x000a_dir1=5,7,637,250,-1,-1,1,30,201,1905,231,G:\UGRC\RB\B-DADOS\FOX-PRO\CRED-VEN\KP 2 2 2" xfId="479"/>
    <cellStyle name="gs]_x000d__x000a_Window=0,0,640,480, , ,3_x000d__x000a_dir1=5,7,637,250,-1,-1,1,30,201,1905,231,G:\UGRC\RB\B-DADOS\FOX-PRO\CRED-VEN\KP 2 2 2 2" xfId="54281"/>
    <cellStyle name="gs]_x000d__x000a_Window=0,0,640,480, , ,3_x000d__x000a_dir1=5,7,637,250,-1,-1,1,30,201,1905,231,G:\UGRC\RB\B-DADOS\FOX-PRO\CRED-VEN\KP 2 2 3" xfId="11305"/>
    <cellStyle name="gs]_x000d__x000a_Window=0,0,640,480, , ,3_x000d__x000a_dir1=5,7,637,250,-1,-1,1,30,201,1905,231,G:\UGRC\RB\B-DADOS\FOX-PRO\CRED-VEN\KP 2 2 4" xfId="45919"/>
    <cellStyle name="gs]_x000d__x000a_Window=0,0,640,480, , ,3_x000d__x000a_dir1=5,7,637,250,-1,-1,1,30,201,1905,231,G:\UGRC\RB\B-DADOS\FOX-PRO\CRED-VEN\KP 2 2 5" xfId="47278"/>
    <cellStyle name="gs]_x000d__x000a_Window=0,0,640,480, , ,3_x000d__x000a_dir1=5,7,637,250,-1,-1,1,30,201,1905,231,G:\UGRC\RB\B-DADOS\FOX-PRO\CRED-VEN\KP 2 3" xfId="478"/>
    <cellStyle name="gs]_x000d__x000a_Window=0,0,640,480, , ,3_x000d__x000a_dir1=5,7,637,250,-1,-1,1,30,201,1905,231,G:\UGRC\RB\B-DADOS\FOX-PRO\CRED-VEN\KP 2 3 2" xfId="11306"/>
    <cellStyle name="gs]_x000d__x000a_Window=0,0,640,480, , ,3_x000d__x000a_dir1=5,7,637,250,-1,-1,1,30,201,1905,231,G:\UGRC\RB\B-DADOS\FOX-PRO\CRED-VEN\KP 2 3 2 2" xfId="54266"/>
    <cellStyle name="gs]_x000d__x000a_Window=0,0,640,480, , ,3_x000d__x000a_dir1=5,7,637,250,-1,-1,1,30,201,1905,231,G:\UGRC\RB\B-DADOS\FOX-PRO\CRED-VEN\KP 2 3 3" xfId="45904"/>
    <cellStyle name="gs]_x000d__x000a_Window=0,0,640,480, , ,3_x000d__x000a_dir1=5,7,637,250,-1,-1,1,30,201,1905,231,G:\UGRC\RB\B-DADOS\FOX-PRO\CRED-VEN\KP 2 3 4" xfId="47263"/>
    <cellStyle name="gs]_x000d__x000a_Window=0,0,640,480, , ,3_x000d__x000a_dir1=5,7,637,250,-1,-1,1,30,201,1905,231,G:\UGRC\RB\B-DADOS\FOX-PRO\CRED-VEN\KP 2 4" xfId="11307"/>
    <cellStyle name="gs]_x000d__x000a_Window=0,0,640,480, , ,3_x000d__x000a_dir1=5,7,637,250,-1,-1,1,30,201,1905,231,G:\UGRC\RB\B-DADOS\FOX-PRO\CRED-VEN\KP 2 4 2" xfId="46015"/>
    <cellStyle name="gs]_x000d__x000a_Window=0,0,640,480, , ,3_x000d__x000a_dir1=5,7,637,250,-1,-1,1,30,201,1905,231,G:\UGRC\RB\B-DADOS\FOX-PRO\CRED-VEN\KP 2 4 2 2" xfId="54375"/>
    <cellStyle name="gs]_x000d__x000a_Window=0,0,640,480, , ,3_x000d__x000a_dir1=5,7,637,250,-1,-1,1,30,201,1905,231,G:\UGRC\RB\B-DADOS\FOX-PRO\CRED-VEN\KP 2 4 3" xfId="47373"/>
    <cellStyle name="gs]_x000d__x000a_Window=0,0,640,480, , ,3_x000d__x000a_dir1=5,7,637,250,-1,-1,1,30,201,1905,231,G:\UGRC\RB\B-DADOS\FOX-PRO\CRED-VEN\KP 2 5" xfId="14682"/>
    <cellStyle name="gs]_x000d__x000a_Window=0,0,640,480, , ,3_x000d__x000a_dir1=5,7,637,250,-1,-1,1,30,201,1905,231,G:\UGRC\RB\B-DADOS\FOX-PRO\CRED-VEN\KP 2 5 2" xfId="54156"/>
    <cellStyle name="gs]_x000d__x000a_Window=0,0,640,480, , ,3_x000d__x000a_dir1=5,7,637,250,-1,-1,1,30,201,1905,231,G:\UGRC\RB\B-DADOS\FOX-PRO\CRED-VEN\KP 2 6" xfId="4904"/>
    <cellStyle name="gs]_x000d__x000a_Window=0,0,640,480, , ,3_x000d__x000a_dir1=5,7,637,250,-1,-1,1,30,201,1905,231,G:\UGRC\RB\B-DADOS\FOX-PRO\CRED-VEN\KP 2 6 2" xfId="54967"/>
    <cellStyle name="gs]_x000d__x000a_Window=0,0,640,480, , ,3_x000d__x000a_dir1=5,7,637,250,-1,-1,1,30,201,1905,231,G:\UGRC\RB\B-DADOS\FOX-PRO\CRED-VEN\KP 2 7" xfId="45791"/>
    <cellStyle name="gs]_x000d__x000a_Window=0,0,640,480, , ,3_x000d__x000a_dir1=5,7,637,250,-1,-1,1,30,201,1905,231,G:\UGRC\RB\B-DADOS\FOX-PRO\CRED-VEN\KP 2 8" xfId="47151"/>
    <cellStyle name="gs]_x000d__x000a_Window=0,0,640,480, , ,3_x000d__x000a_dir1=5,7,637,250,-1,-1,1,30,201,1905,231,G:\UGRC\RB\B-DADOS\FOX-PRO\CRED-VEN\KP 2 9" xfId="48736"/>
    <cellStyle name="gs]_x000d__x000a_Window=0,0,640,480, , ,3_x000d__x000a_dir1=5,7,637,250,-1,-1,1,30,201,1905,231,G:\UGRC\RB\B-DADOS\FOX-PRO\CRED-VEN\KP 20" xfId="4905"/>
    <cellStyle name="gs]_x000d__x000a_Window=0,0,640,480, , ,3_x000d__x000a_dir1=5,7,637,250,-1,-1,1,30,201,1905,231,G:\UGRC\RB\B-DADOS\FOX-PRO\CRED-VEN\KP 20 2" xfId="11308"/>
    <cellStyle name="gs]_x000d__x000a_Window=0,0,640,480, , ,3_x000d__x000a_dir1=5,7,637,250,-1,-1,1,30,201,1905,231,G:\UGRC\RB\B-DADOS\FOX-PRO\CRED-VEN\KP 20 3" xfId="11309"/>
    <cellStyle name="gs]_x000d__x000a_Window=0,0,640,480, , ,3_x000d__x000a_dir1=5,7,637,250,-1,-1,1,30,201,1905,231,G:\UGRC\RB\B-DADOS\FOX-PRO\CRED-VEN\KP 20 4" xfId="11310"/>
    <cellStyle name="gs]_x000d__x000a_Window=0,0,640,480, , ,3_x000d__x000a_dir1=5,7,637,250,-1,-1,1,30,201,1905,231,G:\UGRC\RB\B-DADOS\FOX-PRO\CRED-VEN\KP 20 5" xfId="14683"/>
    <cellStyle name="gs]_x000d__x000a_Window=0,0,640,480, , ,3_x000d__x000a_dir1=5,7,637,250,-1,-1,1,30,201,1905,231,G:\UGRC\RB\B-DADOS\FOX-PRO\CRED-VEN\KP 21" xfId="4906"/>
    <cellStyle name="gs]_x000d__x000a_Window=0,0,640,480, , ,3_x000d__x000a_dir1=5,7,637,250,-1,-1,1,30,201,1905,231,G:\UGRC\RB\B-DADOS\FOX-PRO\CRED-VEN\KP 21 2" xfId="11311"/>
    <cellStyle name="gs]_x000d__x000a_Window=0,0,640,480, , ,3_x000d__x000a_dir1=5,7,637,250,-1,-1,1,30,201,1905,231,G:\UGRC\RB\B-DADOS\FOX-PRO\CRED-VEN\KP 21 3" xfId="11312"/>
    <cellStyle name="gs]_x000d__x000a_Window=0,0,640,480, , ,3_x000d__x000a_dir1=5,7,637,250,-1,-1,1,30,201,1905,231,G:\UGRC\RB\B-DADOS\FOX-PRO\CRED-VEN\KP 21 4" xfId="11313"/>
    <cellStyle name="gs]_x000d__x000a_Window=0,0,640,480, , ,3_x000d__x000a_dir1=5,7,637,250,-1,-1,1,30,201,1905,231,G:\UGRC\RB\B-DADOS\FOX-PRO\CRED-VEN\KP 21 5" xfId="14684"/>
    <cellStyle name="gs]_x000d__x000a_Window=0,0,640,480, , ,3_x000d__x000a_dir1=5,7,637,250,-1,-1,1,30,201,1905,231,G:\UGRC\RB\B-DADOS\FOX-PRO\CRED-VEN\KP 22" xfId="4907"/>
    <cellStyle name="gs]_x000d__x000a_Window=0,0,640,480, , ,3_x000d__x000a_dir1=5,7,637,250,-1,-1,1,30,201,1905,231,G:\UGRC\RB\B-DADOS\FOX-PRO\CRED-VEN\KP 22 2" xfId="11314"/>
    <cellStyle name="gs]_x000d__x000a_Window=0,0,640,480, , ,3_x000d__x000a_dir1=5,7,637,250,-1,-1,1,30,201,1905,231,G:\UGRC\RB\B-DADOS\FOX-PRO\CRED-VEN\KP 22 3" xfId="11315"/>
    <cellStyle name="gs]_x000d__x000a_Window=0,0,640,480, , ,3_x000d__x000a_dir1=5,7,637,250,-1,-1,1,30,201,1905,231,G:\UGRC\RB\B-DADOS\FOX-PRO\CRED-VEN\KP 22 4" xfId="11316"/>
    <cellStyle name="gs]_x000d__x000a_Window=0,0,640,480, , ,3_x000d__x000a_dir1=5,7,637,250,-1,-1,1,30,201,1905,231,G:\UGRC\RB\B-DADOS\FOX-PRO\CRED-VEN\KP 22 5" xfId="14685"/>
    <cellStyle name="gs]_x000d__x000a_Window=0,0,640,480, , ,3_x000d__x000a_dir1=5,7,637,250,-1,-1,1,30,201,1905,231,G:\UGRC\RB\B-DADOS\FOX-PRO\CRED-VEN\KP 23" xfId="4908"/>
    <cellStyle name="gs]_x000d__x000a_Window=0,0,640,480, , ,3_x000d__x000a_dir1=5,7,637,250,-1,-1,1,30,201,1905,231,G:\UGRC\RB\B-DADOS\FOX-PRO\CRED-VEN\KP 23 2" xfId="11317"/>
    <cellStyle name="gs]_x000d__x000a_Window=0,0,640,480, , ,3_x000d__x000a_dir1=5,7,637,250,-1,-1,1,30,201,1905,231,G:\UGRC\RB\B-DADOS\FOX-PRO\CRED-VEN\KP 23 3" xfId="11318"/>
    <cellStyle name="gs]_x000d__x000a_Window=0,0,640,480, , ,3_x000d__x000a_dir1=5,7,637,250,-1,-1,1,30,201,1905,231,G:\UGRC\RB\B-DADOS\FOX-PRO\CRED-VEN\KP 23 4" xfId="11319"/>
    <cellStyle name="gs]_x000d__x000a_Window=0,0,640,480, , ,3_x000d__x000a_dir1=5,7,637,250,-1,-1,1,30,201,1905,231,G:\UGRC\RB\B-DADOS\FOX-PRO\CRED-VEN\KP 23 5" xfId="14686"/>
    <cellStyle name="gs]_x000d__x000a_Window=0,0,640,480, , ,3_x000d__x000a_dir1=5,7,637,250,-1,-1,1,30,201,1905,231,G:\UGRC\RB\B-DADOS\FOX-PRO\CRED-VEN\KP 24" xfId="4909"/>
    <cellStyle name="gs]_x000d__x000a_Window=0,0,640,480, , ,3_x000d__x000a_dir1=5,7,637,250,-1,-1,1,30,201,1905,231,G:\UGRC\RB\B-DADOS\FOX-PRO\CRED-VEN\KP 24 2" xfId="11320"/>
    <cellStyle name="gs]_x000d__x000a_Window=0,0,640,480, , ,3_x000d__x000a_dir1=5,7,637,250,-1,-1,1,30,201,1905,231,G:\UGRC\RB\B-DADOS\FOX-PRO\CRED-VEN\KP 24 3" xfId="11321"/>
    <cellStyle name="gs]_x000d__x000a_Window=0,0,640,480, , ,3_x000d__x000a_dir1=5,7,637,250,-1,-1,1,30,201,1905,231,G:\UGRC\RB\B-DADOS\FOX-PRO\CRED-VEN\KP 24 4" xfId="11322"/>
    <cellStyle name="gs]_x000d__x000a_Window=0,0,640,480, , ,3_x000d__x000a_dir1=5,7,637,250,-1,-1,1,30,201,1905,231,G:\UGRC\RB\B-DADOS\FOX-PRO\CRED-VEN\KP 24 5" xfId="14687"/>
    <cellStyle name="gs]_x000d__x000a_Window=0,0,640,480, , ,3_x000d__x000a_dir1=5,7,637,250,-1,-1,1,30,201,1905,231,G:\UGRC\RB\B-DADOS\FOX-PRO\CRED-VEN\KP 25" xfId="4910"/>
    <cellStyle name="gs]_x000d__x000a_Window=0,0,640,480, , ,3_x000d__x000a_dir1=5,7,637,250,-1,-1,1,30,201,1905,231,G:\UGRC\RB\B-DADOS\FOX-PRO\CRED-VEN\KP 25 2" xfId="11323"/>
    <cellStyle name="gs]_x000d__x000a_Window=0,0,640,480, , ,3_x000d__x000a_dir1=5,7,637,250,-1,-1,1,30,201,1905,231,G:\UGRC\RB\B-DADOS\FOX-PRO\CRED-VEN\KP 25 3" xfId="11324"/>
    <cellStyle name="gs]_x000d__x000a_Window=0,0,640,480, , ,3_x000d__x000a_dir1=5,7,637,250,-1,-1,1,30,201,1905,231,G:\UGRC\RB\B-DADOS\FOX-PRO\CRED-VEN\KP 25 4" xfId="11325"/>
    <cellStyle name="gs]_x000d__x000a_Window=0,0,640,480, , ,3_x000d__x000a_dir1=5,7,637,250,-1,-1,1,30,201,1905,231,G:\UGRC\RB\B-DADOS\FOX-PRO\CRED-VEN\KP 25 5" xfId="14688"/>
    <cellStyle name="gs]_x000d__x000a_Window=0,0,640,480, , ,3_x000d__x000a_dir1=5,7,637,250,-1,-1,1,30,201,1905,231,G:\UGRC\RB\B-DADOS\FOX-PRO\CRED-VEN\KP 26" xfId="4911"/>
    <cellStyle name="gs]_x000d__x000a_Window=0,0,640,480, , ,3_x000d__x000a_dir1=5,7,637,250,-1,-1,1,30,201,1905,231,G:\UGRC\RB\B-DADOS\FOX-PRO\CRED-VEN\KP 26 2" xfId="11326"/>
    <cellStyle name="gs]_x000d__x000a_Window=0,0,640,480, , ,3_x000d__x000a_dir1=5,7,637,250,-1,-1,1,30,201,1905,231,G:\UGRC\RB\B-DADOS\FOX-PRO\CRED-VEN\KP 26 3" xfId="11327"/>
    <cellStyle name="gs]_x000d__x000a_Window=0,0,640,480, , ,3_x000d__x000a_dir1=5,7,637,250,-1,-1,1,30,201,1905,231,G:\UGRC\RB\B-DADOS\FOX-PRO\CRED-VEN\KP 26 4" xfId="11328"/>
    <cellStyle name="gs]_x000d__x000a_Window=0,0,640,480, , ,3_x000d__x000a_dir1=5,7,637,250,-1,-1,1,30,201,1905,231,G:\UGRC\RB\B-DADOS\FOX-PRO\CRED-VEN\KP 26 5" xfId="14689"/>
    <cellStyle name="gs]_x000d__x000a_Window=0,0,640,480, , ,3_x000d__x000a_dir1=5,7,637,250,-1,-1,1,30,201,1905,231,G:\UGRC\RB\B-DADOS\FOX-PRO\CRED-VEN\KP 27" xfId="4912"/>
    <cellStyle name="gs]_x000d__x000a_Window=0,0,640,480, , ,3_x000d__x000a_dir1=5,7,637,250,-1,-1,1,30,201,1905,231,G:\UGRC\RB\B-DADOS\FOX-PRO\CRED-VEN\KP 27 2" xfId="11329"/>
    <cellStyle name="gs]_x000d__x000a_Window=0,0,640,480, , ,3_x000d__x000a_dir1=5,7,637,250,-1,-1,1,30,201,1905,231,G:\UGRC\RB\B-DADOS\FOX-PRO\CRED-VEN\KP 27 3" xfId="11330"/>
    <cellStyle name="gs]_x000d__x000a_Window=0,0,640,480, , ,3_x000d__x000a_dir1=5,7,637,250,-1,-1,1,30,201,1905,231,G:\UGRC\RB\B-DADOS\FOX-PRO\CRED-VEN\KP 27 4" xfId="11331"/>
    <cellStyle name="gs]_x000d__x000a_Window=0,0,640,480, , ,3_x000d__x000a_dir1=5,7,637,250,-1,-1,1,30,201,1905,231,G:\UGRC\RB\B-DADOS\FOX-PRO\CRED-VEN\KP 27 5" xfId="14690"/>
    <cellStyle name="gs]_x000d__x000a_Window=0,0,640,480, , ,3_x000d__x000a_dir1=5,7,637,250,-1,-1,1,30,201,1905,231,G:\UGRC\RB\B-DADOS\FOX-PRO\CRED-VEN\KP 28" xfId="4913"/>
    <cellStyle name="gs]_x000d__x000a_Window=0,0,640,480, , ,3_x000d__x000a_dir1=5,7,637,250,-1,-1,1,30,201,1905,231,G:\UGRC\RB\B-DADOS\FOX-PRO\CRED-VEN\KP 28 2" xfId="11332"/>
    <cellStyle name="gs]_x000d__x000a_Window=0,0,640,480, , ,3_x000d__x000a_dir1=5,7,637,250,-1,-1,1,30,201,1905,231,G:\UGRC\RB\B-DADOS\FOX-PRO\CRED-VEN\KP 28 3" xfId="11333"/>
    <cellStyle name="gs]_x000d__x000a_Window=0,0,640,480, , ,3_x000d__x000a_dir1=5,7,637,250,-1,-1,1,30,201,1905,231,G:\UGRC\RB\B-DADOS\FOX-PRO\CRED-VEN\KP 28 4" xfId="11334"/>
    <cellStyle name="gs]_x000d__x000a_Window=0,0,640,480, , ,3_x000d__x000a_dir1=5,7,637,250,-1,-1,1,30,201,1905,231,G:\UGRC\RB\B-DADOS\FOX-PRO\CRED-VEN\KP 28 5" xfId="14691"/>
    <cellStyle name="gs]_x000d__x000a_Window=0,0,640,480, , ,3_x000d__x000a_dir1=5,7,637,250,-1,-1,1,30,201,1905,231,G:\UGRC\RB\B-DADOS\FOX-PRO\CRED-VEN\KP 29" xfId="4914"/>
    <cellStyle name="gs]_x000d__x000a_Window=0,0,640,480, , ,3_x000d__x000a_dir1=5,7,637,250,-1,-1,1,30,201,1905,231,G:\UGRC\RB\B-DADOS\FOX-PRO\CRED-VEN\KP 29 2" xfId="11335"/>
    <cellStyle name="gs]_x000d__x000a_Window=0,0,640,480, , ,3_x000d__x000a_dir1=5,7,637,250,-1,-1,1,30,201,1905,231,G:\UGRC\RB\B-DADOS\FOX-PRO\CRED-VEN\KP 29 3" xfId="11336"/>
    <cellStyle name="gs]_x000d__x000a_Window=0,0,640,480, , ,3_x000d__x000a_dir1=5,7,637,250,-1,-1,1,30,201,1905,231,G:\UGRC\RB\B-DADOS\FOX-PRO\CRED-VEN\KP 29 4" xfId="11337"/>
    <cellStyle name="gs]_x000d__x000a_Window=0,0,640,480, , ,3_x000d__x000a_dir1=5,7,637,250,-1,-1,1,30,201,1905,231,G:\UGRC\RB\B-DADOS\FOX-PRO\CRED-VEN\KP 29 5" xfId="14692"/>
    <cellStyle name="gs]_x000d__x000a_Window=0,0,640,480, , ,3_x000d__x000a_dir1=5,7,637,250,-1,-1,1,30,201,1905,231,G:\UGRC\RB\B-DADOS\FOX-PRO\CRED-VEN\KP 3" xfId="272"/>
    <cellStyle name="gs]_x000d__x000a_Window=0,0,640,480, , ,3_x000d__x000a_dir1=5,7,637,250,-1,-1,1,30,201,1905,231,G:\UGRC\RB\B-DADOS\FOX-PRO\CRED-VEN\KP 3 2" xfId="480"/>
    <cellStyle name="gs]_x000d__x000a_Window=0,0,640,480, , ,3_x000d__x000a_dir1=5,7,637,250,-1,-1,1,30,201,1905,231,G:\UGRC\RB\B-DADOS\FOX-PRO\CRED-VEN\KP 3 2 2" xfId="11338"/>
    <cellStyle name="gs]_x000d__x000a_Window=0,0,640,480, , ,3_x000d__x000a_dir1=5,7,637,250,-1,-1,1,30,201,1905,231,G:\UGRC\RB\B-DADOS\FOX-PRO\CRED-VEN\KP 3 2 2 2" xfId="54234"/>
    <cellStyle name="gs]_x000d__x000a_Window=0,0,640,480, , ,3_x000d__x000a_dir1=5,7,637,250,-1,-1,1,30,201,1905,231,G:\UGRC\RB\B-DADOS\FOX-PRO\CRED-VEN\KP 3 2 3" xfId="45872"/>
    <cellStyle name="gs]_x000d__x000a_Window=0,0,640,480, , ,3_x000d__x000a_dir1=5,7,637,250,-1,-1,1,30,201,1905,231,G:\UGRC\RB\B-DADOS\FOX-PRO\CRED-VEN\KP 3 2 4" xfId="47231"/>
    <cellStyle name="gs]_x000d__x000a_Window=0,0,640,480, , ,3_x000d__x000a_dir1=5,7,637,250,-1,-1,1,30,201,1905,231,G:\UGRC\RB\B-DADOS\FOX-PRO\CRED-VEN\KP 3 2 5" xfId="51270"/>
    <cellStyle name="gs]_x000d__x000a_Window=0,0,640,480, , ,3_x000d__x000a_dir1=5,7,637,250,-1,-1,1,30,201,1905,231,G:\UGRC\RB\B-DADOS\FOX-PRO\CRED-VEN\KP 3 3" xfId="11339"/>
    <cellStyle name="gs]_x000d__x000a_Window=0,0,640,480, , ,3_x000d__x000a_dir1=5,7,637,250,-1,-1,1,30,201,1905,231,G:\UGRC\RB\B-DADOS\FOX-PRO\CRED-VEN\KP 3 3 2" xfId="54208"/>
    <cellStyle name="gs]_x000d__x000a_Window=0,0,640,480, , ,3_x000d__x000a_dir1=5,7,637,250,-1,-1,1,30,201,1905,231,G:\UGRC\RB\B-DADOS\FOX-PRO\CRED-VEN\KP 3 4" xfId="11340"/>
    <cellStyle name="gs]_x000d__x000a_Window=0,0,640,480, , ,3_x000d__x000a_dir1=5,7,637,250,-1,-1,1,30,201,1905,231,G:\UGRC\RB\B-DADOS\FOX-PRO\CRED-VEN\KP 3 4 2" xfId="54968"/>
    <cellStyle name="gs]_x000d__x000a_Window=0,0,640,480, , ,3_x000d__x000a_dir1=5,7,637,250,-1,-1,1,30,201,1905,231,G:\UGRC\RB\B-DADOS\FOX-PRO\CRED-VEN\KP 3 5" xfId="14693"/>
    <cellStyle name="gs]_x000d__x000a_Window=0,0,640,480, , ,3_x000d__x000a_dir1=5,7,637,250,-1,-1,1,30,201,1905,231,G:\UGRC\RB\B-DADOS\FOX-PRO\CRED-VEN\KP 3 5 2" xfId="54118"/>
    <cellStyle name="gs]_x000d__x000a_Window=0,0,640,480, , ,3_x000d__x000a_dir1=5,7,637,250,-1,-1,1,30,201,1905,231,G:\UGRC\RB\B-DADOS\FOX-PRO\CRED-VEN\KP 3 6" xfId="4915"/>
    <cellStyle name="gs]_x000d__x000a_Window=0,0,640,480, , ,3_x000d__x000a_dir1=5,7,637,250,-1,-1,1,30,201,1905,231,G:\UGRC\RB\B-DADOS\FOX-PRO\CRED-VEN\KP 3 7" xfId="45846"/>
    <cellStyle name="gs]_x000d__x000a_Window=0,0,640,480, , ,3_x000d__x000a_dir1=5,7,637,250,-1,-1,1,30,201,1905,231,G:\UGRC\RB\B-DADOS\FOX-PRO\CRED-VEN\KP 3 8" xfId="47205"/>
    <cellStyle name="gs]_x000d__x000a_Window=0,0,640,480, , ,3_x000d__x000a_dir1=5,7,637,250,-1,-1,1,30,201,1905,231,G:\UGRC\RB\B-DADOS\FOX-PRO\CRED-VEN\KP 3 9" xfId="51269"/>
    <cellStyle name="gs]_x000d__x000a_Window=0,0,640,480, , ,3_x000d__x000a_dir1=5,7,637,250,-1,-1,1,30,201,1905,231,G:\UGRC\RB\B-DADOS\FOX-PRO\CRED-VEN\KP 30" xfId="4916"/>
    <cellStyle name="gs]_x000d__x000a_Window=0,0,640,480, , ,3_x000d__x000a_dir1=5,7,637,250,-1,-1,1,30,201,1905,231,G:\UGRC\RB\B-DADOS\FOX-PRO\CRED-VEN\KP 30 2" xfId="11341"/>
    <cellStyle name="gs]_x000d__x000a_Window=0,0,640,480, , ,3_x000d__x000a_dir1=5,7,637,250,-1,-1,1,30,201,1905,231,G:\UGRC\RB\B-DADOS\FOX-PRO\CRED-VEN\KP 30 3" xfId="11342"/>
    <cellStyle name="gs]_x000d__x000a_Window=0,0,640,480, , ,3_x000d__x000a_dir1=5,7,637,250,-1,-1,1,30,201,1905,231,G:\UGRC\RB\B-DADOS\FOX-PRO\CRED-VEN\KP 30 4" xfId="11343"/>
    <cellStyle name="gs]_x000d__x000a_Window=0,0,640,480, , ,3_x000d__x000a_dir1=5,7,637,250,-1,-1,1,30,201,1905,231,G:\UGRC\RB\B-DADOS\FOX-PRO\CRED-VEN\KP 30 5" xfId="14694"/>
    <cellStyle name="gs]_x000d__x000a_Window=0,0,640,480, , ,3_x000d__x000a_dir1=5,7,637,250,-1,-1,1,30,201,1905,231,G:\UGRC\RB\B-DADOS\FOX-PRO\CRED-VEN\KP 31" xfId="4917"/>
    <cellStyle name="gs]_x000d__x000a_Window=0,0,640,480, , ,3_x000d__x000a_dir1=5,7,637,250,-1,-1,1,30,201,1905,231,G:\UGRC\RB\B-DADOS\FOX-PRO\CRED-VEN\KP 31 2" xfId="11344"/>
    <cellStyle name="gs]_x000d__x000a_Window=0,0,640,480, , ,3_x000d__x000a_dir1=5,7,637,250,-1,-1,1,30,201,1905,231,G:\UGRC\RB\B-DADOS\FOX-PRO\CRED-VEN\KP 31 3" xfId="11345"/>
    <cellStyle name="gs]_x000d__x000a_Window=0,0,640,480, , ,3_x000d__x000a_dir1=5,7,637,250,-1,-1,1,30,201,1905,231,G:\UGRC\RB\B-DADOS\FOX-PRO\CRED-VEN\KP 31 4" xfId="11346"/>
    <cellStyle name="gs]_x000d__x000a_Window=0,0,640,480, , ,3_x000d__x000a_dir1=5,7,637,250,-1,-1,1,30,201,1905,231,G:\UGRC\RB\B-DADOS\FOX-PRO\CRED-VEN\KP 31 5" xfId="14695"/>
    <cellStyle name="gs]_x000d__x000a_Window=0,0,640,480, , ,3_x000d__x000a_dir1=5,7,637,250,-1,-1,1,30,201,1905,231,G:\UGRC\RB\B-DADOS\FOX-PRO\CRED-VEN\KP 32" xfId="4918"/>
    <cellStyle name="gs]_x000d__x000a_Window=0,0,640,480, , ,3_x000d__x000a_dir1=5,7,637,250,-1,-1,1,30,201,1905,231,G:\UGRC\RB\B-DADOS\FOX-PRO\CRED-VEN\KP 32 2" xfId="11347"/>
    <cellStyle name="gs]_x000d__x000a_Window=0,0,640,480, , ,3_x000d__x000a_dir1=5,7,637,250,-1,-1,1,30,201,1905,231,G:\UGRC\RB\B-DADOS\FOX-PRO\CRED-VEN\KP 32 3" xfId="11348"/>
    <cellStyle name="gs]_x000d__x000a_Window=0,0,640,480, , ,3_x000d__x000a_dir1=5,7,637,250,-1,-1,1,30,201,1905,231,G:\UGRC\RB\B-DADOS\FOX-PRO\CRED-VEN\KP 32 4" xfId="11349"/>
    <cellStyle name="gs]_x000d__x000a_Window=0,0,640,480, , ,3_x000d__x000a_dir1=5,7,637,250,-1,-1,1,30,201,1905,231,G:\UGRC\RB\B-DADOS\FOX-PRO\CRED-VEN\KP 32 5" xfId="14696"/>
    <cellStyle name="gs]_x000d__x000a_Window=0,0,640,480, , ,3_x000d__x000a_dir1=5,7,637,250,-1,-1,1,30,201,1905,231,G:\UGRC\RB\B-DADOS\FOX-PRO\CRED-VEN\KP 33" xfId="4919"/>
    <cellStyle name="gs]_x000d__x000a_Window=0,0,640,480, , ,3_x000d__x000a_dir1=5,7,637,250,-1,-1,1,30,201,1905,231,G:\UGRC\RB\B-DADOS\FOX-PRO\CRED-VEN\KP 33 2" xfId="11350"/>
    <cellStyle name="gs]_x000d__x000a_Window=0,0,640,480, , ,3_x000d__x000a_dir1=5,7,637,250,-1,-1,1,30,201,1905,231,G:\UGRC\RB\B-DADOS\FOX-PRO\CRED-VEN\KP 33 3" xfId="11351"/>
    <cellStyle name="gs]_x000d__x000a_Window=0,0,640,480, , ,3_x000d__x000a_dir1=5,7,637,250,-1,-1,1,30,201,1905,231,G:\UGRC\RB\B-DADOS\FOX-PRO\CRED-VEN\KP 33 4" xfId="11352"/>
    <cellStyle name="gs]_x000d__x000a_Window=0,0,640,480, , ,3_x000d__x000a_dir1=5,7,637,250,-1,-1,1,30,201,1905,231,G:\UGRC\RB\B-DADOS\FOX-PRO\CRED-VEN\KP 33 5" xfId="14697"/>
    <cellStyle name="gs]_x000d__x000a_Window=0,0,640,480, , ,3_x000d__x000a_dir1=5,7,637,250,-1,-1,1,30,201,1905,231,G:\UGRC\RB\B-DADOS\FOX-PRO\CRED-VEN\KP 34" xfId="4920"/>
    <cellStyle name="gs]_x000d__x000a_Window=0,0,640,480, , ,3_x000d__x000a_dir1=5,7,637,250,-1,-1,1,30,201,1905,231,G:\UGRC\RB\B-DADOS\FOX-PRO\CRED-VEN\KP 34 2" xfId="11353"/>
    <cellStyle name="gs]_x000d__x000a_Window=0,0,640,480, , ,3_x000d__x000a_dir1=5,7,637,250,-1,-1,1,30,201,1905,231,G:\UGRC\RB\B-DADOS\FOX-PRO\CRED-VEN\KP 34 3" xfId="11354"/>
    <cellStyle name="gs]_x000d__x000a_Window=0,0,640,480, , ,3_x000d__x000a_dir1=5,7,637,250,-1,-1,1,30,201,1905,231,G:\UGRC\RB\B-DADOS\FOX-PRO\CRED-VEN\KP 34 4" xfId="11355"/>
    <cellStyle name="gs]_x000d__x000a_Window=0,0,640,480, , ,3_x000d__x000a_dir1=5,7,637,250,-1,-1,1,30,201,1905,231,G:\UGRC\RB\B-DADOS\FOX-PRO\CRED-VEN\KP 34 5" xfId="14698"/>
    <cellStyle name="gs]_x000d__x000a_Window=0,0,640,480, , ,3_x000d__x000a_dir1=5,7,637,250,-1,-1,1,30,201,1905,231,G:\UGRC\RB\B-DADOS\FOX-PRO\CRED-VEN\KP 35" xfId="4921"/>
    <cellStyle name="gs]_x000d__x000a_Window=0,0,640,480, , ,3_x000d__x000a_dir1=5,7,637,250,-1,-1,1,30,201,1905,231,G:\UGRC\RB\B-DADOS\FOX-PRO\CRED-VEN\KP 35 2" xfId="11356"/>
    <cellStyle name="gs]_x000d__x000a_Window=0,0,640,480, , ,3_x000d__x000a_dir1=5,7,637,250,-1,-1,1,30,201,1905,231,G:\UGRC\RB\B-DADOS\FOX-PRO\CRED-VEN\KP 35 3" xfId="11357"/>
    <cellStyle name="gs]_x000d__x000a_Window=0,0,640,480, , ,3_x000d__x000a_dir1=5,7,637,250,-1,-1,1,30,201,1905,231,G:\UGRC\RB\B-DADOS\FOX-PRO\CRED-VEN\KP 35 4" xfId="11358"/>
    <cellStyle name="gs]_x000d__x000a_Window=0,0,640,480, , ,3_x000d__x000a_dir1=5,7,637,250,-1,-1,1,30,201,1905,231,G:\UGRC\RB\B-DADOS\FOX-PRO\CRED-VEN\KP 35 5" xfId="14699"/>
    <cellStyle name="gs]_x000d__x000a_Window=0,0,640,480, , ,3_x000d__x000a_dir1=5,7,637,250,-1,-1,1,30,201,1905,231,G:\UGRC\RB\B-DADOS\FOX-PRO\CRED-VEN\KP 36" xfId="4922"/>
    <cellStyle name="gs]_x000d__x000a_Window=0,0,640,480, , ,3_x000d__x000a_dir1=5,7,637,250,-1,-1,1,30,201,1905,231,G:\UGRC\RB\B-DADOS\FOX-PRO\CRED-VEN\KP 36 2" xfId="11359"/>
    <cellStyle name="gs]_x000d__x000a_Window=0,0,640,480, , ,3_x000d__x000a_dir1=5,7,637,250,-1,-1,1,30,201,1905,231,G:\UGRC\RB\B-DADOS\FOX-PRO\CRED-VEN\KP 36 3" xfId="11360"/>
    <cellStyle name="gs]_x000d__x000a_Window=0,0,640,480, , ,3_x000d__x000a_dir1=5,7,637,250,-1,-1,1,30,201,1905,231,G:\UGRC\RB\B-DADOS\FOX-PRO\CRED-VEN\KP 36 4" xfId="11361"/>
    <cellStyle name="gs]_x000d__x000a_Window=0,0,640,480, , ,3_x000d__x000a_dir1=5,7,637,250,-1,-1,1,30,201,1905,231,G:\UGRC\RB\B-DADOS\FOX-PRO\CRED-VEN\KP 36 5" xfId="14700"/>
    <cellStyle name="gs]_x000d__x000a_Window=0,0,640,480, , ,3_x000d__x000a_dir1=5,7,637,250,-1,-1,1,30,201,1905,231,G:\UGRC\RB\B-DADOS\FOX-PRO\CRED-VEN\KP 37" xfId="4923"/>
    <cellStyle name="gs]_x000d__x000a_Window=0,0,640,480, , ,3_x000d__x000a_dir1=5,7,637,250,-1,-1,1,30,201,1905,231,G:\UGRC\RB\B-DADOS\FOX-PRO\CRED-VEN\KP 37 2" xfId="11362"/>
    <cellStyle name="gs]_x000d__x000a_Window=0,0,640,480, , ,3_x000d__x000a_dir1=5,7,637,250,-1,-1,1,30,201,1905,231,G:\UGRC\RB\B-DADOS\FOX-PRO\CRED-VEN\KP 37 3" xfId="11363"/>
    <cellStyle name="gs]_x000d__x000a_Window=0,0,640,480, , ,3_x000d__x000a_dir1=5,7,637,250,-1,-1,1,30,201,1905,231,G:\UGRC\RB\B-DADOS\FOX-PRO\CRED-VEN\KP 37 4" xfId="11364"/>
    <cellStyle name="gs]_x000d__x000a_Window=0,0,640,480, , ,3_x000d__x000a_dir1=5,7,637,250,-1,-1,1,30,201,1905,231,G:\UGRC\RB\B-DADOS\FOX-PRO\CRED-VEN\KP 37 5" xfId="14701"/>
    <cellStyle name="gs]_x000d__x000a_Window=0,0,640,480, , ,3_x000d__x000a_dir1=5,7,637,250,-1,-1,1,30,201,1905,231,G:\UGRC\RB\B-DADOS\FOX-PRO\CRED-VEN\KP 38" xfId="4924"/>
    <cellStyle name="gs]_x000d__x000a_Window=0,0,640,480, , ,3_x000d__x000a_dir1=5,7,637,250,-1,-1,1,30,201,1905,231,G:\UGRC\RB\B-DADOS\FOX-PRO\CRED-VEN\KP 38 2" xfId="11365"/>
    <cellStyle name="gs]_x000d__x000a_Window=0,0,640,480, , ,3_x000d__x000a_dir1=5,7,637,250,-1,-1,1,30,201,1905,231,G:\UGRC\RB\B-DADOS\FOX-PRO\CRED-VEN\KP 38 3" xfId="11366"/>
    <cellStyle name="gs]_x000d__x000a_Window=0,0,640,480, , ,3_x000d__x000a_dir1=5,7,637,250,-1,-1,1,30,201,1905,231,G:\UGRC\RB\B-DADOS\FOX-PRO\CRED-VEN\KP 38 4" xfId="11367"/>
    <cellStyle name="gs]_x000d__x000a_Window=0,0,640,480, , ,3_x000d__x000a_dir1=5,7,637,250,-1,-1,1,30,201,1905,231,G:\UGRC\RB\B-DADOS\FOX-PRO\CRED-VEN\KP 38 5" xfId="14702"/>
    <cellStyle name="gs]_x000d__x000a_Window=0,0,640,480, , ,3_x000d__x000a_dir1=5,7,637,250,-1,-1,1,30,201,1905,231,G:\UGRC\RB\B-DADOS\FOX-PRO\CRED-VEN\KP 39" xfId="4925"/>
    <cellStyle name="gs]_x000d__x000a_Window=0,0,640,480, , ,3_x000d__x000a_dir1=5,7,637,250,-1,-1,1,30,201,1905,231,G:\UGRC\RB\B-DADOS\FOX-PRO\CRED-VEN\KP 39 2" xfId="11368"/>
    <cellStyle name="gs]_x000d__x000a_Window=0,0,640,480, , ,3_x000d__x000a_dir1=5,7,637,250,-1,-1,1,30,201,1905,231,G:\UGRC\RB\B-DADOS\FOX-PRO\CRED-VEN\KP 39 3" xfId="11369"/>
    <cellStyle name="gs]_x000d__x000a_Window=0,0,640,480, , ,3_x000d__x000a_dir1=5,7,637,250,-1,-1,1,30,201,1905,231,G:\UGRC\RB\B-DADOS\FOX-PRO\CRED-VEN\KP 39 4" xfId="11370"/>
    <cellStyle name="gs]_x000d__x000a_Window=0,0,640,480, , ,3_x000d__x000a_dir1=5,7,637,250,-1,-1,1,30,201,1905,231,G:\UGRC\RB\B-DADOS\FOX-PRO\CRED-VEN\KP 39 5" xfId="14703"/>
    <cellStyle name="gs]_x000d__x000a_Window=0,0,640,480, , ,3_x000d__x000a_dir1=5,7,637,250,-1,-1,1,30,201,1905,231,G:\UGRC\RB\B-DADOS\FOX-PRO\CRED-VEN\KP 4" xfId="273"/>
    <cellStyle name="gs]_x000d__x000a_Window=0,0,640,480, , ,3_x000d__x000a_dir1=5,7,637,250,-1,-1,1,30,201,1905,231,G:\UGRC\RB\B-DADOS\FOX-PRO\CRED-VEN\KP 4 2" xfId="481"/>
    <cellStyle name="gs]_x000d__x000a_Window=0,0,640,480, , ,3_x000d__x000a_dir1=5,7,637,250,-1,-1,1,30,201,1905,231,G:\UGRC\RB\B-DADOS\FOX-PRO\CRED-VEN\KP 4 2 2" xfId="11371"/>
    <cellStyle name="gs]_x000d__x000a_Window=0,0,640,480, , ,3_x000d__x000a_dir1=5,7,637,250,-1,-1,1,30,201,1905,231,G:\UGRC\RB\B-DADOS\FOX-PRO\CRED-VEN\KP 4 2 2 2" xfId="54284"/>
    <cellStyle name="gs]_x000d__x000a_Window=0,0,640,480, , ,3_x000d__x000a_dir1=5,7,637,250,-1,-1,1,30,201,1905,231,G:\UGRC\RB\B-DADOS\FOX-PRO\CRED-VEN\KP 4 2 3" xfId="45922"/>
    <cellStyle name="gs]_x000d__x000a_Window=0,0,640,480, , ,3_x000d__x000a_dir1=5,7,637,250,-1,-1,1,30,201,1905,231,G:\UGRC\RB\B-DADOS\FOX-PRO\CRED-VEN\KP 4 2 4" xfId="47281"/>
    <cellStyle name="gs]_x000d__x000a_Window=0,0,640,480, , ,3_x000d__x000a_dir1=5,7,637,250,-1,-1,1,30,201,1905,231,G:\UGRC\RB\B-DADOS\FOX-PRO\CRED-VEN\KP 4 3" xfId="11372"/>
    <cellStyle name="gs]_x000d__x000a_Window=0,0,640,480, , ,3_x000d__x000a_dir1=5,7,637,250,-1,-1,1,30,201,1905,231,G:\UGRC\RB\B-DADOS\FOX-PRO\CRED-VEN\KP 4 3 2" xfId="54209"/>
    <cellStyle name="gs]_x000d__x000a_Window=0,0,640,480, , ,3_x000d__x000a_dir1=5,7,637,250,-1,-1,1,30,201,1905,231,G:\UGRC\RB\B-DADOS\FOX-PRO\CRED-VEN\KP 4 4" xfId="11373"/>
    <cellStyle name="gs]_x000d__x000a_Window=0,0,640,480, , ,3_x000d__x000a_dir1=5,7,637,250,-1,-1,1,30,201,1905,231,G:\UGRC\RB\B-DADOS\FOX-PRO\CRED-VEN\KP 4 4 2" xfId="54969"/>
    <cellStyle name="gs]_x000d__x000a_Window=0,0,640,480, , ,3_x000d__x000a_dir1=5,7,637,250,-1,-1,1,30,201,1905,231,G:\UGRC\RB\B-DADOS\FOX-PRO\CRED-VEN\KP 4 5" xfId="14704"/>
    <cellStyle name="gs]_x000d__x000a_Window=0,0,640,480, , ,3_x000d__x000a_dir1=5,7,637,250,-1,-1,1,30,201,1905,231,G:\UGRC\RB\B-DADOS\FOX-PRO\CRED-VEN\KP 4 6" xfId="4926"/>
    <cellStyle name="gs]_x000d__x000a_Window=0,0,640,480, , ,3_x000d__x000a_dir1=5,7,637,250,-1,-1,1,30,201,1905,231,G:\UGRC\RB\B-DADOS\FOX-PRO\CRED-VEN\KP 4 7" xfId="45847"/>
    <cellStyle name="gs]_x000d__x000a_Window=0,0,640,480, , ,3_x000d__x000a_dir1=5,7,637,250,-1,-1,1,30,201,1905,231,G:\UGRC\RB\B-DADOS\FOX-PRO\CRED-VEN\KP 4 8" xfId="47206"/>
    <cellStyle name="gs]_x000d__x000a_Window=0,0,640,480, , ,3_x000d__x000a_dir1=5,7,637,250,-1,-1,1,30,201,1905,231,G:\UGRC\RB\B-DADOS\FOX-PRO\CRED-VEN\KP 4 9" xfId="51271"/>
    <cellStyle name="gs]_x000d__x000a_Window=0,0,640,480, , ,3_x000d__x000a_dir1=5,7,637,250,-1,-1,1,30,201,1905,231,G:\UGRC\RB\B-DADOS\FOX-PRO\CRED-VEN\KP 40" xfId="4927"/>
    <cellStyle name="gs]_x000d__x000a_Window=0,0,640,480, , ,3_x000d__x000a_dir1=5,7,637,250,-1,-1,1,30,201,1905,231,G:\UGRC\RB\B-DADOS\FOX-PRO\CRED-VEN\KP 40 2" xfId="11374"/>
    <cellStyle name="gs]_x000d__x000a_Window=0,0,640,480, , ,3_x000d__x000a_dir1=5,7,637,250,-1,-1,1,30,201,1905,231,G:\UGRC\RB\B-DADOS\FOX-PRO\CRED-VEN\KP 40 3" xfId="11375"/>
    <cellStyle name="gs]_x000d__x000a_Window=0,0,640,480, , ,3_x000d__x000a_dir1=5,7,637,250,-1,-1,1,30,201,1905,231,G:\UGRC\RB\B-DADOS\FOX-PRO\CRED-VEN\KP 40 4" xfId="11376"/>
    <cellStyle name="gs]_x000d__x000a_Window=0,0,640,480, , ,3_x000d__x000a_dir1=5,7,637,250,-1,-1,1,30,201,1905,231,G:\UGRC\RB\B-DADOS\FOX-PRO\CRED-VEN\KP 40 5" xfId="14705"/>
    <cellStyle name="gs]_x000d__x000a_Window=0,0,640,480, , ,3_x000d__x000a_dir1=5,7,637,250,-1,-1,1,30,201,1905,231,G:\UGRC\RB\B-DADOS\FOX-PRO\CRED-VEN\KP 41" xfId="4928"/>
    <cellStyle name="gs]_x000d__x000a_Window=0,0,640,480, , ,3_x000d__x000a_dir1=5,7,637,250,-1,-1,1,30,201,1905,231,G:\UGRC\RB\B-DADOS\FOX-PRO\CRED-VEN\KP 41 2" xfId="11377"/>
    <cellStyle name="gs]_x000d__x000a_Window=0,0,640,480, , ,3_x000d__x000a_dir1=5,7,637,250,-1,-1,1,30,201,1905,231,G:\UGRC\RB\B-DADOS\FOX-PRO\CRED-VEN\KP 41 3" xfId="11378"/>
    <cellStyle name="gs]_x000d__x000a_Window=0,0,640,480, , ,3_x000d__x000a_dir1=5,7,637,250,-1,-1,1,30,201,1905,231,G:\UGRC\RB\B-DADOS\FOX-PRO\CRED-VEN\KP 41 4" xfId="11379"/>
    <cellStyle name="gs]_x000d__x000a_Window=0,0,640,480, , ,3_x000d__x000a_dir1=5,7,637,250,-1,-1,1,30,201,1905,231,G:\UGRC\RB\B-DADOS\FOX-PRO\CRED-VEN\KP 41 5" xfId="14706"/>
    <cellStyle name="gs]_x000d__x000a_Window=0,0,640,480, , ,3_x000d__x000a_dir1=5,7,637,250,-1,-1,1,30,201,1905,231,G:\UGRC\RB\B-DADOS\FOX-PRO\CRED-VEN\KP 42" xfId="4929"/>
    <cellStyle name="gs]_x000d__x000a_Window=0,0,640,480, , ,3_x000d__x000a_dir1=5,7,637,250,-1,-1,1,30,201,1905,231,G:\UGRC\RB\B-DADOS\FOX-PRO\CRED-VEN\KP 42 2" xfId="11380"/>
    <cellStyle name="gs]_x000d__x000a_Window=0,0,640,480, , ,3_x000d__x000a_dir1=5,7,637,250,-1,-1,1,30,201,1905,231,G:\UGRC\RB\B-DADOS\FOX-PRO\CRED-VEN\KP 42 3" xfId="11381"/>
    <cellStyle name="gs]_x000d__x000a_Window=0,0,640,480, , ,3_x000d__x000a_dir1=5,7,637,250,-1,-1,1,30,201,1905,231,G:\UGRC\RB\B-DADOS\FOX-PRO\CRED-VEN\KP 42 4" xfId="11382"/>
    <cellStyle name="gs]_x000d__x000a_Window=0,0,640,480, , ,3_x000d__x000a_dir1=5,7,637,250,-1,-1,1,30,201,1905,231,G:\UGRC\RB\B-DADOS\FOX-PRO\CRED-VEN\KP 42 5" xfId="14707"/>
    <cellStyle name="gs]_x000d__x000a_Window=0,0,640,480, , ,3_x000d__x000a_dir1=5,7,637,250,-1,-1,1,30,201,1905,231,G:\UGRC\RB\B-DADOS\FOX-PRO\CRED-VEN\KP 43" xfId="4930"/>
    <cellStyle name="gs]_x000d__x000a_Window=0,0,640,480, , ,3_x000d__x000a_dir1=5,7,637,250,-1,-1,1,30,201,1905,231,G:\UGRC\RB\B-DADOS\FOX-PRO\CRED-VEN\KP 43 2" xfId="11383"/>
    <cellStyle name="gs]_x000d__x000a_Window=0,0,640,480, , ,3_x000d__x000a_dir1=5,7,637,250,-1,-1,1,30,201,1905,231,G:\UGRC\RB\B-DADOS\FOX-PRO\CRED-VEN\KP 43 3" xfId="11384"/>
    <cellStyle name="gs]_x000d__x000a_Window=0,0,640,480, , ,3_x000d__x000a_dir1=5,7,637,250,-1,-1,1,30,201,1905,231,G:\UGRC\RB\B-DADOS\FOX-PRO\CRED-VEN\KP 43 4" xfId="11385"/>
    <cellStyle name="gs]_x000d__x000a_Window=0,0,640,480, , ,3_x000d__x000a_dir1=5,7,637,250,-1,-1,1,30,201,1905,231,G:\UGRC\RB\B-DADOS\FOX-PRO\CRED-VEN\KP 43 5" xfId="14708"/>
    <cellStyle name="gs]_x000d__x000a_Window=0,0,640,480, , ,3_x000d__x000a_dir1=5,7,637,250,-1,-1,1,30,201,1905,231,G:\UGRC\RB\B-DADOS\FOX-PRO\CRED-VEN\KP 44" xfId="4931"/>
    <cellStyle name="gs]_x000d__x000a_Window=0,0,640,480, , ,3_x000d__x000a_dir1=5,7,637,250,-1,-1,1,30,201,1905,231,G:\UGRC\RB\B-DADOS\FOX-PRO\CRED-VEN\KP 44 2" xfId="11386"/>
    <cellStyle name="gs]_x000d__x000a_Window=0,0,640,480, , ,3_x000d__x000a_dir1=5,7,637,250,-1,-1,1,30,201,1905,231,G:\UGRC\RB\B-DADOS\FOX-PRO\CRED-VEN\KP 44 3" xfId="11387"/>
    <cellStyle name="gs]_x000d__x000a_Window=0,0,640,480, , ,3_x000d__x000a_dir1=5,7,637,250,-1,-1,1,30,201,1905,231,G:\UGRC\RB\B-DADOS\FOX-PRO\CRED-VEN\KP 44 4" xfId="11388"/>
    <cellStyle name="gs]_x000d__x000a_Window=0,0,640,480, , ,3_x000d__x000a_dir1=5,7,637,250,-1,-1,1,30,201,1905,231,G:\UGRC\RB\B-DADOS\FOX-PRO\CRED-VEN\KP 44 5" xfId="14709"/>
    <cellStyle name="gs]_x000d__x000a_Window=0,0,640,480, , ,3_x000d__x000a_dir1=5,7,637,250,-1,-1,1,30,201,1905,231,G:\UGRC\RB\B-DADOS\FOX-PRO\CRED-VEN\KP 45" xfId="4932"/>
    <cellStyle name="gs]_x000d__x000a_Window=0,0,640,480, , ,3_x000d__x000a_dir1=5,7,637,250,-1,-1,1,30,201,1905,231,G:\UGRC\RB\B-DADOS\FOX-PRO\CRED-VEN\KP 45 2" xfId="11389"/>
    <cellStyle name="gs]_x000d__x000a_Window=0,0,640,480, , ,3_x000d__x000a_dir1=5,7,637,250,-1,-1,1,30,201,1905,231,G:\UGRC\RB\B-DADOS\FOX-PRO\CRED-VEN\KP 45 3" xfId="11390"/>
    <cellStyle name="gs]_x000d__x000a_Window=0,0,640,480, , ,3_x000d__x000a_dir1=5,7,637,250,-1,-1,1,30,201,1905,231,G:\UGRC\RB\B-DADOS\FOX-PRO\CRED-VEN\KP 45 4" xfId="11391"/>
    <cellStyle name="gs]_x000d__x000a_Window=0,0,640,480, , ,3_x000d__x000a_dir1=5,7,637,250,-1,-1,1,30,201,1905,231,G:\UGRC\RB\B-DADOS\FOX-PRO\CRED-VEN\KP 45 5" xfId="14710"/>
    <cellStyle name="gs]_x000d__x000a_Window=0,0,640,480, , ,3_x000d__x000a_dir1=5,7,637,250,-1,-1,1,30,201,1905,231,G:\UGRC\RB\B-DADOS\FOX-PRO\CRED-VEN\KP 46" xfId="4933"/>
    <cellStyle name="gs]_x000d__x000a_Window=0,0,640,480, , ,3_x000d__x000a_dir1=5,7,637,250,-1,-1,1,30,201,1905,231,G:\UGRC\RB\B-DADOS\FOX-PRO\CRED-VEN\KP 46 2" xfId="11392"/>
    <cellStyle name="gs]_x000d__x000a_Window=0,0,640,480, , ,3_x000d__x000a_dir1=5,7,637,250,-1,-1,1,30,201,1905,231,G:\UGRC\RB\B-DADOS\FOX-PRO\CRED-VEN\KP 46 3" xfId="11393"/>
    <cellStyle name="gs]_x000d__x000a_Window=0,0,640,480, , ,3_x000d__x000a_dir1=5,7,637,250,-1,-1,1,30,201,1905,231,G:\UGRC\RB\B-DADOS\FOX-PRO\CRED-VEN\KP 46 4" xfId="11394"/>
    <cellStyle name="gs]_x000d__x000a_Window=0,0,640,480, , ,3_x000d__x000a_dir1=5,7,637,250,-1,-1,1,30,201,1905,231,G:\UGRC\RB\B-DADOS\FOX-PRO\CRED-VEN\KP 46 5" xfId="14711"/>
    <cellStyle name="gs]_x000d__x000a_Window=0,0,640,480, , ,3_x000d__x000a_dir1=5,7,637,250,-1,-1,1,30,201,1905,231,G:\UGRC\RB\B-DADOS\FOX-PRO\CRED-VEN\KP 47" xfId="4934"/>
    <cellStyle name="gs]_x000d__x000a_Window=0,0,640,480, , ,3_x000d__x000a_dir1=5,7,637,250,-1,-1,1,30,201,1905,231,G:\UGRC\RB\B-DADOS\FOX-PRO\CRED-VEN\KP 47 2" xfId="11395"/>
    <cellStyle name="gs]_x000d__x000a_Window=0,0,640,480, , ,3_x000d__x000a_dir1=5,7,637,250,-1,-1,1,30,201,1905,231,G:\UGRC\RB\B-DADOS\FOX-PRO\CRED-VEN\KP 47 3" xfId="11396"/>
    <cellStyle name="gs]_x000d__x000a_Window=0,0,640,480, , ,3_x000d__x000a_dir1=5,7,637,250,-1,-1,1,30,201,1905,231,G:\UGRC\RB\B-DADOS\FOX-PRO\CRED-VEN\KP 47 4" xfId="11397"/>
    <cellStyle name="gs]_x000d__x000a_Window=0,0,640,480, , ,3_x000d__x000a_dir1=5,7,637,250,-1,-1,1,30,201,1905,231,G:\UGRC\RB\B-DADOS\FOX-PRO\CRED-VEN\KP 47 5" xfId="14712"/>
    <cellStyle name="gs]_x000d__x000a_Window=0,0,640,480, , ,3_x000d__x000a_dir1=5,7,637,250,-1,-1,1,30,201,1905,231,G:\UGRC\RB\B-DADOS\FOX-PRO\CRED-VEN\KP 48" xfId="4935"/>
    <cellStyle name="gs]_x000d__x000a_Window=0,0,640,480, , ,3_x000d__x000a_dir1=5,7,637,250,-1,-1,1,30,201,1905,231,G:\UGRC\RB\B-DADOS\FOX-PRO\CRED-VEN\KP 48 2" xfId="11398"/>
    <cellStyle name="gs]_x000d__x000a_Window=0,0,640,480, , ,3_x000d__x000a_dir1=5,7,637,250,-1,-1,1,30,201,1905,231,G:\UGRC\RB\B-DADOS\FOX-PRO\CRED-VEN\KP 48 3" xfId="11399"/>
    <cellStyle name="gs]_x000d__x000a_Window=0,0,640,480, , ,3_x000d__x000a_dir1=5,7,637,250,-1,-1,1,30,201,1905,231,G:\UGRC\RB\B-DADOS\FOX-PRO\CRED-VEN\KP 48 4" xfId="11400"/>
    <cellStyle name="gs]_x000d__x000a_Window=0,0,640,480, , ,3_x000d__x000a_dir1=5,7,637,250,-1,-1,1,30,201,1905,231,G:\UGRC\RB\B-DADOS\FOX-PRO\CRED-VEN\KP 48 5" xfId="14713"/>
    <cellStyle name="gs]_x000d__x000a_Window=0,0,640,480, , ,3_x000d__x000a_dir1=5,7,637,250,-1,-1,1,30,201,1905,231,G:\UGRC\RB\B-DADOS\FOX-PRO\CRED-VEN\KP 49" xfId="4936"/>
    <cellStyle name="gs]_x000d__x000a_Window=0,0,640,480, , ,3_x000d__x000a_dir1=5,7,637,250,-1,-1,1,30,201,1905,231,G:\UGRC\RB\B-DADOS\FOX-PRO\CRED-VEN\KP 49 2" xfId="11401"/>
    <cellStyle name="gs]_x000d__x000a_Window=0,0,640,480, , ,3_x000d__x000a_dir1=5,7,637,250,-1,-1,1,30,201,1905,231,G:\UGRC\RB\B-DADOS\FOX-PRO\CRED-VEN\KP 49 3" xfId="11402"/>
    <cellStyle name="gs]_x000d__x000a_Window=0,0,640,480, , ,3_x000d__x000a_dir1=5,7,637,250,-1,-1,1,30,201,1905,231,G:\UGRC\RB\B-DADOS\FOX-PRO\CRED-VEN\KP 49 4" xfId="11403"/>
    <cellStyle name="gs]_x000d__x000a_Window=0,0,640,480, , ,3_x000d__x000a_dir1=5,7,637,250,-1,-1,1,30,201,1905,231,G:\UGRC\RB\B-DADOS\FOX-PRO\CRED-VEN\KP 49 5" xfId="14714"/>
    <cellStyle name="gs]_x000d__x000a_Window=0,0,640,480, , ,3_x000d__x000a_dir1=5,7,637,250,-1,-1,1,30,201,1905,231,G:\UGRC\RB\B-DADOS\FOX-PRO\CRED-VEN\KP 5" xfId="4937"/>
    <cellStyle name="gs]_x000d__x000a_Window=0,0,640,480, , ,3_x000d__x000a_dir1=5,7,637,250,-1,-1,1,30,201,1905,231,G:\UGRC\RB\B-DADOS\FOX-PRO\CRED-VEN\KP 5 2" xfId="11404"/>
    <cellStyle name="gs]_x000d__x000a_Window=0,0,640,480, , ,3_x000d__x000a_dir1=5,7,637,250,-1,-1,1,30,201,1905,231,G:\UGRC\RB\B-DADOS\FOX-PRO\CRED-VEN\KP 5 2 2" xfId="45439"/>
    <cellStyle name="gs]_x000d__x000a_Window=0,0,640,480, , ,3_x000d__x000a_dir1=5,7,637,250,-1,-1,1,30,201,1905,231,G:\UGRC\RB\B-DADOS\FOX-PRO\CRED-VEN\KP 5 2 2 2" xfId="54283"/>
    <cellStyle name="gs]_x000d__x000a_Window=0,0,640,480, , ,3_x000d__x000a_dir1=5,7,637,250,-1,-1,1,30,201,1905,231,G:\UGRC\RB\B-DADOS\FOX-PRO\CRED-VEN\KP 5 2 3" xfId="45921"/>
    <cellStyle name="gs]_x000d__x000a_Window=0,0,640,480, , ,3_x000d__x000a_dir1=5,7,637,250,-1,-1,1,30,201,1905,231,G:\UGRC\RB\B-DADOS\FOX-PRO\CRED-VEN\KP 5 2 4" xfId="47280"/>
    <cellStyle name="gs]_x000d__x000a_Window=0,0,640,480, , ,3_x000d__x000a_dir1=5,7,637,250,-1,-1,1,30,201,1905,231,G:\UGRC\RB\B-DADOS\FOX-PRO\CRED-VEN\KP 5 3" xfId="11405"/>
    <cellStyle name="gs]_x000d__x000a_Window=0,0,640,480, , ,3_x000d__x000a_dir1=5,7,637,250,-1,-1,1,30,201,1905,231,G:\UGRC\RB\B-DADOS\FOX-PRO\CRED-VEN\KP 5 3 2" xfId="54210"/>
    <cellStyle name="gs]_x000d__x000a_Window=0,0,640,480, , ,3_x000d__x000a_dir1=5,7,637,250,-1,-1,1,30,201,1905,231,G:\UGRC\RB\B-DADOS\FOX-PRO\CRED-VEN\KP 5 4" xfId="11406"/>
    <cellStyle name="gs]_x000d__x000a_Window=0,0,640,480, , ,3_x000d__x000a_dir1=5,7,637,250,-1,-1,1,30,201,1905,231,G:\UGRC\RB\B-DADOS\FOX-PRO\CRED-VEN\KP 5 5" xfId="14715"/>
    <cellStyle name="gs]_x000d__x000a_Window=0,0,640,480, , ,3_x000d__x000a_dir1=5,7,637,250,-1,-1,1,30,201,1905,231,G:\UGRC\RB\B-DADOS\FOX-PRO\CRED-VEN\KP 5 6" xfId="45390"/>
    <cellStyle name="gs]_x000d__x000a_Window=0,0,640,480, , ,3_x000d__x000a_dir1=5,7,637,250,-1,-1,1,30,201,1905,231,G:\UGRC\RB\B-DADOS\FOX-PRO\CRED-VEN\KP 5 7" xfId="45848"/>
    <cellStyle name="gs]_x000d__x000a_Window=0,0,640,480, , ,3_x000d__x000a_dir1=5,7,637,250,-1,-1,1,30,201,1905,231,G:\UGRC\RB\B-DADOS\FOX-PRO\CRED-VEN\KP 5 8" xfId="47207"/>
    <cellStyle name="gs]_x000d__x000a_Window=0,0,640,480, , ,3_x000d__x000a_dir1=5,7,637,250,-1,-1,1,30,201,1905,231,G:\UGRC\RB\B-DADOS\FOX-PRO\CRED-VEN\KP 50" xfId="4938"/>
    <cellStyle name="gs]_x000d__x000a_Window=0,0,640,480, , ,3_x000d__x000a_dir1=5,7,637,250,-1,-1,1,30,201,1905,231,G:\UGRC\RB\B-DADOS\FOX-PRO\CRED-VEN\KP 50 2" xfId="11407"/>
    <cellStyle name="gs]_x000d__x000a_Window=0,0,640,480, , ,3_x000d__x000a_dir1=5,7,637,250,-1,-1,1,30,201,1905,231,G:\UGRC\RB\B-DADOS\FOX-PRO\CRED-VEN\KP 50 3" xfId="11408"/>
    <cellStyle name="gs]_x000d__x000a_Window=0,0,640,480, , ,3_x000d__x000a_dir1=5,7,637,250,-1,-1,1,30,201,1905,231,G:\UGRC\RB\B-DADOS\FOX-PRO\CRED-VEN\KP 50 4" xfId="11409"/>
    <cellStyle name="gs]_x000d__x000a_Window=0,0,640,480, , ,3_x000d__x000a_dir1=5,7,637,250,-1,-1,1,30,201,1905,231,G:\UGRC\RB\B-DADOS\FOX-PRO\CRED-VEN\KP 50 5" xfId="14716"/>
    <cellStyle name="gs]_x000d__x000a_Window=0,0,640,480, , ,3_x000d__x000a_dir1=5,7,637,250,-1,-1,1,30,201,1905,231,G:\UGRC\RB\B-DADOS\FOX-PRO\CRED-VEN\KP 51" xfId="4939"/>
    <cellStyle name="gs]_x000d__x000a_Window=0,0,640,480, , ,3_x000d__x000a_dir1=5,7,637,250,-1,-1,1,30,201,1905,231,G:\UGRC\RB\B-DADOS\FOX-PRO\CRED-VEN\KP 51 2" xfId="11410"/>
    <cellStyle name="gs]_x000d__x000a_Window=0,0,640,480, , ,3_x000d__x000a_dir1=5,7,637,250,-1,-1,1,30,201,1905,231,G:\UGRC\RB\B-DADOS\FOX-PRO\CRED-VEN\KP 51 3" xfId="11411"/>
    <cellStyle name="gs]_x000d__x000a_Window=0,0,640,480, , ,3_x000d__x000a_dir1=5,7,637,250,-1,-1,1,30,201,1905,231,G:\UGRC\RB\B-DADOS\FOX-PRO\CRED-VEN\KP 51 4" xfId="11412"/>
    <cellStyle name="gs]_x000d__x000a_Window=0,0,640,480, , ,3_x000d__x000a_dir1=5,7,637,250,-1,-1,1,30,201,1905,231,G:\UGRC\RB\B-DADOS\FOX-PRO\CRED-VEN\KP 51 5" xfId="14717"/>
    <cellStyle name="gs]_x000d__x000a_Window=0,0,640,480, , ,3_x000d__x000a_dir1=5,7,637,250,-1,-1,1,30,201,1905,231,G:\UGRC\RB\B-DADOS\FOX-PRO\CRED-VEN\KP 52" xfId="4940"/>
    <cellStyle name="gs]_x000d__x000a_Window=0,0,640,480, , ,3_x000d__x000a_dir1=5,7,637,250,-1,-1,1,30,201,1905,231,G:\UGRC\RB\B-DADOS\FOX-PRO\CRED-VEN\KP 52 2" xfId="11413"/>
    <cellStyle name="gs]_x000d__x000a_Window=0,0,640,480, , ,3_x000d__x000a_dir1=5,7,637,250,-1,-1,1,30,201,1905,231,G:\UGRC\RB\B-DADOS\FOX-PRO\CRED-VEN\KP 52 3" xfId="11414"/>
    <cellStyle name="gs]_x000d__x000a_Window=0,0,640,480, , ,3_x000d__x000a_dir1=5,7,637,250,-1,-1,1,30,201,1905,231,G:\UGRC\RB\B-DADOS\FOX-PRO\CRED-VEN\KP 52 4" xfId="11415"/>
    <cellStyle name="gs]_x000d__x000a_Window=0,0,640,480, , ,3_x000d__x000a_dir1=5,7,637,250,-1,-1,1,30,201,1905,231,G:\UGRC\RB\B-DADOS\FOX-PRO\CRED-VEN\KP 52 5" xfId="14718"/>
    <cellStyle name="gs]_x000d__x000a_Window=0,0,640,480, , ,3_x000d__x000a_dir1=5,7,637,250,-1,-1,1,30,201,1905,231,G:\UGRC\RB\B-DADOS\FOX-PRO\CRED-VEN\KP 53" xfId="4941"/>
    <cellStyle name="gs]_x000d__x000a_Window=0,0,640,480, , ,3_x000d__x000a_dir1=5,7,637,250,-1,-1,1,30,201,1905,231,G:\UGRC\RB\B-DADOS\FOX-PRO\CRED-VEN\KP 53 2" xfId="11416"/>
    <cellStyle name="gs]_x000d__x000a_Window=0,0,640,480, , ,3_x000d__x000a_dir1=5,7,637,250,-1,-1,1,30,201,1905,231,G:\UGRC\RB\B-DADOS\FOX-PRO\CRED-VEN\KP 53 3" xfId="11417"/>
    <cellStyle name="gs]_x000d__x000a_Window=0,0,640,480, , ,3_x000d__x000a_dir1=5,7,637,250,-1,-1,1,30,201,1905,231,G:\UGRC\RB\B-DADOS\FOX-PRO\CRED-VEN\KP 53 4" xfId="11418"/>
    <cellStyle name="gs]_x000d__x000a_Window=0,0,640,480, , ,3_x000d__x000a_dir1=5,7,637,250,-1,-1,1,30,201,1905,231,G:\UGRC\RB\B-DADOS\FOX-PRO\CRED-VEN\KP 53 5" xfId="14719"/>
    <cellStyle name="gs]_x000d__x000a_Window=0,0,640,480, , ,3_x000d__x000a_dir1=5,7,637,250,-1,-1,1,30,201,1905,231,G:\UGRC\RB\B-DADOS\FOX-PRO\CRED-VEN\KP 54" xfId="4942"/>
    <cellStyle name="gs]_x000d__x000a_Window=0,0,640,480, , ,3_x000d__x000a_dir1=5,7,637,250,-1,-1,1,30,201,1905,231,G:\UGRC\RB\B-DADOS\FOX-PRO\CRED-VEN\KP 54 2" xfId="11419"/>
    <cellStyle name="gs]_x000d__x000a_Window=0,0,640,480, , ,3_x000d__x000a_dir1=5,7,637,250,-1,-1,1,30,201,1905,231,G:\UGRC\RB\B-DADOS\FOX-PRO\CRED-VEN\KP 54 3" xfId="11420"/>
    <cellStyle name="gs]_x000d__x000a_Window=0,0,640,480, , ,3_x000d__x000a_dir1=5,7,637,250,-1,-1,1,30,201,1905,231,G:\UGRC\RB\B-DADOS\FOX-PRO\CRED-VEN\KP 54 4" xfId="11421"/>
    <cellStyle name="gs]_x000d__x000a_Window=0,0,640,480, , ,3_x000d__x000a_dir1=5,7,637,250,-1,-1,1,30,201,1905,231,G:\UGRC\RB\B-DADOS\FOX-PRO\CRED-VEN\KP 54 5" xfId="14720"/>
    <cellStyle name="gs]_x000d__x000a_Window=0,0,640,480, , ,3_x000d__x000a_dir1=5,7,637,250,-1,-1,1,30,201,1905,231,G:\UGRC\RB\B-DADOS\FOX-PRO\CRED-VEN\KP 55" xfId="4943"/>
    <cellStyle name="gs]_x000d__x000a_Window=0,0,640,480, , ,3_x000d__x000a_dir1=5,7,637,250,-1,-1,1,30,201,1905,231,G:\UGRC\RB\B-DADOS\FOX-PRO\CRED-VEN\KP 55 2" xfId="11422"/>
    <cellStyle name="gs]_x000d__x000a_Window=0,0,640,480, , ,3_x000d__x000a_dir1=5,7,637,250,-1,-1,1,30,201,1905,231,G:\UGRC\RB\B-DADOS\FOX-PRO\CRED-VEN\KP 55 3" xfId="11423"/>
    <cellStyle name="gs]_x000d__x000a_Window=0,0,640,480, , ,3_x000d__x000a_dir1=5,7,637,250,-1,-1,1,30,201,1905,231,G:\UGRC\RB\B-DADOS\FOX-PRO\CRED-VEN\KP 55 4" xfId="11424"/>
    <cellStyle name="gs]_x000d__x000a_Window=0,0,640,480, , ,3_x000d__x000a_dir1=5,7,637,250,-1,-1,1,30,201,1905,231,G:\UGRC\RB\B-DADOS\FOX-PRO\CRED-VEN\KP 55 5" xfId="14721"/>
    <cellStyle name="gs]_x000d__x000a_Window=0,0,640,480, , ,3_x000d__x000a_dir1=5,7,637,250,-1,-1,1,30,201,1905,231,G:\UGRC\RB\B-DADOS\FOX-PRO\CRED-VEN\KP 56" xfId="4944"/>
    <cellStyle name="gs]_x000d__x000a_Window=0,0,640,480, , ,3_x000d__x000a_dir1=5,7,637,250,-1,-1,1,30,201,1905,231,G:\UGRC\RB\B-DADOS\FOX-PRO\CRED-VEN\KP 56 2" xfId="11425"/>
    <cellStyle name="gs]_x000d__x000a_Window=0,0,640,480, , ,3_x000d__x000a_dir1=5,7,637,250,-1,-1,1,30,201,1905,231,G:\UGRC\RB\B-DADOS\FOX-PRO\CRED-VEN\KP 56 3" xfId="11426"/>
    <cellStyle name="gs]_x000d__x000a_Window=0,0,640,480, , ,3_x000d__x000a_dir1=5,7,637,250,-1,-1,1,30,201,1905,231,G:\UGRC\RB\B-DADOS\FOX-PRO\CRED-VEN\KP 56 4" xfId="11427"/>
    <cellStyle name="gs]_x000d__x000a_Window=0,0,640,480, , ,3_x000d__x000a_dir1=5,7,637,250,-1,-1,1,30,201,1905,231,G:\UGRC\RB\B-DADOS\FOX-PRO\CRED-VEN\KP 56 5" xfId="14722"/>
    <cellStyle name="gs]_x000d__x000a_Window=0,0,640,480, , ,3_x000d__x000a_dir1=5,7,637,250,-1,-1,1,30,201,1905,231,G:\UGRC\RB\B-DADOS\FOX-PRO\CRED-VEN\KP 57" xfId="4945"/>
    <cellStyle name="gs]_x000d__x000a_Window=0,0,640,480, , ,3_x000d__x000a_dir1=5,7,637,250,-1,-1,1,30,201,1905,231,G:\UGRC\RB\B-DADOS\FOX-PRO\CRED-VEN\KP 57 2" xfId="11428"/>
    <cellStyle name="gs]_x000d__x000a_Window=0,0,640,480, , ,3_x000d__x000a_dir1=5,7,637,250,-1,-1,1,30,201,1905,231,G:\UGRC\RB\B-DADOS\FOX-PRO\CRED-VEN\KP 57 3" xfId="11429"/>
    <cellStyle name="gs]_x000d__x000a_Window=0,0,640,480, , ,3_x000d__x000a_dir1=5,7,637,250,-1,-1,1,30,201,1905,231,G:\UGRC\RB\B-DADOS\FOX-PRO\CRED-VEN\KP 57 4" xfId="11430"/>
    <cellStyle name="gs]_x000d__x000a_Window=0,0,640,480, , ,3_x000d__x000a_dir1=5,7,637,250,-1,-1,1,30,201,1905,231,G:\UGRC\RB\B-DADOS\FOX-PRO\CRED-VEN\KP 57 5" xfId="14723"/>
    <cellStyle name="gs]_x000d__x000a_Window=0,0,640,480, , ,3_x000d__x000a_dir1=5,7,637,250,-1,-1,1,30,201,1905,231,G:\UGRC\RB\B-DADOS\FOX-PRO\CRED-VEN\KP 58" xfId="4946"/>
    <cellStyle name="gs]_x000d__x000a_Window=0,0,640,480, , ,3_x000d__x000a_dir1=5,7,637,250,-1,-1,1,30,201,1905,231,G:\UGRC\RB\B-DADOS\FOX-PRO\CRED-VEN\KP 58 2" xfId="11431"/>
    <cellStyle name="gs]_x000d__x000a_Window=0,0,640,480, , ,3_x000d__x000a_dir1=5,7,637,250,-1,-1,1,30,201,1905,231,G:\UGRC\RB\B-DADOS\FOX-PRO\CRED-VEN\KP 58 3" xfId="11432"/>
    <cellStyle name="gs]_x000d__x000a_Window=0,0,640,480, , ,3_x000d__x000a_dir1=5,7,637,250,-1,-1,1,30,201,1905,231,G:\UGRC\RB\B-DADOS\FOX-PRO\CRED-VEN\KP 58 4" xfId="11433"/>
    <cellStyle name="gs]_x000d__x000a_Window=0,0,640,480, , ,3_x000d__x000a_dir1=5,7,637,250,-1,-1,1,30,201,1905,231,G:\UGRC\RB\B-DADOS\FOX-PRO\CRED-VEN\KP 58 5" xfId="14724"/>
    <cellStyle name="gs]_x000d__x000a_Window=0,0,640,480, , ,3_x000d__x000a_dir1=5,7,637,250,-1,-1,1,30,201,1905,231,G:\UGRC\RB\B-DADOS\FOX-PRO\CRED-VEN\KP 59" xfId="4947"/>
    <cellStyle name="gs]_x000d__x000a_Window=0,0,640,480, , ,3_x000d__x000a_dir1=5,7,637,250,-1,-1,1,30,201,1905,231,G:\UGRC\RB\B-DADOS\FOX-PRO\CRED-VEN\KP 59 2" xfId="11434"/>
    <cellStyle name="gs]_x000d__x000a_Window=0,0,640,480, , ,3_x000d__x000a_dir1=5,7,637,250,-1,-1,1,30,201,1905,231,G:\UGRC\RB\B-DADOS\FOX-PRO\CRED-VEN\KP 59 3" xfId="11435"/>
    <cellStyle name="gs]_x000d__x000a_Window=0,0,640,480, , ,3_x000d__x000a_dir1=5,7,637,250,-1,-1,1,30,201,1905,231,G:\UGRC\RB\B-DADOS\FOX-PRO\CRED-VEN\KP 59 4" xfId="11436"/>
    <cellStyle name="gs]_x000d__x000a_Window=0,0,640,480, , ,3_x000d__x000a_dir1=5,7,637,250,-1,-1,1,30,201,1905,231,G:\UGRC\RB\B-DADOS\FOX-PRO\CRED-VEN\KP 59 5" xfId="14725"/>
    <cellStyle name="gs]_x000d__x000a_Window=0,0,640,480, , ,3_x000d__x000a_dir1=5,7,637,250,-1,-1,1,30,201,1905,231,G:\UGRC\RB\B-DADOS\FOX-PRO\CRED-VEN\KP 6" xfId="4948"/>
    <cellStyle name="gs]_x000d__x000a_Window=0,0,640,480, , ,3_x000d__x000a_dir1=5,7,637,250,-1,-1,1,30,201,1905,231,G:\UGRC\RB\B-DADOS\FOX-PRO\CRED-VEN\KP 6 2" xfId="11437"/>
    <cellStyle name="gs]_x000d__x000a_Window=0,0,640,480, , ,3_x000d__x000a_dir1=5,7,637,250,-1,-1,1,30,201,1905,231,G:\UGRC\RB\B-DADOS\FOX-PRO\CRED-VEN\KP 6 2 2" xfId="45443"/>
    <cellStyle name="gs]_x000d__x000a_Window=0,0,640,480, , ,3_x000d__x000a_dir1=5,7,637,250,-1,-1,1,30,201,1905,231,G:\UGRC\RB\B-DADOS\FOX-PRO\CRED-VEN\KP 6 2 2 2" xfId="54288"/>
    <cellStyle name="gs]_x000d__x000a_Window=0,0,640,480, , ,3_x000d__x000a_dir1=5,7,637,250,-1,-1,1,30,201,1905,231,G:\UGRC\RB\B-DADOS\FOX-PRO\CRED-VEN\KP 6 2 3" xfId="45926"/>
    <cellStyle name="gs]_x000d__x000a_Window=0,0,640,480, , ,3_x000d__x000a_dir1=5,7,637,250,-1,-1,1,30,201,1905,231,G:\UGRC\RB\B-DADOS\FOX-PRO\CRED-VEN\KP 6 2 4" xfId="47285"/>
    <cellStyle name="gs]_x000d__x000a_Window=0,0,640,480, , ,3_x000d__x000a_dir1=5,7,637,250,-1,-1,1,30,201,1905,231,G:\UGRC\RB\B-DADOS\FOX-PRO\CRED-VEN\KP 6 3" xfId="11438"/>
    <cellStyle name="gs]_x000d__x000a_Window=0,0,640,480, , ,3_x000d__x000a_dir1=5,7,637,250,-1,-1,1,30,201,1905,231,G:\UGRC\RB\B-DADOS\FOX-PRO\CRED-VEN\KP 6 3 2" xfId="54211"/>
    <cellStyle name="gs]_x000d__x000a_Window=0,0,640,480, , ,3_x000d__x000a_dir1=5,7,637,250,-1,-1,1,30,201,1905,231,G:\UGRC\RB\B-DADOS\FOX-PRO\CRED-VEN\KP 6 4" xfId="11439"/>
    <cellStyle name="gs]_x000d__x000a_Window=0,0,640,480, , ,3_x000d__x000a_dir1=5,7,637,250,-1,-1,1,30,201,1905,231,G:\UGRC\RB\B-DADOS\FOX-PRO\CRED-VEN\KP 6 5" xfId="14726"/>
    <cellStyle name="gs]_x000d__x000a_Window=0,0,640,480, , ,3_x000d__x000a_dir1=5,7,637,250,-1,-1,1,30,201,1905,231,G:\UGRC\RB\B-DADOS\FOX-PRO\CRED-VEN\KP 6 6" xfId="45391"/>
    <cellStyle name="gs]_x000d__x000a_Window=0,0,640,480, , ,3_x000d__x000a_dir1=5,7,637,250,-1,-1,1,30,201,1905,231,G:\UGRC\RB\B-DADOS\FOX-PRO\CRED-VEN\KP 6 7" xfId="45849"/>
    <cellStyle name="gs]_x000d__x000a_Window=0,0,640,480, , ,3_x000d__x000a_dir1=5,7,637,250,-1,-1,1,30,201,1905,231,G:\UGRC\RB\B-DADOS\FOX-PRO\CRED-VEN\KP 6 8" xfId="47208"/>
    <cellStyle name="gs]_x000d__x000a_Window=0,0,640,480, , ,3_x000d__x000a_dir1=5,7,637,250,-1,-1,1,30,201,1905,231,G:\UGRC\RB\B-DADOS\FOX-PRO\CRED-VEN\KP 60" xfId="4949"/>
    <cellStyle name="gs]_x000d__x000a_Window=0,0,640,480, , ,3_x000d__x000a_dir1=5,7,637,250,-1,-1,1,30,201,1905,231,G:\UGRC\RB\B-DADOS\FOX-PRO\CRED-VEN\KP 60 2" xfId="11440"/>
    <cellStyle name="gs]_x000d__x000a_Window=0,0,640,480, , ,3_x000d__x000a_dir1=5,7,637,250,-1,-1,1,30,201,1905,231,G:\UGRC\RB\B-DADOS\FOX-PRO\CRED-VEN\KP 60 3" xfId="11441"/>
    <cellStyle name="gs]_x000d__x000a_Window=0,0,640,480, , ,3_x000d__x000a_dir1=5,7,637,250,-1,-1,1,30,201,1905,231,G:\UGRC\RB\B-DADOS\FOX-PRO\CRED-VEN\KP 60 4" xfId="11442"/>
    <cellStyle name="gs]_x000d__x000a_Window=0,0,640,480, , ,3_x000d__x000a_dir1=5,7,637,250,-1,-1,1,30,201,1905,231,G:\UGRC\RB\B-DADOS\FOX-PRO\CRED-VEN\KP 60 5" xfId="14727"/>
    <cellStyle name="gs]_x000d__x000a_Window=0,0,640,480, , ,3_x000d__x000a_dir1=5,7,637,250,-1,-1,1,30,201,1905,231,G:\UGRC\RB\B-DADOS\FOX-PRO\CRED-VEN\KP 61" xfId="4950"/>
    <cellStyle name="gs]_x000d__x000a_Window=0,0,640,480, , ,3_x000d__x000a_dir1=5,7,637,250,-1,-1,1,30,201,1905,231,G:\UGRC\RB\B-DADOS\FOX-PRO\CRED-VEN\KP 61 2" xfId="11443"/>
    <cellStyle name="gs]_x000d__x000a_Window=0,0,640,480, , ,3_x000d__x000a_dir1=5,7,637,250,-1,-1,1,30,201,1905,231,G:\UGRC\RB\B-DADOS\FOX-PRO\CRED-VEN\KP 61 3" xfId="11444"/>
    <cellStyle name="gs]_x000d__x000a_Window=0,0,640,480, , ,3_x000d__x000a_dir1=5,7,637,250,-1,-1,1,30,201,1905,231,G:\UGRC\RB\B-DADOS\FOX-PRO\CRED-VEN\KP 61 4" xfId="11445"/>
    <cellStyle name="gs]_x000d__x000a_Window=0,0,640,480, , ,3_x000d__x000a_dir1=5,7,637,250,-1,-1,1,30,201,1905,231,G:\UGRC\RB\B-DADOS\FOX-PRO\CRED-VEN\KP 61 5" xfId="14728"/>
    <cellStyle name="gs]_x000d__x000a_Window=0,0,640,480, , ,3_x000d__x000a_dir1=5,7,637,250,-1,-1,1,30,201,1905,231,G:\UGRC\RB\B-DADOS\FOX-PRO\CRED-VEN\KP 62" xfId="4951"/>
    <cellStyle name="gs]_x000d__x000a_Window=0,0,640,480, , ,3_x000d__x000a_dir1=5,7,637,250,-1,-1,1,30,201,1905,231,G:\UGRC\RB\B-DADOS\FOX-PRO\CRED-VEN\KP 62 2" xfId="14729"/>
    <cellStyle name="gs]_x000d__x000a_Window=0,0,640,480, , ,3_x000d__x000a_dir1=5,7,637,250,-1,-1,1,30,201,1905,231,G:\UGRC\RB\B-DADOS\FOX-PRO\CRED-VEN\KP 63" xfId="4952"/>
    <cellStyle name="gs]_x000d__x000a_Window=0,0,640,480, , ,3_x000d__x000a_dir1=5,7,637,250,-1,-1,1,30,201,1905,231,G:\UGRC\RB\B-DADOS\FOX-PRO\CRED-VEN\KP 63 2" xfId="14730"/>
    <cellStyle name="gs]_x000d__x000a_Window=0,0,640,480, , ,3_x000d__x000a_dir1=5,7,637,250,-1,-1,1,30,201,1905,231,G:\UGRC\RB\B-DADOS\FOX-PRO\CRED-VEN\KP 64" xfId="4953"/>
    <cellStyle name="gs]_x000d__x000a_Window=0,0,640,480, , ,3_x000d__x000a_dir1=5,7,637,250,-1,-1,1,30,201,1905,231,G:\UGRC\RB\B-DADOS\FOX-PRO\CRED-VEN\KP 64 2" xfId="14731"/>
    <cellStyle name="gs]_x000d__x000a_Window=0,0,640,480, , ,3_x000d__x000a_dir1=5,7,637,250,-1,-1,1,30,201,1905,231,G:\UGRC\RB\B-DADOS\FOX-PRO\CRED-VEN\KP 65" xfId="11446"/>
    <cellStyle name="gs]_x000d__x000a_Window=0,0,640,480, , ,3_x000d__x000a_dir1=5,7,637,250,-1,-1,1,30,201,1905,231,G:\UGRC\RB\B-DADOS\FOX-PRO\CRED-VEN\KP 66" xfId="11447"/>
    <cellStyle name="gs]_x000d__x000a_Window=0,0,640,480, , ,3_x000d__x000a_dir1=5,7,637,250,-1,-1,1,30,201,1905,231,G:\UGRC\RB\B-DADOS\FOX-PRO\CRED-VEN\KP 67" xfId="11448"/>
    <cellStyle name="gs]_x000d__x000a_Window=0,0,640,480, , ,3_x000d__x000a_dir1=5,7,637,250,-1,-1,1,30,201,1905,231,G:\UGRC\RB\B-DADOS\FOX-PRO\CRED-VEN\KP 68" xfId="14672"/>
    <cellStyle name="gs]_x000d__x000a_Window=0,0,640,480, , ,3_x000d__x000a_dir1=5,7,637,250,-1,-1,1,30,201,1905,231,G:\UGRC\RB\B-DADOS\FOX-PRO\CRED-VEN\KP 69" xfId="4894"/>
    <cellStyle name="gs]_x000d__x000a_Window=0,0,640,480, , ,3_x000d__x000a_dir1=5,7,637,250,-1,-1,1,30,201,1905,231,G:\UGRC\RB\B-DADOS\FOX-PRO\CRED-VEN\KP 7" xfId="4954"/>
    <cellStyle name="gs]_x000d__x000a_Window=0,0,640,480, , ,3_x000d__x000a_dir1=5,7,637,250,-1,-1,1,30,201,1905,231,G:\UGRC\RB\B-DADOS\FOX-PRO\CRED-VEN\KP 7 2" xfId="11449"/>
    <cellStyle name="gs]_x000d__x000a_Window=0,0,640,480, , ,3_x000d__x000a_dir1=5,7,637,250,-1,-1,1,30,201,1905,231,G:\UGRC\RB\B-DADOS\FOX-PRO\CRED-VEN\KP 7 2 2" xfId="45444"/>
    <cellStyle name="gs]_x000d__x000a_Window=0,0,640,480, , ,3_x000d__x000a_dir1=5,7,637,250,-1,-1,1,30,201,1905,231,G:\UGRC\RB\B-DADOS\FOX-PRO\CRED-VEN\KP 7 2 2 2" xfId="54289"/>
    <cellStyle name="gs]_x000d__x000a_Window=0,0,640,480, , ,3_x000d__x000a_dir1=5,7,637,250,-1,-1,1,30,201,1905,231,G:\UGRC\RB\B-DADOS\FOX-PRO\CRED-VEN\KP 7 2 3" xfId="45927"/>
    <cellStyle name="gs]_x000d__x000a_Window=0,0,640,480, , ,3_x000d__x000a_dir1=5,7,637,250,-1,-1,1,30,201,1905,231,G:\UGRC\RB\B-DADOS\FOX-PRO\CRED-VEN\KP 7 2 4" xfId="47286"/>
    <cellStyle name="gs]_x000d__x000a_Window=0,0,640,480, , ,3_x000d__x000a_dir1=5,7,637,250,-1,-1,1,30,201,1905,231,G:\UGRC\RB\B-DADOS\FOX-PRO\CRED-VEN\KP 7 3" xfId="11450"/>
    <cellStyle name="gs]_x000d__x000a_Window=0,0,640,480, , ,3_x000d__x000a_dir1=5,7,637,250,-1,-1,1,30,201,1905,231,G:\UGRC\RB\B-DADOS\FOX-PRO\CRED-VEN\KP 7 3 2" xfId="54212"/>
    <cellStyle name="gs]_x000d__x000a_Window=0,0,640,480, , ,3_x000d__x000a_dir1=5,7,637,250,-1,-1,1,30,201,1905,231,G:\UGRC\RB\B-DADOS\FOX-PRO\CRED-VEN\KP 7 4" xfId="11451"/>
    <cellStyle name="gs]_x000d__x000a_Window=0,0,640,480, , ,3_x000d__x000a_dir1=5,7,637,250,-1,-1,1,30,201,1905,231,G:\UGRC\RB\B-DADOS\FOX-PRO\CRED-VEN\KP 7 5" xfId="14732"/>
    <cellStyle name="gs]_x000d__x000a_Window=0,0,640,480, , ,3_x000d__x000a_dir1=5,7,637,250,-1,-1,1,30,201,1905,231,G:\UGRC\RB\B-DADOS\FOX-PRO\CRED-VEN\KP 7 6" xfId="45392"/>
    <cellStyle name="gs]_x000d__x000a_Window=0,0,640,480, , ,3_x000d__x000a_dir1=5,7,637,250,-1,-1,1,30,201,1905,231,G:\UGRC\RB\B-DADOS\FOX-PRO\CRED-VEN\KP 7 7" xfId="45850"/>
    <cellStyle name="gs]_x000d__x000a_Window=0,0,640,480, , ,3_x000d__x000a_dir1=5,7,637,250,-1,-1,1,30,201,1905,231,G:\UGRC\RB\B-DADOS\FOX-PRO\CRED-VEN\KP 7 8" xfId="47209"/>
    <cellStyle name="gs]_x000d__x000a_Window=0,0,640,480, , ,3_x000d__x000a_dir1=5,7,637,250,-1,-1,1,30,201,1905,231,G:\UGRC\RB\B-DADOS\FOX-PRO\CRED-VEN\KP 70" xfId="45585"/>
    <cellStyle name="gs]_x000d__x000a_Window=0,0,640,480, , ,3_x000d__x000a_dir1=5,7,637,250,-1,-1,1,30,201,1905,231,G:\UGRC\RB\B-DADOS\FOX-PRO\CRED-VEN\KP 71" xfId="45840"/>
    <cellStyle name="gs]_x000d__x000a_Window=0,0,640,480, , ,3_x000d__x000a_dir1=5,7,637,250,-1,-1,1,30,201,1905,231,G:\UGRC\RB\B-DADOS\FOX-PRO\CRED-VEN\KP 72" xfId="47199"/>
    <cellStyle name="gs]_x000d__x000a_Window=0,0,640,480, , ,3_x000d__x000a_dir1=5,7,637,250,-1,-1,1,30,201,1905,231,G:\UGRC\RB\B-DADOS\FOX-PRO\CRED-VEN\KP 73" xfId="48737"/>
    <cellStyle name="gs]_x000d__x000a_Window=0,0,640,480, , ,3_x000d__x000a_dir1=5,7,637,250,-1,-1,1,30,201,1905,231,G:\UGRC\RB\B-DADOS\FOX-PRO\CRED-VEN\KP 74" xfId="51268"/>
    <cellStyle name="gs]_x000d__x000a_Window=0,0,640,480, , ,3_x000d__x000a_dir1=5,7,637,250,-1,-1,1,30,201,1905,231,G:\UGRC\RB\B-DADOS\FOX-PRO\CRED-VEN\KP 8" xfId="4955"/>
    <cellStyle name="gs]_x000d__x000a_Window=0,0,640,480, , ,3_x000d__x000a_dir1=5,7,637,250,-1,-1,1,30,201,1905,231,G:\UGRC\RB\B-DADOS\FOX-PRO\CRED-VEN\KP 8 2" xfId="11452"/>
    <cellStyle name="gs]_x000d__x000a_Window=0,0,640,480, , ,3_x000d__x000a_dir1=5,7,637,250,-1,-1,1,30,201,1905,231,G:\UGRC\RB\B-DADOS\FOX-PRO\CRED-VEN\KP 8 2 2" xfId="45447"/>
    <cellStyle name="gs]_x000d__x000a_Window=0,0,640,480, , ,3_x000d__x000a_dir1=5,7,637,250,-1,-1,1,30,201,1905,231,G:\UGRC\RB\B-DADOS\FOX-PRO\CRED-VEN\KP 8 2 2 2" xfId="54291"/>
    <cellStyle name="gs]_x000d__x000a_Window=0,0,640,480, , ,3_x000d__x000a_dir1=5,7,637,250,-1,-1,1,30,201,1905,231,G:\UGRC\RB\B-DADOS\FOX-PRO\CRED-VEN\KP 8 2 3" xfId="45929"/>
    <cellStyle name="gs]_x000d__x000a_Window=0,0,640,480, , ,3_x000d__x000a_dir1=5,7,637,250,-1,-1,1,30,201,1905,231,G:\UGRC\RB\B-DADOS\FOX-PRO\CRED-VEN\KP 8 2 4" xfId="47288"/>
    <cellStyle name="gs]_x000d__x000a_Window=0,0,640,480, , ,3_x000d__x000a_dir1=5,7,637,250,-1,-1,1,30,201,1905,231,G:\UGRC\RB\B-DADOS\FOX-PRO\CRED-VEN\KP 8 3" xfId="11453"/>
    <cellStyle name="gs]_x000d__x000a_Window=0,0,640,480, , ,3_x000d__x000a_dir1=5,7,637,250,-1,-1,1,30,201,1905,231,G:\UGRC\RB\B-DADOS\FOX-PRO\CRED-VEN\KP 8 3 2" xfId="54213"/>
    <cellStyle name="gs]_x000d__x000a_Window=0,0,640,480, , ,3_x000d__x000a_dir1=5,7,637,250,-1,-1,1,30,201,1905,231,G:\UGRC\RB\B-DADOS\FOX-PRO\CRED-VEN\KP 8 4" xfId="11454"/>
    <cellStyle name="gs]_x000d__x000a_Window=0,0,640,480, , ,3_x000d__x000a_dir1=5,7,637,250,-1,-1,1,30,201,1905,231,G:\UGRC\RB\B-DADOS\FOX-PRO\CRED-VEN\KP 8 5" xfId="14733"/>
    <cellStyle name="gs]_x000d__x000a_Window=0,0,640,480, , ,3_x000d__x000a_dir1=5,7,637,250,-1,-1,1,30,201,1905,231,G:\UGRC\RB\B-DADOS\FOX-PRO\CRED-VEN\KP 8 6" xfId="45393"/>
    <cellStyle name="gs]_x000d__x000a_Window=0,0,640,480, , ,3_x000d__x000a_dir1=5,7,637,250,-1,-1,1,30,201,1905,231,G:\UGRC\RB\B-DADOS\FOX-PRO\CRED-VEN\KP 8 7" xfId="45851"/>
    <cellStyle name="gs]_x000d__x000a_Window=0,0,640,480, , ,3_x000d__x000a_dir1=5,7,637,250,-1,-1,1,30,201,1905,231,G:\UGRC\RB\B-DADOS\FOX-PRO\CRED-VEN\KP 8 8" xfId="47210"/>
    <cellStyle name="gs]_x000d__x000a_Window=0,0,640,480, , ,3_x000d__x000a_dir1=5,7,637,250,-1,-1,1,30,201,1905,231,G:\UGRC\RB\B-DADOS\FOX-PRO\CRED-VEN\KP 9" xfId="4956"/>
    <cellStyle name="gs]_x000d__x000a_Window=0,0,640,480, , ,3_x000d__x000a_dir1=5,7,637,250,-1,-1,1,30,201,1905,231,G:\UGRC\RB\B-DADOS\FOX-PRO\CRED-VEN\KP 9 2" xfId="11455"/>
    <cellStyle name="gs]_x000d__x000a_Window=0,0,640,480, , ,3_x000d__x000a_dir1=5,7,637,250,-1,-1,1,30,201,1905,231,G:\UGRC\RB\B-DADOS\FOX-PRO\CRED-VEN\KP 9 2 2" xfId="45451"/>
    <cellStyle name="gs]_x000d__x000a_Window=0,0,640,480, , ,3_x000d__x000a_dir1=5,7,637,250,-1,-1,1,30,201,1905,231,G:\UGRC\RB\B-DADOS\FOX-PRO\CRED-VEN\KP 9 2 2 2" xfId="54294"/>
    <cellStyle name="gs]_x000d__x000a_Window=0,0,640,480, , ,3_x000d__x000a_dir1=5,7,637,250,-1,-1,1,30,201,1905,231,G:\UGRC\RB\B-DADOS\FOX-PRO\CRED-VEN\KP 9 2 3" xfId="45932"/>
    <cellStyle name="gs]_x000d__x000a_Window=0,0,640,480, , ,3_x000d__x000a_dir1=5,7,637,250,-1,-1,1,30,201,1905,231,G:\UGRC\RB\B-DADOS\FOX-PRO\CRED-VEN\KP 9 2 4" xfId="47291"/>
    <cellStyle name="gs]_x000d__x000a_Window=0,0,640,480, , ,3_x000d__x000a_dir1=5,7,637,250,-1,-1,1,30,201,1905,231,G:\UGRC\RB\B-DADOS\FOX-PRO\CRED-VEN\KP 9 3" xfId="11456"/>
    <cellStyle name="gs]_x000d__x000a_Window=0,0,640,480, , ,3_x000d__x000a_dir1=5,7,637,250,-1,-1,1,30,201,1905,231,G:\UGRC\RB\B-DADOS\FOX-PRO\CRED-VEN\KP 9 3 2" xfId="54214"/>
    <cellStyle name="gs]_x000d__x000a_Window=0,0,640,480, , ,3_x000d__x000a_dir1=5,7,637,250,-1,-1,1,30,201,1905,231,G:\UGRC\RB\B-DADOS\FOX-PRO\CRED-VEN\KP 9 4" xfId="11457"/>
    <cellStyle name="gs]_x000d__x000a_Window=0,0,640,480, , ,3_x000d__x000a_dir1=5,7,637,250,-1,-1,1,30,201,1905,231,G:\UGRC\RB\B-DADOS\FOX-PRO\CRED-VEN\KP 9 5" xfId="14734"/>
    <cellStyle name="gs]_x000d__x000a_Window=0,0,640,480, , ,3_x000d__x000a_dir1=5,7,637,250,-1,-1,1,30,201,1905,231,G:\UGRC\RB\B-DADOS\FOX-PRO\CRED-VEN\KP 9 6" xfId="45394"/>
    <cellStyle name="gs]_x000d__x000a_Window=0,0,640,480, , ,3_x000d__x000a_dir1=5,7,637,250,-1,-1,1,30,201,1905,231,G:\UGRC\RB\B-DADOS\FOX-PRO\CRED-VEN\KP 9 7" xfId="45852"/>
    <cellStyle name="gs]_x000d__x000a_Window=0,0,640,480, , ,3_x000d__x000a_dir1=5,7,637,250,-1,-1,1,30,201,1905,231,G:\UGRC\RB\B-DADOS\FOX-PRO\CRED-VEN\KP 9 8" xfId="47211"/>
    <cellStyle name="Heading 1 10" xfId="4957"/>
    <cellStyle name="Heading 1 10 2" xfId="11458"/>
    <cellStyle name="Heading 1 10 2 2" xfId="14735"/>
    <cellStyle name="Heading 1 11" xfId="4958"/>
    <cellStyle name="Heading 1 11 2" xfId="11459"/>
    <cellStyle name="Heading 1 11 2 2" xfId="14736"/>
    <cellStyle name="Heading 1 12" xfId="4959"/>
    <cellStyle name="Heading 1 12 2" xfId="11460"/>
    <cellStyle name="Heading 1 12 2 2" xfId="14737"/>
    <cellStyle name="Heading 1 13" xfId="4960"/>
    <cellStyle name="Heading 1 13 2" xfId="11461"/>
    <cellStyle name="Heading 1 13 2 2" xfId="14738"/>
    <cellStyle name="Heading 1 14" xfId="4961"/>
    <cellStyle name="Heading 1 14 2" xfId="11462"/>
    <cellStyle name="Heading 1 14 2 2" xfId="14739"/>
    <cellStyle name="Heading 1 15" xfId="4962"/>
    <cellStyle name="Heading 1 15 2" xfId="11463"/>
    <cellStyle name="Heading 1 15 2 2" xfId="14740"/>
    <cellStyle name="Heading 1 16" xfId="4963"/>
    <cellStyle name="Heading 1 16 2" xfId="11464"/>
    <cellStyle name="Heading 1 16 2 2" xfId="14741"/>
    <cellStyle name="Heading 1 17" xfId="4964"/>
    <cellStyle name="Heading 1 17 2" xfId="11465"/>
    <cellStyle name="Heading 1 17 2 2" xfId="14742"/>
    <cellStyle name="Heading 1 18" xfId="4965"/>
    <cellStyle name="Heading 1 18 2" xfId="11466"/>
    <cellStyle name="Heading 1 18 2 2" xfId="14743"/>
    <cellStyle name="Heading 1 19" xfId="4966"/>
    <cellStyle name="Heading 1 19 2" xfId="11467"/>
    <cellStyle name="Heading 1 19 2 2" xfId="14744"/>
    <cellStyle name="Heading 1 2" xfId="275"/>
    <cellStyle name="Heading 1 2 10" xfId="4968"/>
    <cellStyle name="Heading 1 2 10 2" xfId="11469"/>
    <cellStyle name="Heading 1 2 10 2 2" xfId="14746"/>
    <cellStyle name="Heading 1 2 11" xfId="4969"/>
    <cellStyle name="Heading 1 2 11 2" xfId="11470"/>
    <cellStyle name="Heading 1 2 11 2 2" xfId="14747"/>
    <cellStyle name="Heading 1 2 12" xfId="4970"/>
    <cellStyle name="Heading 1 2 12 2" xfId="11471"/>
    <cellStyle name="Heading 1 2 12 2 2" xfId="14748"/>
    <cellStyle name="Heading 1 2 13" xfId="4971"/>
    <cellStyle name="Heading 1 2 13 2" xfId="11472"/>
    <cellStyle name="Heading 1 2 13 2 2" xfId="14749"/>
    <cellStyle name="Heading 1 2 14" xfId="4972"/>
    <cellStyle name="Heading 1 2 14 2" xfId="11473"/>
    <cellStyle name="Heading 1 2 14 2 2" xfId="14750"/>
    <cellStyle name="Heading 1 2 15" xfId="4973"/>
    <cellStyle name="Heading 1 2 15 2" xfId="11474"/>
    <cellStyle name="Heading 1 2 15 2 2" xfId="14751"/>
    <cellStyle name="Heading 1 2 16" xfId="4974"/>
    <cellStyle name="Heading 1 2 16 2" xfId="11475"/>
    <cellStyle name="Heading 1 2 16 2 2" xfId="14752"/>
    <cellStyle name="Heading 1 2 17" xfId="4975"/>
    <cellStyle name="Heading 1 2 17 2" xfId="11476"/>
    <cellStyle name="Heading 1 2 17 2 2" xfId="14753"/>
    <cellStyle name="Heading 1 2 18" xfId="4976"/>
    <cellStyle name="Heading 1 2 18 2" xfId="11477"/>
    <cellStyle name="Heading 1 2 18 2 2" xfId="14754"/>
    <cellStyle name="Heading 1 2 19" xfId="4977"/>
    <cellStyle name="Heading 1 2 19 2" xfId="11478"/>
    <cellStyle name="Heading 1 2 19 2 2" xfId="14755"/>
    <cellStyle name="Heading 1 2 2" xfId="4978"/>
    <cellStyle name="Heading 1 2 2 2" xfId="11479"/>
    <cellStyle name="Heading 1 2 2 2 2" xfId="14756"/>
    <cellStyle name="Heading 1 2 2 3" xfId="54348"/>
    <cellStyle name="Heading 1 2 20" xfId="4979"/>
    <cellStyle name="Heading 1 2 20 2" xfId="11480"/>
    <cellStyle name="Heading 1 2 20 2 2" xfId="14757"/>
    <cellStyle name="Heading 1 2 21" xfId="4980"/>
    <cellStyle name="Heading 1 2 21 2" xfId="11481"/>
    <cellStyle name="Heading 1 2 21 2 2" xfId="14758"/>
    <cellStyle name="Heading 1 2 22" xfId="4981"/>
    <cellStyle name="Heading 1 2 22 2" xfId="11482"/>
    <cellStyle name="Heading 1 2 22 2 2" xfId="14759"/>
    <cellStyle name="Heading 1 2 23" xfId="4982"/>
    <cellStyle name="Heading 1 2 23 2" xfId="11483"/>
    <cellStyle name="Heading 1 2 23 2 2" xfId="14760"/>
    <cellStyle name="Heading 1 2 24" xfId="4983"/>
    <cellStyle name="Heading 1 2 24 2" xfId="11484"/>
    <cellStyle name="Heading 1 2 24 2 2" xfId="14761"/>
    <cellStyle name="Heading 1 2 25" xfId="4984"/>
    <cellStyle name="Heading 1 2 25 2" xfId="11485"/>
    <cellStyle name="Heading 1 2 25 2 2" xfId="14762"/>
    <cellStyle name="Heading 1 2 26" xfId="4985"/>
    <cellStyle name="Heading 1 2 26 2" xfId="11486"/>
    <cellStyle name="Heading 1 2 26 2 2" xfId="14763"/>
    <cellStyle name="Heading 1 2 27" xfId="4986"/>
    <cellStyle name="Heading 1 2 27 2" xfId="11487"/>
    <cellStyle name="Heading 1 2 27 2 2" xfId="14764"/>
    <cellStyle name="Heading 1 2 28" xfId="4987"/>
    <cellStyle name="Heading 1 2 28 2" xfId="11488"/>
    <cellStyle name="Heading 1 2 28 2 2" xfId="14765"/>
    <cellStyle name="Heading 1 2 29" xfId="4988"/>
    <cellStyle name="Heading 1 2 29 2" xfId="11489"/>
    <cellStyle name="Heading 1 2 29 2 2" xfId="14766"/>
    <cellStyle name="Heading 1 2 3" xfId="4989"/>
    <cellStyle name="Heading 1 2 3 2" xfId="11490"/>
    <cellStyle name="Heading 1 2 3 2 2" xfId="14767"/>
    <cellStyle name="Heading 1 2 30" xfId="4990"/>
    <cellStyle name="Heading 1 2 30 2" xfId="11491"/>
    <cellStyle name="Heading 1 2 30 2 2" xfId="14768"/>
    <cellStyle name="Heading 1 2 31" xfId="4991"/>
    <cellStyle name="Heading 1 2 31 2" xfId="11492"/>
    <cellStyle name="Heading 1 2 31 2 2" xfId="14769"/>
    <cellStyle name="Heading 1 2 32" xfId="4992"/>
    <cellStyle name="Heading 1 2 32 2" xfId="11493"/>
    <cellStyle name="Heading 1 2 32 2 2" xfId="14770"/>
    <cellStyle name="Heading 1 2 33" xfId="4993"/>
    <cellStyle name="Heading 1 2 33 2" xfId="11494"/>
    <cellStyle name="Heading 1 2 33 2 2" xfId="14771"/>
    <cellStyle name="Heading 1 2 34" xfId="4994"/>
    <cellStyle name="Heading 1 2 34 2" xfId="11495"/>
    <cellStyle name="Heading 1 2 34 2 2" xfId="14772"/>
    <cellStyle name="Heading 1 2 35" xfId="4995"/>
    <cellStyle name="Heading 1 2 35 2" xfId="11496"/>
    <cellStyle name="Heading 1 2 35 2 2" xfId="14773"/>
    <cellStyle name="Heading 1 2 36" xfId="4996"/>
    <cellStyle name="Heading 1 2 36 2" xfId="11497"/>
    <cellStyle name="Heading 1 2 36 2 2" xfId="14774"/>
    <cellStyle name="Heading 1 2 37" xfId="4997"/>
    <cellStyle name="Heading 1 2 37 2" xfId="11498"/>
    <cellStyle name="Heading 1 2 37 2 2" xfId="14775"/>
    <cellStyle name="Heading 1 2 38" xfId="11468"/>
    <cellStyle name="Heading 1 2 39" xfId="11499"/>
    <cellStyle name="Heading 1 2 4" xfId="4998"/>
    <cellStyle name="Heading 1 2 4 2" xfId="11500"/>
    <cellStyle name="Heading 1 2 4 2 2" xfId="14776"/>
    <cellStyle name="Heading 1 2 40" xfId="11501"/>
    <cellStyle name="Heading 1 2 41" xfId="11502"/>
    <cellStyle name="Heading 1 2 42" xfId="11503"/>
    <cellStyle name="Heading 1 2 43" xfId="11504"/>
    <cellStyle name="Heading 1 2 44" xfId="11505"/>
    <cellStyle name="Heading 1 2 45" xfId="11506"/>
    <cellStyle name="Heading 1 2 46" xfId="11507"/>
    <cellStyle name="Heading 1 2 47" xfId="11508"/>
    <cellStyle name="Heading 1 2 48" xfId="11509"/>
    <cellStyle name="Heading 1 2 49" xfId="11510"/>
    <cellStyle name="Heading 1 2 5" xfId="4999"/>
    <cellStyle name="Heading 1 2 5 2" xfId="11511"/>
    <cellStyle name="Heading 1 2 5 2 2" xfId="14777"/>
    <cellStyle name="Heading 1 2 50" xfId="11512"/>
    <cellStyle name="Heading 1 2 51" xfId="11513"/>
    <cellStyle name="Heading 1 2 52" xfId="11514"/>
    <cellStyle name="Heading 1 2 53" xfId="11515"/>
    <cellStyle name="Heading 1 2 54" xfId="11516"/>
    <cellStyle name="Heading 1 2 55" xfId="11517"/>
    <cellStyle name="Heading 1 2 56" xfId="11518"/>
    <cellStyle name="Heading 1 2 57" xfId="11519"/>
    <cellStyle name="Heading 1 2 58" xfId="11520"/>
    <cellStyle name="Heading 1 2 59" xfId="11521"/>
    <cellStyle name="Heading 1 2 6" xfId="5000"/>
    <cellStyle name="Heading 1 2 6 2" xfId="11522"/>
    <cellStyle name="Heading 1 2 6 2 2" xfId="14778"/>
    <cellStyle name="Heading 1 2 60" xfId="11523"/>
    <cellStyle name="Heading 1 2 61" xfId="11524"/>
    <cellStyle name="Heading 1 2 62" xfId="11525"/>
    <cellStyle name="Heading 1 2 63" xfId="11526"/>
    <cellStyle name="Heading 1 2 64" xfId="11527"/>
    <cellStyle name="Heading 1 2 65" xfId="11528"/>
    <cellStyle name="Heading 1 2 66" xfId="11529"/>
    <cellStyle name="Heading 1 2 67" xfId="11530"/>
    <cellStyle name="Heading 1 2 68" xfId="11531"/>
    <cellStyle name="Heading 1 2 69" xfId="11532"/>
    <cellStyle name="Heading 1 2 7" xfId="5001"/>
    <cellStyle name="Heading 1 2 7 2" xfId="11533"/>
    <cellStyle name="Heading 1 2 7 2 2" xfId="14779"/>
    <cellStyle name="Heading 1 2 70" xfId="11534"/>
    <cellStyle name="Heading 1 2 71" xfId="11535"/>
    <cellStyle name="Heading 1 2 72" xfId="11536"/>
    <cellStyle name="Heading 1 2 73" xfId="11537"/>
    <cellStyle name="Heading 1 2 74" xfId="11538"/>
    <cellStyle name="Heading 1 2 75" xfId="11539"/>
    <cellStyle name="Heading 1 2 76" xfId="11540"/>
    <cellStyle name="Heading 1 2 77" xfId="11541"/>
    <cellStyle name="Heading 1 2 78" xfId="11542"/>
    <cellStyle name="Heading 1 2 79" xfId="14745"/>
    <cellStyle name="Heading 1 2 8" xfId="5002"/>
    <cellStyle name="Heading 1 2 8 2" xfId="11543"/>
    <cellStyle name="Heading 1 2 8 2 2" xfId="14780"/>
    <cellStyle name="Heading 1 2 80" xfId="4967"/>
    <cellStyle name="Heading 1 2 81" xfId="45986"/>
    <cellStyle name="Heading 1 2 82" xfId="47345"/>
    <cellStyle name="Heading 1 2 9" xfId="5003"/>
    <cellStyle name="Heading 1 2 9 2" xfId="11544"/>
    <cellStyle name="Heading 1 2 9 2 2" xfId="14781"/>
    <cellStyle name="Heading 1 20" xfId="5004"/>
    <cellStyle name="Heading 1 20 2" xfId="11545"/>
    <cellStyle name="Heading 1 20 2 2" xfId="14782"/>
    <cellStyle name="Heading 1 21" xfId="5005"/>
    <cellStyle name="Heading 1 21 2" xfId="11546"/>
    <cellStyle name="Heading 1 21 2 2" xfId="14783"/>
    <cellStyle name="Heading 1 22" xfId="5006"/>
    <cellStyle name="Heading 1 22 2" xfId="11547"/>
    <cellStyle name="Heading 1 22 2 2" xfId="14784"/>
    <cellStyle name="Heading 1 23" xfId="5007"/>
    <cellStyle name="Heading 1 23 2" xfId="11548"/>
    <cellStyle name="Heading 1 23 2 2" xfId="14785"/>
    <cellStyle name="Heading 1 24" xfId="5008"/>
    <cellStyle name="Heading 1 24 2" xfId="11549"/>
    <cellStyle name="Heading 1 24 2 2" xfId="14786"/>
    <cellStyle name="Heading 1 25" xfId="5009"/>
    <cellStyle name="Heading 1 25 2" xfId="11550"/>
    <cellStyle name="Heading 1 25 2 2" xfId="14787"/>
    <cellStyle name="Heading 1 26" xfId="5010"/>
    <cellStyle name="Heading 1 26 2" xfId="11551"/>
    <cellStyle name="Heading 1 26 2 2" xfId="14788"/>
    <cellStyle name="Heading 1 27" xfId="5011"/>
    <cellStyle name="Heading 1 27 2" xfId="11552"/>
    <cellStyle name="Heading 1 27 2 2" xfId="14789"/>
    <cellStyle name="Heading 1 28" xfId="5012"/>
    <cellStyle name="Heading 1 28 2" xfId="11553"/>
    <cellStyle name="Heading 1 28 2 2" xfId="14790"/>
    <cellStyle name="Heading 1 29" xfId="5013"/>
    <cellStyle name="Heading 1 29 2" xfId="11554"/>
    <cellStyle name="Heading 1 29 2 2" xfId="14791"/>
    <cellStyle name="Heading 1 3" xfId="276"/>
    <cellStyle name="Heading 1 3 2" xfId="5015"/>
    <cellStyle name="Heading 1 3 2 2" xfId="11556"/>
    <cellStyle name="Heading 1 3 2 2 2" xfId="14793"/>
    <cellStyle name="Heading 1 3 2 3" xfId="54215"/>
    <cellStyle name="Heading 1 3 3" xfId="5016"/>
    <cellStyle name="Heading 1 3 3 2" xfId="11557"/>
    <cellStyle name="Heading 1 3 3 2 2" xfId="14794"/>
    <cellStyle name="Heading 1 3 4" xfId="11555"/>
    <cellStyle name="Heading 1 3 5" xfId="11558"/>
    <cellStyle name="Heading 1 3 6" xfId="14792"/>
    <cellStyle name="Heading 1 3 7" xfId="5014"/>
    <cellStyle name="Heading 1 3 8" xfId="45853"/>
    <cellStyle name="Heading 1 3 9" xfId="47212"/>
    <cellStyle name="Heading 1 30" xfId="5017"/>
    <cellStyle name="Heading 1 30 2" xfId="11559"/>
    <cellStyle name="Heading 1 30 2 2" xfId="14795"/>
    <cellStyle name="Heading 1 31" xfId="5018"/>
    <cellStyle name="Heading 1 31 2" xfId="11560"/>
    <cellStyle name="Heading 1 31 2 2" xfId="14796"/>
    <cellStyle name="Heading 1 32" xfId="5019"/>
    <cellStyle name="Heading 1 32 2" xfId="11561"/>
    <cellStyle name="Heading 1 32 2 2" xfId="14797"/>
    <cellStyle name="Heading 1 33" xfId="5020"/>
    <cellStyle name="Heading 1 33 2" xfId="11562"/>
    <cellStyle name="Heading 1 33 2 2" xfId="14798"/>
    <cellStyle name="Heading 1 34" xfId="5021"/>
    <cellStyle name="Heading 1 34 2" xfId="11563"/>
    <cellStyle name="Heading 1 34 2 2" xfId="14799"/>
    <cellStyle name="Heading 1 35" xfId="5022"/>
    <cellStyle name="Heading 1 35 2" xfId="11564"/>
    <cellStyle name="Heading 1 35 2 2" xfId="14800"/>
    <cellStyle name="Heading 1 36" xfId="5023"/>
    <cellStyle name="Heading 1 36 2" xfId="11565"/>
    <cellStyle name="Heading 1 36 2 2" xfId="14801"/>
    <cellStyle name="Heading 1 37" xfId="5024"/>
    <cellStyle name="Heading 1 37 2" xfId="11566"/>
    <cellStyle name="Heading 1 37 2 2" xfId="14802"/>
    <cellStyle name="Heading 1 38" xfId="5025"/>
    <cellStyle name="Heading 1 38 2" xfId="11567"/>
    <cellStyle name="Heading 1 38 2 2" xfId="14803"/>
    <cellStyle name="Heading 1 39" xfId="11568"/>
    <cellStyle name="Heading 1 4" xfId="277"/>
    <cellStyle name="Heading 1 4 2" xfId="5027"/>
    <cellStyle name="Heading 1 4 2 2" xfId="11570"/>
    <cellStyle name="Heading 1 4 2 2 2" xfId="14805"/>
    <cellStyle name="Heading 1 4 3" xfId="11569"/>
    <cellStyle name="Heading 1 4 3 2" xfId="14804"/>
    <cellStyle name="Heading 1 4 4" xfId="5026"/>
    <cellStyle name="Heading 1 40" xfId="11571"/>
    <cellStyle name="Heading 1 41" xfId="11572"/>
    <cellStyle name="Heading 1 42" xfId="11573"/>
    <cellStyle name="Heading 1 43" xfId="11574"/>
    <cellStyle name="Heading 1 44" xfId="11575"/>
    <cellStyle name="Heading 1 45" xfId="11576"/>
    <cellStyle name="Heading 1 46" xfId="11577"/>
    <cellStyle name="Heading 1 47" xfId="11578"/>
    <cellStyle name="Heading 1 48" xfId="11579"/>
    <cellStyle name="Heading 1 49" xfId="11580"/>
    <cellStyle name="Heading 1 5" xfId="278"/>
    <cellStyle name="Heading 1 5 2" xfId="11581"/>
    <cellStyle name="Heading 1 5 2 2" xfId="14806"/>
    <cellStyle name="Heading 1 5 3" xfId="5028"/>
    <cellStyle name="Heading 1 50" xfId="11582"/>
    <cellStyle name="Heading 1 51" xfId="11583"/>
    <cellStyle name="Heading 1 52" xfId="11584"/>
    <cellStyle name="Heading 1 53" xfId="11585"/>
    <cellStyle name="Heading 1 54" xfId="11586"/>
    <cellStyle name="Heading 1 55" xfId="11587"/>
    <cellStyle name="Heading 1 56" xfId="11588"/>
    <cellStyle name="Heading 1 57" xfId="11589"/>
    <cellStyle name="Heading 1 58" xfId="11590"/>
    <cellStyle name="Heading 1 59" xfId="11591"/>
    <cellStyle name="Heading 1 6" xfId="279"/>
    <cellStyle name="Heading 1 6 2" xfId="11592"/>
    <cellStyle name="Heading 1 6 2 2" xfId="14807"/>
    <cellStyle name="Heading 1 6 3" xfId="5029"/>
    <cellStyle name="Heading 1 60" xfId="11593"/>
    <cellStyle name="Heading 1 61" xfId="11594"/>
    <cellStyle name="Heading 1 62" xfId="11595"/>
    <cellStyle name="Heading 1 63" xfId="11596"/>
    <cellStyle name="Heading 1 64" xfId="11597"/>
    <cellStyle name="Heading 1 65" xfId="11598"/>
    <cellStyle name="Heading 1 66" xfId="11599"/>
    <cellStyle name="Heading 1 67" xfId="11600"/>
    <cellStyle name="Heading 1 68" xfId="11601"/>
    <cellStyle name="Heading 1 69" xfId="11602"/>
    <cellStyle name="Heading 1 7" xfId="280"/>
    <cellStyle name="Heading 1 7 2" xfId="11603"/>
    <cellStyle name="Heading 1 7 2 2" xfId="14808"/>
    <cellStyle name="Heading 1 7 3" xfId="5030"/>
    <cellStyle name="Heading 1 70" xfId="11604"/>
    <cellStyle name="Heading 1 71" xfId="11605"/>
    <cellStyle name="Heading 1 72" xfId="11606"/>
    <cellStyle name="Heading 1 73" xfId="11607"/>
    <cellStyle name="Heading 1 74" xfId="11608"/>
    <cellStyle name="Heading 1 75" xfId="11609"/>
    <cellStyle name="Heading 1 76" xfId="11610"/>
    <cellStyle name="Heading 1 77" xfId="11611"/>
    <cellStyle name="Heading 1 78" xfId="11612"/>
    <cellStyle name="Heading 1 79" xfId="11613"/>
    <cellStyle name="Heading 1 8" xfId="482"/>
    <cellStyle name="Heading 1 8 2" xfId="11614"/>
    <cellStyle name="Heading 1 8 2 2" xfId="14809"/>
    <cellStyle name="Heading 1 8 3" xfId="5031"/>
    <cellStyle name="Heading 1 80" xfId="11615"/>
    <cellStyle name="Heading 1 81" xfId="11616"/>
    <cellStyle name="Heading 1 82" xfId="11617"/>
    <cellStyle name="Heading 1 83" xfId="11618"/>
    <cellStyle name="Heading 1 9" xfId="5032"/>
    <cellStyle name="Heading 1 9 2" xfId="11619"/>
    <cellStyle name="Heading 1 9 2 2" xfId="14810"/>
    <cellStyle name="Heading 2 10" xfId="5033"/>
    <cellStyle name="Heading 2 10 2" xfId="11620"/>
    <cellStyle name="Heading 2 10 2 2" xfId="14811"/>
    <cellStyle name="Heading 2 11" xfId="5034"/>
    <cellStyle name="Heading 2 11 2" xfId="11621"/>
    <cellStyle name="Heading 2 11 2 2" xfId="14812"/>
    <cellStyle name="Heading 2 12" xfId="5035"/>
    <cellStyle name="Heading 2 12 2" xfId="11622"/>
    <cellStyle name="Heading 2 12 2 2" xfId="14813"/>
    <cellStyle name="Heading 2 13" xfId="5036"/>
    <cellStyle name="Heading 2 13 2" xfId="11623"/>
    <cellStyle name="Heading 2 13 2 2" xfId="14814"/>
    <cellStyle name="Heading 2 14" xfId="5037"/>
    <cellStyle name="Heading 2 14 2" xfId="11624"/>
    <cellStyle name="Heading 2 14 2 2" xfId="14815"/>
    <cellStyle name="Heading 2 15" xfId="5038"/>
    <cellStyle name="Heading 2 15 2" xfId="11625"/>
    <cellStyle name="Heading 2 15 2 2" xfId="14816"/>
    <cellStyle name="Heading 2 16" xfId="5039"/>
    <cellStyle name="Heading 2 16 2" xfId="11626"/>
    <cellStyle name="Heading 2 16 2 2" xfId="14817"/>
    <cellStyle name="Heading 2 17" xfId="5040"/>
    <cellStyle name="Heading 2 17 2" xfId="11627"/>
    <cellStyle name="Heading 2 17 2 2" xfId="14818"/>
    <cellStyle name="Heading 2 18" xfId="5041"/>
    <cellStyle name="Heading 2 18 2" xfId="11628"/>
    <cellStyle name="Heading 2 18 2 2" xfId="14819"/>
    <cellStyle name="Heading 2 19" xfId="5042"/>
    <cellStyle name="Heading 2 19 2" xfId="11629"/>
    <cellStyle name="Heading 2 19 2 2" xfId="14820"/>
    <cellStyle name="Heading 2 2" xfId="282"/>
    <cellStyle name="Heading 2 2 10" xfId="5044"/>
    <cellStyle name="Heading 2 2 10 2" xfId="11631"/>
    <cellStyle name="Heading 2 2 10 2 2" xfId="14822"/>
    <cellStyle name="Heading 2 2 11" xfId="5045"/>
    <cellStyle name="Heading 2 2 11 2" xfId="11632"/>
    <cellStyle name="Heading 2 2 11 2 2" xfId="14823"/>
    <cellStyle name="Heading 2 2 12" xfId="5046"/>
    <cellStyle name="Heading 2 2 12 2" xfId="11633"/>
    <cellStyle name="Heading 2 2 12 2 2" xfId="14824"/>
    <cellStyle name="Heading 2 2 13" xfId="5047"/>
    <cellStyle name="Heading 2 2 13 2" xfId="11634"/>
    <cellStyle name="Heading 2 2 13 2 2" xfId="14825"/>
    <cellStyle name="Heading 2 2 14" xfId="5048"/>
    <cellStyle name="Heading 2 2 14 2" xfId="11635"/>
    <cellStyle name="Heading 2 2 14 2 2" xfId="14826"/>
    <cellStyle name="Heading 2 2 15" xfId="5049"/>
    <cellStyle name="Heading 2 2 15 2" xfId="11636"/>
    <cellStyle name="Heading 2 2 15 2 2" xfId="14827"/>
    <cellStyle name="Heading 2 2 16" xfId="5050"/>
    <cellStyle name="Heading 2 2 16 2" xfId="11637"/>
    <cellStyle name="Heading 2 2 16 2 2" xfId="14828"/>
    <cellStyle name="Heading 2 2 17" xfId="5051"/>
    <cellStyle name="Heading 2 2 17 2" xfId="11638"/>
    <cellStyle name="Heading 2 2 17 2 2" xfId="14829"/>
    <cellStyle name="Heading 2 2 18" xfId="5052"/>
    <cellStyle name="Heading 2 2 18 2" xfId="11639"/>
    <cellStyle name="Heading 2 2 18 2 2" xfId="14830"/>
    <cellStyle name="Heading 2 2 19" xfId="5053"/>
    <cellStyle name="Heading 2 2 19 2" xfId="11640"/>
    <cellStyle name="Heading 2 2 19 2 2" xfId="14831"/>
    <cellStyle name="Heading 2 2 2" xfId="5054"/>
    <cellStyle name="Heading 2 2 2 2" xfId="11641"/>
    <cellStyle name="Heading 2 2 2 2 2" xfId="14832"/>
    <cellStyle name="Heading 2 2 2 3" xfId="54349"/>
    <cellStyle name="Heading 2 2 20" xfId="5055"/>
    <cellStyle name="Heading 2 2 20 2" xfId="11642"/>
    <cellStyle name="Heading 2 2 20 2 2" xfId="14833"/>
    <cellStyle name="Heading 2 2 21" xfId="5056"/>
    <cellStyle name="Heading 2 2 21 2" xfId="11643"/>
    <cellStyle name="Heading 2 2 21 2 2" xfId="14834"/>
    <cellStyle name="Heading 2 2 22" xfId="5057"/>
    <cellStyle name="Heading 2 2 22 2" xfId="11644"/>
    <cellStyle name="Heading 2 2 22 2 2" xfId="14835"/>
    <cellStyle name="Heading 2 2 23" xfId="5058"/>
    <cellStyle name="Heading 2 2 23 2" xfId="11645"/>
    <cellStyle name="Heading 2 2 23 2 2" xfId="14836"/>
    <cellStyle name="Heading 2 2 24" xfId="5059"/>
    <cellStyle name="Heading 2 2 24 2" xfId="11646"/>
    <cellStyle name="Heading 2 2 24 2 2" xfId="14837"/>
    <cellStyle name="Heading 2 2 25" xfId="5060"/>
    <cellStyle name="Heading 2 2 25 2" xfId="11647"/>
    <cellStyle name="Heading 2 2 25 2 2" xfId="14838"/>
    <cellStyle name="Heading 2 2 26" xfId="5061"/>
    <cellStyle name="Heading 2 2 26 2" xfId="11648"/>
    <cellStyle name="Heading 2 2 26 2 2" xfId="14839"/>
    <cellStyle name="Heading 2 2 27" xfId="5062"/>
    <cellStyle name="Heading 2 2 27 2" xfId="11649"/>
    <cellStyle name="Heading 2 2 27 2 2" xfId="14840"/>
    <cellStyle name="Heading 2 2 28" xfId="5063"/>
    <cellStyle name="Heading 2 2 28 2" xfId="11650"/>
    <cellStyle name="Heading 2 2 28 2 2" xfId="14841"/>
    <cellStyle name="Heading 2 2 29" xfId="5064"/>
    <cellStyle name="Heading 2 2 29 2" xfId="11651"/>
    <cellStyle name="Heading 2 2 29 2 2" xfId="14842"/>
    <cellStyle name="Heading 2 2 3" xfId="5065"/>
    <cellStyle name="Heading 2 2 3 2" xfId="11652"/>
    <cellStyle name="Heading 2 2 3 2 2" xfId="14843"/>
    <cellStyle name="Heading 2 2 30" xfId="5066"/>
    <cellStyle name="Heading 2 2 30 2" xfId="11653"/>
    <cellStyle name="Heading 2 2 30 2 2" xfId="14844"/>
    <cellStyle name="Heading 2 2 31" xfId="5067"/>
    <cellStyle name="Heading 2 2 31 2" xfId="11654"/>
    <cellStyle name="Heading 2 2 31 2 2" xfId="14845"/>
    <cellStyle name="Heading 2 2 32" xfId="5068"/>
    <cellStyle name="Heading 2 2 32 2" xfId="11655"/>
    <cellStyle name="Heading 2 2 32 2 2" xfId="14846"/>
    <cellStyle name="Heading 2 2 33" xfId="5069"/>
    <cellStyle name="Heading 2 2 33 2" xfId="11656"/>
    <cellStyle name="Heading 2 2 33 2 2" xfId="14847"/>
    <cellStyle name="Heading 2 2 34" xfId="5070"/>
    <cellStyle name="Heading 2 2 34 2" xfId="11657"/>
    <cellStyle name="Heading 2 2 34 2 2" xfId="14848"/>
    <cellStyle name="Heading 2 2 35" xfId="5071"/>
    <cellStyle name="Heading 2 2 35 2" xfId="11658"/>
    <cellStyle name="Heading 2 2 35 2 2" xfId="14849"/>
    <cellStyle name="Heading 2 2 36" xfId="5072"/>
    <cellStyle name="Heading 2 2 36 2" xfId="11659"/>
    <cellStyle name="Heading 2 2 36 2 2" xfId="14850"/>
    <cellStyle name="Heading 2 2 37" xfId="5073"/>
    <cellStyle name="Heading 2 2 37 2" xfId="11660"/>
    <cellStyle name="Heading 2 2 37 2 2" xfId="14851"/>
    <cellStyle name="Heading 2 2 38" xfId="11630"/>
    <cellStyle name="Heading 2 2 39" xfId="11661"/>
    <cellStyle name="Heading 2 2 4" xfId="5074"/>
    <cellStyle name="Heading 2 2 4 2" xfId="11662"/>
    <cellStyle name="Heading 2 2 4 2 2" xfId="14852"/>
    <cellStyle name="Heading 2 2 40" xfId="11663"/>
    <cellStyle name="Heading 2 2 41" xfId="11664"/>
    <cellStyle name="Heading 2 2 42" xfId="11665"/>
    <cellStyle name="Heading 2 2 43" xfId="11666"/>
    <cellStyle name="Heading 2 2 44" xfId="11667"/>
    <cellStyle name="Heading 2 2 45" xfId="11668"/>
    <cellStyle name="Heading 2 2 46" xfId="11669"/>
    <cellStyle name="Heading 2 2 47" xfId="11670"/>
    <cellStyle name="Heading 2 2 48" xfId="11671"/>
    <cellStyle name="Heading 2 2 49" xfId="11672"/>
    <cellStyle name="Heading 2 2 5" xfId="5075"/>
    <cellStyle name="Heading 2 2 5 2" xfId="11673"/>
    <cellStyle name="Heading 2 2 5 2 2" xfId="14853"/>
    <cellStyle name="Heading 2 2 50" xfId="11674"/>
    <cellStyle name="Heading 2 2 51" xfId="11675"/>
    <cellStyle name="Heading 2 2 52" xfId="11676"/>
    <cellStyle name="Heading 2 2 53" xfId="11677"/>
    <cellStyle name="Heading 2 2 54" xfId="11678"/>
    <cellStyle name="Heading 2 2 55" xfId="11679"/>
    <cellStyle name="Heading 2 2 56" xfId="11680"/>
    <cellStyle name="Heading 2 2 57" xfId="11681"/>
    <cellStyle name="Heading 2 2 58" xfId="11682"/>
    <cellStyle name="Heading 2 2 59" xfId="11683"/>
    <cellStyle name="Heading 2 2 6" xfId="5076"/>
    <cellStyle name="Heading 2 2 6 2" xfId="11684"/>
    <cellStyle name="Heading 2 2 6 2 2" xfId="14854"/>
    <cellStyle name="Heading 2 2 60" xfId="11685"/>
    <cellStyle name="Heading 2 2 61" xfId="11686"/>
    <cellStyle name="Heading 2 2 62" xfId="11687"/>
    <cellStyle name="Heading 2 2 63" xfId="11688"/>
    <cellStyle name="Heading 2 2 64" xfId="11689"/>
    <cellStyle name="Heading 2 2 65" xfId="11690"/>
    <cellStyle name="Heading 2 2 66" xfId="11691"/>
    <cellStyle name="Heading 2 2 67" xfId="11692"/>
    <cellStyle name="Heading 2 2 68" xfId="11693"/>
    <cellStyle name="Heading 2 2 69" xfId="11694"/>
    <cellStyle name="Heading 2 2 7" xfId="5077"/>
    <cellStyle name="Heading 2 2 7 2" xfId="11695"/>
    <cellStyle name="Heading 2 2 7 2 2" xfId="14855"/>
    <cellStyle name="Heading 2 2 70" xfId="11696"/>
    <cellStyle name="Heading 2 2 71" xfId="11697"/>
    <cellStyle name="Heading 2 2 72" xfId="11698"/>
    <cellStyle name="Heading 2 2 73" xfId="11699"/>
    <cellStyle name="Heading 2 2 74" xfId="11700"/>
    <cellStyle name="Heading 2 2 75" xfId="11701"/>
    <cellStyle name="Heading 2 2 76" xfId="11702"/>
    <cellStyle name="Heading 2 2 77" xfId="11703"/>
    <cellStyle name="Heading 2 2 78" xfId="11704"/>
    <cellStyle name="Heading 2 2 79" xfId="14821"/>
    <cellStyle name="Heading 2 2 8" xfId="5078"/>
    <cellStyle name="Heading 2 2 8 2" xfId="11705"/>
    <cellStyle name="Heading 2 2 8 2 2" xfId="14856"/>
    <cellStyle name="Heading 2 2 80" xfId="5043"/>
    <cellStyle name="Heading 2 2 81" xfId="45987"/>
    <cellStyle name="Heading 2 2 82" xfId="47346"/>
    <cellStyle name="Heading 2 2 9" xfId="5079"/>
    <cellStyle name="Heading 2 2 9 2" xfId="11706"/>
    <cellStyle name="Heading 2 2 9 2 2" xfId="14857"/>
    <cellStyle name="Heading 2 20" xfId="5080"/>
    <cellStyle name="Heading 2 20 2" xfId="11707"/>
    <cellStyle name="Heading 2 20 2 2" xfId="14858"/>
    <cellStyle name="Heading 2 21" xfId="5081"/>
    <cellStyle name="Heading 2 21 2" xfId="11708"/>
    <cellStyle name="Heading 2 21 2 2" xfId="14859"/>
    <cellStyle name="Heading 2 22" xfId="5082"/>
    <cellStyle name="Heading 2 22 2" xfId="11709"/>
    <cellStyle name="Heading 2 22 2 2" xfId="14860"/>
    <cellStyle name="Heading 2 23" xfId="5083"/>
    <cellStyle name="Heading 2 23 2" xfId="11710"/>
    <cellStyle name="Heading 2 23 2 2" xfId="14861"/>
    <cellStyle name="Heading 2 24" xfId="5084"/>
    <cellStyle name="Heading 2 24 2" xfId="11711"/>
    <cellStyle name="Heading 2 24 2 2" xfId="14862"/>
    <cellStyle name="Heading 2 25" xfId="5085"/>
    <cellStyle name="Heading 2 25 2" xfId="11712"/>
    <cellStyle name="Heading 2 25 2 2" xfId="14863"/>
    <cellStyle name="Heading 2 26" xfId="5086"/>
    <cellStyle name="Heading 2 26 2" xfId="11713"/>
    <cellStyle name="Heading 2 26 2 2" xfId="14864"/>
    <cellStyle name="Heading 2 27" xfId="5087"/>
    <cellStyle name="Heading 2 27 2" xfId="11714"/>
    <cellStyle name="Heading 2 27 2 2" xfId="14865"/>
    <cellStyle name="Heading 2 28" xfId="5088"/>
    <cellStyle name="Heading 2 28 2" xfId="11715"/>
    <cellStyle name="Heading 2 28 2 2" xfId="14866"/>
    <cellStyle name="Heading 2 29" xfId="5089"/>
    <cellStyle name="Heading 2 29 2" xfId="11716"/>
    <cellStyle name="Heading 2 29 2 2" xfId="14867"/>
    <cellStyle name="Heading 2 3" xfId="283"/>
    <cellStyle name="Heading 2 3 2" xfId="5091"/>
    <cellStyle name="Heading 2 3 2 2" xfId="11718"/>
    <cellStyle name="Heading 2 3 2 2 2" xfId="14869"/>
    <cellStyle name="Heading 2 3 2 3" xfId="54216"/>
    <cellStyle name="Heading 2 3 3" xfId="5092"/>
    <cellStyle name="Heading 2 3 3 2" xfId="11719"/>
    <cellStyle name="Heading 2 3 3 2 2" xfId="14870"/>
    <cellStyle name="Heading 2 3 4" xfId="11717"/>
    <cellStyle name="Heading 2 3 5" xfId="11720"/>
    <cellStyle name="Heading 2 3 6" xfId="14868"/>
    <cellStyle name="Heading 2 3 7" xfId="5090"/>
    <cellStyle name="Heading 2 3 8" xfId="45854"/>
    <cellStyle name="Heading 2 3 9" xfId="47213"/>
    <cellStyle name="Heading 2 30" xfId="5093"/>
    <cellStyle name="Heading 2 30 2" xfId="11721"/>
    <cellStyle name="Heading 2 30 2 2" xfId="14871"/>
    <cellStyle name="Heading 2 31" xfId="5094"/>
    <cellStyle name="Heading 2 31 2" xfId="11722"/>
    <cellStyle name="Heading 2 31 2 2" xfId="14872"/>
    <cellStyle name="Heading 2 32" xfId="5095"/>
    <cellStyle name="Heading 2 32 2" xfId="11723"/>
    <cellStyle name="Heading 2 32 2 2" xfId="14873"/>
    <cellStyle name="Heading 2 33" xfId="5096"/>
    <cellStyle name="Heading 2 33 2" xfId="11724"/>
    <cellStyle name="Heading 2 33 2 2" xfId="14874"/>
    <cellStyle name="Heading 2 34" xfId="5097"/>
    <cellStyle name="Heading 2 34 2" xfId="11725"/>
    <cellStyle name="Heading 2 34 2 2" xfId="14875"/>
    <cellStyle name="Heading 2 35" xfId="5098"/>
    <cellStyle name="Heading 2 35 2" xfId="11726"/>
    <cellStyle name="Heading 2 35 2 2" xfId="14876"/>
    <cellStyle name="Heading 2 36" xfId="5099"/>
    <cellStyle name="Heading 2 36 2" xfId="11727"/>
    <cellStyle name="Heading 2 36 2 2" xfId="14877"/>
    <cellStyle name="Heading 2 37" xfId="5100"/>
    <cellStyle name="Heading 2 37 2" xfId="11728"/>
    <cellStyle name="Heading 2 37 2 2" xfId="14878"/>
    <cellStyle name="Heading 2 38" xfId="5101"/>
    <cellStyle name="Heading 2 38 2" xfId="11729"/>
    <cellStyle name="Heading 2 38 2 2" xfId="14879"/>
    <cellStyle name="Heading 2 39" xfId="11730"/>
    <cellStyle name="Heading 2 4" xfId="284"/>
    <cellStyle name="Heading 2 4 2" xfId="5103"/>
    <cellStyle name="Heading 2 4 2 2" xfId="11732"/>
    <cellStyle name="Heading 2 4 2 2 2" xfId="14881"/>
    <cellStyle name="Heading 2 4 3" xfId="11731"/>
    <cellStyle name="Heading 2 4 3 2" xfId="14880"/>
    <cellStyle name="Heading 2 4 4" xfId="5102"/>
    <cellStyle name="Heading 2 40" xfId="11733"/>
    <cellStyle name="Heading 2 41" xfId="11734"/>
    <cellStyle name="Heading 2 42" xfId="11735"/>
    <cellStyle name="Heading 2 43" xfId="11736"/>
    <cellStyle name="Heading 2 44" xfId="11737"/>
    <cellStyle name="Heading 2 45" xfId="11738"/>
    <cellStyle name="Heading 2 46" xfId="11739"/>
    <cellStyle name="Heading 2 47" xfId="11740"/>
    <cellStyle name="Heading 2 48" xfId="11741"/>
    <cellStyle name="Heading 2 49" xfId="11742"/>
    <cellStyle name="Heading 2 5" xfId="285"/>
    <cellStyle name="Heading 2 5 2" xfId="11743"/>
    <cellStyle name="Heading 2 5 2 2" xfId="14882"/>
    <cellStyle name="Heading 2 5 3" xfId="5104"/>
    <cellStyle name="Heading 2 50" xfId="11744"/>
    <cellStyle name="Heading 2 51" xfId="11745"/>
    <cellStyle name="Heading 2 52" xfId="11746"/>
    <cellStyle name="Heading 2 53" xfId="11747"/>
    <cellStyle name="Heading 2 54" xfId="11748"/>
    <cellStyle name="Heading 2 55" xfId="11749"/>
    <cellStyle name="Heading 2 56" xfId="11750"/>
    <cellStyle name="Heading 2 57" xfId="11751"/>
    <cellStyle name="Heading 2 58" xfId="11752"/>
    <cellStyle name="Heading 2 59" xfId="11753"/>
    <cellStyle name="Heading 2 6" xfId="286"/>
    <cellStyle name="Heading 2 6 2" xfId="11754"/>
    <cellStyle name="Heading 2 6 2 2" xfId="14883"/>
    <cellStyle name="Heading 2 6 3" xfId="5105"/>
    <cellStyle name="Heading 2 60" xfId="11755"/>
    <cellStyle name="Heading 2 61" xfId="11756"/>
    <cellStyle name="Heading 2 62" xfId="11757"/>
    <cellStyle name="Heading 2 63" xfId="11758"/>
    <cellStyle name="Heading 2 64" xfId="11759"/>
    <cellStyle name="Heading 2 65" xfId="11760"/>
    <cellStyle name="Heading 2 66" xfId="11761"/>
    <cellStyle name="Heading 2 67" xfId="11762"/>
    <cellStyle name="Heading 2 68" xfId="11763"/>
    <cellStyle name="Heading 2 69" xfId="11764"/>
    <cellStyle name="Heading 2 7" xfId="287"/>
    <cellStyle name="Heading 2 7 2" xfId="11765"/>
    <cellStyle name="Heading 2 7 2 2" xfId="14884"/>
    <cellStyle name="Heading 2 7 3" xfId="5106"/>
    <cellStyle name="Heading 2 70" xfId="11766"/>
    <cellStyle name="Heading 2 71" xfId="11767"/>
    <cellStyle name="Heading 2 72" xfId="11768"/>
    <cellStyle name="Heading 2 73" xfId="11769"/>
    <cellStyle name="Heading 2 74" xfId="11770"/>
    <cellStyle name="Heading 2 75" xfId="11771"/>
    <cellStyle name="Heading 2 76" xfId="11772"/>
    <cellStyle name="Heading 2 77" xfId="11773"/>
    <cellStyle name="Heading 2 78" xfId="11774"/>
    <cellStyle name="Heading 2 79" xfId="11775"/>
    <cellStyle name="Heading 2 8" xfId="483"/>
    <cellStyle name="Heading 2 8 2" xfId="11776"/>
    <cellStyle name="Heading 2 8 2 2" xfId="14885"/>
    <cellStyle name="Heading 2 8 3" xfId="5107"/>
    <cellStyle name="Heading 2 80" xfId="11777"/>
    <cellStyle name="Heading 2 81" xfId="11778"/>
    <cellStyle name="Heading 2 82" xfId="11779"/>
    <cellStyle name="Heading 2 83" xfId="11780"/>
    <cellStyle name="Heading 2 9" xfId="5108"/>
    <cellStyle name="Heading 2 9 2" xfId="11781"/>
    <cellStyle name="Heading 2 9 2 2" xfId="14886"/>
    <cellStyle name="Heading 3 10" xfId="5109"/>
    <cellStyle name="Heading 3 10 2" xfId="11782"/>
    <cellStyle name="Heading 3 10 2 2" xfId="14887"/>
    <cellStyle name="Heading 3 11" xfId="5110"/>
    <cellStyle name="Heading 3 11 2" xfId="11783"/>
    <cellStyle name="Heading 3 11 2 2" xfId="14888"/>
    <cellStyle name="Heading 3 12" xfId="5111"/>
    <cellStyle name="Heading 3 12 2" xfId="11784"/>
    <cellStyle name="Heading 3 12 2 2" xfId="14889"/>
    <cellStyle name="Heading 3 13" xfId="5112"/>
    <cellStyle name="Heading 3 13 2" xfId="11785"/>
    <cellStyle name="Heading 3 13 2 2" xfId="14890"/>
    <cellStyle name="Heading 3 14" xfId="5113"/>
    <cellStyle name="Heading 3 14 2" xfId="11786"/>
    <cellStyle name="Heading 3 14 2 2" xfId="14891"/>
    <cellStyle name="Heading 3 15" xfId="5114"/>
    <cellStyle name="Heading 3 15 2" xfId="11787"/>
    <cellStyle name="Heading 3 15 2 2" xfId="14892"/>
    <cellStyle name="Heading 3 16" xfId="5115"/>
    <cellStyle name="Heading 3 16 2" xfId="11788"/>
    <cellStyle name="Heading 3 16 2 2" xfId="14893"/>
    <cellStyle name="Heading 3 17" xfId="5116"/>
    <cellStyle name="Heading 3 17 2" xfId="11789"/>
    <cellStyle name="Heading 3 17 2 2" xfId="14894"/>
    <cellStyle name="Heading 3 18" xfId="5117"/>
    <cellStyle name="Heading 3 18 2" xfId="11790"/>
    <cellStyle name="Heading 3 18 2 2" xfId="14895"/>
    <cellStyle name="Heading 3 19" xfId="5118"/>
    <cellStyle name="Heading 3 19 2" xfId="11791"/>
    <cellStyle name="Heading 3 19 2 2" xfId="14896"/>
    <cellStyle name="Heading 3 2" xfId="289"/>
    <cellStyle name="Heading 3 2 10" xfId="5120"/>
    <cellStyle name="Heading 3 2 10 2" xfId="11793"/>
    <cellStyle name="Heading 3 2 10 2 2" xfId="14898"/>
    <cellStyle name="Heading 3 2 11" xfId="5121"/>
    <cellStyle name="Heading 3 2 11 2" xfId="11794"/>
    <cellStyle name="Heading 3 2 11 2 2" xfId="14899"/>
    <cellStyle name="Heading 3 2 12" xfId="5122"/>
    <cellStyle name="Heading 3 2 12 2" xfId="11795"/>
    <cellStyle name="Heading 3 2 12 2 2" xfId="14900"/>
    <cellStyle name="Heading 3 2 13" xfId="5123"/>
    <cellStyle name="Heading 3 2 13 2" xfId="11796"/>
    <cellStyle name="Heading 3 2 13 2 2" xfId="14901"/>
    <cellStyle name="Heading 3 2 14" xfId="5124"/>
    <cellStyle name="Heading 3 2 14 2" xfId="11797"/>
    <cellStyle name="Heading 3 2 14 2 2" xfId="14902"/>
    <cellStyle name="Heading 3 2 15" xfId="5125"/>
    <cellStyle name="Heading 3 2 15 2" xfId="11798"/>
    <cellStyle name="Heading 3 2 15 2 2" xfId="14903"/>
    <cellStyle name="Heading 3 2 16" xfId="5126"/>
    <cellStyle name="Heading 3 2 16 2" xfId="11799"/>
    <cellStyle name="Heading 3 2 16 2 2" xfId="14904"/>
    <cellStyle name="Heading 3 2 17" xfId="5127"/>
    <cellStyle name="Heading 3 2 17 2" xfId="11800"/>
    <cellStyle name="Heading 3 2 17 2 2" xfId="14905"/>
    <cellStyle name="Heading 3 2 18" xfId="5128"/>
    <cellStyle name="Heading 3 2 18 2" xfId="11801"/>
    <cellStyle name="Heading 3 2 18 2 2" xfId="14906"/>
    <cellStyle name="Heading 3 2 19" xfId="5129"/>
    <cellStyle name="Heading 3 2 19 2" xfId="11802"/>
    <cellStyle name="Heading 3 2 19 2 2" xfId="14907"/>
    <cellStyle name="Heading 3 2 2" xfId="5130"/>
    <cellStyle name="Heading 3 2 2 2" xfId="11803"/>
    <cellStyle name="Heading 3 2 2 2 2" xfId="14908"/>
    <cellStyle name="Heading 3 2 2 3" xfId="54350"/>
    <cellStyle name="Heading 3 2 20" xfId="5131"/>
    <cellStyle name="Heading 3 2 20 2" xfId="11804"/>
    <cellStyle name="Heading 3 2 20 2 2" xfId="14909"/>
    <cellStyle name="Heading 3 2 21" xfId="5132"/>
    <cellStyle name="Heading 3 2 21 2" xfId="11805"/>
    <cellStyle name="Heading 3 2 21 2 2" xfId="14910"/>
    <cellStyle name="Heading 3 2 22" xfId="5133"/>
    <cellStyle name="Heading 3 2 22 2" xfId="11806"/>
    <cellStyle name="Heading 3 2 22 2 2" xfId="14911"/>
    <cellStyle name="Heading 3 2 23" xfId="5134"/>
    <cellStyle name="Heading 3 2 23 2" xfId="11807"/>
    <cellStyle name="Heading 3 2 23 2 2" xfId="14912"/>
    <cellStyle name="Heading 3 2 24" xfId="5135"/>
    <cellStyle name="Heading 3 2 24 2" xfId="11808"/>
    <cellStyle name="Heading 3 2 24 2 2" xfId="14913"/>
    <cellStyle name="Heading 3 2 25" xfId="5136"/>
    <cellStyle name="Heading 3 2 25 2" xfId="11809"/>
    <cellStyle name="Heading 3 2 25 2 2" xfId="14914"/>
    <cellStyle name="Heading 3 2 26" xfId="5137"/>
    <cellStyle name="Heading 3 2 26 2" xfId="11810"/>
    <cellStyle name="Heading 3 2 26 2 2" xfId="14915"/>
    <cellStyle name="Heading 3 2 27" xfId="5138"/>
    <cellStyle name="Heading 3 2 27 2" xfId="11811"/>
    <cellStyle name="Heading 3 2 27 2 2" xfId="14916"/>
    <cellStyle name="Heading 3 2 28" xfId="5139"/>
    <cellStyle name="Heading 3 2 28 2" xfId="11812"/>
    <cellStyle name="Heading 3 2 28 2 2" xfId="14917"/>
    <cellStyle name="Heading 3 2 29" xfId="5140"/>
    <cellStyle name="Heading 3 2 29 2" xfId="11813"/>
    <cellStyle name="Heading 3 2 29 2 2" xfId="14918"/>
    <cellStyle name="Heading 3 2 3" xfId="5141"/>
    <cellStyle name="Heading 3 2 3 2" xfId="11814"/>
    <cellStyle name="Heading 3 2 3 2 2" xfId="14919"/>
    <cellStyle name="Heading 3 2 30" xfId="5142"/>
    <cellStyle name="Heading 3 2 30 2" xfId="11815"/>
    <cellStyle name="Heading 3 2 30 2 2" xfId="14920"/>
    <cellStyle name="Heading 3 2 31" xfId="5143"/>
    <cellStyle name="Heading 3 2 31 2" xfId="11816"/>
    <cellStyle name="Heading 3 2 31 2 2" xfId="14921"/>
    <cellStyle name="Heading 3 2 32" xfId="5144"/>
    <cellStyle name="Heading 3 2 32 2" xfId="11817"/>
    <cellStyle name="Heading 3 2 32 2 2" xfId="14922"/>
    <cellStyle name="Heading 3 2 33" xfId="5145"/>
    <cellStyle name="Heading 3 2 33 2" xfId="11818"/>
    <cellStyle name="Heading 3 2 33 2 2" xfId="14923"/>
    <cellStyle name="Heading 3 2 34" xfId="5146"/>
    <cellStyle name="Heading 3 2 34 2" xfId="11819"/>
    <cellStyle name="Heading 3 2 34 2 2" xfId="14924"/>
    <cellStyle name="Heading 3 2 35" xfId="5147"/>
    <cellStyle name="Heading 3 2 35 2" xfId="11820"/>
    <cellStyle name="Heading 3 2 35 2 2" xfId="14925"/>
    <cellStyle name="Heading 3 2 36" xfId="5148"/>
    <cellStyle name="Heading 3 2 36 2" xfId="11821"/>
    <cellStyle name="Heading 3 2 36 2 2" xfId="14926"/>
    <cellStyle name="Heading 3 2 37" xfId="5149"/>
    <cellStyle name="Heading 3 2 37 2" xfId="11822"/>
    <cellStyle name="Heading 3 2 37 2 2" xfId="14927"/>
    <cellStyle name="Heading 3 2 38" xfId="11792"/>
    <cellStyle name="Heading 3 2 39" xfId="11823"/>
    <cellStyle name="Heading 3 2 4" xfId="5150"/>
    <cellStyle name="Heading 3 2 4 2" xfId="11824"/>
    <cellStyle name="Heading 3 2 4 2 2" xfId="14928"/>
    <cellStyle name="Heading 3 2 40" xfId="11825"/>
    <cellStyle name="Heading 3 2 41" xfId="11826"/>
    <cellStyle name="Heading 3 2 42" xfId="11827"/>
    <cellStyle name="Heading 3 2 43" xfId="11828"/>
    <cellStyle name="Heading 3 2 44" xfId="11829"/>
    <cellStyle name="Heading 3 2 45" xfId="11830"/>
    <cellStyle name="Heading 3 2 46" xfId="11831"/>
    <cellStyle name="Heading 3 2 47" xfId="11832"/>
    <cellStyle name="Heading 3 2 48" xfId="11833"/>
    <cellStyle name="Heading 3 2 49" xfId="11834"/>
    <cellStyle name="Heading 3 2 5" xfId="5151"/>
    <cellStyle name="Heading 3 2 5 2" xfId="11835"/>
    <cellStyle name="Heading 3 2 5 2 2" xfId="14929"/>
    <cellStyle name="Heading 3 2 50" xfId="11836"/>
    <cellStyle name="Heading 3 2 51" xfId="11837"/>
    <cellStyle name="Heading 3 2 52" xfId="11838"/>
    <cellStyle name="Heading 3 2 53" xfId="11839"/>
    <cellStyle name="Heading 3 2 54" xfId="11840"/>
    <cellStyle name="Heading 3 2 55" xfId="11841"/>
    <cellStyle name="Heading 3 2 56" xfId="11842"/>
    <cellStyle name="Heading 3 2 57" xfId="11843"/>
    <cellStyle name="Heading 3 2 58" xfId="11844"/>
    <cellStyle name="Heading 3 2 59" xfId="11845"/>
    <cellStyle name="Heading 3 2 6" xfId="5152"/>
    <cellStyle name="Heading 3 2 6 2" xfId="11846"/>
    <cellStyle name="Heading 3 2 6 2 2" xfId="14930"/>
    <cellStyle name="Heading 3 2 60" xfId="11847"/>
    <cellStyle name="Heading 3 2 61" xfId="11848"/>
    <cellStyle name="Heading 3 2 62" xfId="11849"/>
    <cellStyle name="Heading 3 2 63" xfId="11850"/>
    <cellStyle name="Heading 3 2 64" xfId="11851"/>
    <cellStyle name="Heading 3 2 65" xfId="11852"/>
    <cellStyle name="Heading 3 2 66" xfId="11853"/>
    <cellStyle name="Heading 3 2 67" xfId="11854"/>
    <cellStyle name="Heading 3 2 68" xfId="11855"/>
    <cellStyle name="Heading 3 2 69" xfId="11856"/>
    <cellStyle name="Heading 3 2 7" xfId="5153"/>
    <cellStyle name="Heading 3 2 7 2" xfId="11857"/>
    <cellStyle name="Heading 3 2 7 2 2" xfId="14931"/>
    <cellStyle name="Heading 3 2 70" xfId="11858"/>
    <cellStyle name="Heading 3 2 71" xfId="11859"/>
    <cellStyle name="Heading 3 2 72" xfId="11860"/>
    <cellStyle name="Heading 3 2 73" xfId="11861"/>
    <cellStyle name="Heading 3 2 74" xfId="11862"/>
    <cellStyle name="Heading 3 2 75" xfId="11863"/>
    <cellStyle name="Heading 3 2 76" xfId="11864"/>
    <cellStyle name="Heading 3 2 77" xfId="11865"/>
    <cellStyle name="Heading 3 2 78" xfId="11866"/>
    <cellStyle name="Heading 3 2 79" xfId="14897"/>
    <cellStyle name="Heading 3 2 8" xfId="5154"/>
    <cellStyle name="Heading 3 2 8 2" xfId="11867"/>
    <cellStyle name="Heading 3 2 8 2 2" xfId="14932"/>
    <cellStyle name="Heading 3 2 80" xfId="5119"/>
    <cellStyle name="Heading 3 2 81" xfId="45988"/>
    <cellStyle name="Heading 3 2 82" xfId="47347"/>
    <cellStyle name="Heading 3 2 9" xfId="5155"/>
    <cellStyle name="Heading 3 2 9 2" xfId="11868"/>
    <cellStyle name="Heading 3 2 9 2 2" xfId="14933"/>
    <cellStyle name="Heading 3 20" xfId="5156"/>
    <cellStyle name="Heading 3 20 2" xfId="11869"/>
    <cellStyle name="Heading 3 20 2 2" xfId="14934"/>
    <cellStyle name="Heading 3 21" xfId="5157"/>
    <cellStyle name="Heading 3 21 2" xfId="11870"/>
    <cellStyle name="Heading 3 21 2 2" xfId="14935"/>
    <cellStyle name="Heading 3 22" xfId="5158"/>
    <cellStyle name="Heading 3 22 2" xfId="11871"/>
    <cellStyle name="Heading 3 22 2 2" xfId="14936"/>
    <cellStyle name="Heading 3 23" xfId="5159"/>
    <cellStyle name="Heading 3 23 2" xfId="11872"/>
    <cellStyle name="Heading 3 23 2 2" xfId="14937"/>
    <cellStyle name="Heading 3 24" xfId="5160"/>
    <cellStyle name="Heading 3 24 2" xfId="11873"/>
    <cellStyle name="Heading 3 24 2 2" xfId="14938"/>
    <cellStyle name="Heading 3 25" xfId="5161"/>
    <cellStyle name="Heading 3 25 2" xfId="11874"/>
    <cellStyle name="Heading 3 25 2 2" xfId="14939"/>
    <cellStyle name="Heading 3 26" xfId="5162"/>
    <cellStyle name="Heading 3 26 2" xfId="11875"/>
    <cellStyle name="Heading 3 26 2 2" xfId="14940"/>
    <cellStyle name="Heading 3 27" xfId="5163"/>
    <cellStyle name="Heading 3 27 2" xfId="11876"/>
    <cellStyle name="Heading 3 27 2 2" xfId="14941"/>
    <cellStyle name="Heading 3 28" xfId="5164"/>
    <cellStyle name="Heading 3 28 2" xfId="11877"/>
    <cellStyle name="Heading 3 28 2 2" xfId="14942"/>
    <cellStyle name="Heading 3 29" xfId="5165"/>
    <cellStyle name="Heading 3 29 2" xfId="11878"/>
    <cellStyle name="Heading 3 29 2 2" xfId="14943"/>
    <cellStyle name="Heading 3 3" xfId="290"/>
    <cellStyle name="Heading 3 3 2" xfId="5167"/>
    <cellStyle name="Heading 3 3 2 2" xfId="11880"/>
    <cellStyle name="Heading 3 3 2 2 2" xfId="14945"/>
    <cellStyle name="Heading 3 3 2 3" xfId="54217"/>
    <cellStyle name="Heading 3 3 3" xfId="5168"/>
    <cellStyle name="Heading 3 3 3 2" xfId="11881"/>
    <cellStyle name="Heading 3 3 3 2 2" xfId="14946"/>
    <cellStyle name="Heading 3 3 4" xfId="11879"/>
    <cellStyle name="Heading 3 3 5" xfId="11882"/>
    <cellStyle name="Heading 3 3 6" xfId="14944"/>
    <cellStyle name="Heading 3 3 7" xfId="5166"/>
    <cellStyle name="Heading 3 3 8" xfId="45855"/>
    <cellStyle name="Heading 3 3 9" xfId="47214"/>
    <cellStyle name="Heading 3 30" xfId="5169"/>
    <cellStyle name="Heading 3 30 2" xfId="11883"/>
    <cellStyle name="Heading 3 30 2 2" xfId="14947"/>
    <cellStyle name="Heading 3 31" xfId="5170"/>
    <cellStyle name="Heading 3 31 2" xfId="11884"/>
    <cellStyle name="Heading 3 31 2 2" xfId="14948"/>
    <cellStyle name="Heading 3 32" xfId="5171"/>
    <cellStyle name="Heading 3 32 2" xfId="11885"/>
    <cellStyle name="Heading 3 32 2 2" xfId="14949"/>
    <cellStyle name="Heading 3 33" xfId="5172"/>
    <cellStyle name="Heading 3 33 2" xfId="11886"/>
    <cellStyle name="Heading 3 33 2 2" xfId="14950"/>
    <cellStyle name="Heading 3 34" xfId="5173"/>
    <cellStyle name="Heading 3 34 2" xfId="11887"/>
    <cellStyle name="Heading 3 34 2 2" xfId="14951"/>
    <cellStyle name="Heading 3 35" xfId="5174"/>
    <cellStyle name="Heading 3 35 2" xfId="11888"/>
    <cellStyle name="Heading 3 35 2 2" xfId="14952"/>
    <cellStyle name="Heading 3 36" xfId="5175"/>
    <cellStyle name="Heading 3 36 2" xfId="11889"/>
    <cellStyle name="Heading 3 36 2 2" xfId="14953"/>
    <cellStyle name="Heading 3 37" xfId="5176"/>
    <cellStyle name="Heading 3 37 2" xfId="11890"/>
    <cellStyle name="Heading 3 37 2 2" xfId="14954"/>
    <cellStyle name="Heading 3 38" xfId="5177"/>
    <cellStyle name="Heading 3 38 2" xfId="11891"/>
    <cellStyle name="Heading 3 38 2 2" xfId="14955"/>
    <cellStyle name="Heading 3 39" xfId="11892"/>
    <cellStyle name="Heading 3 4" xfId="291"/>
    <cellStyle name="Heading 3 4 2" xfId="5179"/>
    <cellStyle name="Heading 3 4 2 2" xfId="11894"/>
    <cellStyle name="Heading 3 4 2 2 2" xfId="14957"/>
    <cellStyle name="Heading 3 4 3" xfId="11893"/>
    <cellStyle name="Heading 3 4 3 2" xfId="14956"/>
    <cellStyle name="Heading 3 4 4" xfId="5178"/>
    <cellStyle name="Heading 3 40" xfId="11895"/>
    <cellStyle name="Heading 3 41" xfId="11896"/>
    <cellStyle name="Heading 3 42" xfId="11897"/>
    <cellStyle name="Heading 3 43" xfId="11898"/>
    <cellStyle name="Heading 3 44" xfId="11899"/>
    <cellStyle name="Heading 3 45" xfId="11900"/>
    <cellStyle name="Heading 3 46" xfId="11901"/>
    <cellStyle name="Heading 3 47" xfId="11902"/>
    <cellStyle name="Heading 3 48" xfId="11903"/>
    <cellStyle name="Heading 3 49" xfId="11904"/>
    <cellStyle name="Heading 3 5" xfId="292"/>
    <cellStyle name="Heading 3 5 2" xfId="11905"/>
    <cellStyle name="Heading 3 5 2 2" xfId="14958"/>
    <cellStyle name="Heading 3 5 3" xfId="5180"/>
    <cellStyle name="Heading 3 50" xfId="11906"/>
    <cellStyle name="Heading 3 51" xfId="11907"/>
    <cellStyle name="Heading 3 52" xfId="11908"/>
    <cellStyle name="Heading 3 53" xfId="11909"/>
    <cellStyle name="Heading 3 54" xfId="11910"/>
    <cellStyle name="Heading 3 55" xfId="11911"/>
    <cellStyle name="Heading 3 56" xfId="11912"/>
    <cellStyle name="Heading 3 57" xfId="11913"/>
    <cellStyle name="Heading 3 58" xfId="11914"/>
    <cellStyle name="Heading 3 59" xfId="11915"/>
    <cellStyle name="Heading 3 6" xfId="293"/>
    <cellStyle name="Heading 3 6 2" xfId="11916"/>
    <cellStyle name="Heading 3 6 2 2" xfId="14959"/>
    <cellStyle name="Heading 3 6 3" xfId="5181"/>
    <cellStyle name="Heading 3 60" xfId="11917"/>
    <cellStyle name="Heading 3 61" xfId="11918"/>
    <cellStyle name="Heading 3 62" xfId="11919"/>
    <cellStyle name="Heading 3 63" xfId="11920"/>
    <cellStyle name="Heading 3 64" xfId="11921"/>
    <cellStyle name="Heading 3 65" xfId="11922"/>
    <cellStyle name="Heading 3 66" xfId="11923"/>
    <cellStyle name="Heading 3 67" xfId="11924"/>
    <cellStyle name="Heading 3 68" xfId="11925"/>
    <cellStyle name="Heading 3 69" xfId="11926"/>
    <cellStyle name="Heading 3 7" xfId="294"/>
    <cellStyle name="Heading 3 7 2" xfId="11927"/>
    <cellStyle name="Heading 3 7 2 2" xfId="14960"/>
    <cellStyle name="Heading 3 7 3" xfId="5182"/>
    <cellStyle name="Heading 3 70" xfId="11928"/>
    <cellStyle name="Heading 3 71" xfId="11929"/>
    <cellStyle name="Heading 3 72" xfId="11930"/>
    <cellStyle name="Heading 3 73" xfId="11931"/>
    <cellStyle name="Heading 3 74" xfId="11932"/>
    <cellStyle name="Heading 3 75" xfId="11933"/>
    <cellStyle name="Heading 3 76" xfId="11934"/>
    <cellStyle name="Heading 3 77" xfId="11935"/>
    <cellStyle name="Heading 3 78" xfId="11936"/>
    <cellStyle name="Heading 3 79" xfId="11937"/>
    <cellStyle name="Heading 3 8" xfId="484"/>
    <cellStyle name="Heading 3 8 2" xfId="11938"/>
    <cellStyle name="Heading 3 8 2 2" xfId="14961"/>
    <cellStyle name="Heading 3 8 3" xfId="5183"/>
    <cellStyle name="Heading 3 80" xfId="11939"/>
    <cellStyle name="Heading 3 81" xfId="11940"/>
    <cellStyle name="Heading 3 82" xfId="11941"/>
    <cellStyle name="Heading 3 83" xfId="11942"/>
    <cellStyle name="Heading 3 9" xfId="5184"/>
    <cellStyle name="Heading 3 9 2" xfId="11943"/>
    <cellStyle name="Heading 3 9 2 2" xfId="14962"/>
    <cellStyle name="Heading 4 10" xfId="5185"/>
    <cellStyle name="Heading 4 10 2" xfId="11944"/>
    <cellStyle name="Heading 4 10 2 2" xfId="14963"/>
    <cellStyle name="Heading 4 11" xfId="5186"/>
    <cellStyle name="Heading 4 11 2" xfId="11945"/>
    <cellStyle name="Heading 4 11 2 2" xfId="14964"/>
    <cellStyle name="Heading 4 12" xfId="5187"/>
    <cellStyle name="Heading 4 12 2" xfId="11946"/>
    <cellStyle name="Heading 4 12 2 2" xfId="14965"/>
    <cellStyle name="Heading 4 13" xfId="5188"/>
    <cellStyle name="Heading 4 13 2" xfId="11947"/>
    <cellStyle name="Heading 4 13 2 2" xfId="14966"/>
    <cellStyle name="Heading 4 14" xfId="5189"/>
    <cellStyle name="Heading 4 14 2" xfId="11948"/>
    <cellStyle name="Heading 4 14 2 2" xfId="14967"/>
    <cellStyle name="Heading 4 15" xfId="5190"/>
    <cellStyle name="Heading 4 15 2" xfId="11949"/>
    <cellStyle name="Heading 4 15 2 2" xfId="14968"/>
    <cellStyle name="Heading 4 16" xfId="5191"/>
    <cellStyle name="Heading 4 16 2" xfId="11950"/>
    <cellStyle name="Heading 4 16 2 2" xfId="14969"/>
    <cellStyle name="Heading 4 17" xfId="5192"/>
    <cellStyle name="Heading 4 17 2" xfId="11951"/>
    <cellStyle name="Heading 4 17 2 2" xfId="14970"/>
    <cellStyle name="Heading 4 18" xfId="5193"/>
    <cellStyle name="Heading 4 18 2" xfId="11952"/>
    <cellStyle name="Heading 4 18 2 2" xfId="14971"/>
    <cellStyle name="Heading 4 19" xfId="5194"/>
    <cellStyle name="Heading 4 19 2" xfId="11953"/>
    <cellStyle name="Heading 4 19 2 2" xfId="14972"/>
    <cellStyle name="Heading 4 2" xfId="296"/>
    <cellStyle name="Heading 4 2 10" xfId="5196"/>
    <cellStyle name="Heading 4 2 10 2" xfId="11955"/>
    <cellStyle name="Heading 4 2 10 2 2" xfId="14974"/>
    <cellStyle name="Heading 4 2 11" xfId="5197"/>
    <cellStyle name="Heading 4 2 11 2" xfId="11956"/>
    <cellStyle name="Heading 4 2 11 2 2" xfId="14975"/>
    <cellStyle name="Heading 4 2 12" xfId="5198"/>
    <cellStyle name="Heading 4 2 12 2" xfId="11957"/>
    <cellStyle name="Heading 4 2 12 2 2" xfId="14976"/>
    <cellStyle name="Heading 4 2 13" xfId="5199"/>
    <cellStyle name="Heading 4 2 13 2" xfId="11958"/>
    <cellStyle name="Heading 4 2 13 2 2" xfId="14977"/>
    <cellStyle name="Heading 4 2 14" xfId="5200"/>
    <cellStyle name="Heading 4 2 14 2" xfId="11959"/>
    <cellStyle name="Heading 4 2 14 2 2" xfId="14978"/>
    <cellStyle name="Heading 4 2 15" xfId="5201"/>
    <cellStyle name="Heading 4 2 15 2" xfId="11960"/>
    <cellStyle name="Heading 4 2 15 2 2" xfId="14979"/>
    <cellStyle name="Heading 4 2 16" xfId="5202"/>
    <cellStyle name="Heading 4 2 16 2" xfId="11961"/>
    <cellStyle name="Heading 4 2 16 2 2" xfId="14980"/>
    <cellStyle name="Heading 4 2 17" xfId="5203"/>
    <cellStyle name="Heading 4 2 17 2" xfId="11962"/>
    <cellStyle name="Heading 4 2 17 2 2" xfId="14981"/>
    <cellStyle name="Heading 4 2 18" xfId="5204"/>
    <cellStyle name="Heading 4 2 18 2" xfId="11963"/>
    <cellStyle name="Heading 4 2 18 2 2" xfId="14982"/>
    <cellStyle name="Heading 4 2 19" xfId="5205"/>
    <cellStyle name="Heading 4 2 19 2" xfId="11964"/>
    <cellStyle name="Heading 4 2 19 2 2" xfId="14983"/>
    <cellStyle name="Heading 4 2 2" xfId="5206"/>
    <cellStyle name="Heading 4 2 2 2" xfId="11965"/>
    <cellStyle name="Heading 4 2 2 2 2" xfId="14984"/>
    <cellStyle name="Heading 4 2 2 3" xfId="54351"/>
    <cellStyle name="Heading 4 2 20" xfId="5207"/>
    <cellStyle name="Heading 4 2 20 2" xfId="11966"/>
    <cellStyle name="Heading 4 2 20 2 2" xfId="14985"/>
    <cellStyle name="Heading 4 2 21" xfId="5208"/>
    <cellStyle name="Heading 4 2 21 2" xfId="11967"/>
    <cellStyle name="Heading 4 2 21 2 2" xfId="14986"/>
    <cellStyle name="Heading 4 2 22" xfId="5209"/>
    <cellStyle name="Heading 4 2 22 2" xfId="11968"/>
    <cellStyle name="Heading 4 2 22 2 2" xfId="14987"/>
    <cellStyle name="Heading 4 2 23" xfId="5210"/>
    <cellStyle name="Heading 4 2 23 2" xfId="11969"/>
    <cellStyle name="Heading 4 2 23 2 2" xfId="14988"/>
    <cellStyle name="Heading 4 2 24" xfId="5211"/>
    <cellStyle name="Heading 4 2 24 2" xfId="11970"/>
    <cellStyle name="Heading 4 2 24 2 2" xfId="14989"/>
    <cellStyle name="Heading 4 2 25" xfId="5212"/>
    <cellStyle name="Heading 4 2 25 2" xfId="11971"/>
    <cellStyle name="Heading 4 2 25 2 2" xfId="14990"/>
    <cellStyle name="Heading 4 2 26" xfId="5213"/>
    <cellStyle name="Heading 4 2 26 2" xfId="11972"/>
    <cellStyle name="Heading 4 2 26 2 2" xfId="14991"/>
    <cellStyle name="Heading 4 2 27" xfId="5214"/>
    <cellStyle name="Heading 4 2 27 2" xfId="11973"/>
    <cellStyle name="Heading 4 2 27 2 2" xfId="14992"/>
    <cellStyle name="Heading 4 2 28" xfId="5215"/>
    <cellStyle name="Heading 4 2 28 2" xfId="11974"/>
    <cellStyle name="Heading 4 2 28 2 2" xfId="14993"/>
    <cellStyle name="Heading 4 2 29" xfId="5216"/>
    <cellStyle name="Heading 4 2 29 2" xfId="11975"/>
    <cellStyle name="Heading 4 2 29 2 2" xfId="14994"/>
    <cellStyle name="Heading 4 2 3" xfId="5217"/>
    <cellStyle name="Heading 4 2 3 2" xfId="11976"/>
    <cellStyle name="Heading 4 2 3 2 2" xfId="14995"/>
    <cellStyle name="Heading 4 2 30" xfId="5218"/>
    <cellStyle name="Heading 4 2 30 2" xfId="11977"/>
    <cellStyle name="Heading 4 2 30 2 2" xfId="14996"/>
    <cellStyle name="Heading 4 2 31" xfId="5219"/>
    <cellStyle name="Heading 4 2 31 2" xfId="11978"/>
    <cellStyle name="Heading 4 2 31 2 2" xfId="14997"/>
    <cellStyle name="Heading 4 2 32" xfId="5220"/>
    <cellStyle name="Heading 4 2 32 2" xfId="11979"/>
    <cellStyle name="Heading 4 2 32 2 2" xfId="14998"/>
    <cellStyle name="Heading 4 2 33" xfId="5221"/>
    <cellStyle name="Heading 4 2 33 2" xfId="11980"/>
    <cellStyle name="Heading 4 2 33 2 2" xfId="14999"/>
    <cellStyle name="Heading 4 2 34" xfId="5222"/>
    <cellStyle name="Heading 4 2 34 2" xfId="11981"/>
    <cellStyle name="Heading 4 2 34 2 2" xfId="15000"/>
    <cellStyle name="Heading 4 2 35" xfId="5223"/>
    <cellStyle name="Heading 4 2 35 2" xfId="11982"/>
    <cellStyle name="Heading 4 2 35 2 2" xfId="15001"/>
    <cellStyle name="Heading 4 2 36" xfId="5224"/>
    <cellStyle name="Heading 4 2 36 2" xfId="11983"/>
    <cellStyle name="Heading 4 2 36 2 2" xfId="15002"/>
    <cellStyle name="Heading 4 2 37" xfId="5225"/>
    <cellStyle name="Heading 4 2 37 2" xfId="11984"/>
    <cellStyle name="Heading 4 2 37 2 2" xfId="15003"/>
    <cellStyle name="Heading 4 2 38" xfId="11954"/>
    <cellStyle name="Heading 4 2 39" xfId="11985"/>
    <cellStyle name="Heading 4 2 4" xfId="5226"/>
    <cellStyle name="Heading 4 2 4 2" xfId="11986"/>
    <cellStyle name="Heading 4 2 4 2 2" xfId="15004"/>
    <cellStyle name="Heading 4 2 40" xfId="11987"/>
    <cellStyle name="Heading 4 2 41" xfId="11988"/>
    <cellStyle name="Heading 4 2 42" xfId="11989"/>
    <cellStyle name="Heading 4 2 43" xfId="11990"/>
    <cellStyle name="Heading 4 2 44" xfId="11991"/>
    <cellStyle name="Heading 4 2 45" xfId="11992"/>
    <cellStyle name="Heading 4 2 46" xfId="11993"/>
    <cellStyle name="Heading 4 2 47" xfId="11994"/>
    <cellStyle name="Heading 4 2 48" xfId="11995"/>
    <cellStyle name="Heading 4 2 49" xfId="11996"/>
    <cellStyle name="Heading 4 2 5" xfId="5227"/>
    <cellStyle name="Heading 4 2 5 2" xfId="11997"/>
    <cellStyle name="Heading 4 2 5 2 2" xfId="15005"/>
    <cellStyle name="Heading 4 2 50" xfId="11998"/>
    <cellStyle name="Heading 4 2 51" xfId="11999"/>
    <cellStyle name="Heading 4 2 52" xfId="12000"/>
    <cellStyle name="Heading 4 2 53" xfId="12001"/>
    <cellStyle name="Heading 4 2 54" xfId="12002"/>
    <cellStyle name="Heading 4 2 55" xfId="12003"/>
    <cellStyle name="Heading 4 2 56" xfId="12004"/>
    <cellStyle name="Heading 4 2 57" xfId="12005"/>
    <cellStyle name="Heading 4 2 58" xfId="12006"/>
    <cellStyle name="Heading 4 2 59" xfId="12007"/>
    <cellStyle name="Heading 4 2 6" xfId="5228"/>
    <cellStyle name="Heading 4 2 6 2" xfId="12008"/>
    <cellStyle name="Heading 4 2 6 2 2" xfId="15006"/>
    <cellStyle name="Heading 4 2 60" xfId="12009"/>
    <cellStyle name="Heading 4 2 61" xfId="12010"/>
    <cellStyle name="Heading 4 2 62" xfId="12011"/>
    <cellStyle name="Heading 4 2 63" xfId="12012"/>
    <cellStyle name="Heading 4 2 64" xfId="12013"/>
    <cellStyle name="Heading 4 2 65" xfId="12014"/>
    <cellStyle name="Heading 4 2 66" xfId="12015"/>
    <cellStyle name="Heading 4 2 67" xfId="12016"/>
    <cellStyle name="Heading 4 2 68" xfId="12017"/>
    <cellStyle name="Heading 4 2 69" xfId="12018"/>
    <cellStyle name="Heading 4 2 7" xfId="5229"/>
    <cellStyle name="Heading 4 2 7 2" xfId="12019"/>
    <cellStyle name="Heading 4 2 7 2 2" xfId="15007"/>
    <cellStyle name="Heading 4 2 70" xfId="12020"/>
    <cellStyle name="Heading 4 2 71" xfId="12021"/>
    <cellStyle name="Heading 4 2 72" xfId="12022"/>
    <cellStyle name="Heading 4 2 73" xfId="12023"/>
    <cellStyle name="Heading 4 2 74" xfId="12024"/>
    <cellStyle name="Heading 4 2 75" xfId="12025"/>
    <cellStyle name="Heading 4 2 76" xfId="12026"/>
    <cellStyle name="Heading 4 2 77" xfId="12027"/>
    <cellStyle name="Heading 4 2 78" xfId="12028"/>
    <cellStyle name="Heading 4 2 79" xfId="14973"/>
    <cellStyle name="Heading 4 2 8" xfId="5230"/>
    <cellStyle name="Heading 4 2 8 2" xfId="12029"/>
    <cellStyle name="Heading 4 2 8 2 2" xfId="15008"/>
    <cellStyle name="Heading 4 2 80" xfId="5195"/>
    <cellStyle name="Heading 4 2 81" xfId="45989"/>
    <cellStyle name="Heading 4 2 82" xfId="47348"/>
    <cellStyle name="Heading 4 2 9" xfId="5231"/>
    <cellStyle name="Heading 4 2 9 2" xfId="12030"/>
    <cellStyle name="Heading 4 2 9 2 2" xfId="15009"/>
    <cellStyle name="Heading 4 20" xfId="5232"/>
    <cellStyle name="Heading 4 20 2" xfId="12031"/>
    <cellStyle name="Heading 4 20 2 2" xfId="15010"/>
    <cellStyle name="Heading 4 21" xfId="5233"/>
    <cellStyle name="Heading 4 21 2" xfId="12032"/>
    <cellStyle name="Heading 4 21 2 2" xfId="15011"/>
    <cellStyle name="Heading 4 22" xfId="5234"/>
    <cellStyle name="Heading 4 22 2" xfId="12033"/>
    <cellStyle name="Heading 4 22 2 2" xfId="15012"/>
    <cellStyle name="Heading 4 23" xfId="5235"/>
    <cellStyle name="Heading 4 23 2" xfId="12034"/>
    <cellStyle name="Heading 4 23 2 2" xfId="15013"/>
    <cellStyle name="Heading 4 24" xfId="5236"/>
    <cellStyle name="Heading 4 24 2" xfId="12035"/>
    <cellStyle name="Heading 4 24 2 2" xfId="15014"/>
    <cellStyle name="Heading 4 25" xfId="5237"/>
    <cellStyle name="Heading 4 25 2" xfId="12036"/>
    <cellStyle name="Heading 4 25 2 2" xfId="15015"/>
    <cellStyle name="Heading 4 26" xfId="5238"/>
    <cellStyle name="Heading 4 26 2" xfId="12037"/>
    <cellStyle name="Heading 4 26 2 2" xfId="15016"/>
    <cellStyle name="Heading 4 27" xfId="5239"/>
    <cellStyle name="Heading 4 27 2" xfId="12038"/>
    <cellStyle name="Heading 4 27 2 2" xfId="15017"/>
    <cellStyle name="Heading 4 28" xfId="5240"/>
    <cellStyle name="Heading 4 28 2" xfId="12039"/>
    <cellStyle name="Heading 4 28 2 2" xfId="15018"/>
    <cellStyle name="Heading 4 29" xfId="5241"/>
    <cellStyle name="Heading 4 29 2" xfId="12040"/>
    <cellStyle name="Heading 4 29 2 2" xfId="15019"/>
    <cellStyle name="Heading 4 3" xfId="297"/>
    <cellStyle name="Heading 4 3 2" xfId="5243"/>
    <cellStyle name="Heading 4 3 2 2" xfId="12042"/>
    <cellStyle name="Heading 4 3 2 2 2" xfId="15021"/>
    <cellStyle name="Heading 4 3 2 3" xfId="54218"/>
    <cellStyle name="Heading 4 3 3" xfId="5244"/>
    <cellStyle name="Heading 4 3 3 2" xfId="12043"/>
    <cellStyle name="Heading 4 3 3 2 2" xfId="15022"/>
    <cellStyle name="Heading 4 3 4" xfId="12041"/>
    <cellStyle name="Heading 4 3 5" xfId="12044"/>
    <cellStyle name="Heading 4 3 6" xfId="15020"/>
    <cellStyle name="Heading 4 3 7" xfId="5242"/>
    <cellStyle name="Heading 4 3 8" xfId="45856"/>
    <cellStyle name="Heading 4 3 9" xfId="47215"/>
    <cellStyle name="Heading 4 30" xfId="5245"/>
    <cellStyle name="Heading 4 30 2" xfId="12045"/>
    <cellStyle name="Heading 4 30 2 2" xfId="15023"/>
    <cellStyle name="Heading 4 31" xfId="5246"/>
    <cellStyle name="Heading 4 31 2" xfId="12046"/>
    <cellStyle name="Heading 4 31 2 2" xfId="15024"/>
    <cellStyle name="Heading 4 32" xfId="5247"/>
    <cellStyle name="Heading 4 32 2" xfId="12047"/>
    <cellStyle name="Heading 4 32 2 2" xfId="15025"/>
    <cellStyle name="Heading 4 33" xfId="5248"/>
    <cellStyle name="Heading 4 33 2" xfId="12048"/>
    <cellStyle name="Heading 4 33 2 2" xfId="15026"/>
    <cellStyle name="Heading 4 34" xfId="5249"/>
    <cellStyle name="Heading 4 34 2" xfId="12049"/>
    <cellStyle name="Heading 4 34 2 2" xfId="15027"/>
    <cellStyle name="Heading 4 35" xfId="5250"/>
    <cellStyle name="Heading 4 35 2" xfId="12050"/>
    <cellStyle name="Heading 4 35 2 2" xfId="15028"/>
    <cellStyle name="Heading 4 36" xfId="5251"/>
    <cellStyle name="Heading 4 36 2" xfId="12051"/>
    <cellStyle name="Heading 4 36 2 2" xfId="15029"/>
    <cellStyle name="Heading 4 37" xfId="5252"/>
    <cellStyle name="Heading 4 37 2" xfId="12052"/>
    <cellStyle name="Heading 4 37 2 2" xfId="15030"/>
    <cellStyle name="Heading 4 38" xfId="5253"/>
    <cellStyle name="Heading 4 38 2" xfId="12053"/>
    <cellStyle name="Heading 4 38 2 2" xfId="15031"/>
    <cellStyle name="Heading 4 39" xfId="12054"/>
    <cellStyle name="Heading 4 4" xfId="298"/>
    <cellStyle name="Heading 4 4 2" xfId="5255"/>
    <cellStyle name="Heading 4 4 2 2" xfId="12056"/>
    <cellStyle name="Heading 4 4 2 2 2" xfId="15033"/>
    <cellStyle name="Heading 4 4 3" xfId="12055"/>
    <cellStyle name="Heading 4 4 3 2" xfId="15032"/>
    <cellStyle name="Heading 4 4 4" xfId="5254"/>
    <cellStyle name="Heading 4 40" xfId="12057"/>
    <cellStyle name="Heading 4 41" xfId="12058"/>
    <cellStyle name="Heading 4 42" xfId="12059"/>
    <cellStyle name="Heading 4 43" xfId="12060"/>
    <cellStyle name="Heading 4 44" xfId="12061"/>
    <cellStyle name="Heading 4 45" xfId="12062"/>
    <cellStyle name="Heading 4 46" xfId="12063"/>
    <cellStyle name="Heading 4 47" xfId="12064"/>
    <cellStyle name="Heading 4 48" xfId="12065"/>
    <cellStyle name="Heading 4 49" xfId="12066"/>
    <cellStyle name="Heading 4 5" xfId="299"/>
    <cellStyle name="Heading 4 5 2" xfId="12067"/>
    <cellStyle name="Heading 4 5 2 2" xfId="15034"/>
    <cellStyle name="Heading 4 5 3" xfId="5256"/>
    <cellStyle name="Heading 4 50" xfId="12068"/>
    <cellStyle name="Heading 4 51" xfId="12069"/>
    <cellStyle name="Heading 4 52" xfId="12070"/>
    <cellStyle name="Heading 4 53" xfId="12071"/>
    <cellStyle name="Heading 4 54" xfId="12072"/>
    <cellStyle name="Heading 4 55" xfId="12073"/>
    <cellStyle name="Heading 4 56" xfId="12074"/>
    <cellStyle name="Heading 4 57" xfId="12075"/>
    <cellStyle name="Heading 4 58" xfId="12076"/>
    <cellStyle name="Heading 4 59" xfId="12077"/>
    <cellStyle name="Heading 4 6" xfId="300"/>
    <cellStyle name="Heading 4 6 2" xfId="12078"/>
    <cellStyle name="Heading 4 6 2 2" xfId="15035"/>
    <cellStyle name="Heading 4 6 3" xfId="5257"/>
    <cellStyle name="Heading 4 60" xfId="12079"/>
    <cellStyle name="Heading 4 61" xfId="12080"/>
    <cellStyle name="Heading 4 62" xfId="12081"/>
    <cellStyle name="Heading 4 63" xfId="12082"/>
    <cellStyle name="Heading 4 64" xfId="12083"/>
    <cellStyle name="Heading 4 65" xfId="12084"/>
    <cellStyle name="Heading 4 66" xfId="12085"/>
    <cellStyle name="Heading 4 67" xfId="12086"/>
    <cellStyle name="Heading 4 68" xfId="12087"/>
    <cellStyle name="Heading 4 69" xfId="12088"/>
    <cellStyle name="Heading 4 7" xfId="301"/>
    <cellStyle name="Heading 4 7 2" xfId="12089"/>
    <cellStyle name="Heading 4 7 2 2" xfId="15036"/>
    <cellStyle name="Heading 4 7 3" xfId="5258"/>
    <cellStyle name="Heading 4 70" xfId="12090"/>
    <cellStyle name="Heading 4 71" xfId="12091"/>
    <cellStyle name="Heading 4 72" xfId="12092"/>
    <cellStyle name="Heading 4 73" xfId="12093"/>
    <cellStyle name="Heading 4 74" xfId="12094"/>
    <cellStyle name="Heading 4 75" xfId="12095"/>
    <cellStyle name="Heading 4 76" xfId="12096"/>
    <cellStyle name="Heading 4 77" xfId="12097"/>
    <cellStyle name="Heading 4 78" xfId="12098"/>
    <cellStyle name="Heading 4 79" xfId="12099"/>
    <cellStyle name="Heading 4 8" xfId="485"/>
    <cellStyle name="Heading 4 8 2" xfId="12100"/>
    <cellStyle name="Heading 4 8 2 2" xfId="15037"/>
    <cellStyle name="Heading 4 8 3" xfId="5259"/>
    <cellStyle name="Heading 4 80" xfId="12101"/>
    <cellStyle name="Heading 4 81" xfId="12102"/>
    <cellStyle name="Heading 4 82" xfId="12103"/>
    <cellStyle name="Heading 4 83" xfId="12104"/>
    <cellStyle name="Heading 4 9" xfId="5260"/>
    <cellStyle name="Heading 4 9 2" xfId="12105"/>
    <cellStyle name="Heading 4 9 2 2" xfId="15038"/>
    <cellStyle name="Heading1" xfId="302"/>
    <cellStyle name="Heading2" xfId="303"/>
    <cellStyle name="Hiperligação 2" xfId="6"/>
    <cellStyle name="Hiperligação 2 2" xfId="45428"/>
    <cellStyle name="Hiperligação 3" xfId="192"/>
    <cellStyle name="Hiperligação Visitada" xfId="1" builtinId="9" hidden="1"/>
    <cellStyle name="Hiperligação Visitada" xfId="2" builtinId="9" hidden="1"/>
    <cellStyle name="Hyperlink 2" xfId="304"/>
    <cellStyle name="Hyperlink 2 2" xfId="45237"/>
    <cellStyle name="Hyperlink 2 3" xfId="54150"/>
    <cellStyle name="Hyperlink 3" xfId="305"/>
    <cellStyle name="Hyperlink 3 2" xfId="45324"/>
    <cellStyle name="Hyperlink 4" xfId="541"/>
    <cellStyle name="Hyperlink 4 2" xfId="45355"/>
    <cellStyle name="Hyperlink 5" xfId="45792"/>
    <cellStyle name="Hyperlink 6" xfId="47542"/>
    <cellStyle name="Hyperlink 7" xfId="49175"/>
    <cellStyle name="Incorrecto 2" xfId="45273"/>
    <cellStyle name="Input 10" xfId="5261"/>
    <cellStyle name="Input 10 2" xfId="12106"/>
    <cellStyle name="Input 10 2 2" xfId="15039"/>
    <cellStyle name="Input 11" xfId="5262"/>
    <cellStyle name="Input 11 2" xfId="12107"/>
    <cellStyle name="Input 11 2 2" xfId="15040"/>
    <cellStyle name="Input 12" xfId="5263"/>
    <cellStyle name="Input 12 2" xfId="12108"/>
    <cellStyle name="Input 12 2 2" xfId="15041"/>
    <cellStyle name="Input 13" xfId="5264"/>
    <cellStyle name="Input 13 2" xfId="12109"/>
    <cellStyle name="Input 13 2 2" xfId="15042"/>
    <cellStyle name="Input 14" xfId="5265"/>
    <cellStyle name="Input 14 2" xfId="12110"/>
    <cellStyle name="Input 14 2 2" xfId="15043"/>
    <cellStyle name="Input 15" xfId="5266"/>
    <cellStyle name="Input 15 2" xfId="12111"/>
    <cellStyle name="Input 15 2 2" xfId="15044"/>
    <cellStyle name="Input 16" xfId="5267"/>
    <cellStyle name="Input 16 2" xfId="12112"/>
    <cellStyle name="Input 16 2 2" xfId="15045"/>
    <cellStyle name="Input 17" xfId="5268"/>
    <cellStyle name="Input 17 2" xfId="12113"/>
    <cellStyle name="Input 17 2 2" xfId="15046"/>
    <cellStyle name="Input 18" xfId="5269"/>
    <cellStyle name="Input 18 2" xfId="12114"/>
    <cellStyle name="Input 18 2 2" xfId="15047"/>
    <cellStyle name="Input 19" xfId="5270"/>
    <cellStyle name="Input 19 2" xfId="12115"/>
    <cellStyle name="Input 19 2 2" xfId="15048"/>
    <cellStyle name="Input 2" xfId="308"/>
    <cellStyle name="Input 2 10" xfId="5272"/>
    <cellStyle name="Input 2 10 2" xfId="12117"/>
    <cellStyle name="Input 2 10 2 2" xfId="15050"/>
    <cellStyle name="Input 2 11" xfId="5273"/>
    <cellStyle name="Input 2 11 2" xfId="12118"/>
    <cellStyle name="Input 2 11 2 2" xfId="15051"/>
    <cellStyle name="Input 2 12" xfId="5274"/>
    <cellStyle name="Input 2 12 2" xfId="12119"/>
    <cellStyle name="Input 2 12 2 2" xfId="15052"/>
    <cellStyle name="Input 2 13" xfId="5275"/>
    <cellStyle name="Input 2 13 2" xfId="12120"/>
    <cellStyle name="Input 2 13 2 2" xfId="15053"/>
    <cellStyle name="Input 2 14" xfId="5276"/>
    <cellStyle name="Input 2 14 2" xfId="12121"/>
    <cellStyle name="Input 2 14 2 2" xfId="15054"/>
    <cellStyle name="Input 2 15" xfId="5277"/>
    <cellStyle name="Input 2 15 2" xfId="12122"/>
    <cellStyle name="Input 2 15 2 2" xfId="15055"/>
    <cellStyle name="Input 2 16" xfId="5278"/>
    <cellStyle name="Input 2 16 2" xfId="12123"/>
    <cellStyle name="Input 2 16 2 2" xfId="15056"/>
    <cellStyle name="Input 2 17" xfId="5279"/>
    <cellStyle name="Input 2 17 2" xfId="12124"/>
    <cellStyle name="Input 2 17 2 2" xfId="15057"/>
    <cellStyle name="Input 2 18" xfId="5280"/>
    <cellStyle name="Input 2 18 2" xfId="12125"/>
    <cellStyle name="Input 2 18 2 2" xfId="15058"/>
    <cellStyle name="Input 2 19" xfId="5281"/>
    <cellStyle name="Input 2 19 2" xfId="12126"/>
    <cellStyle name="Input 2 19 2 2" xfId="15059"/>
    <cellStyle name="Input 2 2" xfId="5282"/>
    <cellStyle name="Input 2 2 2" xfId="12127"/>
    <cellStyle name="Input 2 2 2 2" xfId="15060"/>
    <cellStyle name="Input 2 2 2 3" xfId="54783"/>
    <cellStyle name="Input 2 2 3" xfId="54551"/>
    <cellStyle name="Input 2 2 4" xfId="54352"/>
    <cellStyle name="Input 2 20" xfId="5283"/>
    <cellStyle name="Input 2 20 2" xfId="12128"/>
    <cellStyle name="Input 2 20 2 2" xfId="15061"/>
    <cellStyle name="Input 2 21" xfId="5284"/>
    <cellStyle name="Input 2 21 2" xfId="12129"/>
    <cellStyle name="Input 2 21 2 2" xfId="15062"/>
    <cellStyle name="Input 2 22" xfId="5285"/>
    <cellStyle name="Input 2 22 2" xfId="12130"/>
    <cellStyle name="Input 2 22 2 2" xfId="15063"/>
    <cellStyle name="Input 2 23" xfId="5286"/>
    <cellStyle name="Input 2 23 2" xfId="12131"/>
    <cellStyle name="Input 2 23 2 2" xfId="15064"/>
    <cellStyle name="Input 2 24" xfId="5287"/>
    <cellStyle name="Input 2 24 2" xfId="12132"/>
    <cellStyle name="Input 2 24 2 2" xfId="15065"/>
    <cellStyle name="Input 2 25" xfId="5288"/>
    <cellStyle name="Input 2 25 2" xfId="12133"/>
    <cellStyle name="Input 2 25 2 2" xfId="15066"/>
    <cellStyle name="Input 2 26" xfId="5289"/>
    <cellStyle name="Input 2 26 2" xfId="12134"/>
    <cellStyle name="Input 2 26 2 2" xfId="15067"/>
    <cellStyle name="Input 2 27" xfId="5290"/>
    <cellStyle name="Input 2 27 2" xfId="12135"/>
    <cellStyle name="Input 2 27 2 2" xfId="15068"/>
    <cellStyle name="Input 2 28" xfId="5291"/>
    <cellStyle name="Input 2 28 2" xfId="12136"/>
    <cellStyle name="Input 2 28 2 2" xfId="15069"/>
    <cellStyle name="Input 2 29" xfId="5292"/>
    <cellStyle name="Input 2 29 2" xfId="12137"/>
    <cellStyle name="Input 2 29 2 2" xfId="15070"/>
    <cellStyle name="Input 2 3" xfId="5293"/>
    <cellStyle name="Input 2 3 2" xfId="12138"/>
    <cellStyle name="Input 2 3 2 2" xfId="15071"/>
    <cellStyle name="Input 2 3 3" xfId="54738"/>
    <cellStyle name="Input 2 30" xfId="5294"/>
    <cellStyle name="Input 2 30 2" xfId="12139"/>
    <cellStyle name="Input 2 30 2 2" xfId="15072"/>
    <cellStyle name="Input 2 31" xfId="5295"/>
    <cellStyle name="Input 2 31 2" xfId="12140"/>
    <cellStyle name="Input 2 31 2 2" xfId="15073"/>
    <cellStyle name="Input 2 32" xfId="5296"/>
    <cellStyle name="Input 2 32 2" xfId="12141"/>
    <cellStyle name="Input 2 32 2 2" xfId="15074"/>
    <cellStyle name="Input 2 33" xfId="5297"/>
    <cellStyle name="Input 2 33 2" xfId="12142"/>
    <cellStyle name="Input 2 33 2 2" xfId="15075"/>
    <cellStyle name="Input 2 34" xfId="5298"/>
    <cellStyle name="Input 2 34 2" xfId="12143"/>
    <cellStyle name="Input 2 34 2 2" xfId="15076"/>
    <cellStyle name="Input 2 35" xfId="5299"/>
    <cellStyle name="Input 2 35 2" xfId="12144"/>
    <cellStyle name="Input 2 35 2 2" xfId="15077"/>
    <cellStyle name="Input 2 36" xfId="5300"/>
    <cellStyle name="Input 2 36 2" xfId="12145"/>
    <cellStyle name="Input 2 36 2 2" xfId="15078"/>
    <cellStyle name="Input 2 37" xfId="5301"/>
    <cellStyle name="Input 2 37 2" xfId="12146"/>
    <cellStyle name="Input 2 37 2 2" xfId="15079"/>
    <cellStyle name="Input 2 38" xfId="12116"/>
    <cellStyle name="Input 2 39" xfId="12147"/>
    <cellStyle name="Input 2 4" xfId="5302"/>
    <cellStyle name="Input 2 4 2" xfId="12148"/>
    <cellStyle name="Input 2 4 2 2" xfId="15080"/>
    <cellStyle name="Input 2 4 3" xfId="54752"/>
    <cellStyle name="Input 2 40" xfId="12149"/>
    <cellStyle name="Input 2 41" xfId="12150"/>
    <cellStyle name="Input 2 42" xfId="12151"/>
    <cellStyle name="Input 2 43" xfId="12152"/>
    <cellStyle name="Input 2 44" xfId="12153"/>
    <cellStyle name="Input 2 45" xfId="12154"/>
    <cellStyle name="Input 2 46" xfId="12155"/>
    <cellStyle name="Input 2 47" xfId="12156"/>
    <cellStyle name="Input 2 48" xfId="12157"/>
    <cellStyle name="Input 2 49" xfId="12158"/>
    <cellStyle name="Input 2 5" xfId="5303"/>
    <cellStyle name="Input 2 5 2" xfId="12159"/>
    <cellStyle name="Input 2 5 2 2" xfId="15081"/>
    <cellStyle name="Input 2 5 3" xfId="54766"/>
    <cellStyle name="Input 2 50" xfId="12160"/>
    <cellStyle name="Input 2 51" xfId="12161"/>
    <cellStyle name="Input 2 52" xfId="12162"/>
    <cellStyle name="Input 2 53" xfId="12163"/>
    <cellStyle name="Input 2 54" xfId="12164"/>
    <cellStyle name="Input 2 55" xfId="12165"/>
    <cellStyle name="Input 2 56" xfId="12166"/>
    <cellStyle name="Input 2 57" xfId="12167"/>
    <cellStyle name="Input 2 58" xfId="12168"/>
    <cellStyle name="Input 2 59" xfId="12169"/>
    <cellStyle name="Input 2 6" xfId="5304"/>
    <cellStyle name="Input 2 6 2" xfId="12170"/>
    <cellStyle name="Input 2 6 2 2" xfId="15082"/>
    <cellStyle name="Input 2 60" xfId="12171"/>
    <cellStyle name="Input 2 61" xfId="12172"/>
    <cellStyle name="Input 2 62" xfId="12173"/>
    <cellStyle name="Input 2 63" xfId="12174"/>
    <cellStyle name="Input 2 64" xfId="12175"/>
    <cellStyle name="Input 2 65" xfId="12176"/>
    <cellStyle name="Input 2 66" xfId="12177"/>
    <cellStyle name="Input 2 67" xfId="12178"/>
    <cellStyle name="Input 2 68" xfId="12179"/>
    <cellStyle name="Input 2 69" xfId="12180"/>
    <cellStyle name="Input 2 7" xfId="5305"/>
    <cellStyle name="Input 2 7 2" xfId="12181"/>
    <cellStyle name="Input 2 7 2 2" xfId="15083"/>
    <cellStyle name="Input 2 70" xfId="12182"/>
    <cellStyle name="Input 2 71" xfId="12183"/>
    <cellStyle name="Input 2 72" xfId="12184"/>
    <cellStyle name="Input 2 73" xfId="12185"/>
    <cellStyle name="Input 2 74" xfId="12186"/>
    <cellStyle name="Input 2 75" xfId="12187"/>
    <cellStyle name="Input 2 76" xfId="12188"/>
    <cellStyle name="Input 2 77" xfId="12189"/>
    <cellStyle name="Input 2 78" xfId="12190"/>
    <cellStyle name="Input 2 79" xfId="15049"/>
    <cellStyle name="Input 2 8" xfId="5306"/>
    <cellStyle name="Input 2 8 2" xfId="12191"/>
    <cellStyle name="Input 2 8 2 2" xfId="15084"/>
    <cellStyle name="Input 2 80" xfId="5271"/>
    <cellStyle name="Input 2 81" xfId="45990"/>
    <cellStyle name="Input 2 82" xfId="47349"/>
    <cellStyle name="Input 2 9" xfId="5307"/>
    <cellStyle name="Input 2 9 2" xfId="12192"/>
    <cellStyle name="Input 2 9 2 2" xfId="15085"/>
    <cellStyle name="Input 20" xfId="5308"/>
    <cellStyle name="Input 20 2" xfId="12193"/>
    <cellStyle name="Input 20 2 2" xfId="15086"/>
    <cellStyle name="Input 21" xfId="5309"/>
    <cellStyle name="Input 21 2" xfId="12194"/>
    <cellStyle name="Input 21 2 2" xfId="15087"/>
    <cellStyle name="Input 22" xfId="5310"/>
    <cellStyle name="Input 22 2" xfId="12195"/>
    <cellStyle name="Input 22 2 2" xfId="15088"/>
    <cellStyle name="Input 23" xfId="5311"/>
    <cellStyle name="Input 23 2" xfId="12196"/>
    <cellStyle name="Input 23 2 2" xfId="15089"/>
    <cellStyle name="Input 24" xfId="5312"/>
    <cellStyle name="Input 24 2" xfId="12197"/>
    <cellStyle name="Input 24 2 2" xfId="15090"/>
    <cellStyle name="Input 25" xfId="5313"/>
    <cellStyle name="Input 25 2" xfId="12198"/>
    <cellStyle name="Input 25 2 2" xfId="15091"/>
    <cellStyle name="Input 26" xfId="5314"/>
    <cellStyle name="Input 26 2" xfId="12199"/>
    <cellStyle name="Input 26 2 2" xfId="15092"/>
    <cellStyle name="Input 27" xfId="5315"/>
    <cellStyle name="Input 27 2" xfId="12200"/>
    <cellStyle name="Input 27 2 2" xfId="15093"/>
    <cellStyle name="Input 28" xfId="5316"/>
    <cellStyle name="Input 28 2" xfId="12201"/>
    <cellStyle name="Input 28 2 2" xfId="15094"/>
    <cellStyle name="Input 29" xfId="5317"/>
    <cellStyle name="Input 29 2" xfId="12202"/>
    <cellStyle name="Input 29 2 2" xfId="15095"/>
    <cellStyle name="Input 3" xfId="309"/>
    <cellStyle name="Input 3 2" xfId="5319"/>
    <cellStyle name="Input 3 2 2" xfId="12204"/>
    <cellStyle name="Input 3 2 2 2" xfId="15097"/>
    <cellStyle name="Input 3 2 2 3" xfId="54773"/>
    <cellStyle name="Input 3 2 3" xfId="54541"/>
    <cellStyle name="Input 3 2 4" xfId="54219"/>
    <cellStyle name="Input 3 3" xfId="5320"/>
    <cellStyle name="Input 3 3 2" xfId="12205"/>
    <cellStyle name="Input 3 3 2 2" xfId="15098"/>
    <cellStyle name="Input 3 3 3" xfId="54729"/>
    <cellStyle name="Input 3 4" xfId="12203"/>
    <cellStyle name="Input 3 4 2" xfId="54744"/>
    <cellStyle name="Input 3 5" xfId="12206"/>
    <cellStyle name="Input 3 5 2" xfId="54757"/>
    <cellStyle name="Input 3 6" xfId="15096"/>
    <cellStyle name="Input 3 7" xfId="5318"/>
    <cellStyle name="Input 3 8" xfId="45857"/>
    <cellStyle name="Input 3 9" xfId="47216"/>
    <cellStyle name="Input 30" xfId="5321"/>
    <cellStyle name="Input 30 2" xfId="12207"/>
    <cellStyle name="Input 30 2 2" xfId="15099"/>
    <cellStyle name="Input 31" xfId="5322"/>
    <cellStyle name="Input 31 2" xfId="12208"/>
    <cellStyle name="Input 31 2 2" xfId="15100"/>
    <cellStyle name="Input 32" xfId="5323"/>
    <cellStyle name="Input 32 2" xfId="12209"/>
    <cellStyle name="Input 32 2 2" xfId="15101"/>
    <cellStyle name="Input 33" xfId="5324"/>
    <cellStyle name="Input 33 2" xfId="12210"/>
    <cellStyle name="Input 33 2 2" xfId="15102"/>
    <cellStyle name="Input 34" xfId="5325"/>
    <cellStyle name="Input 34 2" xfId="12211"/>
    <cellStyle name="Input 34 2 2" xfId="15103"/>
    <cellStyle name="Input 35" xfId="5326"/>
    <cellStyle name="Input 35 2" xfId="12212"/>
    <cellStyle name="Input 35 2 2" xfId="15104"/>
    <cellStyle name="Input 36" xfId="5327"/>
    <cellStyle name="Input 36 2" xfId="12213"/>
    <cellStyle name="Input 36 2 2" xfId="15105"/>
    <cellStyle name="Input 37" xfId="5328"/>
    <cellStyle name="Input 37 2" xfId="12214"/>
    <cellStyle name="Input 37 2 2" xfId="15106"/>
    <cellStyle name="Input 38" xfId="5329"/>
    <cellStyle name="Input 38 2" xfId="12215"/>
    <cellStyle name="Input 38 2 2" xfId="15107"/>
    <cellStyle name="Input 39" xfId="12216"/>
    <cellStyle name="Input 4" xfId="310"/>
    <cellStyle name="Input 4 2" xfId="5331"/>
    <cellStyle name="Input 4 2 2" xfId="12218"/>
    <cellStyle name="Input 4 2 2 2" xfId="15109"/>
    <cellStyle name="Input 4 3" xfId="12217"/>
    <cellStyle name="Input 4 3 2" xfId="15108"/>
    <cellStyle name="Input 4 4" xfId="5330"/>
    <cellStyle name="Input 40" xfId="12219"/>
    <cellStyle name="Input 41" xfId="12220"/>
    <cellStyle name="Input 42" xfId="12221"/>
    <cellStyle name="Input 43" xfId="12222"/>
    <cellStyle name="Input 44" xfId="12223"/>
    <cellStyle name="Input 45" xfId="12224"/>
    <cellStyle name="Input 46" xfId="12225"/>
    <cellStyle name="Input 47" xfId="12226"/>
    <cellStyle name="Input 48" xfId="12227"/>
    <cellStyle name="Input 49" xfId="12228"/>
    <cellStyle name="Input 5" xfId="311"/>
    <cellStyle name="Input 5 2" xfId="12229"/>
    <cellStyle name="Input 5 2 2" xfId="15110"/>
    <cellStyle name="Input 5 3" xfId="5332"/>
    <cellStyle name="Input 50" xfId="12230"/>
    <cellStyle name="Input 51" xfId="12231"/>
    <cellStyle name="Input 52" xfId="12232"/>
    <cellStyle name="Input 53" xfId="12233"/>
    <cellStyle name="Input 54" xfId="12234"/>
    <cellStyle name="Input 55" xfId="12235"/>
    <cellStyle name="Input 56" xfId="12236"/>
    <cellStyle name="Input 57" xfId="12237"/>
    <cellStyle name="Input 58" xfId="12238"/>
    <cellStyle name="Input 59" xfId="12239"/>
    <cellStyle name="Input 6" xfId="312"/>
    <cellStyle name="Input 6 2" xfId="12240"/>
    <cellStyle name="Input 6 2 2" xfId="15111"/>
    <cellStyle name="Input 6 3" xfId="5333"/>
    <cellStyle name="Input 60" xfId="12241"/>
    <cellStyle name="Input 61" xfId="12242"/>
    <cellStyle name="Input 62" xfId="12243"/>
    <cellStyle name="Input 63" xfId="12244"/>
    <cellStyle name="Input 64" xfId="12245"/>
    <cellStyle name="Input 65" xfId="12246"/>
    <cellStyle name="Input 66" xfId="12247"/>
    <cellStyle name="Input 67" xfId="12248"/>
    <cellStyle name="Input 68" xfId="12249"/>
    <cellStyle name="Input 69" xfId="12250"/>
    <cellStyle name="Input 7" xfId="313"/>
    <cellStyle name="Input 7 2" xfId="12251"/>
    <cellStyle name="Input 7 2 2" xfId="15112"/>
    <cellStyle name="Input 7 3" xfId="5334"/>
    <cellStyle name="Input 70" xfId="12252"/>
    <cellStyle name="Input 71" xfId="12253"/>
    <cellStyle name="Input 72" xfId="12254"/>
    <cellStyle name="Input 73" xfId="12255"/>
    <cellStyle name="Input 74" xfId="12256"/>
    <cellStyle name="Input 75" xfId="12257"/>
    <cellStyle name="Input 76" xfId="12258"/>
    <cellStyle name="Input 77" xfId="12259"/>
    <cellStyle name="Input 78" xfId="12260"/>
    <cellStyle name="Input 79" xfId="12261"/>
    <cellStyle name="Input 8" xfId="486"/>
    <cellStyle name="Input 8 2" xfId="12262"/>
    <cellStyle name="Input 8 2 2" xfId="15113"/>
    <cellStyle name="Input 8 3" xfId="5335"/>
    <cellStyle name="Input 80" xfId="12263"/>
    <cellStyle name="Input 81" xfId="12264"/>
    <cellStyle name="Input 82" xfId="12265"/>
    <cellStyle name="Input 83" xfId="12266"/>
    <cellStyle name="Input 9" xfId="5336"/>
    <cellStyle name="Input 9 2" xfId="12267"/>
    <cellStyle name="Input 9 2 2" xfId="15114"/>
    <cellStyle name="Linked Cell 10" xfId="5337"/>
    <cellStyle name="Linked Cell 10 2" xfId="12268"/>
    <cellStyle name="Linked Cell 10 2 2" xfId="15115"/>
    <cellStyle name="Linked Cell 11" xfId="5338"/>
    <cellStyle name="Linked Cell 11 2" xfId="12269"/>
    <cellStyle name="Linked Cell 11 2 2" xfId="15116"/>
    <cellStyle name="Linked Cell 12" xfId="5339"/>
    <cellStyle name="Linked Cell 12 2" xfId="12270"/>
    <cellStyle name="Linked Cell 12 2 2" xfId="15117"/>
    <cellStyle name="Linked Cell 13" xfId="5340"/>
    <cellStyle name="Linked Cell 13 2" xfId="12271"/>
    <cellStyle name="Linked Cell 13 2 2" xfId="15118"/>
    <cellStyle name="Linked Cell 14" xfId="5341"/>
    <cellStyle name="Linked Cell 14 2" xfId="12272"/>
    <cellStyle name="Linked Cell 14 2 2" xfId="15119"/>
    <cellStyle name="Linked Cell 15" xfId="5342"/>
    <cellStyle name="Linked Cell 15 2" xfId="12273"/>
    <cellStyle name="Linked Cell 15 2 2" xfId="15120"/>
    <cellStyle name="Linked Cell 16" xfId="5343"/>
    <cellStyle name="Linked Cell 16 2" xfId="12274"/>
    <cellStyle name="Linked Cell 16 2 2" xfId="15121"/>
    <cellStyle name="Linked Cell 17" xfId="5344"/>
    <cellStyle name="Linked Cell 17 2" xfId="12275"/>
    <cellStyle name="Linked Cell 17 2 2" xfId="15122"/>
    <cellStyle name="Linked Cell 18" xfId="5345"/>
    <cellStyle name="Linked Cell 18 2" xfId="12276"/>
    <cellStyle name="Linked Cell 18 2 2" xfId="15123"/>
    <cellStyle name="Linked Cell 19" xfId="5346"/>
    <cellStyle name="Linked Cell 19 2" xfId="12277"/>
    <cellStyle name="Linked Cell 19 2 2" xfId="15124"/>
    <cellStyle name="Linked Cell 2" xfId="315"/>
    <cellStyle name="Linked Cell 2 10" xfId="5348"/>
    <cellStyle name="Linked Cell 2 10 2" xfId="12279"/>
    <cellStyle name="Linked Cell 2 10 2 2" xfId="15126"/>
    <cellStyle name="Linked Cell 2 11" xfId="5349"/>
    <cellStyle name="Linked Cell 2 11 2" xfId="12280"/>
    <cellStyle name="Linked Cell 2 11 2 2" xfId="15127"/>
    <cellStyle name="Linked Cell 2 12" xfId="5350"/>
    <cellStyle name="Linked Cell 2 12 2" xfId="12281"/>
    <cellStyle name="Linked Cell 2 12 2 2" xfId="15128"/>
    <cellStyle name="Linked Cell 2 13" xfId="5351"/>
    <cellStyle name="Linked Cell 2 13 2" xfId="12282"/>
    <cellStyle name="Linked Cell 2 13 2 2" xfId="15129"/>
    <cellStyle name="Linked Cell 2 14" xfId="5352"/>
    <cellStyle name="Linked Cell 2 14 2" xfId="12283"/>
    <cellStyle name="Linked Cell 2 14 2 2" xfId="15130"/>
    <cellStyle name="Linked Cell 2 15" xfId="5353"/>
    <cellStyle name="Linked Cell 2 15 2" xfId="12284"/>
    <cellStyle name="Linked Cell 2 15 2 2" xfId="15131"/>
    <cellStyle name="Linked Cell 2 16" xfId="5354"/>
    <cellStyle name="Linked Cell 2 16 2" xfId="12285"/>
    <cellStyle name="Linked Cell 2 16 2 2" xfId="15132"/>
    <cellStyle name="Linked Cell 2 17" xfId="5355"/>
    <cellStyle name="Linked Cell 2 17 2" xfId="12286"/>
    <cellStyle name="Linked Cell 2 17 2 2" xfId="15133"/>
    <cellStyle name="Linked Cell 2 18" xfId="5356"/>
    <cellStyle name="Linked Cell 2 18 2" xfId="12287"/>
    <cellStyle name="Linked Cell 2 18 2 2" xfId="15134"/>
    <cellStyle name="Linked Cell 2 19" xfId="5357"/>
    <cellStyle name="Linked Cell 2 19 2" xfId="12288"/>
    <cellStyle name="Linked Cell 2 19 2 2" xfId="15135"/>
    <cellStyle name="Linked Cell 2 2" xfId="5358"/>
    <cellStyle name="Linked Cell 2 2 2" xfId="12289"/>
    <cellStyle name="Linked Cell 2 2 2 2" xfId="15136"/>
    <cellStyle name="Linked Cell 2 2 3" xfId="54353"/>
    <cellStyle name="Linked Cell 2 20" xfId="5359"/>
    <cellStyle name="Linked Cell 2 20 2" xfId="12290"/>
    <cellStyle name="Linked Cell 2 20 2 2" xfId="15137"/>
    <cellStyle name="Linked Cell 2 21" xfId="5360"/>
    <cellStyle name="Linked Cell 2 21 2" xfId="12291"/>
    <cellStyle name="Linked Cell 2 21 2 2" xfId="15138"/>
    <cellStyle name="Linked Cell 2 22" xfId="5361"/>
    <cellStyle name="Linked Cell 2 22 2" xfId="12292"/>
    <cellStyle name="Linked Cell 2 22 2 2" xfId="15139"/>
    <cellStyle name="Linked Cell 2 23" xfId="5362"/>
    <cellStyle name="Linked Cell 2 23 2" xfId="12293"/>
    <cellStyle name="Linked Cell 2 23 2 2" xfId="15140"/>
    <cellStyle name="Linked Cell 2 24" xfId="5363"/>
    <cellStyle name="Linked Cell 2 24 2" xfId="12294"/>
    <cellStyle name="Linked Cell 2 24 2 2" xfId="15141"/>
    <cellStyle name="Linked Cell 2 25" xfId="5364"/>
    <cellStyle name="Linked Cell 2 25 2" xfId="12295"/>
    <cellStyle name="Linked Cell 2 25 2 2" xfId="15142"/>
    <cellStyle name="Linked Cell 2 26" xfId="5365"/>
    <cellStyle name="Linked Cell 2 26 2" xfId="12296"/>
    <cellStyle name="Linked Cell 2 26 2 2" xfId="15143"/>
    <cellStyle name="Linked Cell 2 27" xfId="5366"/>
    <cellStyle name="Linked Cell 2 27 2" xfId="12297"/>
    <cellStyle name="Linked Cell 2 27 2 2" xfId="15144"/>
    <cellStyle name="Linked Cell 2 28" xfId="5367"/>
    <cellStyle name="Linked Cell 2 28 2" xfId="12298"/>
    <cellStyle name="Linked Cell 2 28 2 2" xfId="15145"/>
    <cellStyle name="Linked Cell 2 29" xfId="5368"/>
    <cellStyle name="Linked Cell 2 29 2" xfId="12299"/>
    <cellStyle name="Linked Cell 2 29 2 2" xfId="15146"/>
    <cellStyle name="Linked Cell 2 3" xfId="5369"/>
    <cellStyle name="Linked Cell 2 3 2" xfId="12300"/>
    <cellStyle name="Linked Cell 2 3 2 2" xfId="15147"/>
    <cellStyle name="Linked Cell 2 30" xfId="5370"/>
    <cellStyle name="Linked Cell 2 30 2" xfId="12301"/>
    <cellStyle name="Linked Cell 2 30 2 2" xfId="15148"/>
    <cellStyle name="Linked Cell 2 31" xfId="5371"/>
    <cellStyle name="Linked Cell 2 31 2" xfId="12302"/>
    <cellStyle name="Linked Cell 2 31 2 2" xfId="15149"/>
    <cellStyle name="Linked Cell 2 32" xfId="5372"/>
    <cellStyle name="Linked Cell 2 32 2" xfId="12303"/>
    <cellStyle name="Linked Cell 2 32 2 2" xfId="15150"/>
    <cellStyle name="Linked Cell 2 33" xfId="5373"/>
    <cellStyle name="Linked Cell 2 33 2" xfId="12304"/>
    <cellStyle name="Linked Cell 2 33 2 2" xfId="15151"/>
    <cellStyle name="Linked Cell 2 34" xfId="5374"/>
    <cellStyle name="Linked Cell 2 34 2" xfId="12305"/>
    <cellStyle name="Linked Cell 2 34 2 2" xfId="15152"/>
    <cellStyle name="Linked Cell 2 35" xfId="5375"/>
    <cellStyle name="Linked Cell 2 35 2" xfId="12306"/>
    <cellStyle name="Linked Cell 2 35 2 2" xfId="15153"/>
    <cellStyle name="Linked Cell 2 36" xfId="5376"/>
    <cellStyle name="Linked Cell 2 36 2" xfId="12307"/>
    <cellStyle name="Linked Cell 2 36 2 2" xfId="15154"/>
    <cellStyle name="Linked Cell 2 37" xfId="5377"/>
    <cellStyle name="Linked Cell 2 37 2" xfId="12308"/>
    <cellStyle name="Linked Cell 2 37 2 2" xfId="15155"/>
    <cellStyle name="Linked Cell 2 38" xfId="12278"/>
    <cellStyle name="Linked Cell 2 39" xfId="12309"/>
    <cellStyle name="Linked Cell 2 4" xfId="5378"/>
    <cellStyle name="Linked Cell 2 4 2" xfId="12310"/>
    <cellStyle name="Linked Cell 2 4 2 2" xfId="15156"/>
    <cellStyle name="Linked Cell 2 40" xfId="12311"/>
    <cellStyle name="Linked Cell 2 41" xfId="12312"/>
    <cellStyle name="Linked Cell 2 42" xfId="12313"/>
    <cellStyle name="Linked Cell 2 43" xfId="12314"/>
    <cellStyle name="Linked Cell 2 44" xfId="12315"/>
    <cellStyle name="Linked Cell 2 45" xfId="12316"/>
    <cellStyle name="Linked Cell 2 46" xfId="12317"/>
    <cellStyle name="Linked Cell 2 47" xfId="12318"/>
    <cellStyle name="Linked Cell 2 48" xfId="12319"/>
    <cellStyle name="Linked Cell 2 49" xfId="12320"/>
    <cellStyle name="Linked Cell 2 5" xfId="5379"/>
    <cellStyle name="Linked Cell 2 5 2" xfId="12321"/>
    <cellStyle name="Linked Cell 2 5 2 2" xfId="15157"/>
    <cellStyle name="Linked Cell 2 50" xfId="12322"/>
    <cellStyle name="Linked Cell 2 51" xfId="12323"/>
    <cellStyle name="Linked Cell 2 52" xfId="12324"/>
    <cellStyle name="Linked Cell 2 53" xfId="12325"/>
    <cellStyle name="Linked Cell 2 54" xfId="12326"/>
    <cellStyle name="Linked Cell 2 55" xfId="12327"/>
    <cellStyle name="Linked Cell 2 56" xfId="12328"/>
    <cellStyle name="Linked Cell 2 57" xfId="12329"/>
    <cellStyle name="Linked Cell 2 58" xfId="12330"/>
    <cellStyle name="Linked Cell 2 59" xfId="12331"/>
    <cellStyle name="Linked Cell 2 6" xfId="5380"/>
    <cellStyle name="Linked Cell 2 6 2" xfId="12332"/>
    <cellStyle name="Linked Cell 2 6 2 2" xfId="15158"/>
    <cellStyle name="Linked Cell 2 60" xfId="12333"/>
    <cellStyle name="Linked Cell 2 61" xfId="12334"/>
    <cellStyle name="Linked Cell 2 62" xfId="12335"/>
    <cellStyle name="Linked Cell 2 63" xfId="12336"/>
    <cellStyle name="Linked Cell 2 64" xfId="12337"/>
    <cellStyle name="Linked Cell 2 65" xfId="12338"/>
    <cellStyle name="Linked Cell 2 66" xfId="12339"/>
    <cellStyle name="Linked Cell 2 67" xfId="12340"/>
    <cellStyle name="Linked Cell 2 68" xfId="12341"/>
    <cellStyle name="Linked Cell 2 69" xfId="12342"/>
    <cellStyle name="Linked Cell 2 7" xfId="5381"/>
    <cellStyle name="Linked Cell 2 7 2" xfId="12343"/>
    <cellStyle name="Linked Cell 2 7 2 2" xfId="15159"/>
    <cellStyle name="Linked Cell 2 70" xfId="12344"/>
    <cellStyle name="Linked Cell 2 71" xfId="12345"/>
    <cellStyle name="Linked Cell 2 72" xfId="12346"/>
    <cellStyle name="Linked Cell 2 73" xfId="12347"/>
    <cellStyle name="Linked Cell 2 74" xfId="12348"/>
    <cellStyle name="Linked Cell 2 75" xfId="12349"/>
    <cellStyle name="Linked Cell 2 76" xfId="12350"/>
    <cellStyle name="Linked Cell 2 77" xfId="12351"/>
    <cellStyle name="Linked Cell 2 78" xfId="12352"/>
    <cellStyle name="Linked Cell 2 79" xfId="15125"/>
    <cellStyle name="Linked Cell 2 8" xfId="5382"/>
    <cellStyle name="Linked Cell 2 8 2" xfId="12353"/>
    <cellStyle name="Linked Cell 2 8 2 2" xfId="15160"/>
    <cellStyle name="Linked Cell 2 80" xfId="5347"/>
    <cellStyle name="Linked Cell 2 81" xfId="45991"/>
    <cellStyle name="Linked Cell 2 82" xfId="47350"/>
    <cellStyle name="Linked Cell 2 9" xfId="5383"/>
    <cellStyle name="Linked Cell 2 9 2" xfId="12354"/>
    <cellStyle name="Linked Cell 2 9 2 2" xfId="15161"/>
    <cellStyle name="Linked Cell 20" xfId="5384"/>
    <cellStyle name="Linked Cell 20 2" xfId="12355"/>
    <cellStyle name="Linked Cell 20 2 2" xfId="15162"/>
    <cellStyle name="Linked Cell 21" xfId="5385"/>
    <cellStyle name="Linked Cell 21 2" xfId="12356"/>
    <cellStyle name="Linked Cell 21 2 2" xfId="15163"/>
    <cellStyle name="Linked Cell 22" xfId="5386"/>
    <cellStyle name="Linked Cell 22 2" xfId="12357"/>
    <cellStyle name="Linked Cell 22 2 2" xfId="15164"/>
    <cellStyle name="Linked Cell 23" xfId="5387"/>
    <cellStyle name="Linked Cell 23 2" xfId="12358"/>
    <cellStyle name="Linked Cell 23 2 2" xfId="15165"/>
    <cellStyle name="Linked Cell 24" xfId="5388"/>
    <cellStyle name="Linked Cell 24 2" xfId="12359"/>
    <cellStyle name="Linked Cell 24 2 2" xfId="15166"/>
    <cellStyle name="Linked Cell 25" xfId="5389"/>
    <cellStyle name="Linked Cell 25 2" xfId="12360"/>
    <cellStyle name="Linked Cell 25 2 2" xfId="15167"/>
    <cellStyle name="Linked Cell 26" xfId="5390"/>
    <cellStyle name="Linked Cell 26 2" xfId="12361"/>
    <cellStyle name="Linked Cell 26 2 2" xfId="15168"/>
    <cellStyle name="Linked Cell 27" xfId="5391"/>
    <cellStyle name="Linked Cell 27 2" xfId="12362"/>
    <cellStyle name="Linked Cell 27 2 2" xfId="15169"/>
    <cellStyle name="Linked Cell 28" xfId="5392"/>
    <cellStyle name="Linked Cell 28 2" xfId="12363"/>
    <cellStyle name="Linked Cell 28 2 2" xfId="15170"/>
    <cellStyle name="Linked Cell 29" xfId="5393"/>
    <cellStyle name="Linked Cell 29 2" xfId="12364"/>
    <cellStyle name="Linked Cell 29 2 2" xfId="15171"/>
    <cellStyle name="Linked Cell 3" xfId="316"/>
    <cellStyle name="Linked Cell 3 2" xfId="5395"/>
    <cellStyle name="Linked Cell 3 2 2" xfId="12366"/>
    <cellStyle name="Linked Cell 3 2 2 2" xfId="15173"/>
    <cellStyle name="Linked Cell 3 2 3" xfId="54220"/>
    <cellStyle name="Linked Cell 3 3" xfId="5396"/>
    <cellStyle name="Linked Cell 3 3 2" xfId="12367"/>
    <cellStyle name="Linked Cell 3 3 2 2" xfId="15174"/>
    <cellStyle name="Linked Cell 3 4" xfId="12365"/>
    <cellStyle name="Linked Cell 3 5" xfId="12368"/>
    <cellStyle name="Linked Cell 3 6" xfId="15172"/>
    <cellStyle name="Linked Cell 3 7" xfId="5394"/>
    <cellStyle name="Linked Cell 3 8" xfId="45858"/>
    <cellStyle name="Linked Cell 3 9" xfId="47217"/>
    <cellStyle name="Linked Cell 30" xfId="5397"/>
    <cellStyle name="Linked Cell 30 2" xfId="12369"/>
    <cellStyle name="Linked Cell 30 2 2" xfId="15175"/>
    <cellStyle name="Linked Cell 31" xfId="5398"/>
    <cellStyle name="Linked Cell 31 2" xfId="12370"/>
    <cellStyle name="Linked Cell 31 2 2" xfId="15176"/>
    <cellStyle name="Linked Cell 32" xfId="5399"/>
    <cellStyle name="Linked Cell 32 2" xfId="12371"/>
    <cellStyle name="Linked Cell 32 2 2" xfId="15177"/>
    <cellStyle name="Linked Cell 33" xfId="5400"/>
    <cellStyle name="Linked Cell 33 2" xfId="12372"/>
    <cellStyle name="Linked Cell 33 2 2" xfId="15178"/>
    <cellStyle name="Linked Cell 34" xfId="5401"/>
    <cellStyle name="Linked Cell 34 2" xfId="12373"/>
    <cellStyle name="Linked Cell 34 2 2" xfId="15179"/>
    <cellStyle name="Linked Cell 35" xfId="5402"/>
    <cellStyle name="Linked Cell 35 2" xfId="12374"/>
    <cellStyle name="Linked Cell 35 2 2" xfId="15180"/>
    <cellStyle name="Linked Cell 36" xfId="5403"/>
    <cellStyle name="Linked Cell 36 2" xfId="12375"/>
    <cellStyle name="Linked Cell 36 2 2" xfId="15181"/>
    <cellStyle name="Linked Cell 37" xfId="5404"/>
    <cellStyle name="Linked Cell 37 2" xfId="12376"/>
    <cellStyle name="Linked Cell 37 2 2" xfId="15182"/>
    <cellStyle name="Linked Cell 38" xfId="5405"/>
    <cellStyle name="Linked Cell 38 2" xfId="12377"/>
    <cellStyle name="Linked Cell 38 2 2" xfId="15183"/>
    <cellStyle name="Linked Cell 39" xfId="12378"/>
    <cellStyle name="Linked Cell 4" xfId="317"/>
    <cellStyle name="Linked Cell 4 2" xfId="5407"/>
    <cellStyle name="Linked Cell 4 2 2" xfId="12380"/>
    <cellStyle name="Linked Cell 4 2 2 2" xfId="15185"/>
    <cellStyle name="Linked Cell 4 3" xfId="12379"/>
    <cellStyle name="Linked Cell 4 3 2" xfId="15184"/>
    <cellStyle name="Linked Cell 4 4" xfId="5406"/>
    <cellStyle name="Linked Cell 40" xfId="12381"/>
    <cellStyle name="Linked Cell 41" xfId="12382"/>
    <cellStyle name="Linked Cell 42" xfId="12383"/>
    <cellStyle name="Linked Cell 43" xfId="12384"/>
    <cellStyle name="Linked Cell 44" xfId="12385"/>
    <cellStyle name="Linked Cell 45" xfId="12386"/>
    <cellStyle name="Linked Cell 46" xfId="12387"/>
    <cellStyle name="Linked Cell 47" xfId="12388"/>
    <cellStyle name="Linked Cell 48" xfId="12389"/>
    <cellStyle name="Linked Cell 49" xfId="12390"/>
    <cellStyle name="Linked Cell 5" xfId="318"/>
    <cellStyle name="Linked Cell 5 2" xfId="12391"/>
    <cellStyle name="Linked Cell 5 2 2" xfId="15186"/>
    <cellStyle name="Linked Cell 5 3" xfId="5408"/>
    <cellStyle name="Linked Cell 50" xfId="12392"/>
    <cellStyle name="Linked Cell 51" xfId="12393"/>
    <cellStyle name="Linked Cell 52" xfId="12394"/>
    <cellStyle name="Linked Cell 53" xfId="12395"/>
    <cellStyle name="Linked Cell 54" xfId="12396"/>
    <cellStyle name="Linked Cell 55" xfId="12397"/>
    <cellStyle name="Linked Cell 56" xfId="12398"/>
    <cellStyle name="Linked Cell 57" xfId="12399"/>
    <cellStyle name="Linked Cell 58" xfId="12400"/>
    <cellStyle name="Linked Cell 59" xfId="12401"/>
    <cellStyle name="Linked Cell 6" xfId="319"/>
    <cellStyle name="Linked Cell 6 2" xfId="12402"/>
    <cellStyle name="Linked Cell 6 2 2" xfId="15187"/>
    <cellStyle name="Linked Cell 6 3" xfId="5409"/>
    <cellStyle name="Linked Cell 60" xfId="12403"/>
    <cellStyle name="Linked Cell 61" xfId="12404"/>
    <cellStyle name="Linked Cell 62" xfId="12405"/>
    <cellStyle name="Linked Cell 63" xfId="12406"/>
    <cellStyle name="Linked Cell 64" xfId="12407"/>
    <cellStyle name="Linked Cell 65" xfId="12408"/>
    <cellStyle name="Linked Cell 66" xfId="12409"/>
    <cellStyle name="Linked Cell 67" xfId="12410"/>
    <cellStyle name="Linked Cell 68" xfId="12411"/>
    <cellStyle name="Linked Cell 69" xfId="12412"/>
    <cellStyle name="Linked Cell 7" xfId="320"/>
    <cellStyle name="Linked Cell 7 2" xfId="12413"/>
    <cellStyle name="Linked Cell 7 2 2" xfId="15188"/>
    <cellStyle name="Linked Cell 7 3" xfId="5410"/>
    <cellStyle name="Linked Cell 70" xfId="12414"/>
    <cellStyle name="Linked Cell 71" xfId="12415"/>
    <cellStyle name="Linked Cell 72" xfId="12416"/>
    <cellStyle name="Linked Cell 73" xfId="12417"/>
    <cellStyle name="Linked Cell 74" xfId="12418"/>
    <cellStyle name="Linked Cell 75" xfId="12419"/>
    <cellStyle name="Linked Cell 76" xfId="12420"/>
    <cellStyle name="Linked Cell 77" xfId="12421"/>
    <cellStyle name="Linked Cell 78" xfId="12422"/>
    <cellStyle name="Linked Cell 79" xfId="12423"/>
    <cellStyle name="Linked Cell 8" xfId="487"/>
    <cellStyle name="Linked Cell 8 2" xfId="12424"/>
    <cellStyle name="Linked Cell 8 2 2" xfId="15189"/>
    <cellStyle name="Linked Cell 8 3" xfId="5411"/>
    <cellStyle name="Linked Cell 80" xfId="12425"/>
    <cellStyle name="Linked Cell 81" xfId="12426"/>
    <cellStyle name="Linked Cell 82" xfId="12427"/>
    <cellStyle name="Linked Cell 83" xfId="12428"/>
    <cellStyle name="Linked Cell 9" xfId="5412"/>
    <cellStyle name="Linked Cell 9 2" xfId="12429"/>
    <cellStyle name="Linked Cell 9 2 2" xfId="15190"/>
    <cellStyle name="Neutral 10" xfId="5413"/>
    <cellStyle name="Neutral 10 2" xfId="12430"/>
    <cellStyle name="Neutral 10 2 2" xfId="15191"/>
    <cellStyle name="Neutral 11" xfId="5414"/>
    <cellStyle name="Neutral 11 2" xfId="12431"/>
    <cellStyle name="Neutral 11 2 2" xfId="15192"/>
    <cellStyle name="Neutral 12" xfId="5415"/>
    <cellStyle name="Neutral 12 2" xfId="12432"/>
    <cellStyle name="Neutral 12 2 2" xfId="15193"/>
    <cellStyle name="Neutral 13" xfId="5416"/>
    <cellStyle name="Neutral 13 2" xfId="12433"/>
    <cellStyle name="Neutral 13 2 2" xfId="15194"/>
    <cellStyle name="Neutral 14" xfId="5417"/>
    <cellStyle name="Neutral 14 2" xfId="12434"/>
    <cellStyle name="Neutral 14 2 2" xfId="15195"/>
    <cellStyle name="Neutral 15" xfId="5418"/>
    <cellStyle name="Neutral 15 2" xfId="12435"/>
    <cellStyle name="Neutral 15 2 2" xfId="15196"/>
    <cellStyle name="Neutral 16" xfId="5419"/>
    <cellStyle name="Neutral 16 2" xfId="12436"/>
    <cellStyle name="Neutral 16 2 2" xfId="15197"/>
    <cellStyle name="Neutral 17" xfId="5420"/>
    <cellStyle name="Neutral 17 2" xfId="12437"/>
    <cellStyle name="Neutral 17 2 2" xfId="15198"/>
    <cellStyle name="Neutral 18" xfId="5421"/>
    <cellStyle name="Neutral 18 2" xfId="12438"/>
    <cellStyle name="Neutral 18 2 2" xfId="15199"/>
    <cellStyle name="Neutral 19" xfId="5422"/>
    <cellStyle name="Neutral 19 2" xfId="12439"/>
    <cellStyle name="Neutral 19 2 2" xfId="15200"/>
    <cellStyle name="Neutral 2" xfId="321"/>
    <cellStyle name="Neutral 2 10" xfId="5424"/>
    <cellStyle name="Neutral 2 10 2" xfId="12441"/>
    <cellStyle name="Neutral 2 10 2 2" xfId="15202"/>
    <cellStyle name="Neutral 2 11" xfId="5425"/>
    <cellStyle name="Neutral 2 11 2" xfId="12442"/>
    <cellStyle name="Neutral 2 11 2 2" xfId="15203"/>
    <cellStyle name="Neutral 2 12" xfId="5426"/>
    <cellStyle name="Neutral 2 12 2" xfId="12443"/>
    <cellStyle name="Neutral 2 12 2 2" xfId="15204"/>
    <cellStyle name="Neutral 2 13" xfId="5427"/>
    <cellStyle name="Neutral 2 13 2" xfId="12444"/>
    <cellStyle name="Neutral 2 13 2 2" xfId="15205"/>
    <cellStyle name="Neutral 2 14" xfId="5428"/>
    <cellStyle name="Neutral 2 14 2" xfId="12445"/>
    <cellStyle name="Neutral 2 14 2 2" xfId="15206"/>
    <cellStyle name="Neutral 2 15" xfId="5429"/>
    <cellStyle name="Neutral 2 15 2" xfId="12446"/>
    <cellStyle name="Neutral 2 15 2 2" xfId="15207"/>
    <cellStyle name="Neutral 2 16" xfId="5430"/>
    <cellStyle name="Neutral 2 16 2" xfId="12447"/>
    <cellStyle name="Neutral 2 16 2 2" xfId="15208"/>
    <cellStyle name="Neutral 2 17" xfId="5431"/>
    <cellStyle name="Neutral 2 17 2" xfId="12448"/>
    <cellStyle name="Neutral 2 17 2 2" xfId="15209"/>
    <cellStyle name="Neutral 2 18" xfId="5432"/>
    <cellStyle name="Neutral 2 18 2" xfId="12449"/>
    <cellStyle name="Neutral 2 18 2 2" xfId="15210"/>
    <cellStyle name="Neutral 2 19" xfId="5433"/>
    <cellStyle name="Neutral 2 19 2" xfId="12450"/>
    <cellStyle name="Neutral 2 19 2 2" xfId="15211"/>
    <cellStyle name="Neutral 2 2" xfId="5434"/>
    <cellStyle name="Neutral 2 2 2" xfId="12451"/>
    <cellStyle name="Neutral 2 2 2 2" xfId="15212"/>
    <cellStyle name="Neutral 2 2 3" xfId="54267"/>
    <cellStyle name="Neutral 2 20" xfId="5435"/>
    <cellStyle name="Neutral 2 20 2" xfId="12452"/>
    <cellStyle name="Neutral 2 20 2 2" xfId="15213"/>
    <cellStyle name="Neutral 2 21" xfId="5436"/>
    <cellStyle name="Neutral 2 21 2" xfId="12453"/>
    <cellStyle name="Neutral 2 21 2 2" xfId="15214"/>
    <cellStyle name="Neutral 2 22" xfId="5437"/>
    <cellStyle name="Neutral 2 22 2" xfId="12454"/>
    <cellStyle name="Neutral 2 22 2 2" xfId="15215"/>
    <cellStyle name="Neutral 2 23" xfId="5438"/>
    <cellStyle name="Neutral 2 23 2" xfId="12455"/>
    <cellStyle name="Neutral 2 23 2 2" xfId="15216"/>
    <cellStyle name="Neutral 2 24" xfId="5439"/>
    <cellStyle name="Neutral 2 24 2" xfId="12456"/>
    <cellStyle name="Neutral 2 24 2 2" xfId="15217"/>
    <cellStyle name="Neutral 2 25" xfId="5440"/>
    <cellStyle name="Neutral 2 25 2" xfId="12457"/>
    <cellStyle name="Neutral 2 25 2 2" xfId="15218"/>
    <cellStyle name="Neutral 2 26" xfId="5441"/>
    <cellStyle name="Neutral 2 26 2" xfId="12458"/>
    <cellStyle name="Neutral 2 26 2 2" xfId="15219"/>
    <cellStyle name="Neutral 2 27" xfId="5442"/>
    <cellStyle name="Neutral 2 27 2" xfId="12459"/>
    <cellStyle name="Neutral 2 27 2 2" xfId="15220"/>
    <cellStyle name="Neutral 2 28" xfId="5443"/>
    <cellStyle name="Neutral 2 28 2" xfId="12460"/>
    <cellStyle name="Neutral 2 28 2 2" xfId="15221"/>
    <cellStyle name="Neutral 2 29" xfId="5444"/>
    <cellStyle name="Neutral 2 29 2" xfId="12461"/>
    <cellStyle name="Neutral 2 29 2 2" xfId="15222"/>
    <cellStyle name="Neutral 2 3" xfId="5445"/>
    <cellStyle name="Neutral 2 3 2" xfId="12462"/>
    <cellStyle name="Neutral 2 3 2 2" xfId="15223"/>
    <cellStyle name="Neutral 2 30" xfId="5446"/>
    <cellStyle name="Neutral 2 30 2" xfId="12463"/>
    <cellStyle name="Neutral 2 30 2 2" xfId="15224"/>
    <cellStyle name="Neutral 2 31" xfId="5447"/>
    <cellStyle name="Neutral 2 31 2" xfId="12464"/>
    <cellStyle name="Neutral 2 31 2 2" xfId="15225"/>
    <cellStyle name="Neutral 2 32" xfId="5448"/>
    <cellStyle name="Neutral 2 32 2" xfId="12465"/>
    <cellStyle name="Neutral 2 32 2 2" xfId="15226"/>
    <cellStyle name="Neutral 2 33" xfId="5449"/>
    <cellStyle name="Neutral 2 33 2" xfId="12466"/>
    <cellStyle name="Neutral 2 33 2 2" xfId="15227"/>
    <cellStyle name="Neutral 2 34" xfId="5450"/>
    <cellStyle name="Neutral 2 34 2" xfId="12467"/>
    <cellStyle name="Neutral 2 34 2 2" xfId="15228"/>
    <cellStyle name="Neutral 2 35" xfId="5451"/>
    <cellStyle name="Neutral 2 35 2" xfId="12468"/>
    <cellStyle name="Neutral 2 35 2 2" xfId="15229"/>
    <cellStyle name="Neutral 2 36" xfId="5452"/>
    <cellStyle name="Neutral 2 36 2" xfId="12469"/>
    <cellStyle name="Neutral 2 36 2 2" xfId="15230"/>
    <cellStyle name="Neutral 2 37" xfId="5453"/>
    <cellStyle name="Neutral 2 37 2" xfId="12470"/>
    <cellStyle name="Neutral 2 37 2 2" xfId="15231"/>
    <cellStyle name="Neutral 2 38" xfId="12440"/>
    <cellStyle name="Neutral 2 39" xfId="12471"/>
    <cellStyle name="Neutral 2 4" xfId="5454"/>
    <cellStyle name="Neutral 2 4 2" xfId="12472"/>
    <cellStyle name="Neutral 2 4 2 2" xfId="15232"/>
    <cellStyle name="Neutral 2 40" xfId="12473"/>
    <cellStyle name="Neutral 2 41" xfId="12474"/>
    <cellStyle name="Neutral 2 42" xfId="12475"/>
    <cellStyle name="Neutral 2 43" xfId="12476"/>
    <cellStyle name="Neutral 2 44" xfId="12477"/>
    <cellStyle name="Neutral 2 45" xfId="12478"/>
    <cellStyle name="Neutral 2 46" xfId="12479"/>
    <cellStyle name="Neutral 2 47" xfId="12480"/>
    <cellStyle name="Neutral 2 48" xfId="12481"/>
    <cellStyle name="Neutral 2 49" xfId="12482"/>
    <cellStyle name="Neutral 2 5" xfId="5455"/>
    <cellStyle name="Neutral 2 5 2" xfId="12483"/>
    <cellStyle name="Neutral 2 5 2 2" xfId="15233"/>
    <cellStyle name="Neutral 2 50" xfId="12484"/>
    <cellStyle name="Neutral 2 51" xfId="12485"/>
    <cellStyle name="Neutral 2 52" xfId="12486"/>
    <cellStyle name="Neutral 2 53" xfId="12487"/>
    <cellStyle name="Neutral 2 54" xfId="12488"/>
    <cellStyle name="Neutral 2 55" xfId="12489"/>
    <cellStyle name="Neutral 2 56" xfId="12490"/>
    <cellStyle name="Neutral 2 57" xfId="12491"/>
    <cellStyle name="Neutral 2 58" xfId="12492"/>
    <cellStyle name="Neutral 2 59" xfId="12493"/>
    <cellStyle name="Neutral 2 6" xfId="5456"/>
    <cellStyle name="Neutral 2 6 2" xfId="12494"/>
    <cellStyle name="Neutral 2 6 2 2" xfId="15234"/>
    <cellStyle name="Neutral 2 60" xfId="12495"/>
    <cellStyle name="Neutral 2 61" xfId="12496"/>
    <cellStyle name="Neutral 2 62" xfId="12497"/>
    <cellStyle name="Neutral 2 63" xfId="12498"/>
    <cellStyle name="Neutral 2 64" xfId="12499"/>
    <cellStyle name="Neutral 2 65" xfId="12500"/>
    <cellStyle name="Neutral 2 66" xfId="12501"/>
    <cellStyle name="Neutral 2 67" xfId="12502"/>
    <cellStyle name="Neutral 2 68" xfId="12503"/>
    <cellStyle name="Neutral 2 69" xfId="12504"/>
    <cellStyle name="Neutral 2 7" xfId="5457"/>
    <cellStyle name="Neutral 2 7 2" xfId="12505"/>
    <cellStyle name="Neutral 2 7 2 2" xfId="15235"/>
    <cellStyle name="Neutral 2 70" xfId="12506"/>
    <cellStyle name="Neutral 2 71" xfId="12507"/>
    <cellStyle name="Neutral 2 72" xfId="12508"/>
    <cellStyle name="Neutral 2 73" xfId="12509"/>
    <cellStyle name="Neutral 2 74" xfId="12510"/>
    <cellStyle name="Neutral 2 75" xfId="12511"/>
    <cellStyle name="Neutral 2 76" xfId="12512"/>
    <cellStyle name="Neutral 2 77" xfId="12513"/>
    <cellStyle name="Neutral 2 78" xfId="12514"/>
    <cellStyle name="Neutral 2 79" xfId="15201"/>
    <cellStyle name="Neutral 2 8" xfId="5458"/>
    <cellStyle name="Neutral 2 8 2" xfId="12515"/>
    <cellStyle name="Neutral 2 8 2 2" xfId="15236"/>
    <cellStyle name="Neutral 2 80" xfId="5423"/>
    <cellStyle name="Neutral 2 81" xfId="45905"/>
    <cellStyle name="Neutral 2 82" xfId="47264"/>
    <cellStyle name="Neutral 2 9" xfId="5459"/>
    <cellStyle name="Neutral 2 9 2" xfId="12516"/>
    <cellStyle name="Neutral 2 9 2 2" xfId="15237"/>
    <cellStyle name="Neutral 20" xfId="5460"/>
    <cellStyle name="Neutral 20 2" xfId="12517"/>
    <cellStyle name="Neutral 20 2 2" xfId="15238"/>
    <cellStyle name="Neutral 21" xfId="5461"/>
    <cellStyle name="Neutral 21 2" xfId="12518"/>
    <cellStyle name="Neutral 21 2 2" xfId="15239"/>
    <cellStyle name="Neutral 22" xfId="5462"/>
    <cellStyle name="Neutral 22 2" xfId="12519"/>
    <cellStyle name="Neutral 22 2 2" xfId="15240"/>
    <cellStyle name="Neutral 23" xfId="5463"/>
    <cellStyle name="Neutral 23 2" xfId="12520"/>
    <cellStyle name="Neutral 23 2 2" xfId="15241"/>
    <cellStyle name="Neutral 24" xfId="5464"/>
    <cellStyle name="Neutral 24 2" xfId="12521"/>
    <cellStyle name="Neutral 24 2 2" xfId="15242"/>
    <cellStyle name="Neutral 25" xfId="5465"/>
    <cellStyle name="Neutral 25 2" xfId="12522"/>
    <cellStyle name="Neutral 25 2 2" xfId="15243"/>
    <cellStyle name="Neutral 26" xfId="5466"/>
    <cellStyle name="Neutral 26 2" xfId="12523"/>
    <cellStyle name="Neutral 26 2 2" xfId="15244"/>
    <cellStyle name="Neutral 27" xfId="5467"/>
    <cellStyle name="Neutral 27 2" xfId="12524"/>
    <cellStyle name="Neutral 27 2 2" xfId="15245"/>
    <cellStyle name="Neutral 28" xfId="5468"/>
    <cellStyle name="Neutral 28 2" xfId="12525"/>
    <cellStyle name="Neutral 28 2 2" xfId="15246"/>
    <cellStyle name="Neutral 29" xfId="5469"/>
    <cellStyle name="Neutral 29 2" xfId="12526"/>
    <cellStyle name="Neutral 29 2 2" xfId="15247"/>
    <cellStyle name="Neutral 3" xfId="322"/>
    <cellStyle name="Neutral 3 2" xfId="5471"/>
    <cellStyle name="Neutral 3 2 2" xfId="12528"/>
    <cellStyle name="Neutral 3 2 2 2" xfId="15249"/>
    <cellStyle name="Neutral 3 2 3" xfId="54354"/>
    <cellStyle name="Neutral 3 3" xfId="5472"/>
    <cellStyle name="Neutral 3 3 2" xfId="12529"/>
    <cellStyle name="Neutral 3 3 2 2" xfId="15250"/>
    <cellStyle name="Neutral 3 4" xfId="12527"/>
    <cellStyle name="Neutral 3 5" xfId="12530"/>
    <cellStyle name="Neutral 3 6" xfId="15248"/>
    <cellStyle name="Neutral 3 7" xfId="5470"/>
    <cellStyle name="Neutral 3 8" xfId="45992"/>
    <cellStyle name="Neutral 3 9" xfId="47351"/>
    <cellStyle name="Neutral 30" xfId="5473"/>
    <cellStyle name="Neutral 30 2" xfId="12531"/>
    <cellStyle name="Neutral 30 2 2" xfId="15251"/>
    <cellStyle name="Neutral 31" xfId="5474"/>
    <cellStyle name="Neutral 31 2" xfId="12532"/>
    <cellStyle name="Neutral 31 2 2" xfId="15252"/>
    <cellStyle name="Neutral 32" xfId="5475"/>
    <cellStyle name="Neutral 32 2" xfId="12533"/>
    <cellStyle name="Neutral 32 2 2" xfId="15253"/>
    <cellStyle name="Neutral 33" xfId="5476"/>
    <cellStyle name="Neutral 33 2" xfId="12534"/>
    <cellStyle name="Neutral 33 2 2" xfId="15254"/>
    <cellStyle name="Neutral 34" xfId="5477"/>
    <cellStyle name="Neutral 34 2" xfId="12535"/>
    <cellStyle name="Neutral 34 2 2" xfId="15255"/>
    <cellStyle name="Neutral 35" xfId="5478"/>
    <cellStyle name="Neutral 35 2" xfId="12536"/>
    <cellStyle name="Neutral 35 2 2" xfId="15256"/>
    <cellStyle name="Neutral 36" xfId="5479"/>
    <cellStyle name="Neutral 36 2" xfId="12537"/>
    <cellStyle name="Neutral 36 2 2" xfId="15257"/>
    <cellStyle name="Neutral 37" xfId="5480"/>
    <cellStyle name="Neutral 37 2" xfId="12538"/>
    <cellStyle name="Neutral 37 2 2" xfId="15258"/>
    <cellStyle name="Neutral 38" xfId="5481"/>
    <cellStyle name="Neutral 38 2" xfId="12539"/>
    <cellStyle name="Neutral 38 2 2" xfId="15259"/>
    <cellStyle name="Neutral 39" xfId="12540"/>
    <cellStyle name="Neutral 4" xfId="323"/>
    <cellStyle name="Neutral 4 2" xfId="5483"/>
    <cellStyle name="Neutral 4 2 2" xfId="12542"/>
    <cellStyle name="Neutral 4 2 2 2" xfId="15261"/>
    <cellStyle name="Neutral 4 2 3" xfId="54221"/>
    <cellStyle name="Neutral 4 3" xfId="12541"/>
    <cellStyle name="Neutral 4 3 2" xfId="15260"/>
    <cellStyle name="Neutral 4 4" xfId="5482"/>
    <cellStyle name="Neutral 4 5" xfId="45859"/>
    <cellStyle name="Neutral 4 6" xfId="47218"/>
    <cellStyle name="Neutral 40" xfId="12543"/>
    <cellStyle name="Neutral 41" xfId="12544"/>
    <cellStyle name="Neutral 42" xfId="12545"/>
    <cellStyle name="Neutral 43" xfId="12546"/>
    <cellStyle name="Neutral 44" xfId="12547"/>
    <cellStyle name="Neutral 45" xfId="12548"/>
    <cellStyle name="Neutral 46" xfId="12549"/>
    <cellStyle name="Neutral 47" xfId="12550"/>
    <cellStyle name="Neutral 48" xfId="12551"/>
    <cellStyle name="Neutral 49" xfId="12552"/>
    <cellStyle name="Neutral 5" xfId="324"/>
    <cellStyle name="Neutral 5 2" xfId="12553"/>
    <cellStyle name="Neutral 5 2 2" xfId="15262"/>
    <cellStyle name="Neutral 5 3" xfId="5484"/>
    <cellStyle name="Neutral 50" xfId="12554"/>
    <cellStyle name="Neutral 51" xfId="12555"/>
    <cellStyle name="Neutral 52" xfId="12556"/>
    <cellStyle name="Neutral 53" xfId="12557"/>
    <cellStyle name="Neutral 54" xfId="12558"/>
    <cellStyle name="Neutral 55" xfId="12559"/>
    <cellStyle name="Neutral 56" xfId="12560"/>
    <cellStyle name="Neutral 57" xfId="12561"/>
    <cellStyle name="Neutral 58" xfId="12562"/>
    <cellStyle name="Neutral 59" xfId="12563"/>
    <cellStyle name="Neutral 6" xfId="325"/>
    <cellStyle name="Neutral 6 2" xfId="12564"/>
    <cellStyle name="Neutral 6 2 2" xfId="15263"/>
    <cellStyle name="Neutral 6 3" xfId="5485"/>
    <cellStyle name="Neutral 60" xfId="12565"/>
    <cellStyle name="Neutral 61" xfId="12566"/>
    <cellStyle name="Neutral 62" xfId="12567"/>
    <cellStyle name="Neutral 63" xfId="12568"/>
    <cellStyle name="Neutral 64" xfId="12569"/>
    <cellStyle name="Neutral 65" xfId="12570"/>
    <cellStyle name="Neutral 66" xfId="12571"/>
    <cellStyle name="Neutral 67" xfId="12572"/>
    <cellStyle name="Neutral 68" xfId="12573"/>
    <cellStyle name="Neutral 69" xfId="12574"/>
    <cellStyle name="Neutral 7" xfId="326"/>
    <cellStyle name="Neutral 7 2" xfId="12575"/>
    <cellStyle name="Neutral 7 2 2" xfId="15264"/>
    <cellStyle name="Neutral 7 3" xfId="5486"/>
    <cellStyle name="Neutral 70" xfId="12576"/>
    <cellStyle name="Neutral 71" xfId="12577"/>
    <cellStyle name="Neutral 72" xfId="12578"/>
    <cellStyle name="Neutral 73" xfId="12579"/>
    <cellStyle name="Neutral 74" xfId="12580"/>
    <cellStyle name="Neutral 75" xfId="12581"/>
    <cellStyle name="Neutral 76" xfId="12582"/>
    <cellStyle name="Neutral 77" xfId="12583"/>
    <cellStyle name="Neutral 78" xfId="12584"/>
    <cellStyle name="Neutral 79" xfId="12585"/>
    <cellStyle name="Neutral 8" xfId="488"/>
    <cellStyle name="Neutral 8 2" xfId="12586"/>
    <cellStyle name="Neutral 8 2 2" xfId="15265"/>
    <cellStyle name="Neutral 8 3" xfId="5487"/>
    <cellStyle name="Neutral 80" xfId="12587"/>
    <cellStyle name="Neutral 81" xfId="12588"/>
    <cellStyle name="Neutral 82" xfId="12589"/>
    <cellStyle name="Neutral 83" xfId="12590"/>
    <cellStyle name="Neutral 84" xfId="327"/>
    <cellStyle name="Neutral 9" xfId="5488"/>
    <cellStyle name="Neutral 9 2" xfId="12591"/>
    <cellStyle name="Neutral 9 2 2" xfId="15266"/>
    <cellStyle name="Neutro 2" xfId="45274"/>
    <cellStyle name="Normal" xfId="0" builtinId="0"/>
    <cellStyle name="Normal 10" xfId="328"/>
    <cellStyle name="Normal 10 10" xfId="45761"/>
    <cellStyle name="Normal 10 11" xfId="45781"/>
    <cellStyle name="Normal 10 12" xfId="46005"/>
    <cellStyle name="Normal 10 13" xfId="46032"/>
    <cellStyle name="Normal 10 14" xfId="46217"/>
    <cellStyle name="Normal 10 15" xfId="46402"/>
    <cellStyle name="Normal 10 16" xfId="46593"/>
    <cellStyle name="Normal 10 17" xfId="46778"/>
    <cellStyle name="Normal 10 18" xfId="46975"/>
    <cellStyle name="Normal 10 19" xfId="47364"/>
    <cellStyle name="Normal 10 2" xfId="24798"/>
    <cellStyle name="Normal 10 2 2" xfId="36447"/>
    <cellStyle name="Normal 10 2 3" xfId="54366"/>
    <cellStyle name="Normal 10 20" xfId="47557"/>
    <cellStyle name="Normal 10 21" xfId="47742"/>
    <cellStyle name="Normal 10 21 2" xfId="47913"/>
    <cellStyle name="Normal 10 21 3" xfId="48134"/>
    <cellStyle name="Normal 10 22" xfId="47933"/>
    <cellStyle name="Normal 10 23" xfId="48155"/>
    <cellStyle name="Normal 10 24" xfId="48371"/>
    <cellStyle name="Normal 10 25" xfId="48557"/>
    <cellStyle name="Normal 10 26" xfId="51272"/>
    <cellStyle name="Normal 10 27" xfId="54134"/>
    <cellStyle name="Normal 10 3" xfId="30623"/>
    <cellStyle name="Normal 10 4" xfId="42298"/>
    <cellStyle name="Normal 10 5" xfId="45275"/>
    <cellStyle name="Normal 10 6" xfId="18970"/>
    <cellStyle name="Normal 10 7" xfId="45692"/>
    <cellStyle name="Normal 10 8" xfId="45716"/>
    <cellStyle name="Normal 10 9" xfId="45739"/>
    <cellStyle name="Normal 100" xfId="46119"/>
    <cellStyle name="Normal 100 10" xfId="48020"/>
    <cellStyle name="Normal 100 11" xfId="48242"/>
    <cellStyle name="Normal 100 12" xfId="48458"/>
    <cellStyle name="Normal 100 13" xfId="48644"/>
    <cellStyle name="Normal 100 14" xfId="48861"/>
    <cellStyle name="Normal 100 15" xfId="49006"/>
    <cellStyle name="Normal 100 16" xfId="49151"/>
    <cellStyle name="Normal 100 17" xfId="49301"/>
    <cellStyle name="Normal 100 18" xfId="49473"/>
    <cellStyle name="Normal 100 19" xfId="49598"/>
    <cellStyle name="Normal 100 2" xfId="46304"/>
    <cellStyle name="Normal 100 2 2" xfId="54867"/>
    <cellStyle name="Normal 100 20" xfId="49744"/>
    <cellStyle name="Normal 100 21" xfId="49889"/>
    <cellStyle name="Normal 100 22" xfId="50038"/>
    <cellStyle name="Normal 100 23" xfId="50192"/>
    <cellStyle name="Normal 100 24" xfId="50345"/>
    <cellStyle name="Normal 100 25" xfId="50495"/>
    <cellStyle name="Normal 100 26" xfId="50647"/>
    <cellStyle name="Normal 100 27" xfId="50803"/>
    <cellStyle name="Normal 100 28" xfId="50949"/>
    <cellStyle name="Normal 100 29" xfId="51094"/>
    <cellStyle name="Normal 100 3" xfId="46489"/>
    <cellStyle name="Normal 100 3 2" xfId="54645"/>
    <cellStyle name="Normal 100 30" xfId="51241"/>
    <cellStyle name="Normal 100 31" xfId="51437"/>
    <cellStyle name="Normal 100 32" xfId="51591"/>
    <cellStyle name="Normal 100 33" xfId="51741"/>
    <cellStyle name="Normal 100 34" xfId="51894"/>
    <cellStyle name="Normal 100 35" xfId="52057"/>
    <cellStyle name="Normal 100 36" xfId="52208"/>
    <cellStyle name="Normal 100 37" xfId="52377"/>
    <cellStyle name="Normal 100 38" xfId="52536"/>
    <cellStyle name="Normal 100 39" xfId="52691"/>
    <cellStyle name="Normal 100 4" xfId="46680"/>
    <cellStyle name="Normal 100 4 2" xfId="54456"/>
    <cellStyle name="Normal 100 40" xfId="52845"/>
    <cellStyle name="Normal 100 41" xfId="53012"/>
    <cellStyle name="Normal 100 42" xfId="53177"/>
    <cellStyle name="Normal 100 43" xfId="53329"/>
    <cellStyle name="Normal 100 44" xfId="53487"/>
    <cellStyle name="Normal 100 45" xfId="53635"/>
    <cellStyle name="Normal 100 46" xfId="53785"/>
    <cellStyle name="Normal 100 47" xfId="53948"/>
    <cellStyle name="Normal 100 48" xfId="54096"/>
    <cellStyle name="Normal 100 49" xfId="55097"/>
    <cellStyle name="Normal 100 5" xfId="46865"/>
    <cellStyle name="Normal 100 50" xfId="55251"/>
    <cellStyle name="Normal 100 51" xfId="55404"/>
    <cellStyle name="Normal 100 52" xfId="55573"/>
    <cellStyle name="Normal 100 53" xfId="55732"/>
    <cellStyle name="Normal 100 54" xfId="55882"/>
    <cellStyle name="Normal 100 55" xfId="56036"/>
    <cellStyle name="Normal 100 56" xfId="56192"/>
    <cellStyle name="Normal 100 57" xfId="56341"/>
    <cellStyle name="Normal 100 58" xfId="56488"/>
    <cellStyle name="Normal 100 59" xfId="56649"/>
    <cellStyle name="Normal 100 6" xfId="47062"/>
    <cellStyle name="Normal 100 60" xfId="56799"/>
    <cellStyle name="Normal 100 61" xfId="56949"/>
    <cellStyle name="Normal 100 62" xfId="57110"/>
    <cellStyle name="Normal 100 63" xfId="57263"/>
    <cellStyle name="Normal 100 64" xfId="57419"/>
    <cellStyle name="Normal 100 65" xfId="57575"/>
    <cellStyle name="Normal 100 66" xfId="57736"/>
    <cellStyle name="Normal 100 67" xfId="57882"/>
    <cellStyle name="Normal 100 68" xfId="58030"/>
    <cellStyle name="Normal 100 69" xfId="58178"/>
    <cellStyle name="Normal 100 7" xfId="47454"/>
    <cellStyle name="Normal 100 70" xfId="58330"/>
    <cellStyle name="Normal 100 71" xfId="58477"/>
    <cellStyle name="Normal 100 72" xfId="58624"/>
    <cellStyle name="Normal 100 73" xfId="58783"/>
    <cellStyle name="Normal 100 74" xfId="58935"/>
    <cellStyle name="Normal 100 75" xfId="59081"/>
    <cellStyle name="Normal 100 76" xfId="59227"/>
    <cellStyle name="Normal 100 8" xfId="47644"/>
    <cellStyle name="Normal 100 9" xfId="47829"/>
    <cellStyle name="Normal 101" xfId="46120"/>
    <cellStyle name="Normal 101 10" xfId="48021"/>
    <cellStyle name="Normal 101 11" xfId="48243"/>
    <cellStyle name="Normal 101 12" xfId="48459"/>
    <cellStyle name="Normal 101 13" xfId="48645"/>
    <cellStyle name="Normal 101 14" xfId="54457"/>
    <cellStyle name="Normal 101 2" xfId="46305"/>
    <cellStyle name="Normal 101 2 2" xfId="54868"/>
    <cellStyle name="Normal 101 3" xfId="46490"/>
    <cellStyle name="Normal 101 3 2" xfId="54646"/>
    <cellStyle name="Normal 101 4" xfId="46681"/>
    <cellStyle name="Normal 101 5" xfId="46866"/>
    <cellStyle name="Normal 101 6" xfId="47063"/>
    <cellStyle name="Normal 101 7" xfId="47455"/>
    <cellStyle name="Normal 101 8" xfId="47645"/>
    <cellStyle name="Normal 101 9" xfId="47830"/>
    <cellStyle name="Normal 102" xfId="46121"/>
    <cellStyle name="Normal 102 10" xfId="48022"/>
    <cellStyle name="Normal 102 11" xfId="48244"/>
    <cellStyle name="Normal 102 12" xfId="48460"/>
    <cellStyle name="Normal 102 13" xfId="48646"/>
    <cellStyle name="Normal 102 14" xfId="48862"/>
    <cellStyle name="Normal 102 15" xfId="49007"/>
    <cellStyle name="Normal 102 16" xfId="49152"/>
    <cellStyle name="Normal 102 17" xfId="49302"/>
    <cellStyle name="Normal 102 18" xfId="49474"/>
    <cellStyle name="Normal 102 19" xfId="49599"/>
    <cellStyle name="Normal 102 2" xfId="46306"/>
    <cellStyle name="Normal 102 2 2" xfId="54869"/>
    <cellStyle name="Normal 102 20" xfId="49745"/>
    <cellStyle name="Normal 102 21" xfId="49890"/>
    <cellStyle name="Normal 102 22" xfId="50039"/>
    <cellStyle name="Normal 102 23" xfId="50193"/>
    <cellStyle name="Normal 102 24" xfId="50346"/>
    <cellStyle name="Normal 102 25" xfId="50496"/>
    <cellStyle name="Normal 102 26" xfId="50648"/>
    <cellStyle name="Normal 102 27" xfId="50804"/>
    <cellStyle name="Normal 102 28" xfId="50950"/>
    <cellStyle name="Normal 102 29" xfId="51095"/>
    <cellStyle name="Normal 102 3" xfId="46491"/>
    <cellStyle name="Normal 102 3 2" xfId="54647"/>
    <cellStyle name="Normal 102 30" xfId="51242"/>
    <cellStyle name="Normal 102 31" xfId="51438"/>
    <cellStyle name="Normal 102 32" xfId="51592"/>
    <cellStyle name="Normal 102 33" xfId="51742"/>
    <cellStyle name="Normal 102 34" xfId="51895"/>
    <cellStyle name="Normal 102 35" xfId="52058"/>
    <cellStyle name="Normal 102 36" xfId="52209"/>
    <cellStyle name="Normal 102 37" xfId="52378"/>
    <cellStyle name="Normal 102 38" xfId="52537"/>
    <cellStyle name="Normal 102 39" xfId="52692"/>
    <cellStyle name="Normal 102 4" xfId="46682"/>
    <cellStyle name="Normal 102 4 2" xfId="54458"/>
    <cellStyle name="Normal 102 40" xfId="52846"/>
    <cellStyle name="Normal 102 41" xfId="53013"/>
    <cellStyle name="Normal 102 42" xfId="53178"/>
    <cellStyle name="Normal 102 43" xfId="53330"/>
    <cellStyle name="Normal 102 44" xfId="53488"/>
    <cellStyle name="Normal 102 45" xfId="53636"/>
    <cellStyle name="Normal 102 46" xfId="53786"/>
    <cellStyle name="Normal 102 47" xfId="53949"/>
    <cellStyle name="Normal 102 48" xfId="54097"/>
    <cellStyle name="Normal 102 49" xfId="55098"/>
    <cellStyle name="Normal 102 5" xfId="46867"/>
    <cellStyle name="Normal 102 50" xfId="55252"/>
    <cellStyle name="Normal 102 51" xfId="55405"/>
    <cellStyle name="Normal 102 52" xfId="55574"/>
    <cellStyle name="Normal 102 53" xfId="55733"/>
    <cellStyle name="Normal 102 54" xfId="55883"/>
    <cellStyle name="Normal 102 55" xfId="55981"/>
    <cellStyle name="Normal 102 56" xfId="56137"/>
    <cellStyle name="Normal 102 57" xfId="56286"/>
    <cellStyle name="Normal 102 58" xfId="56433"/>
    <cellStyle name="Normal 102 59" xfId="56594"/>
    <cellStyle name="Normal 102 6" xfId="47064"/>
    <cellStyle name="Normal 102 60" xfId="56744"/>
    <cellStyle name="Normal 102 61" xfId="56894"/>
    <cellStyle name="Normal 102 62" xfId="57055"/>
    <cellStyle name="Normal 102 63" xfId="57208"/>
    <cellStyle name="Normal 102 64" xfId="57364"/>
    <cellStyle name="Normal 102 65" xfId="57520"/>
    <cellStyle name="Normal 102 66" xfId="57681"/>
    <cellStyle name="Normal 102 67" xfId="57827"/>
    <cellStyle name="Normal 102 68" xfId="57975"/>
    <cellStyle name="Normal 102 69" xfId="58123"/>
    <cellStyle name="Normal 102 7" xfId="47456"/>
    <cellStyle name="Normal 102 70" xfId="58275"/>
    <cellStyle name="Normal 102 71" xfId="58422"/>
    <cellStyle name="Normal 102 72" xfId="58569"/>
    <cellStyle name="Normal 102 73" xfId="58728"/>
    <cellStyle name="Normal 102 74" xfId="58880"/>
    <cellStyle name="Normal 102 75" xfId="59026"/>
    <cellStyle name="Normal 102 76" xfId="59172"/>
    <cellStyle name="Normal 102 8" xfId="47646"/>
    <cellStyle name="Normal 102 9" xfId="47831"/>
    <cellStyle name="Normal 103" xfId="46122"/>
    <cellStyle name="Normal 103 10" xfId="48023"/>
    <cellStyle name="Normal 103 11" xfId="48245"/>
    <cellStyle name="Normal 103 12" xfId="48461"/>
    <cellStyle name="Normal 103 13" xfId="48647"/>
    <cellStyle name="Normal 103 14" xfId="48863"/>
    <cellStyle name="Normal 103 15" xfId="49008"/>
    <cellStyle name="Normal 103 16" xfId="49153"/>
    <cellStyle name="Normal 103 17" xfId="49303"/>
    <cellStyle name="Normal 103 18" xfId="49475"/>
    <cellStyle name="Normal 103 19" xfId="49600"/>
    <cellStyle name="Normal 103 2" xfId="46307"/>
    <cellStyle name="Normal 103 2 2" xfId="54870"/>
    <cellStyle name="Normal 103 20" xfId="49746"/>
    <cellStyle name="Normal 103 21" xfId="49891"/>
    <cellStyle name="Normal 103 22" xfId="50040"/>
    <cellStyle name="Normal 103 23" xfId="50194"/>
    <cellStyle name="Normal 103 24" xfId="50347"/>
    <cellStyle name="Normal 103 25" xfId="50497"/>
    <cellStyle name="Normal 103 26" xfId="50649"/>
    <cellStyle name="Normal 103 27" xfId="50805"/>
    <cellStyle name="Normal 103 28" xfId="50951"/>
    <cellStyle name="Normal 103 29" xfId="51096"/>
    <cellStyle name="Normal 103 3" xfId="46492"/>
    <cellStyle name="Normal 103 3 2" xfId="54648"/>
    <cellStyle name="Normal 103 30" xfId="51243"/>
    <cellStyle name="Normal 103 31" xfId="51439"/>
    <cellStyle name="Normal 103 32" xfId="51593"/>
    <cellStyle name="Normal 103 33" xfId="51743"/>
    <cellStyle name="Normal 103 34" xfId="51896"/>
    <cellStyle name="Normal 103 35" xfId="52059"/>
    <cellStyle name="Normal 103 36" xfId="52210"/>
    <cellStyle name="Normal 103 37" xfId="52379"/>
    <cellStyle name="Normal 103 38" xfId="52538"/>
    <cellStyle name="Normal 103 39" xfId="52693"/>
    <cellStyle name="Normal 103 4" xfId="46683"/>
    <cellStyle name="Normal 103 4 2" xfId="54459"/>
    <cellStyle name="Normal 103 40" xfId="52847"/>
    <cellStyle name="Normal 103 41" xfId="53014"/>
    <cellStyle name="Normal 103 42" xfId="53179"/>
    <cellStyle name="Normal 103 43" xfId="53331"/>
    <cellStyle name="Normal 103 44" xfId="53489"/>
    <cellStyle name="Normal 103 45" xfId="53637"/>
    <cellStyle name="Normal 103 46" xfId="53787"/>
    <cellStyle name="Normal 103 47" xfId="53950"/>
    <cellStyle name="Normal 103 48" xfId="54098"/>
    <cellStyle name="Normal 103 49" xfId="55099"/>
    <cellStyle name="Normal 103 5" xfId="46868"/>
    <cellStyle name="Normal 103 50" xfId="55253"/>
    <cellStyle name="Normal 103 51" xfId="55406"/>
    <cellStyle name="Normal 103 52" xfId="55575"/>
    <cellStyle name="Normal 103 53" xfId="55734"/>
    <cellStyle name="Normal 103 54" xfId="55884"/>
    <cellStyle name="Normal 103 55" xfId="55980"/>
    <cellStyle name="Normal 103 56" xfId="56136"/>
    <cellStyle name="Normal 103 57" xfId="56285"/>
    <cellStyle name="Normal 103 58" xfId="56432"/>
    <cellStyle name="Normal 103 59" xfId="56593"/>
    <cellStyle name="Normal 103 6" xfId="47065"/>
    <cellStyle name="Normal 103 60" xfId="56743"/>
    <cellStyle name="Normal 103 61" xfId="56893"/>
    <cellStyle name="Normal 103 62" xfId="57054"/>
    <cellStyle name="Normal 103 63" xfId="57207"/>
    <cellStyle name="Normal 103 64" xfId="57363"/>
    <cellStyle name="Normal 103 65" xfId="57519"/>
    <cellStyle name="Normal 103 66" xfId="57680"/>
    <cellStyle name="Normal 103 67" xfId="57826"/>
    <cellStyle name="Normal 103 68" xfId="57974"/>
    <cellStyle name="Normal 103 69" xfId="58122"/>
    <cellStyle name="Normal 103 7" xfId="47457"/>
    <cellStyle name="Normal 103 70" xfId="58274"/>
    <cellStyle name="Normal 103 71" xfId="58421"/>
    <cellStyle name="Normal 103 72" xfId="58568"/>
    <cellStyle name="Normal 103 73" xfId="58727"/>
    <cellStyle name="Normal 103 74" xfId="58879"/>
    <cellStyle name="Normal 103 75" xfId="59025"/>
    <cellStyle name="Normal 103 76" xfId="59171"/>
    <cellStyle name="Normal 103 8" xfId="47647"/>
    <cellStyle name="Normal 103 9" xfId="47832"/>
    <cellStyle name="Normal 104" xfId="46123"/>
    <cellStyle name="Normal 104 10" xfId="48024"/>
    <cellStyle name="Normal 104 11" xfId="48246"/>
    <cellStyle name="Normal 104 12" xfId="48462"/>
    <cellStyle name="Normal 104 13" xfId="48648"/>
    <cellStyle name="Normal 104 14" xfId="48864"/>
    <cellStyle name="Normal 104 15" xfId="49009"/>
    <cellStyle name="Normal 104 16" xfId="49154"/>
    <cellStyle name="Normal 104 17" xfId="49304"/>
    <cellStyle name="Normal 104 18" xfId="49476"/>
    <cellStyle name="Normal 104 19" xfId="49601"/>
    <cellStyle name="Normal 104 2" xfId="46308"/>
    <cellStyle name="Normal 104 2 2" xfId="54871"/>
    <cellStyle name="Normal 104 20" xfId="49747"/>
    <cellStyle name="Normal 104 21" xfId="49892"/>
    <cellStyle name="Normal 104 22" xfId="50041"/>
    <cellStyle name="Normal 104 23" xfId="50195"/>
    <cellStyle name="Normal 104 24" xfId="50348"/>
    <cellStyle name="Normal 104 25" xfId="50498"/>
    <cellStyle name="Normal 104 26" xfId="50650"/>
    <cellStyle name="Normal 104 27" xfId="50806"/>
    <cellStyle name="Normal 104 28" xfId="50952"/>
    <cellStyle name="Normal 104 29" xfId="51097"/>
    <cellStyle name="Normal 104 3" xfId="46493"/>
    <cellStyle name="Normal 104 3 2" xfId="54649"/>
    <cellStyle name="Normal 104 30" xfId="51244"/>
    <cellStyle name="Normal 104 31" xfId="51440"/>
    <cellStyle name="Normal 104 32" xfId="51594"/>
    <cellStyle name="Normal 104 33" xfId="51744"/>
    <cellStyle name="Normal 104 34" xfId="51897"/>
    <cellStyle name="Normal 104 35" xfId="52060"/>
    <cellStyle name="Normal 104 36" xfId="52211"/>
    <cellStyle name="Normal 104 37" xfId="52380"/>
    <cellStyle name="Normal 104 38" xfId="52539"/>
    <cellStyle name="Normal 104 39" xfId="52694"/>
    <cellStyle name="Normal 104 4" xfId="46684"/>
    <cellStyle name="Normal 104 4 2" xfId="54460"/>
    <cellStyle name="Normal 104 40" xfId="52848"/>
    <cellStyle name="Normal 104 41" xfId="53015"/>
    <cellStyle name="Normal 104 42" xfId="53180"/>
    <cellStyle name="Normal 104 43" xfId="53332"/>
    <cellStyle name="Normal 104 44" xfId="53490"/>
    <cellStyle name="Normal 104 45" xfId="53638"/>
    <cellStyle name="Normal 104 46" xfId="53788"/>
    <cellStyle name="Normal 104 47" xfId="53951"/>
    <cellStyle name="Normal 104 48" xfId="54099"/>
    <cellStyle name="Normal 104 49" xfId="55100"/>
    <cellStyle name="Normal 104 5" xfId="46869"/>
    <cellStyle name="Normal 104 50" xfId="55254"/>
    <cellStyle name="Normal 104 51" xfId="55407"/>
    <cellStyle name="Normal 104 52" xfId="55576"/>
    <cellStyle name="Normal 104 53" xfId="55735"/>
    <cellStyle name="Normal 104 54" xfId="55885"/>
    <cellStyle name="Normal 104 55" xfId="56037"/>
    <cellStyle name="Normal 104 56" xfId="56193"/>
    <cellStyle name="Normal 104 57" xfId="56342"/>
    <cellStyle name="Normal 104 58" xfId="56489"/>
    <cellStyle name="Normal 104 59" xfId="56650"/>
    <cellStyle name="Normal 104 6" xfId="47066"/>
    <cellStyle name="Normal 104 60" xfId="56800"/>
    <cellStyle name="Normal 104 61" xfId="56950"/>
    <cellStyle name="Normal 104 62" xfId="57111"/>
    <cellStyle name="Normal 104 63" xfId="57264"/>
    <cellStyle name="Normal 104 64" xfId="57420"/>
    <cellStyle name="Normal 104 65" xfId="57576"/>
    <cellStyle name="Normal 104 66" xfId="57737"/>
    <cellStyle name="Normal 104 67" xfId="57883"/>
    <cellStyle name="Normal 104 68" xfId="58031"/>
    <cellStyle name="Normal 104 69" xfId="58179"/>
    <cellStyle name="Normal 104 7" xfId="47458"/>
    <cellStyle name="Normal 104 70" xfId="58331"/>
    <cellStyle name="Normal 104 71" xfId="58478"/>
    <cellStyle name="Normal 104 72" xfId="58625"/>
    <cellStyle name="Normal 104 73" xfId="58784"/>
    <cellStyle name="Normal 104 74" xfId="58936"/>
    <cellStyle name="Normal 104 75" xfId="59082"/>
    <cellStyle name="Normal 104 76" xfId="59228"/>
    <cellStyle name="Normal 104 8" xfId="47648"/>
    <cellStyle name="Normal 104 9" xfId="47833"/>
    <cellStyle name="Normal 105" xfId="46124"/>
    <cellStyle name="Normal 105 10" xfId="48025"/>
    <cellStyle name="Normal 105 11" xfId="48247"/>
    <cellStyle name="Normal 105 12" xfId="48463"/>
    <cellStyle name="Normal 105 13" xfId="48649"/>
    <cellStyle name="Normal 105 14" xfId="48865"/>
    <cellStyle name="Normal 105 15" xfId="49010"/>
    <cellStyle name="Normal 105 16" xfId="49155"/>
    <cellStyle name="Normal 105 17" xfId="49305"/>
    <cellStyle name="Normal 105 18" xfId="49477"/>
    <cellStyle name="Normal 105 19" xfId="49602"/>
    <cellStyle name="Normal 105 2" xfId="46309"/>
    <cellStyle name="Normal 105 2 2" xfId="54872"/>
    <cellStyle name="Normal 105 20" xfId="49748"/>
    <cellStyle name="Normal 105 21" xfId="49893"/>
    <cellStyle name="Normal 105 22" xfId="50042"/>
    <cellStyle name="Normal 105 23" xfId="50196"/>
    <cellStyle name="Normal 105 24" xfId="50349"/>
    <cellStyle name="Normal 105 25" xfId="50499"/>
    <cellStyle name="Normal 105 26" xfId="50651"/>
    <cellStyle name="Normal 105 27" xfId="50807"/>
    <cellStyle name="Normal 105 28" xfId="50953"/>
    <cellStyle name="Normal 105 29" xfId="51098"/>
    <cellStyle name="Normal 105 3" xfId="46494"/>
    <cellStyle name="Normal 105 3 2" xfId="54650"/>
    <cellStyle name="Normal 105 30" xfId="51245"/>
    <cellStyle name="Normal 105 31" xfId="51441"/>
    <cellStyle name="Normal 105 32" xfId="51595"/>
    <cellStyle name="Normal 105 33" xfId="51745"/>
    <cellStyle name="Normal 105 34" xfId="51898"/>
    <cellStyle name="Normal 105 35" xfId="52061"/>
    <cellStyle name="Normal 105 36" xfId="52212"/>
    <cellStyle name="Normal 105 37" xfId="52381"/>
    <cellStyle name="Normal 105 38" xfId="52540"/>
    <cellStyle name="Normal 105 39" xfId="52695"/>
    <cellStyle name="Normal 105 4" xfId="46685"/>
    <cellStyle name="Normal 105 4 2" xfId="54461"/>
    <cellStyle name="Normal 105 40" xfId="52849"/>
    <cellStyle name="Normal 105 41" xfId="53016"/>
    <cellStyle name="Normal 105 42" xfId="53181"/>
    <cellStyle name="Normal 105 43" xfId="53333"/>
    <cellStyle name="Normal 105 44" xfId="53491"/>
    <cellStyle name="Normal 105 45" xfId="53639"/>
    <cellStyle name="Normal 105 46" xfId="53789"/>
    <cellStyle name="Normal 105 47" xfId="53952"/>
    <cellStyle name="Normal 105 48" xfId="54100"/>
    <cellStyle name="Normal 105 49" xfId="55101"/>
    <cellStyle name="Normal 105 5" xfId="46870"/>
    <cellStyle name="Normal 105 50" xfId="55255"/>
    <cellStyle name="Normal 105 51" xfId="55408"/>
    <cellStyle name="Normal 105 52" xfId="55577"/>
    <cellStyle name="Normal 105 53" xfId="55736"/>
    <cellStyle name="Normal 105 54" xfId="55886"/>
    <cellStyle name="Normal 105 55" xfId="55979"/>
    <cellStyle name="Normal 105 56" xfId="56135"/>
    <cellStyle name="Normal 105 57" xfId="56284"/>
    <cellStyle name="Normal 105 58" xfId="56431"/>
    <cellStyle name="Normal 105 59" xfId="56592"/>
    <cellStyle name="Normal 105 6" xfId="47067"/>
    <cellStyle name="Normal 105 60" xfId="56742"/>
    <cellStyle name="Normal 105 61" xfId="56892"/>
    <cellStyle name="Normal 105 62" xfId="57053"/>
    <cellStyle name="Normal 105 63" xfId="57206"/>
    <cellStyle name="Normal 105 64" xfId="57362"/>
    <cellStyle name="Normal 105 65" xfId="57518"/>
    <cellStyle name="Normal 105 66" xfId="57679"/>
    <cellStyle name="Normal 105 67" xfId="57825"/>
    <cellStyle name="Normal 105 68" xfId="57973"/>
    <cellStyle name="Normal 105 69" xfId="58121"/>
    <cellStyle name="Normal 105 7" xfId="47459"/>
    <cellStyle name="Normal 105 70" xfId="58273"/>
    <cellStyle name="Normal 105 71" xfId="58420"/>
    <cellStyle name="Normal 105 72" xfId="58567"/>
    <cellStyle name="Normal 105 73" xfId="58726"/>
    <cellStyle name="Normal 105 74" xfId="58878"/>
    <cellStyle name="Normal 105 75" xfId="59024"/>
    <cellStyle name="Normal 105 76" xfId="59170"/>
    <cellStyle name="Normal 105 8" xfId="47649"/>
    <cellStyle name="Normal 105 9" xfId="47834"/>
    <cellStyle name="Normal 106" xfId="46125"/>
    <cellStyle name="Normal 106 10" xfId="48026"/>
    <cellStyle name="Normal 106 11" xfId="48248"/>
    <cellStyle name="Normal 106 12" xfId="48464"/>
    <cellStyle name="Normal 106 13" xfId="48650"/>
    <cellStyle name="Normal 106 14" xfId="48866"/>
    <cellStyle name="Normal 106 15" xfId="49011"/>
    <cellStyle name="Normal 106 16" xfId="49156"/>
    <cellStyle name="Normal 106 17" xfId="49306"/>
    <cellStyle name="Normal 106 18" xfId="49478"/>
    <cellStyle name="Normal 106 19" xfId="49603"/>
    <cellStyle name="Normal 106 2" xfId="46310"/>
    <cellStyle name="Normal 106 2 2" xfId="54873"/>
    <cellStyle name="Normal 106 20" xfId="49749"/>
    <cellStyle name="Normal 106 21" xfId="49894"/>
    <cellStyle name="Normal 106 22" xfId="50043"/>
    <cellStyle name="Normal 106 23" xfId="50197"/>
    <cellStyle name="Normal 106 24" xfId="50350"/>
    <cellStyle name="Normal 106 25" xfId="50500"/>
    <cellStyle name="Normal 106 26" xfId="50652"/>
    <cellStyle name="Normal 106 27" xfId="50808"/>
    <cellStyle name="Normal 106 28" xfId="50954"/>
    <cellStyle name="Normal 106 29" xfId="51099"/>
    <cellStyle name="Normal 106 3" xfId="46495"/>
    <cellStyle name="Normal 106 3 2" xfId="54651"/>
    <cellStyle name="Normal 106 30" xfId="51246"/>
    <cellStyle name="Normal 106 31" xfId="51442"/>
    <cellStyle name="Normal 106 32" xfId="51596"/>
    <cellStyle name="Normal 106 33" xfId="51746"/>
    <cellStyle name="Normal 106 34" xfId="51899"/>
    <cellStyle name="Normal 106 35" xfId="52062"/>
    <cellStyle name="Normal 106 36" xfId="52213"/>
    <cellStyle name="Normal 106 37" xfId="52382"/>
    <cellStyle name="Normal 106 38" xfId="52541"/>
    <cellStyle name="Normal 106 39" xfId="52696"/>
    <cellStyle name="Normal 106 4" xfId="46686"/>
    <cellStyle name="Normal 106 4 2" xfId="54462"/>
    <cellStyle name="Normal 106 40" xfId="52850"/>
    <cellStyle name="Normal 106 41" xfId="53017"/>
    <cellStyle name="Normal 106 42" xfId="53182"/>
    <cellStyle name="Normal 106 43" xfId="53334"/>
    <cellStyle name="Normal 106 44" xfId="53492"/>
    <cellStyle name="Normal 106 45" xfId="53640"/>
    <cellStyle name="Normal 106 46" xfId="53790"/>
    <cellStyle name="Normal 106 47" xfId="53953"/>
    <cellStyle name="Normal 106 48" xfId="54101"/>
    <cellStyle name="Normal 106 49" xfId="55102"/>
    <cellStyle name="Normal 106 5" xfId="46871"/>
    <cellStyle name="Normal 106 50" xfId="55256"/>
    <cellStyle name="Normal 106 51" xfId="55409"/>
    <cellStyle name="Normal 106 52" xfId="55578"/>
    <cellStyle name="Normal 106 53" xfId="55737"/>
    <cellStyle name="Normal 106 54" xfId="55887"/>
    <cellStyle name="Normal 106 55" xfId="56038"/>
    <cellStyle name="Normal 106 56" xfId="56194"/>
    <cellStyle name="Normal 106 57" xfId="56343"/>
    <cellStyle name="Normal 106 58" xfId="56490"/>
    <cellStyle name="Normal 106 59" xfId="56651"/>
    <cellStyle name="Normal 106 6" xfId="47068"/>
    <cellStyle name="Normal 106 60" xfId="56801"/>
    <cellStyle name="Normal 106 61" xfId="56951"/>
    <cellStyle name="Normal 106 62" xfId="57112"/>
    <cellStyle name="Normal 106 63" xfId="57265"/>
    <cellStyle name="Normal 106 64" xfId="57421"/>
    <cellStyle name="Normal 106 65" xfId="57577"/>
    <cellStyle name="Normal 106 66" xfId="57738"/>
    <cellStyle name="Normal 106 67" xfId="57884"/>
    <cellStyle name="Normal 106 68" xfId="58032"/>
    <cellStyle name="Normal 106 69" xfId="58180"/>
    <cellStyle name="Normal 106 7" xfId="47460"/>
    <cellStyle name="Normal 106 70" xfId="58332"/>
    <cellStyle name="Normal 106 71" xfId="58479"/>
    <cellStyle name="Normal 106 72" xfId="58626"/>
    <cellStyle name="Normal 106 73" xfId="58785"/>
    <cellStyle name="Normal 106 74" xfId="58937"/>
    <cellStyle name="Normal 106 75" xfId="59083"/>
    <cellStyle name="Normal 106 76" xfId="59229"/>
    <cellStyle name="Normal 106 8" xfId="47650"/>
    <cellStyle name="Normal 106 9" xfId="47835"/>
    <cellStyle name="Normal 107" xfId="46126"/>
    <cellStyle name="Normal 107 10" xfId="48027"/>
    <cellStyle name="Normal 107 11" xfId="48249"/>
    <cellStyle name="Normal 107 12" xfId="48465"/>
    <cellStyle name="Normal 107 13" xfId="48651"/>
    <cellStyle name="Normal 107 14" xfId="48867"/>
    <cellStyle name="Normal 107 15" xfId="49012"/>
    <cellStyle name="Normal 107 16" xfId="49157"/>
    <cellStyle name="Normal 107 17" xfId="49307"/>
    <cellStyle name="Normal 107 18" xfId="49479"/>
    <cellStyle name="Normal 107 19" xfId="49604"/>
    <cellStyle name="Normal 107 2" xfId="46311"/>
    <cellStyle name="Normal 107 2 2" xfId="54874"/>
    <cellStyle name="Normal 107 20" xfId="49750"/>
    <cellStyle name="Normal 107 21" xfId="49895"/>
    <cellStyle name="Normal 107 22" xfId="50044"/>
    <cellStyle name="Normal 107 23" xfId="50198"/>
    <cellStyle name="Normal 107 24" xfId="50351"/>
    <cellStyle name="Normal 107 25" xfId="50501"/>
    <cellStyle name="Normal 107 26" xfId="50653"/>
    <cellStyle name="Normal 107 27" xfId="50809"/>
    <cellStyle name="Normal 107 28" xfId="50955"/>
    <cellStyle name="Normal 107 29" xfId="51100"/>
    <cellStyle name="Normal 107 3" xfId="46496"/>
    <cellStyle name="Normal 107 3 2" xfId="54652"/>
    <cellStyle name="Normal 107 30" xfId="51247"/>
    <cellStyle name="Normal 107 31" xfId="51443"/>
    <cellStyle name="Normal 107 32" xfId="51597"/>
    <cellStyle name="Normal 107 33" xfId="51747"/>
    <cellStyle name="Normal 107 34" xfId="51900"/>
    <cellStyle name="Normal 107 35" xfId="52063"/>
    <cellStyle name="Normal 107 36" xfId="52214"/>
    <cellStyle name="Normal 107 37" xfId="52383"/>
    <cellStyle name="Normal 107 38" xfId="52542"/>
    <cellStyle name="Normal 107 39" xfId="52697"/>
    <cellStyle name="Normal 107 4" xfId="46687"/>
    <cellStyle name="Normal 107 4 2" xfId="54463"/>
    <cellStyle name="Normal 107 40" xfId="52851"/>
    <cellStyle name="Normal 107 41" xfId="53018"/>
    <cellStyle name="Normal 107 42" xfId="53183"/>
    <cellStyle name="Normal 107 43" xfId="53335"/>
    <cellStyle name="Normal 107 44" xfId="53493"/>
    <cellStyle name="Normal 107 45" xfId="53641"/>
    <cellStyle name="Normal 107 46" xfId="53791"/>
    <cellStyle name="Normal 107 47" xfId="53954"/>
    <cellStyle name="Normal 107 48" xfId="54102"/>
    <cellStyle name="Normal 107 49" xfId="55103"/>
    <cellStyle name="Normal 107 5" xfId="46872"/>
    <cellStyle name="Normal 107 50" xfId="55257"/>
    <cellStyle name="Normal 107 51" xfId="55410"/>
    <cellStyle name="Normal 107 52" xfId="55579"/>
    <cellStyle name="Normal 107 53" xfId="55738"/>
    <cellStyle name="Normal 107 54" xfId="55888"/>
    <cellStyle name="Normal 107 55" xfId="55978"/>
    <cellStyle name="Normal 107 56" xfId="56134"/>
    <cellStyle name="Normal 107 57" xfId="56283"/>
    <cellStyle name="Normal 107 58" xfId="56430"/>
    <cellStyle name="Normal 107 59" xfId="56591"/>
    <cellStyle name="Normal 107 6" xfId="47069"/>
    <cellStyle name="Normal 107 60" xfId="56741"/>
    <cellStyle name="Normal 107 61" xfId="56891"/>
    <cellStyle name="Normal 107 62" xfId="57052"/>
    <cellStyle name="Normal 107 63" xfId="57205"/>
    <cellStyle name="Normal 107 64" xfId="57361"/>
    <cellStyle name="Normal 107 65" xfId="57517"/>
    <cellStyle name="Normal 107 66" xfId="57678"/>
    <cellStyle name="Normal 107 67" xfId="57824"/>
    <cellStyle name="Normal 107 68" xfId="57972"/>
    <cellStyle name="Normal 107 69" xfId="58120"/>
    <cellStyle name="Normal 107 7" xfId="47461"/>
    <cellStyle name="Normal 107 70" xfId="58272"/>
    <cellStyle name="Normal 107 71" xfId="58419"/>
    <cellStyle name="Normal 107 72" xfId="58566"/>
    <cellStyle name="Normal 107 73" xfId="58725"/>
    <cellStyle name="Normal 107 74" xfId="58877"/>
    <cellStyle name="Normal 107 75" xfId="59023"/>
    <cellStyle name="Normal 107 76" xfId="59169"/>
    <cellStyle name="Normal 107 8" xfId="47651"/>
    <cellStyle name="Normal 107 9" xfId="47836"/>
    <cellStyle name="Normal 108" xfId="46127"/>
    <cellStyle name="Normal 108 10" xfId="48028"/>
    <cellStyle name="Normal 108 11" xfId="48250"/>
    <cellStyle name="Normal 108 12" xfId="48466"/>
    <cellStyle name="Normal 108 13" xfId="48652"/>
    <cellStyle name="Normal 108 14" xfId="48868"/>
    <cellStyle name="Normal 108 15" xfId="49013"/>
    <cellStyle name="Normal 108 16" xfId="49158"/>
    <cellStyle name="Normal 108 17" xfId="49308"/>
    <cellStyle name="Normal 108 18" xfId="49480"/>
    <cellStyle name="Normal 108 19" xfId="49605"/>
    <cellStyle name="Normal 108 2" xfId="46312"/>
    <cellStyle name="Normal 108 2 2" xfId="54875"/>
    <cellStyle name="Normal 108 20" xfId="49751"/>
    <cellStyle name="Normal 108 21" xfId="49896"/>
    <cellStyle name="Normal 108 22" xfId="50045"/>
    <cellStyle name="Normal 108 23" xfId="50199"/>
    <cellStyle name="Normal 108 24" xfId="50352"/>
    <cellStyle name="Normal 108 25" xfId="50502"/>
    <cellStyle name="Normal 108 26" xfId="50654"/>
    <cellStyle name="Normal 108 27" xfId="50810"/>
    <cellStyle name="Normal 108 28" xfId="50956"/>
    <cellStyle name="Normal 108 29" xfId="51101"/>
    <cellStyle name="Normal 108 3" xfId="46497"/>
    <cellStyle name="Normal 108 3 2" xfId="54653"/>
    <cellStyle name="Normal 108 30" xfId="51248"/>
    <cellStyle name="Normal 108 31" xfId="51444"/>
    <cellStyle name="Normal 108 32" xfId="51598"/>
    <cellStyle name="Normal 108 33" xfId="51748"/>
    <cellStyle name="Normal 108 34" xfId="51901"/>
    <cellStyle name="Normal 108 35" xfId="52064"/>
    <cellStyle name="Normal 108 36" xfId="52215"/>
    <cellStyle name="Normal 108 37" xfId="52384"/>
    <cellStyle name="Normal 108 38" xfId="52543"/>
    <cellStyle name="Normal 108 39" xfId="52698"/>
    <cellStyle name="Normal 108 4" xfId="46688"/>
    <cellStyle name="Normal 108 4 2" xfId="54464"/>
    <cellStyle name="Normal 108 40" xfId="52852"/>
    <cellStyle name="Normal 108 41" xfId="53019"/>
    <cellStyle name="Normal 108 42" xfId="53184"/>
    <cellStyle name="Normal 108 43" xfId="53336"/>
    <cellStyle name="Normal 108 44" xfId="53494"/>
    <cellStyle name="Normal 108 45" xfId="53642"/>
    <cellStyle name="Normal 108 46" xfId="53792"/>
    <cellStyle name="Normal 108 47" xfId="53955"/>
    <cellStyle name="Normal 108 48" xfId="54103"/>
    <cellStyle name="Normal 108 49" xfId="55104"/>
    <cellStyle name="Normal 108 5" xfId="46873"/>
    <cellStyle name="Normal 108 50" xfId="55258"/>
    <cellStyle name="Normal 108 51" xfId="55411"/>
    <cellStyle name="Normal 108 52" xfId="55580"/>
    <cellStyle name="Normal 108 53" xfId="55739"/>
    <cellStyle name="Normal 108 54" xfId="55889"/>
    <cellStyle name="Normal 108 55" xfId="55977"/>
    <cellStyle name="Normal 108 56" xfId="56133"/>
    <cellStyle name="Normal 108 57" xfId="56282"/>
    <cellStyle name="Normal 108 58" xfId="56429"/>
    <cellStyle name="Normal 108 59" xfId="56590"/>
    <cellStyle name="Normal 108 6" xfId="47070"/>
    <cellStyle name="Normal 108 60" xfId="56740"/>
    <cellStyle name="Normal 108 61" xfId="56890"/>
    <cellStyle name="Normal 108 62" xfId="57051"/>
    <cellStyle name="Normal 108 63" xfId="57204"/>
    <cellStyle name="Normal 108 64" xfId="57360"/>
    <cellStyle name="Normal 108 65" xfId="57516"/>
    <cellStyle name="Normal 108 66" xfId="57677"/>
    <cellStyle name="Normal 108 67" xfId="57823"/>
    <cellStyle name="Normal 108 68" xfId="57971"/>
    <cellStyle name="Normal 108 69" xfId="58119"/>
    <cellStyle name="Normal 108 7" xfId="47462"/>
    <cellStyle name="Normal 108 70" xfId="58271"/>
    <cellStyle name="Normal 108 71" xfId="58418"/>
    <cellStyle name="Normal 108 72" xfId="58565"/>
    <cellStyle name="Normal 108 73" xfId="58724"/>
    <cellStyle name="Normal 108 74" xfId="58876"/>
    <cellStyle name="Normal 108 75" xfId="59022"/>
    <cellStyle name="Normal 108 76" xfId="59168"/>
    <cellStyle name="Normal 108 8" xfId="47652"/>
    <cellStyle name="Normal 108 9" xfId="47837"/>
    <cellStyle name="Normal 109" xfId="46128"/>
    <cellStyle name="Normal 109 10" xfId="48029"/>
    <cellStyle name="Normal 109 11" xfId="48251"/>
    <cellStyle name="Normal 109 12" xfId="48467"/>
    <cellStyle name="Normal 109 13" xfId="48653"/>
    <cellStyle name="Normal 109 14" xfId="48869"/>
    <cellStyle name="Normal 109 15" xfId="49014"/>
    <cellStyle name="Normal 109 16" xfId="49159"/>
    <cellStyle name="Normal 109 17" xfId="49309"/>
    <cellStyle name="Normal 109 18" xfId="49481"/>
    <cellStyle name="Normal 109 19" xfId="49606"/>
    <cellStyle name="Normal 109 2" xfId="46313"/>
    <cellStyle name="Normal 109 2 2" xfId="54876"/>
    <cellStyle name="Normal 109 20" xfId="49752"/>
    <cellStyle name="Normal 109 21" xfId="49897"/>
    <cellStyle name="Normal 109 22" xfId="50046"/>
    <cellStyle name="Normal 109 23" xfId="50200"/>
    <cellStyle name="Normal 109 24" xfId="50353"/>
    <cellStyle name="Normal 109 25" xfId="50503"/>
    <cellStyle name="Normal 109 26" xfId="50655"/>
    <cellStyle name="Normal 109 27" xfId="50811"/>
    <cellStyle name="Normal 109 28" xfId="50957"/>
    <cellStyle name="Normal 109 29" xfId="51102"/>
    <cellStyle name="Normal 109 3" xfId="46498"/>
    <cellStyle name="Normal 109 3 2" xfId="54654"/>
    <cellStyle name="Normal 109 30" xfId="51249"/>
    <cellStyle name="Normal 109 31" xfId="51445"/>
    <cellStyle name="Normal 109 32" xfId="51599"/>
    <cellStyle name="Normal 109 33" xfId="51749"/>
    <cellStyle name="Normal 109 34" xfId="51902"/>
    <cellStyle name="Normal 109 35" xfId="52065"/>
    <cellStyle name="Normal 109 36" xfId="52216"/>
    <cellStyle name="Normal 109 37" xfId="52385"/>
    <cellStyle name="Normal 109 38" xfId="52544"/>
    <cellStyle name="Normal 109 39" xfId="52699"/>
    <cellStyle name="Normal 109 4" xfId="46689"/>
    <cellStyle name="Normal 109 4 2" xfId="54465"/>
    <cellStyle name="Normal 109 40" xfId="52853"/>
    <cellStyle name="Normal 109 41" xfId="53020"/>
    <cellStyle name="Normal 109 42" xfId="53185"/>
    <cellStyle name="Normal 109 43" xfId="53337"/>
    <cellStyle name="Normal 109 44" xfId="53495"/>
    <cellStyle name="Normal 109 45" xfId="53643"/>
    <cellStyle name="Normal 109 46" xfId="53793"/>
    <cellStyle name="Normal 109 47" xfId="53956"/>
    <cellStyle name="Normal 109 48" xfId="54104"/>
    <cellStyle name="Normal 109 49" xfId="55105"/>
    <cellStyle name="Normal 109 5" xfId="46874"/>
    <cellStyle name="Normal 109 50" xfId="55259"/>
    <cellStyle name="Normal 109 51" xfId="55412"/>
    <cellStyle name="Normal 109 52" xfId="55581"/>
    <cellStyle name="Normal 109 53" xfId="55740"/>
    <cellStyle name="Normal 109 54" xfId="55890"/>
    <cellStyle name="Normal 109 55" xfId="56039"/>
    <cellStyle name="Normal 109 56" xfId="56195"/>
    <cellStyle name="Normal 109 57" xfId="56344"/>
    <cellStyle name="Normal 109 58" xfId="56491"/>
    <cellStyle name="Normal 109 59" xfId="56652"/>
    <cellStyle name="Normal 109 6" xfId="47071"/>
    <cellStyle name="Normal 109 60" xfId="56802"/>
    <cellStyle name="Normal 109 61" xfId="56952"/>
    <cellStyle name="Normal 109 62" xfId="57113"/>
    <cellStyle name="Normal 109 63" xfId="57266"/>
    <cellStyle name="Normal 109 64" xfId="57422"/>
    <cellStyle name="Normal 109 65" xfId="57578"/>
    <cellStyle name="Normal 109 66" xfId="57739"/>
    <cellStyle name="Normal 109 67" xfId="57885"/>
    <cellStyle name="Normal 109 68" xfId="58033"/>
    <cellStyle name="Normal 109 69" xfId="58181"/>
    <cellStyle name="Normal 109 7" xfId="47463"/>
    <cellStyle name="Normal 109 70" xfId="58333"/>
    <cellStyle name="Normal 109 71" xfId="58480"/>
    <cellStyle name="Normal 109 72" xfId="58627"/>
    <cellStyle name="Normal 109 73" xfId="58786"/>
    <cellStyle name="Normal 109 74" xfId="58938"/>
    <cellStyle name="Normal 109 75" xfId="59084"/>
    <cellStyle name="Normal 109 76" xfId="59230"/>
    <cellStyle name="Normal 109 8" xfId="47653"/>
    <cellStyle name="Normal 109 9" xfId="47838"/>
    <cellStyle name="Normal 11" xfId="329"/>
    <cellStyle name="Normal 11 10" xfId="46033"/>
    <cellStyle name="Normal 11 11" xfId="46218"/>
    <cellStyle name="Normal 11 12" xfId="46403"/>
    <cellStyle name="Normal 11 13" xfId="46594"/>
    <cellStyle name="Normal 11 14" xfId="46779"/>
    <cellStyle name="Normal 11 15" xfId="46976"/>
    <cellStyle name="Normal 11 16" xfId="47365"/>
    <cellStyle name="Normal 11 17" xfId="47558"/>
    <cellStyle name="Normal 11 18" xfId="47743"/>
    <cellStyle name="Normal 11 19" xfId="47934"/>
    <cellStyle name="Normal 11 2" xfId="45276"/>
    <cellStyle name="Normal 11 2 2" xfId="54367"/>
    <cellStyle name="Normal 11 20" xfId="48156"/>
    <cellStyle name="Normal 11 21" xfId="48372"/>
    <cellStyle name="Normal 11 22" xfId="48558"/>
    <cellStyle name="Normal 11 23" xfId="51273"/>
    <cellStyle name="Normal 11 24" xfId="54135"/>
    <cellStyle name="Normal 11 3" xfId="21885"/>
    <cellStyle name="Normal 11 4" xfId="45693"/>
    <cellStyle name="Normal 11 5" xfId="45717"/>
    <cellStyle name="Normal 11 6" xfId="45740"/>
    <cellStyle name="Normal 11 7" xfId="45762"/>
    <cellStyle name="Normal 11 8" xfId="45782"/>
    <cellStyle name="Normal 11 9" xfId="46006"/>
    <cellStyle name="Normal 110" xfId="46129"/>
    <cellStyle name="Normal 110 10" xfId="48030"/>
    <cellStyle name="Normal 110 11" xfId="48252"/>
    <cellStyle name="Normal 110 12" xfId="48468"/>
    <cellStyle name="Normal 110 13" xfId="48654"/>
    <cellStyle name="Normal 110 14" xfId="54466"/>
    <cellStyle name="Normal 110 2" xfId="46314"/>
    <cellStyle name="Normal 110 2 2" xfId="54877"/>
    <cellStyle name="Normal 110 3" xfId="46499"/>
    <cellStyle name="Normal 110 3 2" xfId="54655"/>
    <cellStyle name="Normal 110 4" xfId="46690"/>
    <cellStyle name="Normal 110 5" xfId="46875"/>
    <cellStyle name="Normal 110 6" xfId="47072"/>
    <cellStyle name="Normal 110 7" xfId="47464"/>
    <cellStyle name="Normal 110 8" xfId="47654"/>
    <cellStyle name="Normal 110 9" xfId="47839"/>
    <cellStyle name="Normal 111" xfId="46130"/>
    <cellStyle name="Normal 111 10" xfId="48031"/>
    <cellStyle name="Normal 111 11" xfId="48253"/>
    <cellStyle name="Normal 111 12" xfId="48469"/>
    <cellStyle name="Normal 111 13" xfId="48655"/>
    <cellStyle name="Normal 111 14" xfId="48789"/>
    <cellStyle name="Normal 111 15" xfId="48934"/>
    <cellStyle name="Normal 111 16" xfId="49079"/>
    <cellStyle name="Normal 111 17" xfId="49229"/>
    <cellStyle name="Normal 111 18" xfId="49401"/>
    <cellStyle name="Normal 111 19" xfId="49526"/>
    <cellStyle name="Normal 111 2" xfId="46315"/>
    <cellStyle name="Normal 111 2 2" xfId="54878"/>
    <cellStyle name="Normal 111 20" xfId="49672"/>
    <cellStyle name="Normal 111 21" xfId="49817"/>
    <cellStyle name="Normal 111 22" xfId="49966"/>
    <cellStyle name="Normal 111 23" xfId="50120"/>
    <cellStyle name="Normal 111 24" xfId="50273"/>
    <cellStyle name="Normal 111 25" xfId="50423"/>
    <cellStyle name="Normal 111 26" xfId="50575"/>
    <cellStyle name="Normal 111 27" xfId="50731"/>
    <cellStyle name="Normal 111 28" xfId="50877"/>
    <cellStyle name="Normal 111 29" xfId="51022"/>
    <cellStyle name="Normal 111 3" xfId="46500"/>
    <cellStyle name="Normal 111 3 2" xfId="54656"/>
    <cellStyle name="Normal 111 30" xfId="51169"/>
    <cellStyle name="Normal 111 31" xfId="51365"/>
    <cellStyle name="Normal 111 32" xfId="51519"/>
    <cellStyle name="Normal 111 33" xfId="51669"/>
    <cellStyle name="Normal 111 34" xfId="51822"/>
    <cellStyle name="Normal 111 35" xfId="51985"/>
    <cellStyle name="Normal 111 36" xfId="52136"/>
    <cellStyle name="Normal 111 37" xfId="52305"/>
    <cellStyle name="Normal 111 38" xfId="52464"/>
    <cellStyle name="Normal 111 39" xfId="52619"/>
    <cellStyle name="Normal 111 4" xfId="46691"/>
    <cellStyle name="Normal 111 4 2" xfId="54467"/>
    <cellStyle name="Normal 111 40" xfId="52773"/>
    <cellStyle name="Normal 111 41" xfId="52940"/>
    <cellStyle name="Normal 111 42" xfId="53105"/>
    <cellStyle name="Normal 111 43" xfId="53257"/>
    <cellStyle name="Normal 111 44" xfId="53415"/>
    <cellStyle name="Normal 111 45" xfId="53563"/>
    <cellStyle name="Normal 111 46" xfId="53713"/>
    <cellStyle name="Normal 111 47" xfId="53876"/>
    <cellStyle name="Normal 111 48" xfId="54024"/>
    <cellStyle name="Normal 111 49" xfId="55025"/>
    <cellStyle name="Normal 111 5" xfId="46876"/>
    <cellStyle name="Normal 111 50" xfId="55179"/>
    <cellStyle name="Normal 111 51" xfId="55332"/>
    <cellStyle name="Normal 111 52" xfId="55501"/>
    <cellStyle name="Normal 111 53" xfId="55660"/>
    <cellStyle name="Normal 111 54" xfId="55810"/>
    <cellStyle name="Normal 111 55" xfId="55976"/>
    <cellStyle name="Normal 111 56" xfId="56132"/>
    <cellStyle name="Normal 111 57" xfId="56281"/>
    <cellStyle name="Normal 111 58" xfId="56428"/>
    <cellStyle name="Normal 111 59" xfId="56589"/>
    <cellStyle name="Normal 111 6" xfId="47073"/>
    <cellStyle name="Normal 111 60" xfId="56739"/>
    <cellStyle name="Normal 111 61" xfId="56889"/>
    <cellStyle name="Normal 111 62" xfId="57050"/>
    <cellStyle name="Normal 111 63" xfId="57203"/>
    <cellStyle name="Normal 111 64" xfId="57359"/>
    <cellStyle name="Normal 111 65" xfId="57515"/>
    <cellStyle name="Normal 111 66" xfId="57676"/>
    <cellStyle name="Normal 111 67" xfId="57822"/>
    <cellStyle name="Normal 111 68" xfId="57970"/>
    <cellStyle name="Normal 111 69" xfId="58118"/>
    <cellStyle name="Normal 111 7" xfId="47465"/>
    <cellStyle name="Normal 111 70" xfId="58270"/>
    <cellStyle name="Normal 111 71" xfId="58417"/>
    <cellStyle name="Normal 111 72" xfId="58564"/>
    <cellStyle name="Normal 111 73" xfId="58723"/>
    <cellStyle name="Normal 111 74" xfId="58875"/>
    <cellStyle name="Normal 111 75" xfId="59021"/>
    <cellStyle name="Normal 111 76" xfId="59167"/>
    <cellStyle name="Normal 111 8" xfId="47655"/>
    <cellStyle name="Normal 111 9" xfId="47840"/>
    <cellStyle name="Normal 112" xfId="46131"/>
    <cellStyle name="Normal 112 10" xfId="48032"/>
    <cellStyle name="Normal 112 11" xfId="48254"/>
    <cellStyle name="Normal 112 12" xfId="48470"/>
    <cellStyle name="Normal 112 13" xfId="48656"/>
    <cellStyle name="Normal 112 14" xfId="48790"/>
    <cellStyle name="Normal 112 15" xfId="48935"/>
    <cellStyle name="Normal 112 16" xfId="49080"/>
    <cellStyle name="Normal 112 17" xfId="49230"/>
    <cellStyle name="Normal 112 18" xfId="49402"/>
    <cellStyle name="Normal 112 19" xfId="49527"/>
    <cellStyle name="Normal 112 2" xfId="46316"/>
    <cellStyle name="Normal 112 2 2" xfId="54879"/>
    <cellStyle name="Normal 112 20" xfId="49673"/>
    <cellStyle name="Normal 112 21" xfId="49818"/>
    <cellStyle name="Normal 112 22" xfId="49967"/>
    <cellStyle name="Normal 112 23" xfId="50121"/>
    <cellStyle name="Normal 112 24" xfId="50274"/>
    <cellStyle name="Normal 112 25" xfId="50424"/>
    <cellStyle name="Normal 112 26" xfId="50576"/>
    <cellStyle name="Normal 112 27" xfId="50732"/>
    <cellStyle name="Normal 112 28" xfId="50878"/>
    <cellStyle name="Normal 112 29" xfId="51023"/>
    <cellStyle name="Normal 112 3" xfId="46501"/>
    <cellStyle name="Normal 112 3 2" xfId="54657"/>
    <cellStyle name="Normal 112 30" xfId="51170"/>
    <cellStyle name="Normal 112 31" xfId="51366"/>
    <cellStyle name="Normal 112 32" xfId="51520"/>
    <cellStyle name="Normal 112 33" xfId="51670"/>
    <cellStyle name="Normal 112 34" xfId="51823"/>
    <cellStyle name="Normal 112 35" xfId="51986"/>
    <cellStyle name="Normal 112 36" xfId="52137"/>
    <cellStyle name="Normal 112 37" xfId="52306"/>
    <cellStyle name="Normal 112 38" xfId="52465"/>
    <cellStyle name="Normal 112 39" xfId="52620"/>
    <cellStyle name="Normal 112 4" xfId="46692"/>
    <cellStyle name="Normal 112 4 2" xfId="54468"/>
    <cellStyle name="Normal 112 40" xfId="52774"/>
    <cellStyle name="Normal 112 41" xfId="52941"/>
    <cellStyle name="Normal 112 42" xfId="53106"/>
    <cellStyle name="Normal 112 43" xfId="53258"/>
    <cellStyle name="Normal 112 44" xfId="53416"/>
    <cellStyle name="Normal 112 45" xfId="53564"/>
    <cellStyle name="Normal 112 46" xfId="53714"/>
    <cellStyle name="Normal 112 47" xfId="53877"/>
    <cellStyle name="Normal 112 48" xfId="54025"/>
    <cellStyle name="Normal 112 49" xfId="55026"/>
    <cellStyle name="Normal 112 5" xfId="46877"/>
    <cellStyle name="Normal 112 50" xfId="55180"/>
    <cellStyle name="Normal 112 51" xfId="55333"/>
    <cellStyle name="Normal 112 52" xfId="55502"/>
    <cellStyle name="Normal 112 53" xfId="55661"/>
    <cellStyle name="Normal 112 54" xfId="55811"/>
    <cellStyle name="Normal 112 55" xfId="55975"/>
    <cellStyle name="Normal 112 56" xfId="56131"/>
    <cellStyle name="Normal 112 57" xfId="56280"/>
    <cellStyle name="Normal 112 58" xfId="56427"/>
    <cellStyle name="Normal 112 59" xfId="56588"/>
    <cellStyle name="Normal 112 6" xfId="47074"/>
    <cellStyle name="Normal 112 60" xfId="56738"/>
    <cellStyle name="Normal 112 61" xfId="56888"/>
    <cellStyle name="Normal 112 62" xfId="57049"/>
    <cellStyle name="Normal 112 63" xfId="57202"/>
    <cellStyle name="Normal 112 64" xfId="57358"/>
    <cellStyle name="Normal 112 65" xfId="57514"/>
    <cellStyle name="Normal 112 66" xfId="57675"/>
    <cellStyle name="Normal 112 67" xfId="57821"/>
    <cellStyle name="Normal 112 68" xfId="57969"/>
    <cellStyle name="Normal 112 69" xfId="58117"/>
    <cellStyle name="Normal 112 7" xfId="47466"/>
    <cellStyle name="Normal 112 70" xfId="58269"/>
    <cellStyle name="Normal 112 71" xfId="58416"/>
    <cellStyle name="Normal 112 72" xfId="58563"/>
    <cellStyle name="Normal 112 73" xfId="58722"/>
    <cellStyle name="Normal 112 74" xfId="58874"/>
    <cellStyle name="Normal 112 75" xfId="59020"/>
    <cellStyle name="Normal 112 76" xfId="59166"/>
    <cellStyle name="Normal 112 8" xfId="47656"/>
    <cellStyle name="Normal 112 9" xfId="47841"/>
    <cellStyle name="Normal 113" xfId="46132"/>
    <cellStyle name="Normal 113 10" xfId="48033"/>
    <cellStyle name="Normal 113 11" xfId="48255"/>
    <cellStyle name="Normal 113 12" xfId="48471"/>
    <cellStyle name="Normal 113 13" xfId="48657"/>
    <cellStyle name="Normal 113 14" xfId="48791"/>
    <cellStyle name="Normal 113 15" xfId="48936"/>
    <cellStyle name="Normal 113 16" xfId="49081"/>
    <cellStyle name="Normal 113 17" xfId="49231"/>
    <cellStyle name="Normal 113 18" xfId="49403"/>
    <cellStyle name="Normal 113 19" xfId="49528"/>
    <cellStyle name="Normal 113 2" xfId="46317"/>
    <cellStyle name="Normal 113 2 2" xfId="54880"/>
    <cellStyle name="Normal 113 20" xfId="49674"/>
    <cellStyle name="Normal 113 21" xfId="49819"/>
    <cellStyle name="Normal 113 22" xfId="49968"/>
    <cellStyle name="Normal 113 23" xfId="50122"/>
    <cellStyle name="Normal 113 24" xfId="50275"/>
    <cellStyle name="Normal 113 25" xfId="50425"/>
    <cellStyle name="Normal 113 26" xfId="50577"/>
    <cellStyle name="Normal 113 27" xfId="50733"/>
    <cellStyle name="Normal 113 28" xfId="50879"/>
    <cellStyle name="Normal 113 29" xfId="51024"/>
    <cellStyle name="Normal 113 3" xfId="46502"/>
    <cellStyle name="Normal 113 3 2" xfId="54658"/>
    <cellStyle name="Normal 113 30" xfId="51171"/>
    <cellStyle name="Normal 113 31" xfId="51367"/>
    <cellStyle name="Normal 113 32" xfId="51521"/>
    <cellStyle name="Normal 113 33" xfId="51671"/>
    <cellStyle name="Normal 113 34" xfId="51824"/>
    <cellStyle name="Normal 113 35" xfId="51987"/>
    <cellStyle name="Normal 113 36" xfId="52138"/>
    <cellStyle name="Normal 113 37" xfId="52307"/>
    <cellStyle name="Normal 113 38" xfId="52466"/>
    <cellStyle name="Normal 113 39" xfId="52621"/>
    <cellStyle name="Normal 113 4" xfId="46693"/>
    <cellStyle name="Normal 113 4 2" xfId="54469"/>
    <cellStyle name="Normal 113 40" xfId="52775"/>
    <cellStyle name="Normal 113 41" xfId="52942"/>
    <cellStyle name="Normal 113 42" xfId="53107"/>
    <cellStyle name="Normal 113 43" xfId="53259"/>
    <cellStyle name="Normal 113 44" xfId="53417"/>
    <cellStyle name="Normal 113 45" xfId="53565"/>
    <cellStyle name="Normal 113 46" xfId="53715"/>
    <cellStyle name="Normal 113 47" xfId="53878"/>
    <cellStyle name="Normal 113 48" xfId="54026"/>
    <cellStyle name="Normal 113 49" xfId="55027"/>
    <cellStyle name="Normal 113 5" xfId="46878"/>
    <cellStyle name="Normal 113 50" xfId="55181"/>
    <cellStyle name="Normal 113 51" xfId="55334"/>
    <cellStyle name="Normal 113 52" xfId="55503"/>
    <cellStyle name="Normal 113 53" xfId="55662"/>
    <cellStyle name="Normal 113 54" xfId="55812"/>
    <cellStyle name="Normal 113 55" xfId="55974"/>
    <cellStyle name="Normal 113 56" xfId="56130"/>
    <cellStyle name="Normal 113 57" xfId="56279"/>
    <cellStyle name="Normal 113 58" xfId="56426"/>
    <cellStyle name="Normal 113 59" xfId="56587"/>
    <cellStyle name="Normal 113 6" xfId="47075"/>
    <cellStyle name="Normal 113 60" xfId="56737"/>
    <cellStyle name="Normal 113 61" xfId="56887"/>
    <cellStyle name="Normal 113 62" xfId="57048"/>
    <cellStyle name="Normal 113 63" xfId="57201"/>
    <cellStyle name="Normal 113 64" xfId="57357"/>
    <cellStyle name="Normal 113 65" xfId="57513"/>
    <cellStyle name="Normal 113 66" xfId="57674"/>
    <cellStyle name="Normal 113 67" xfId="57820"/>
    <cellStyle name="Normal 113 68" xfId="57968"/>
    <cellStyle name="Normal 113 69" xfId="58116"/>
    <cellStyle name="Normal 113 7" xfId="47467"/>
    <cellStyle name="Normal 113 70" xfId="58268"/>
    <cellStyle name="Normal 113 71" xfId="58415"/>
    <cellStyle name="Normal 113 72" xfId="58562"/>
    <cellStyle name="Normal 113 73" xfId="58721"/>
    <cellStyle name="Normal 113 74" xfId="58873"/>
    <cellStyle name="Normal 113 75" xfId="59019"/>
    <cellStyle name="Normal 113 76" xfId="59165"/>
    <cellStyle name="Normal 113 8" xfId="47657"/>
    <cellStyle name="Normal 113 9" xfId="47842"/>
    <cellStyle name="Normal 114" xfId="46133"/>
    <cellStyle name="Normal 114 10" xfId="48034"/>
    <cellStyle name="Normal 114 11" xfId="48256"/>
    <cellStyle name="Normal 114 12" xfId="48472"/>
    <cellStyle name="Normal 114 13" xfId="48658"/>
    <cellStyle name="Normal 114 14" xfId="48792"/>
    <cellStyle name="Normal 114 15" xfId="48937"/>
    <cellStyle name="Normal 114 16" xfId="49082"/>
    <cellStyle name="Normal 114 17" xfId="49232"/>
    <cellStyle name="Normal 114 18" xfId="49404"/>
    <cellStyle name="Normal 114 19" xfId="49529"/>
    <cellStyle name="Normal 114 2" xfId="46318"/>
    <cellStyle name="Normal 114 2 2" xfId="54881"/>
    <cellStyle name="Normal 114 20" xfId="49675"/>
    <cellStyle name="Normal 114 21" xfId="49820"/>
    <cellStyle name="Normal 114 22" xfId="49969"/>
    <cellStyle name="Normal 114 23" xfId="50123"/>
    <cellStyle name="Normal 114 24" xfId="50276"/>
    <cellStyle name="Normal 114 25" xfId="50426"/>
    <cellStyle name="Normal 114 26" xfId="50578"/>
    <cellStyle name="Normal 114 27" xfId="50734"/>
    <cellStyle name="Normal 114 28" xfId="50880"/>
    <cellStyle name="Normal 114 29" xfId="51025"/>
    <cellStyle name="Normal 114 3" xfId="46503"/>
    <cellStyle name="Normal 114 3 2" xfId="54659"/>
    <cellStyle name="Normal 114 30" xfId="51172"/>
    <cellStyle name="Normal 114 31" xfId="51368"/>
    <cellStyle name="Normal 114 32" xfId="51522"/>
    <cellStyle name="Normal 114 33" xfId="51672"/>
    <cellStyle name="Normal 114 34" xfId="51825"/>
    <cellStyle name="Normal 114 35" xfId="51988"/>
    <cellStyle name="Normal 114 36" xfId="52139"/>
    <cellStyle name="Normal 114 37" xfId="52308"/>
    <cellStyle name="Normal 114 38" xfId="52467"/>
    <cellStyle name="Normal 114 39" xfId="52622"/>
    <cellStyle name="Normal 114 4" xfId="46694"/>
    <cellStyle name="Normal 114 4 2" xfId="54470"/>
    <cellStyle name="Normal 114 40" xfId="52776"/>
    <cellStyle name="Normal 114 41" xfId="52943"/>
    <cellStyle name="Normal 114 42" xfId="53108"/>
    <cellStyle name="Normal 114 43" xfId="53260"/>
    <cellStyle name="Normal 114 44" xfId="53418"/>
    <cellStyle name="Normal 114 45" xfId="53566"/>
    <cellStyle name="Normal 114 46" xfId="53716"/>
    <cellStyle name="Normal 114 47" xfId="53879"/>
    <cellStyle name="Normal 114 48" xfId="54027"/>
    <cellStyle name="Normal 114 49" xfId="55028"/>
    <cellStyle name="Normal 114 5" xfId="46879"/>
    <cellStyle name="Normal 114 50" xfId="55182"/>
    <cellStyle name="Normal 114 51" xfId="55335"/>
    <cellStyle name="Normal 114 52" xfId="55504"/>
    <cellStyle name="Normal 114 53" xfId="55663"/>
    <cellStyle name="Normal 114 54" xfId="55813"/>
    <cellStyle name="Normal 114 55" xfId="55973"/>
    <cellStyle name="Normal 114 56" xfId="56129"/>
    <cellStyle name="Normal 114 57" xfId="56278"/>
    <cellStyle name="Normal 114 58" xfId="56425"/>
    <cellStyle name="Normal 114 59" xfId="56586"/>
    <cellStyle name="Normal 114 6" xfId="47076"/>
    <cellStyle name="Normal 114 60" xfId="56736"/>
    <cellStyle name="Normal 114 61" xfId="56886"/>
    <cellStyle name="Normal 114 62" xfId="57047"/>
    <cellStyle name="Normal 114 63" xfId="57200"/>
    <cellStyle name="Normal 114 64" xfId="57356"/>
    <cellStyle name="Normal 114 65" xfId="57512"/>
    <cellStyle name="Normal 114 66" xfId="57673"/>
    <cellStyle name="Normal 114 67" xfId="57819"/>
    <cellStyle name="Normal 114 68" xfId="57967"/>
    <cellStyle name="Normal 114 69" xfId="58115"/>
    <cellStyle name="Normal 114 7" xfId="47468"/>
    <cellStyle name="Normal 114 70" xfId="58267"/>
    <cellStyle name="Normal 114 71" xfId="58414"/>
    <cellStyle name="Normal 114 72" xfId="58561"/>
    <cellStyle name="Normal 114 73" xfId="58720"/>
    <cellStyle name="Normal 114 74" xfId="58872"/>
    <cellStyle name="Normal 114 75" xfId="59018"/>
    <cellStyle name="Normal 114 76" xfId="59164"/>
    <cellStyle name="Normal 114 8" xfId="47658"/>
    <cellStyle name="Normal 114 9" xfId="47843"/>
    <cellStyle name="Normal 115" xfId="46134"/>
    <cellStyle name="Normal 115 10" xfId="48035"/>
    <cellStyle name="Normal 115 11" xfId="48257"/>
    <cellStyle name="Normal 115 12" xfId="48473"/>
    <cellStyle name="Normal 115 13" xfId="48659"/>
    <cellStyle name="Normal 115 14" xfId="48793"/>
    <cellStyle name="Normal 115 15" xfId="48938"/>
    <cellStyle name="Normal 115 16" xfId="49083"/>
    <cellStyle name="Normal 115 17" xfId="49233"/>
    <cellStyle name="Normal 115 18" xfId="49405"/>
    <cellStyle name="Normal 115 19" xfId="49530"/>
    <cellStyle name="Normal 115 2" xfId="46319"/>
    <cellStyle name="Normal 115 2 2" xfId="54882"/>
    <cellStyle name="Normal 115 20" xfId="49676"/>
    <cellStyle name="Normal 115 21" xfId="49821"/>
    <cellStyle name="Normal 115 22" xfId="49970"/>
    <cellStyle name="Normal 115 23" xfId="50124"/>
    <cellStyle name="Normal 115 24" xfId="50277"/>
    <cellStyle name="Normal 115 25" xfId="50427"/>
    <cellStyle name="Normal 115 26" xfId="50579"/>
    <cellStyle name="Normal 115 27" xfId="50735"/>
    <cellStyle name="Normal 115 28" xfId="50881"/>
    <cellStyle name="Normal 115 29" xfId="51026"/>
    <cellStyle name="Normal 115 3" xfId="46504"/>
    <cellStyle name="Normal 115 3 2" xfId="54660"/>
    <cellStyle name="Normal 115 30" xfId="51173"/>
    <cellStyle name="Normal 115 31" xfId="51369"/>
    <cellStyle name="Normal 115 32" xfId="51523"/>
    <cellStyle name="Normal 115 33" xfId="51673"/>
    <cellStyle name="Normal 115 34" xfId="51826"/>
    <cellStyle name="Normal 115 35" xfId="51989"/>
    <cellStyle name="Normal 115 36" xfId="52140"/>
    <cellStyle name="Normal 115 37" xfId="52309"/>
    <cellStyle name="Normal 115 38" xfId="52468"/>
    <cellStyle name="Normal 115 39" xfId="52623"/>
    <cellStyle name="Normal 115 4" xfId="46695"/>
    <cellStyle name="Normal 115 4 2" xfId="54471"/>
    <cellStyle name="Normal 115 40" xfId="52777"/>
    <cellStyle name="Normal 115 41" xfId="52944"/>
    <cellStyle name="Normal 115 42" xfId="53109"/>
    <cellStyle name="Normal 115 43" xfId="53261"/>
    <cellStyle name="Normal 115 44" xfId="53419"/>
    <cellStyle name="Normal 115 45" xfId="53567"/>
    <cellStyle name="Normal 115 46" xfId="53717"/>
    <cellStyle name="Normal 115 47" xfId="53880"/>
    <cellStyle name="Normal 115 48" xfId="54028"/>
    <cellStyle name="Normal 115 49" xfId="55029"/>
    <cellStyle name="Normal 115 5" xfId="46880"/>
    <cellStyle name="Normal 115 50" xfId="55183"/>
    <cellStyle name="Normal 115 51" xfId="55336"/>
    <cellStyle name="Normal 115 52" xfId="55505"/>
    <cellStyle name="Normal 115 53" xfId="55664"/>
    <cellStyle name="Normal 115 54" xfId="55814"/>
    <cellStyle name="Normal 115 55" xfId="55972"/>
    <cellStyle name="Normal 115 56" xfId="56128"/>
    <cellStyle name="Normal 115 57" xfId="56277"/>
    <cellStyle name="Normal 115 58" xfId="56424"/>
    <cellStyle name="Normal 115 59" xfId="56585"/>
    <cellStyle name="Normal 115 6" xfId="47077"/>
    <cellStyle name="Normal 115 60" xfId="56735"/>
    <cellStyle name="Normal 115 61" xfId="56885"/>
    <cellStyle name="Normal 115 62" xfId="57046"/>
    <cellStyle name="Normal 115 63" xfId="57199"/>
    <cellStyle name="Normal 115 64" xfId="57355"/>
    <cellStyle name="Normal 115 65" xfId="57511"/>
    <cellStyle name="Normal 115 66" xfId="57672"/>
    <cellStyle name="Normal 115 67" xfId="57818"/>
    <cellStyle name="Normal 115 68" xfId="57966"/>
    <cellStyle name="Normal 115 69" xfId="58114"/>
    <cellStyle name="Normal 115 7" xfId="47469"/>
    <cellStyle name="Normal 115 70" xfId="58266"/>
    <cellStyle name="Normal 115 71" xfId="58413"/>
    <cellStyle name="Normal 115 72" xfId="58560"/>
    <cellStyle name="Normal 115 73" xfId="58719"/>
    <cellStyle name="Normal 115 74" xfId="58871"/>
    <cellStyle name="Normal 115 75" xfId="59017"/>
    <cellStyle name="Normal 115 76" xfId="59163"/>
    <cellStyle name="Normal 115 8" xfId="47659"/>
    <cellStyle name="Normal 115 9" xfId="47844"/>
    <cellStyle name="Normal 116" xfId="46135"/>
    <cellStyle name="Normal 116 10" xfId="48036"/>
    <cellStyle name="Normal 116 11" xfId="48258"/>
    <cellStyle name="Normal 116 12" xfId="48474"/>
    <cellStyle name="Normal 116 13" xfId="48660"/>
    <cellStyle name="Normal 116 14" xfId="48794"/>
    <cellStyle name="Normal 116 15" xfId="48939"/>
    <cellStyle name="Normal 116 16" xfId="49084"/>
    <cellStyle name="Normal 116 17" xfId="49234"/>
    <cellStyle name="Normal 116 18" xfId="49406"/>
    <cellStyle name="Normal 116 19" xfId="49531"/>
    <cellStyle name="Normal 116 2" xfId="46320"/>
    <cellStyle name="Normal 116 2 2" xfId="54883"/>
    <cellStyle name="Normal 116 20" xfId="49677"/>
    <cellStyle name="Normal 116 21" xfId="49822"/>
    <cellStyle name="Normal 116 22" xfId="49971"/>
    <cellStyle name="Normal 116 23" xfId="50125"/>
    <cellStyle name="Normal 116 24" xfId="50278"/>
    <cellStyle name="Normal 116 25" xfId="50428"/>
    <cellStyle name="Normal 116 26" xfId="50580"/>
    <cellStyle name="Normal 116 27" xfId="50736"/>
    <cellStyle name="Normal 116 28" xfId="50882"/>
    <cellStyle name="Normal 116 29" xfId="51027"/>
    <cellStyle name="Normal 116 3" xfId="46505"/>
    <cellStyle name="Normal 116 3 2" xfId="54661"/>
    <cellStyle name="Normal 116 30" xfId="51174"/>
    <cellStyle name="Normal 116 31" xfId="51370"/>
    <cellStyle name="Normal 116 32" xfId="51524"/>
    <cellStyle name="Normal 116 33" xfId="51674"/>
    <cellStyle name="Normal 116 34" xfId="51827"/>
    <cellStyle name="Normal 116 35" xfId="51990"/>
    <cellStyle name="Normal 116 36" xfId="52141"/>
    <cellStyle name="Normal 116 37" xfId="52310"/>
    <cellStyle name="Normal 116 38" xfId="52469"/>
    <cellStyle name="Normal 116 39" xfId="52624"/>
    <cellStyle name="Normal 116 4" xfId="46696"/>
    <cellStyle name="Normal 116 4 2" xfId="54472"/>
    <cellStyle name="Normal 116 40" xfId="52778"/>
    <cellStyle name="Normal 116 41" xfId="52945"/>
    <cellStyle name="Normal 116 42" xfId="53110"/>
    <cellStyle name="Normal 116 43" xfId="53262"/>
    <cellStyle name="Normal 116 44" xfId="53420"/>
    <cellStyle name="Normal 116 45" xfId="53568"/>
    <cellStyle name="Normal 116 46" xfId="53718"/>
    <cellStyle name="Normal 116 47" xfId="53881"/>
    <cellStyle name="Normal 116 48" xfId="54029"/>
    <cellStyle name="Normal 116 49" xfId="55030"/>
    <cellStyle name="Normal 116 5" xfId="46881"/>
    <cellStyle name="Normal 116 50" xfId="55184"/>
    <cellStyle name="Normal 116 51" xfId="55337"/>
    <cellStyle name="Normal 116 52" xfId="55506"/>
    <cellStyle name="Normal 116 53" xfId="55665"/>
    <cellStyle name="Normal 116 54" xfId="55815"/>
    <cellStyle name="Normal 116 55" xfId="56040"/>
    <cellStyle name="Normal 116 56" xfId="56196"/>
    <cellStyle name="Normal 116 57" xfId="56345"/>
    <cellStyle name="Normal 116 58" xfId="56492"/>
    <cellStyle name="Normal 116 59" xfId="56653"/>
    <cellStyle name="Normal 116 6" xfId="47078"/>
    <cellStyle name="Normal 116 60" xfId="56803"/>
    <cellStyle name="Normal 116 61" xfId="56953"/>
    <cellStyle name="Normal 116 62" xfId="57114"/>
    <cellStyle name="Normal 116 63" xfId="57267"/>
    <cellStyle name="Normal 116 64" xfId="57423"/>
    <cellStyle name="Normal 116 65" xfId="57579"/>
    <cellStyle name="Normal 116 66" xfId="57740"/>
    <cellStyle name="Normal 116 67" xfId="57886"/>
    <cellStyle name="Normal 116 68" xfId="58034"/>
    <cellStyle name="Normal 116 69" xfId="58182"/>
    <cellStyle name="Normal 116 7" xfId="47470"/>
    <cellStyle name="Normal 116 70" xfId="58334"/>
    <cellStyle name="Normal 116 71" xfId="58481"/>
    <cellStyle name="Normal 116 72" xfId="58628"/>
    <cellStyle name="Normal 116 73" xfId="58787"/>
    <cellStyle name="Normal 116 74" xfId="58939"/>
    <cellStyle name="Normal 116 75" xfId="59085"/>
    <cellStyle name="Normal 116 76" xfId="59231"/>
    <cellStyle name="Normal 116 8" xfId="47660"/>
    <cellStyle name="Normal 116 9" xfId="47845"/>
    <cellStyle name="Normal 117" xfId="46136"/>
    <cellStyle name="Normal 117 10" xfId="48037"/>
    <cellStyle name="Normal 117 11" xfId="48259"/>
    <cellStyle name="Normal 117 12" xfId="48475"/>
    <cellStyle name="Normal 117 13" xfId="48661"/>
    <cellStyle name="Normal 117 14" xfId="48795"/>
    <cellStyle name="Normal 117 15" xfId="48940"/>
    <cellStyle name="Normal 117 16" xfId="49085"/>
    <cellStyle name="Normal 117 17" xfId="49235"/>
    <cellStyle name="Normal 117 18" xfId="49407"/>
    <cellStyle name="Normal 117 19" xfId="49532"/>
    <cellStyle name="Normal 117 2" xfId="46321"/>
    <cellStyle name="Normal 117 2 2" xfId="54884"/>
    <cellStyle name="Normal 117 20" xfId="49678"/>
    <cellStyle name="Normal 117 21" xfId="49823"/>
    <cellStyle name="Normal 117 22" xfId="49972"/>
    <cellStyle name="Normal 117 23" xfId="50126"/>
    <cellStyle name="Normal 117 24" xfId="50279"/>
    <cellStyle name="Normal 117 25" xfId="50429"/>
    <cellStyle name="Normal 117 26" xfId="50581"/>
    <cellStyle name="Normal 117 27" xfId="50737"/>
    <cellStyle name="Normal 117 28" xfId="50883"/>
    <cellStyle name="Normal 117 29" xfId="51028"/>
    <cellStyle name="Normal 117 3" xfId="46506"/>
    <cellStyle name="Normal 117 3 2" xfId="54662"/>
    <cellStyle name="Normal 117 30" xfId="51175"/>
    <cellStyle name="Normal 117 31" xfId="51371"/>
    <cellStyle name="Normal 117 32" xfId="51525"/>
    <cellStyle name="Normal 117 33" xfId="51675"/>
    <cellStyle name="Normal 117 34" xfId="51828"/>
    <cellStyle name="Normal 117 35" xfId="51991"/>
    <cellStyle name="Normal 117 36" xfId="52142"/>
    <cellStyle name="Normal 117 37" xfId="52311"/>
    <cellStyle name="Normal 117 38" xfId="52470"/>
    <cellStyle name="Normal 117 39" xfId="52625"/>
    <cellStyle name="Normal 117 4" xfId="46697"/>
    <cellStyle name="Normal 117 4 2" xfId="54473"/>
    <cellStyle name="Normal 117 40" xfId="52779"/>
    <cellStyle name="Normal 117 41" xfId="52946"/>
    <cellStyle name="Normal 117 42" xfId="53111"/>
    <cellStyle name="Normal 117 43" xfId="53263"/>
    <cellStyle name="Normal 117 44" xfId="53421"/>
    <cellStyle name="Normal 117 45" xfId="53569"/>
    <cellStyle name="Normal 117 46" xfId="53719"/>
    <cellStyle name="Normal 117 47" xfId="53882"/>
    <cellStyle name="Normal 117 48" xfId="54030"/>
    <cellStyle name="Normal 117 49" xfId="55031"/>
    <cellStyle name="Normal 117 5" xfId="46882"/>
    <cellStyle name="Normal 117 50" xfId="55185"/>
    <cellStyle name="Normal 117 51" xfId="55338"/>
    <cellStyle name="Normal 117 52" xfId="55507"/>
    <cellStyle name="Normal 117 53" xfId="55666"/>
    <cellStyle name="Normal 117 54" xfId="55816"/>
    <cellStyle name="Normal 117 55" xfId="55971"/>
    <cellStyle name="Normal 117 56" xfId="56127"/>
    <cellStyle name="Normal 117 57" xfId="56276"/>
    <cellStyle name="Normal 117 58" xfId="56423"/>
    <cellStyle name="Normal 117 59" xfId="56584"/>
    <cellStyle name="Normal 117 6" xfId="47079"/>
    <cellStyle name="Normal 117 60" xfId="56734"/>
    <cellStyle name="Normal 117 61" xfId="56884"/>
    <cellStyle name="Normal 117 62" xfId="57045"/>
    <cellStyle name="Normal 117 63" xfId="57198"/>
    <cellStyle name="Normal 117 64" xfId="57354"/>
    <cellStyle name="Normal 117 65" xfId="57510"/>
    <cellStyle name="Normal 117 66" xfId="57671"/>
    <cellStyle name="Normal 117 67" xfId="57817"/>
    <cellStyle name="Normal 117 68" xfId="57965"/>
    <cellStyle name="Normal 117 69" xfId="58113"/>
    <cellStyle name="Normal 117 7" xfId="47471"/>
    <cellStyle name="Normal 117 70" xfId="58265"/>
    <cellStyle name="Normal 117 71" xfId="58412"/>
    <cellStyle name="Normal 117 72" xfId="58559"/>
    <cellStyle name="Normal 117 73" xfId="58718"/>
    <cellStyle name="Normal 117 74" xfId="58870"/>
    <cellStyle name="Normal 117 75" xfId="59016"/>
    <cellStyle name="Normal 117 76" xfId="59162"/>
    <cellStyle name="Normal 117 8" xfId="47661"/>
    <cellStyle name="Normal 117 9" xfId="47846"/>
    <cellStyle name="Normal 118" xfId="46137"/>
    <cellStyle name="Normal 118 10" xfId="48038"/>
    <cellStyle name="Normal 118 11" xfId="48260"/>
    <cellStyle name="Normal 118 12" xfId="48476"/>
    <cellStyle name="Normal 118 13" xfId="48662"/>
    <cellStyle name="Normal 118 14" xfId="48796"/>
    <cellStyle name="Normal 118 15" xfId="48941"/>
    <cellStyle name="Normal 118 16" xfId="49086"/>
    <cellStyle name="Normal 118 17" xfId="49236"/>
    <cellStyle name="Normal 118 18" xfId="49408"/>
    <cellStyle name="Normal 118 19" xfId="49533"/>
    <cellStyle name="Normal 118 2" xfId="46322"/>
    <cellStyle name="Normal 118 2 2" xfId="54885"/>
    <cellStyle name="Normal 118 20" xfId="49679"/>
    <cellStyle name="Normal 118 21" xfId="49824"/>
    <cellStyle name="Normal 118 22" xfId="49973"/>
    <cellStyle name="Normal 118 23" xfId="50127"/>
    <cellStyle name="Normal 118 24" xfId="50280"/>
    <cellStyle name="Normal 118 25" xfId="50430"/>
    <cellStyle name="Normal 118 26" xfId="50582"/>
    <cellStyle name="Normal 118 27" xfId="50738"/>
    <cellStyle name="Normal 118 28" xfId="50884"/>
    <cellStyle name="Normal 118 29" xfId="51029"/>
    <cellStyle name="Normal 118 3" xfId="46507"/>
    <cellStyle name="Normal 118 3 2" xfId="54663"/>
    <cellStyle name="Normal 118 30" xfId="51176"/>
    <cellStyle name="Normal 118 31" xfId="51372"/>
    <cellStyle name="Normal 118 32" xfId="51526"/>
    <cellStyle name="Normal 118 33" xfId="51676"/>
    <cellStyle name="Normal 118 34" xfId="51829"/>
    <cellStyle name="Normal 118 35" xfId="51992"/>
    <cellStyle name="Normal 118 36" xfId="52143"/>
    <cellStyle name="Normal 118 37" xfId="52312"/>
    <cellStyle name="Normal 118 38" xfId="52471"/>
    <cellStyle name="Normal 118 39" xfId="52626"/>
    <cellStyle name="Normal 118 4" xfId="46698"/>
    <cellStyle name="Normal 118 4 2" xfId="54474"/>
    <cellStyle name="Normal 118 40" xfId="52780"/>
    <cellStyle name="Normal 118 41" xfId="52947"/>
    <cellStyle name="Normal 118 42" xfId="53112"/>
    <cellStyle name="Normal 118 43" xfId="53264"/>
    <cellStyle name="Normal 118 44" xfId="53422"/>
    <cellStyle name="Normal 118 45" xfId="53570"/>
    <cellStyle name="Normal 118 46" xfId="53720"/>
    <cellStyle name="Normal 118 47" xfId="53883"/>
    <cellStyle name="Normal 118 48" xfId="54031"/>
    <cellStyle name="Normal 118 49" xfId="55032"/>
    <cellStyle name="Normal 118 5" xfId="46883"/>
    <cellStyle name="Normal 118 50" xfId="55186"/>
    <cellStyle name="Normal 118 51" xfId="55339"/>
    <cellStyle name="Normal 118 52" xfId="55508"/>
    <cellStyle name="Normal 118 53" xfId="55667"/>
    <cellStyle name="Normal 118 54" xfId="55817"/>
    <cellStyle name="Normal 118 55" xfId="55970"/>
    <cellStyle name="Normal 118 56" xfId="56126"/>
    <cellStyle name="Normal 118 57" xfId="56275"/>
    <cellStyle name="Normal 118 58" xfId="56422"/>
    <cellStyle name="Normal 118 59" xfId="56583"/>
    <cellStyle name="Normal 118 6" xfId="47080"/>
    <cellStyle name="Normal 118 60" xfId="56733"/>
    <cellStyle name="Normal 118 61" xfId="56883"/>
    <cellStyle name="Normal 118 62" xfId="57044"/>
    <cellStyle name="Normal 118 63" xfId="57197"/>
    <cellStyle name="Normal 118 64" xfId="57353"/>
    <cellStyle name="Normal 118 65" xfId="57509"/>
    <cellStyle name="Normal 118 66" xfId="57670"/>
    <cellStyle name="Normal 118 67" xfId="57816"/>
    <cellStyle name="Normal 118 68" xfId="57964"/>
    <cellStyle name="Normal 118 69" xfId="58112"/>
    <cellStyle name="Normal 118 7" xfId="47472"/>
    <cellStyle name="Normal 118 70" xfId="58264"/>
    <cellStyle name="Normal 118 71" xfId="58411"/>
    <cellStyle name="Normal 118 72" xfId="58558"/>
    <cellStyle name="Normal 118 73" xfId="58717"/>
    <cellStyle name="Normal 118 74" xfId="58869"/>
    <cellStyle name="Normal 118 75" xfId="59015"/>
    <cellStyle name="Normal 118 76" xfId="59161"/>
    <cellStyle name="Normal 118 8" xfId="47662"/>
    <cellStyle name="Normal 118 9" xfId="47847"/>
    <cellStyle name="Normal 119" xfId="46138"/>
    <cellStyle name="Normal 119 10" xfId="48039"/>
    <cellStyle name="Normal 119 11" xfId="48261"/>
    <cellStyle name="Normal 119 12" xfId="48477"/>
    <cellStyle name="Normal 119 13" xfId="48663"/>
    <cellStyle name="Normal 119 14" xfId="54475"/>
    <cellStyle name="Normal 119 2" xfId="46323"/>
    <cellStyle name="Normal 119 2 2" xfId="54886"/>
    <cellStyle name="Normal 119 3" xfId="46508"/>
    <cellStyle name="Normal 119 3 2" xfId="54664"/>
    <cellStyle name="Normal 119 4" xfId="46699"/>
    <cellStyle name="Normal 119 5" xfId="46884"/>
    <cellStyle name="Normal 119 6" xfId="47081"/>
    <cellStyle name="Normal 119 7" xfId="47473"/>
    <cellStyle name="Normal 119 8" xfId="47663"/>
    <cellStyle name="Normal 119 9" xfId="47848"/>
    <cellStyle name="Normal 12" xfId="330"/>
    <cellStyle name="Normal 12 10" xfId="45783"/>
    <cellStyle name="Normal 12 11" xfId="46007"/>
    <cellStyle name="Normal 12 12" xfId="46034"/>
    <cellStyle name="Normal 12 13" xfId="46219"/>
    <cellStyle name="Normal 12 14" xfId="46404"/>
    <cellStyle name="Normal 12 15" xfId="46595"/>
    <cellStyle name="Normal 12 16" xfId="46780"/>
    <cellStyle name="Normal 12 17" xfId="46977"/>
    <cellStyle name="Normal 12 18" xfId="47366"/>
    <cellStyle name="Normal 12 19" xfId="47559"/>
    <cellStyle name="Normal 12 2" xfId="331"/>
    <cellStyle name="Normal 12 2 2" xfId="490"/>
    <cellStyle name="Normal 12 2 2 2" xfId="45308"/>
    <cellStyle name="Normal 12 2 3" xfId="33535"/>
    <cellStyle name="Normal 12 2 4" xfId="54368"/>
    <cellStyle name="Normal 12 20" xfId="47744"/>
    <cellStyle name="Normal 12 21" xfId="47935"/>
    <cellStyle name="Normal 12 22" xfId="48157"/>
    <cellStyle name="Normal 12 23" xfId="48373"/>
    <cellStyle name="Normal 12 24" xfId="48559"/>
    <cellStyle name="Normal 12 25" xfId="51274"/>
    <cellStyle name="Normal 12 26" xfId="54136"/>
    <cellStyle name="Normal 12 3" xfId="489"/>
    <cellStyle name="Normal 12 3 2" xfId="45210"/>
    <cellStyle name="Normal 12 4" xfId="45239"/>
    <cellStyle name="Normal 12 5" xfId="21884"/>
    <cellStyle name="Normal 12 6" xfId="45694"/>
    <cellStyle name="Normal 12 7" xfId="45718"/>
    <cellStyle name="Normal 12 8" xfId="45741"/>
    <cellStyle name="Normal 12 9" xfId="45763"/>
    <cellStyle name="Normal 120" xfId="46139"/>
    <cellStyle name="Normal 120 10" xfId="48040"/>
    <cellStyle name="Normal 120 11" xfId="48262"/>
    <cellStyle name="Normal 120 12" xfId="48478"/>
    <cellStyle name="Normal 120 13" xfId="48664"/>
    <cellStyle name="Normal 120 14" xfId="48797"/>
    <cellStyle name="Normal 120 15" xfId="48942"/>
    <cellStyle name="Normal 120 16" xfId="49087"/>
    <cellStyle name="Normal 120 17" xfId="49237"/>
    <cellStyle name="Normal 120 18" xfId="49409"/>
    <cellStyle name="Normal 120 19" xfId="49534"/>
    <cellStyle name="Normal 120 2" xfId="46324"/>
    <cellStyle name="Normal 120 2 2" xfId="54887"/>
    <cellStyle name="Normal 120 20" xfId="49680"/>
    <cellStyle name="Normal 120 21" xfId="49825"/>
    <cellStyle name="Normal 120 22" xfId="49974"/>
    <cellStyle name="Normal 120 23" xfId="50128"/>
    <cellStyle name="Normal 120 24" xfId="50281"/>
    <cellStyle name="Normal 120 25" xfId="50431"/>
    <cellStyle name="Normal 120 26" xfId="50583"/>
    <cellStyle name="Normal 120 27" xfId="50739"/>
    <cellStyle name="Normal 120 28" xfId="50885"/>
    <cellStyle name="Normal 120 29" xfId="51030"/>
    <cellStyle name="Normal 120 3" xfId="46509"/>
    <cellStyle name="Normal 120 3 2" xfId="54665"/>
    <cellStyle name="Normal 120 30" xfId="51177"/>
    <cellStyle name="Normal 120 31" xfId="51373"/>
    <cellStyle name="Normal 120 32" xfId="51527"/>
    <cellStyle name="Normal 120 33" xfId="51677"/>
    <cellStyle name="Normal 120 34" xfId="51830"/>
    <cellStyle name="Normal 120 35" xfId="51993"/>
    <cellStyle name="Normal 120 36" xfId="52144"/>
    <cellStyle name="Normal 120 37" xfId="52313"/>
    <cellStyle name="Normal 120 38" xfId="52472"/>
    <cellStyle name="Normal 120 39" xfId="52627"/>
    <cellStyle name="Normal 120 4" xfId="46700"/>
    <cellStyle name="Normal 120 4 2" xfId="54476"/>
    <cellStyle name="Normal 120 40" xfId="52781"/>
    <cellStyle name="Normal 120 41" xfId="52948"/>
    <cellStyle name="Normal 120 42" xfId="53113"/>
    <cellStyle name="Normal 120 43" xfId="53265"/>
    <cellStyle name="Normal 120 44" xfId="53423"/>
    <cellStyle name="Normal 120 45" xfId="53571"/>
    <cellStyle name="Normal 120 46" xfId="53721"/>
    <cellStyle name="Normal 120 47" xfId="53884"/>
    <cellStyle name="Normal 120 48" xfId="54032"/>
    <cellStyle name="Normal 120 49" xfId="55033"/>
    <cellStyle name="Normal 120 5" xfId="46885"/>
    <cellStyle name="Normal 120 50" xfId="55187"/>
    <cellStyle name="Normal 120 51" xfId="55340"/>
    <cellStyle name="Normal 120 52" xfId="55509"/>
    <cellStyle name="Normal 120 53" xfId="55668"/>
    <cellStyle name="Normal 120 54" xfId="55818"/>
    <cellStyle name="Normal 120 55" xfId="55969"/>
    <cellStyle name="Normal 120 56" xfId="56125"/>
    <cellStyle name="Normal 120 57" xfId="56274"/>
    <cellStyle name="Normal 120 58" xfId="56421"/>
    <cellStyle name="Normal 120 59" xfId="56582"/>
    <cellStyle name="Normal 120 6" xfId="47082"/>
    <cellStyle name="Normal 120 60" xfId="56732"/>
    <cellStyle name="Normal 120 61" xfId="56882"/>
    <cellStyle name="Normal 120 62" xfId="57043"/>
    <cellStyle name="Normal 120 63" xfId="57196"/>
    <cellStyle name="Normal 120 64" xfId="57352"/>
    <cellStyle name="Normal 120 65" xfId="57508"/>
    <cellStyle name="Normal 120 66" xfId="57669"/>
    <cellStyle name="Normal 120 67" xfId="57815"/>
    <cellStyle name="Normal 120 68" xfId="57963"/>
    <cellStyle name="Normal 120 69" xfId="58111"/>
    <cellStyle name="Normal 120 7" xfId="47474"/>
    <cellStyle name="Normal 120 70" xfId="58263"/>
    <cellStyle name="Normal 120 71" xfId="58410"/>
    <cellStyle name="Normal 120 72" xfId="58557"/>
    <cellStyle name="Normal 120 73" xfId="58716"/>
    <cellStyle name="Normal 120 74" xfId="58868"/>
    <cellStyle name="Normal 120 75" xfId="59014"/>
    <cellStyle name="Normal 120 76" xfId="59160"/>
    <cellStyle name="Normal 120 8" xfId="47664"/>
    <cellStyle name="Normal 120 9" xfId="47849"/>
    <cellStyle name="Normal 121" xfId="46140"/>
    <cellStyle name="Normal 121 10" xfId="48041"/>
    <cellStyle name="Normal 121 11" xfId="48263"/>
    <cellStyle name="Normal 121 12" xfId="48479"/>
    <cellStyle name="Normal 121 13" xfId="48665"/>
    <cellStyle name="Normal 121 14" xfId="48798"/>
    <cellStyle name="Normal 121 15" xfId="48943"/>
    <cellStyle name="Normal 121 16" xfId="49088"/>
    <cellStyle name="Normal 121 17" xfId="49238"/>
    <cellStyle name="Normal 121 18" xfId="49410"/>
    <cellStyle name="Normal 121 19" xfId="49535"/>
    <cellStyle name="Normal 121 2" xfId="46325"/>
    <cellStyle name="Normal 121 2 2" xfId="54888"/>
    <cellStyle name="Normal 121 20" xfId="49681"/>
    <cellStyle name="Normal 121 21" xfId="49826"/>
    <cellStyle name="Normal 121 22" xfId="49975"/>
    <cellStyle name="Normal 121 23" xfId="50129"/>
    <cellStyle name="Normal 121 24" xfId="50282"/>
    <cellStyle name="Normal 121 25" xfId="50432"/>
    <cellStyle name="Normal 121 26" xfId="50584"/>
    <cellStyle name="Normal 121 27" xfId="50740"/>
    <cellStyle name="Normal 121 28" xfId="50886"/>
    <cellStyle name="Normal 121 29" xfId="51031"/>
    <cellStyle name="Normal 121 3" xfId="46510"/>
    <cellStyle name="Normal 121 3 2" xfId="54666"/>
    <cellStyle name="Normal 121 30" xfId="51178"/>
    <cellStyle name="Normal 121 31" xfId="51374"/>
    <cellStyle name="Normal 121 32" xfId="51528"/>
    <cellStyle name="Normal 121 33" xfId="51678"/>
    <cellStyle name="Normal 121 34" xfId="51831"/>
    <cellStyle name="Normal 121 35" xfId="51994"/>
    <cellStyle name="Normal 121 36" xfId="52145"/>
    <cellStyle name="Normal 121 37" xfId="52314"/>
    <cellStyle name="Normal 121 38" xfId="52473"/>
    <cellStyle name="Normal 121 39" xfId="52628"/>
    <cellStyle name="Normal 121 4" xfId="46701"/>
    <cellStyle name="Normal 121 4 2" xfId="54477"/>
    <cellStyle name="Normal 121 40" xfId="52782"/>
    <cellStyle name="Normal 121 41" xfId="52949"/>
    <cellStyle name="Normal 121 42" xfId="53114"/>
    <cellStyle name="Normal 121 43" xfId="53266"/>
    <cellStyle name="Normal 121 44" xfId="53424"/>
    <cellStyle name="Normal 121 45" xfId="53572"/>
    <cellStyle name="Normal 121 46" xfId="53722"/>
    <cellStyle name="Normal 121 47" xfId="53885"/>
    <cellStyle name="Normal 121 48" xfId="54033"/>
    <cellStyle name="Normal 121 49" xfId="55034"/>
    <cellStyle name="Normal 121 5" xfId="46886"/>
    <cellStyle name="Normal 121 50" xfId="55188"/>
    <cellStyle name="Normal 121 51" xfId="55341"/>
    <cellStyle name="Normal 121 52" xfId="55510"/>
    <cellStyle name="Normal 121 53" xfId="55669"/>
    <cellStyle name="Normal 121 54" xfId="55819"/>
    <cellStyle name="Normal 121 55" xfId="56041"/>
    <cellStyle name="Normal 121 56" xfId="56197"/>
    <cellStyle name="Normal 121 57" xfId="56346"/>
    <cellStyle name="Normal 121 58" xfId="56493"/>
    <cellStyle name="Normal 121 59" xfId="56654"/>
    <cellStyle name="Normal 121 6" xfId="47083"/>
    <cellStyle name="Normal 121 60" xfId="56804"/>
    <cellStyle name="Normal 121 61" xfId="56954"/>
    <cellStyle name="Normal 121 62" xfId="57115"/>
    <cellStyle name="Normal 121 63" xfId="57268"/>
    <cellStyle name="Normal 121 64" xfId="57424"/>
    <cellStyle name="Normal 121 65" xfId="57580"/>
    <cellStyle name="Normal 121 66" xfId="57741"/>
    <cellStyle name="Normal 121 67" xfId="57887"/>
    <cellStyle name="Normal 121 68" xfId="58035"/>
    <cellStyle name="Normal 121 69" xfId="58183"/>
    <cellStyle name="Normal 121 7" xfId="47475"/>
    <cellStyle name="Normal 121 70" xfId="58335"/>
    <cellStyle name="Normal 121 71" xfId="58482"/>
    <cellStyle name="Normal 121 72" xfId="58629"/>
    <cellStyle name="Normal 121 73" xfId="58788"/>
    <cellStyle name="Normal 121 74" xfId="58940"/>
    <cellStyle name="Normal 121 75" xfId="59086"/>
    <cellStyle name="Normal 121 76" xfId="59232"/>
    <cellStyle name="Normal 121 8" xfId="47665"/>
    <cellStyle name="Normal 121 9" xfId="47850"/>
    <cellStyle name="Normal 122" xfId="46141"/>
    <cellStyle name="Normal 122 10" xfId="48042"/>
    <cellStyle name="Normal 122 11" xfId="48264"/>
    <cellStyle name="Normal 122 12" xfId="48480"/>
    <cellStyle name="Normal 122 13" xfId="48666"/>
    <cellStyle name="Normal 122 14" xfId="48799"/>
    <cellStyle name="Normal 122 15" xfId="48944"/>
    <cellStyle name="Normal 122 16" xfId="49089"/>
    <cellStyle name="Normal 122 17" xfId="49239"/>
    <cellStyle name="Normal 122 18" xfId="49411"/>
    <cellStyle name="Normal 122 19" xfId="49536"/>
    <cellStyle name="Normal 122 2" xfId="46326"/>
    <cellStyle name="Normal 122 2 2" xfId="54889"/>
    <cellStyle name="Normal 122 20" xfId="49682"/>
    <cellStyle name="Normal 122 21" xfId="49827"/>
    <cellStyle name="Normal 122 22" xfId="49976"/>
    <cellStyle name="Normal 122 23" xfId="50130"/>
    <cellStyle name="Normal 122 24" xfId="50283"/>
    <cellStyle name="Normal 122 25" xfId="50433"/>
    <cellStyle name="Normal 122 26" xfId="50585"/>
    <cellStyle name="Normal 122 27" xfId="50741"/>
    <cellStyle name="Normal 122 28" xfId="50887"/>
    <cellStyle name="Normal 122 29" xfId="51032"/>
    <cellStyle name="Normal 122 3" xfId="46511"/>
    <cellStyle name="Normal 122 3 2" xfId="54667"/>
    <cellStyle name="Normal 122 30" xfId="51179"/>
    <cellStyle name="Normal 122 31" xfId="51375"/>
    <cellStyle name="Normal 122 32" xfId="51529"/>
    <cellStyle name="Normal 122 33" xfId="51679"/>
    <cellStyle name="Normal 122 34" xfId="51832"/>
    <cellStyle name="Normal 122 35" xfId="51995"/>
    <cellStyle name="Normal 122 36" xfId="52146"/>
    <cellStyle name="Normal 122 37" xfId="52315"/>
    <cellStyle name="Normal 122 38" xfId="52474"/>
    <cellStyle name="Normal 122 39" xfId="52629"/>
    <cellStyle name="Normal 122 4" xfId="46702"/>
    <cellStyle name="Normal 122 4 2" xfId="54478"/>
    <cellStyle name="Normal 122 40" xfId="52783"/>
    <cellStyle name="Normal 122 41" xfId="52950"/>
    <cellStyle name="Normal 122 42" xfId="53115"/>
    <cellStyle name="Normal 122 43" xfId="53267"/>
    <cellStyle name="Normal 122 44" xfId="53425"/>
    <cellStyle name="Normal 122 45" xfId="53573"/>
    <cellStyle name="Normal 122 46" xfId="53723"/>
    <cellStyle name="Normal 122 47" xfId="53886"/>
    <cellStyle name="Normal 122 48" xfId="54034"/>
    <cellStyle name="Normal 122 49" xfId="55035"/>
    <cellStyle name="Normal 122 5" xfId="46887"/>
    <cellStyle name="Normal 122 50" xfId="55189"/>
    <cellStyle name="Normal 122 51" xfId="55342"/>
    <cellStyle name="Normal 122 52" xfId="55511"/>
    <cellStyle name="Normal 122 53" xfId="55670"/>
    <cellStyle name="Normal 122 54" xfId="55820"/>
    <cellStyle name="Normal 122 55" xfId="55968"/>
    <cellStyle name="Normal 122 56" xfId="56124"/>
    <cellStyle name="Normal 122 57" xfId="56273"/>
    <cellStyle name="Normal 122 58" xfId="56420"/>
    <cellStyle name="Normal 122 59" xfId="56581"/>
    <cellStyle name="Normal 122 6" xfId="47084"/>
    <cellStyle name="Normal 122 60" xfId="56731"/>
    <cellStyle name="Normal 122 61" xfId="56881"/>
    <cellStyle name="Normal 122 62" xfId="57042"/>
    <cellStyle name="Normal 122 63" xfId="57195"/>
    <cellStyle name="Normal 122 64" xfId="57351"/>
    <cellStyle name="Normal 122 65" xfId="57507"/>
    <cellStyle name="Normal 122 66" xfId="57668"/>
    <cellStyle name="Normal 122 67" xfId="57814"/>
    <cellStyle name="Normal 122 68" xfId="57962"/>
    <cellStyle name="Normal 122 69" xfId="58110"/>
    <cellStyle name="Normal 122 7" xfId="47476"/>
    <cellStyle name="Normal 122 70" xfId="58262"/>
    <cellStyle name="Normal 122 71" xfId="58409"/>
    <cellStyle name="Normal 122 72" xfId="58556"/>
    <cellStyle name="Normal 122 73" xfId="58715"/>
    <cellStyle name="Normal 122 74" xfId="58867"/>
    <cellStyle name="Normal 122 75" xfId="59013"/>
    <cellStyle name="Normal 122 76" xfId="59159"/>
    <cellStyle name="Normal 122 8" xfId="47666"/>
    <cellStyle name="Normal 122 9" xfId="47851"/>
    <cellStyle name="Normal 123" xfId="46142"/>
    <cellStyle name="Normal 123 10" xfId="48043"/>
    <cellStyle name="Normal 123 11" xfId="48265"/>
    <cellStyle name="Normal 123 12" xfId="48481"/>
    <cellStyle name="Normal 123 13" xfId="48667"/>
    <cellStyle name="Normal 123 14" xfId="48800"/>
    <cellStyle name="Normal 123 15" xfId="48945"/>
    <cellStyle name="Normal 123 16" xfId="49090"/>
    <cellStyle name="Normal 123 17" xfId="49240"/>
    <cellStyle name="Normal 123 18" xfId="49412"/>
    <cellStyle name="Normal 123 19" xfId="49537"/>
    <cellStyle name="Normal 123 2" xfId="46327"/>
    <cellStyle name="Normal 123 2 2" xfId="54890"/>
    <cellStyle name="Normal 123 20" xfId="49683"/>
    <cellStyle name="Normal 123 21" xfId="49828"/>
    <cellStyle name="Normal 123 22" xfId="49977"/>
    <cellStyle name="Normal 123 23" xfId="50131"/>
    <cellStyle name="Normal 123 24" xfId="50284"/>
    <cellStyle name="Normal 123 25" xfId="50434"/>
    <cellStyle name="Normal 123 26" xfId="50586"/>
    <cellStyle name="Normal 123 27" xfId="50742"/>
    <cellStyle name="Normal 123 28" xfId="50888"/>
    <cellStyle name="Normal 123 29" xfId="51033"/>
    <cellStyle name="Normal 123 3" xfId="46512"/>
    <cellStyle name="Normal 123 3 2" xfId="54668"/>
    <cellStyle name="Normal 123 30" xfId="51180"/>
    <cellStyle name="Normal 123 31" xfId="51376"/>
    <cellStyle name="Normal 123 32" xfId="51530"/>
    <cellStyle name="Normal 123 33" xfId="51680"/>
    <cellStyle name="Normal 123 34" xfId="51833"/>
    <cellStyle name="Normal 123 35" xfId="51996"/>
    <cellStyle name="Normal 123 36" xfId="52147"/>
    <cellStyle name="Normal 123 37" xfId="52316"/>
    <cellStyle name="Normal 123 38" xfId="52475"/>
    <cellStyle name="Normal 123 39" xfId="52630"/>
    <cellStyle name="Normal 123 4" xfId="46703"/>
    <cellStyle name="Normal 123 4 2" xfId="54479"/>
    <cellStyle name="Normal 123 40" xfId="52784"/>
    <cellStyle name="Normal 123 41" xfId="52951"/>
    <cellStyle name="Normal 123 42" xfId="53116"/>
    <cellStyle name="Normal 123 43" xfId="53268"/>
    <cellStyle name="Normal 123 44" xfId="53426"/>
    <cellStyle name="Normal 123 45" xfId="53574"/>
    <cellStyle name="Normal 123 46" xfId="53724"/>
    <cellStyle name="Normal 123 47" xfId="53887"/>
    <cellStyle name="Normal 123 48" xfId="54035"/>
    <cellStyle name="Normal 123 49" xfId="55036"/>
    <cellStyle name="Normal 123 5" xfId="46888"/>
    <cellStyle name="Normal 123 50" xfId="55190"/>
    <cellStyle name="Normal 123 51" xfId="55343"/>
    <cellStyle name="Normal 123 52" xfId="55512"/>
    <cellStyle name="Normal 123 53" xfId="55671"/>
    <cellStyle name="Normal 123 54" xfId="55821"/>
    <cellStyle name="Normal 123 55" xfId="55967"/>
    <cellStyle name="Normal 123 56" xfId="56123"/>
    <cellStyle name="Normal 123 57" xfId="56272"/>
    <cellStyle name="Normal 123 58" xfId="56419"/>
    <cellStyle name="Normal 123 59" xfId="56580"/>
    <cellStyle name="Normal 123 6" xfId="47085"/>
    <cellStyle name="Normal 123 60" xfId="56730"/>
    <cellStyle name="Normal 123 61" xfId="56880"/>
    <cellStyle name="Normal 123 62" xfId="57041"/>
    <cellStyle name="Normal 123 63" xfId="57194"/>
    <cellStyle name="Normal 123 64" xfId="57350"/>
    <cellStyle name="Normal 123 65" xfId="57506"/>
    <cellStyle name="Normal 123 66" xfId="57667"/>
    <cellStyle name="Normal 123 67" xfId="57813"/>
    <cellStyle name="Normal 123 68" xfId="57961"/>
    <cellStyle name="Normal 123 69" xfId="58109"/>
    <cellStyle name="Normal 123 7" xfId="47477"/>
    <cellStyle name="Normal 123 70" xfId="58261"/>
    <cellStyle name="Normal 123 71" xfId="58408"/>
    <cellStyle name="Normal 123 72" xfId="58555"/>
    <cellStyle name="Normal 123 73" xfId="58714"/>
    <cellStyle name="Normal 123 74" xfId="58866"/>
    <cellStyle name="Normal 123 75" xfId="59012"/>
    <cellStyle name="Normal 123 76" xfId="59158"/>
    <cellStyle name="Normal 123 8" xfId="47667"/>
    <cellStyle name="Normal 123 9" xfId="47852"/>
    <cellStyle name="Normal 124" xfId="46143"/>
    <cellStyle name="Normal 124 10" xfId="48044"/>
    <cellStyle name="Normal 124 11" xfId="48266"/>
    <cellStyle name="Normal 124 12" xfId="48482"/>
    <cellStyle name="Normal 124 13" xfId="48668"/>
    <cellStyle name="Normal 124 14" xfId="48801"/>
    <cellStyle name="Normal 124 15" xfId="48946"/>
    <cellStyle name="Normal 124 16" xfId="49091"/>
    <cellStyle name="Normal 124 17" xfId="49241"/>
    <cellStyle name="Normal 124 18" xfId="49413"/>
    <cellStyle name="Normal 124 19" xfId="49538"/>
    <cellStyle name="Normal 124 2" xfId="46328"/>
    <cellStyle name="Normal 124 2 2" xfId="54891"/>
    <cellStyle name="Normal 124 20" xfId="49684"/>
    <cellStyle name="Normal 124 21" xfId="49829"/>
    <cellStyle name="Normal 124 22" xfId="49978"/>
    <cellStyle name="Normal 124 23" xfId="50132"/>
    <cellStyle name="Normal 124 24" xfId="50285"/>
    <cellStyle name="Normal 124 25" xfId="50435"/>
    <cellStyle name="Normal 124 26" xfId="50587"/>
    <cellStyle name="Normal 124 27" xfId="50743"/>
    <cellStyle name="Normal 124 28" xfId="50889"/>
    <cellStyle name="Normal 124 29" xfId="51034"/>
    <cellStyle name="Normal 124 3" xfId="46513"/>
    <cellStyle name="Normal 124 3 2" xfId="54669"/>
    <cellStyle name="Normal 124 30" xfId="51181"/>
    <cellStyle name="Normal 124 31" xfId="51377"/>
    <cellStyle name="Normal 124 32" xfId="51531"/>
    <cellStyle name="Normal 124 33" xfId="51681"/>
    <cellStyle name="Normal 124 34" xfId="51834"/>
    <cellStyle name="Normal 124 35" xfId="51997"/>
    <cellStyle name="Normal 124 36" xfId="52148"/>
    <cellStyle name="Normal 124 37" xfId="52317"/>
    <cellStyle name="Normal 124 38" xfId="52476"/>
    <cellStyle name="Normal 124 39" xfId="52631"/>
    <cellStyle name="Normal 124 4" xfId="46704"/>
    <cellStyle name="Normal 124 4 2" xfId="54480"/>
    <cellStyle name="Normal 124 40" xfId="52785"/>
    <cellStyle name="Normal 124 41" xfId="52952"/>
    <cellStyle name="Normal 124 42" xfId="53117"/>
    <cellStyle name="Normal 124 43" xfId="53269"/>
    <cellStyle name="Normal 124 44" xfId="53427"/>
    <cellStyle name="Normal 124 45" xfId="53575"/>
    <cellStyle name="Normal 124 46" xfId="53725"/>
    <cellStyle name="Normal 124 47" xfId="53888"/>
    <cellStyle name="Normal 124 48" xfId="54036"/>
    <cellStyle name="Normal 124 49" xfId="55037"/>
    <cellStyle name="Normal 124 5" xfId="46889"/>
    <cellStyle name="Normal 124 50" xfId="55191"/>
    <cellStyle name="Normal 124 51" xfId="55344"/>
    <cellStyle name="Normal 124 52" xfId="55513"/>
    <cellStyle name="Normal 124 53" xfId="55672"/>
    <cellStyle name="Normal 124 54" xfId="55822"/>
    <cellStyle name="Normal 124 55" xfId="55966"/>
    <cellStyle name="Normal 124 56" xfId="56122"/>
    <cellStyle name="Normal 124 57" xfId="56271"/>
    <cellStyle name="Normal 124 58" xfId="56418"/>
    <cellStyle name="Normal 124 59" xfId="56579"/>
    <cellStyle name="Normal 124 6" xfId="47086"/>
    <cellStyle name="Normal 124 60" xfId="56729"/>
    <cellStyle name="Normal 124 61" xfId="56879"/>
    <cellStyle name="Normal 124 62" xfId="57040"/>
    <cellStyle name="Normal 124 63" xfId="57193"/>
    <cellStyle name="Normal 124 64" xfId="57349"/>
    <cellStyle name="Normal 124 65" xfId="57505"/>
    <cellStyle name="Normal 124 66" xfId="57666"/>
    <cellStyle name="Normal 124 67" xfId="57812"/>
    <cellStyle name="Normal 124 68" xfId="57960"/>
    <cellStyle name="Normal 124 69" xfId="58108"/>
    <cellStyle name="Normal 124 7" xfId="47478"/>
    <cellStyle name="Normal 124 70" xfId="58260"/>
    <cellStyle name="Normal 124 71" xfId="58407"/>
    <cellStyle name="Normal 124 72" xfId="58554"/>
    <cellStyle name="Normal 124 73" xfId="58713"/>
    <cellStyle name="Normal 124 74" xfId="58865"/>
    <cellStyle name="Normal 124 75" xfId="59011"/>
    <cellStyle name="Normal 124 76" xfId="59157"/>
    <cellStyle name="Normal 124 8" xfId="47668"/>
    <cellStyle name="Normal 124 9" xfId="47853"/>
    <cellStyle name="Normal 125" xfId="46144"/>
    <cellStyle name="Normal 125 10" xfId="48045"/>
    <cellStyle name="Normal 125 11" xfId="48267"/>
    <cellStyle name="Normal 125 12" xfId="48483"/>
    <cellStyle name="Normal 125 13" xfId="48669"/>
    <cellStyle name="Normal 125 14" xfId="48802"/>
    <cellStyle name="Normal 125 15" xfId="48947"/>
    <cellStyle name="Normal 125 16" xfId="49092"/>
    <cellStyle name="Normal 125 17" xfId="49242"/>
    <cellStyle name="Normal 125 18" xfId="49414"/>
    <cellStyle name="Normal 125 19" xfId="49539"/>
    <cellStyle name="Normal 125 2" xfId="46329"/>
    <cellStyle name="Normal 125 2 2" xfId="54892"/>
    <cellStyle name="Normal 125 20" xfId="49685"/>
    <cellStyle name="Normal 125 21" xfId="49830"/>
    <cellStyle name="Normal 125 22" xfId="49979"/>
    <cellStyle name="Normal 125 23" xfId="50133"/>
    <cellStyle name="Normal 125 24" xfId="50286"/>
    <cellStyle name="Normal 125 25" xfId="50436"/>
    <cellStyle name="Normal 125 26" xfId="50588"/>
    <cellStyle name="Normal 125 27" xfId="50744"/>
    <cellStyle name="Normal 125 28" xfId="50890"/>
    <cellStyle name="Normal 125 29" xfId="51035"/>
    <cellStyle name="Normal 125 3" xfId="46514"/>
    <cellStyle name="Normal 125 3 2" xfId="54670"/>
    <cellStyle name="Normal 125 30" xfId="51182"/>
    <cellStyle name="Normal 125 31" xfId="51378"/>
    <cellStyle name="Normal 125 32" xfId="51532"/>
    <cellStyle name="Normal 125 33" xfId="51682"/>
    <cellStyle name="Normal 125 34" xfId="51835"/>
    <cellStyle name="Normal 125 35" xfId="51998"/>
    <cellStyle name="Normal 125 36" xfId="52149"/>
    <cellStyle name="Normal 125 37" xfId="52318"/>
    <cellStyle name="Normal 125 38" xfId="52477"/>
    <cellStyle name="Normal 125 39" xfId="52632"/>
    <cellStyle name="Normal 125 4" xfId="46705"/>
    <cellStyle name="Normal 125 4 2" xfId="54481"/>
    <cellStyle name="Normal 125 40" xfId="52786"/>
    <cellStyle name="Normal 125 41" xfId="52953"/>
    <cellStyle name="Normal 125 42" xfId="53118"/>
    <cellStyle name="Normal 125 43" xfId="53270"/>
    <cellStyle name="Normal 125 44" xfId="53428"/>
    <cellStyle name="Normal 125 45" xfId="53576"/>
    <cellStyle name="Normal 125 46" xfId="53726"/>
    <cellStyle name="Normal 125 47" xfId="53889"/>
    <cellStyle name="Normal 125 48" xfId="54037"/>
    <cellStyle name="Normal 125 49" xfId="55038"/>
    <cellStyle name="Normal 125 5" xfId="46890"/>
    <cellStyle name="Normal 125 50" xfId="55192"/>
    <cellStyle name="Normal 125 51" xfId="55345"/>
    <cellStyle name="Normal 125 52" xfId="55514"/>
    <cellStyle name="Normal 125 53" xfId="55673"/>
    <cellStyle name="Normal 125 54" xfId="55823"/>
    <cellStyle name="Normal 125 55" xfId="56042"/>
    <cellStyle name="Normal 125 56" xfId="56198"/>
    <cellStyle name="Normal 125 57" xfId="56347"/>
    <cellStyle name="Normal 125 58" xfId="56494"/>
    <cellStyle name="Normal 125 59" xfId="56655"/>
    <cellStyle name="Normal 125 6" xfId="47087"/>
    <cellStyle name="Normal 125 60" xfId="56805"/>
    <cellStyle name="Normal 125 61" xfId="56955"/>
    <cellStyle name="Normal 125 62" xfId="57116"/>
    <cellStyle name="Normal 125 63" xfId="57269"/>
    <cellStyle name="Normal 125 64" xfId="57425"/>
    <cellStyle name="Normal 125 65" xfId="57581"/>
    <cellStyle name="Normal 125 66" xfId="57742"/>
    <cellStyle name="Normal 125 67" xfId="57888"/>
    <cellStyle name="Normal 125 68" xfId="58036"/>
    <cellStyle name="Normal 125 69" xfId="58184"/>
    <cellStyle name="Normal 125 7" xfId="47479"/>
    <cellStyle name="Normal 125 70" xfId="58336"/>
    <cellStyle name="Normal 125 71" xfId="58483"/>
    <cellStyle name="Normal 125 72" xfId="58630"/>
    <cellStyle name="Normal 125 73" xfId="58789"/>
    <cellStyle name="Normal 125 74" xfId="58941"/>
    <cellStyle name="Normal 125 75" xfId="59087"/>
    <cellStyle name="Normal 125 76" xfId="59233"/>
    <cellStyle name="Normal 125 8" xfId="47669"/>
    <cellStyle name="Normal 125 9" xfId="47854"/>
    <cellStyle name="Normal 126" xfId="46145"/>
    <cellStyle name="Normal 126 10" xfId="48046"/>
    <cellStyle name="Normal 126 11" xfId="48268"/>
    <cellStyle name="Normal 126 12" xfId="48484"/>
    <cellStyle name="Normal 126 13" xfId="48670"/>
    <cellStyle name="Normal 126 14" xfId="48803"/>
    <cellStyle name="Normal 126 15" xfId="48948"/>
    <cellStyle name="Normal 126 16" xfId="49093"/>
    <cellStyle name="Normal 126 17" xfId="49243"/>
    <cellStyle name="Normal 126 18" xfId="49415"/>
    <cellStyle name="Normal 126 19" xfId="49540"/>
    <cellStyle name="Normal 126 2" xfId="46330"/>
    <cellStyle name="Normal 126 2 2" xfId="54893"/>
    <cellStyle name="Normal 126 20" xfId="49686"/>
    <cellStyle name="Normal 126 21" xfId="49831"/>
    <cellStyle name="Normal 126 22" xfId="49980"/>
    <cellStyle name="Normal 126 23" xfId="50134"/>
    <cellStyle name="Normal 126 24" xfId="50287"/>
    <cellStyle name="Normal 126 25" xfId="50437"/>
    <cellStyle name="Normal 126 26" xfId="50589"/>
    <cellStyle name="Normal 126 27" xfId="50745"/>
    <cellStyle name="Normal 126 28" xfId="50891"/>
    <cellStyle name="Normal 126 29" xfId="51036"/>
    <cellStyle name="Normal 126 3" xfId="46515"/>
    <cellStyle name="Normal 126 3 2" xfId="54671"/>
    <cellStyle name="Normal 126 30" xfId="51183"/>
    <cellStyle name="Normal 126 31" xfId="51379"/>
    <cellStyle name="Normal 126 32" xfId="51533"/>
    <cellStyle name="Normal 126 33" xfId="51683"/>
    <cellStyle name="Normal 126 34" xfId="51836"/>
    <cellStyle name="Normal 126 35" xfId="51999"/>
    <cellStyle name="Normal 126 36" xfId="52150"/>
    <cellStyle name="Normal 126 37" xfId="52319"/>
    <cellStyle name="Normal 126 38" xfId="52478"/>
    <cellStyle name="Normal 126 39" xfId="52633"/>
    <cellStyle name="Normal 126 4" xfId="46706"/>
    <cellStyle name="Normal 126 4 2" xfId="54482"/>
    <cellStyle name="Normal 126 40" xfId="52787"/>
    <cellStyle name="Normal 126 41" xfId="52954"/>
    <cellStyle name="Normal 126 42" xfId="53119"/>
    <cellStyle name="Normal 126 43" xfId="53271"/>
    <cellStyle name="Normal 126 44" xfId="53429"/>
    <cellStyle name="Normal 126 45" xfId="53577"/>
    <cellStyle name="Normal 126 46" xfId="53727"/>
    <cellStyle name="Normal 126 47" xfId="53890"/>
    <cellStyle name="Normal 126 48" xfId="54038"/>
    <cellStyle name="Normal 126 49" xfId="55039"/>
    <cellStyle name="Normal 126 5" xfId="46891"/>
    <cellStyle name="Normal 126 50" xfId="55193"/>
    <cellStyle name="Normal 126 51" xfId="55346"/>
    <cellStyle name="Normal 126 52" xfId="55515"/>
    <cellStyle name="Normal 126 53" xfId="55674"/>
    <cellStyle name="Normal 126 54" xfId="55824"/>
    <cellStyle name="Normal 126 55" xfId="55965"/>
    <cellStyle name="Normal 126 56" xfId="56121"/>
    <cellStyle name="Normal 126 57" xfId="56270"/>
    <cellStyle name="Normal 126 58" xfId="56417"/>
    <cellStyle name="Normal 126 59" xfId="56578"/>
    <cellStyle name="Normal 126 6" xfId="47088"/>
    <cellStyle name="Normal 126 60" xfId="56728"/>
    <cellStyle name="Normal 126 61" xfId="56878"/>
    <cellStyle name="Normal 126 62" xfId="57039"/>
    <cellStyle name="Normal 126 63" xfId="57192"/>
    <cellStyle name="Normal 126 64" xfId="57348"/>
    <cellStyle name="Normal 126 65" xfId="57504"/>
    <cellStyle name="Normal 126 66" xfId="57665"/>
    <cellStyle name="Normal 126 67" xfId="57811"/>
    <cellStyle name="Normal 126 68" xfId="57959"/>
    <cellStyle name="Normal 126 69" xfId="58107"/>
    <cellStyle name="Normal 126 7" xfId="47480"/>
    <cellStyle name="Normal 126 70" xfId="58259"/>
    <cellStyle name="Normal 126 71" xfId="58406"/>
    <cellStyle name="Normal 126 72" xfId="58553"/>
    <cellStyle name="Normal 126 73" xfId="58712"/>
    <cellStyle name="Normal 126 74" xfId="58864"/>
    <cellStyle name="Normal 126 75" xfId="59010"/>
    <cellStyle name="Normal 126 76" xfId="59156"/>
    <cellStyle name="Normal 126 8" xfId="47670"/>
    <cellStyle name="Normal 126 9" xfId="47855"/>
    <cellStyle name="Normal 127" xfId="46146"/>
    <cellStyle name="Normal 127 10" xfId="48047"/>
    <cellStyle name="Normal 127 11" xfId="48269"/>
    <cellStyle name="Normal 127 12" xfId="48485"/>
    <cellStyle name="Normal 127 13" xfId="48671"/>
    <cellStyle name="Normal 127 14" xfId="48804"/>
    <cellStyle name="Normal 127 15" xfId="48949"/>
    <cellStyle name="Normal 127 16" xfId="49094"/>
    <cellStyle name="Normal 127 17" xfId="49244"/>
    <cellStyle name="Normal 127 18" xfId="49416"/>
    <cellStyle name="Normal 127 19" xfId="49541"/>
    <cellStyle name="Normal 127 2" xfId="46331"/>
    <cellStyle name="Normal 127 2 2" xfId="54894"/>
    <cellStyle name="Normal 127 20" xfId="49687"/>
    <cellStyle name="Normal 127 21" xfId="49832"/>
    <cellStyle name="Normal 127 22" xfId="49981"/>
    <cellStyle name="Normal 127 23" xfId="50135"/>
    <cellStyle name="Normal 127 24" xfId="50288"/>
    <cellStyle name="Normal 127 25" xfId="50438"/>
    <cellStyle name="Normal 127 26" xfId="50590"/>
    <cellStyle name="Normal 127 27" xfId="50746"/>
    <cellStyle name="Normal 127 28" xfId="50892"/>
    <cellStyle name="Normal 127 29" xfId="51037"/>
    <cellStyle name="Normal 127 3" xfId="46516"/>
    <cellStyle name="Normal 127 3 2" xfId="54672"/>
    <cellStyle name="Normal 127 30" xfId="51184"/>
    <cellStyle name="Normal 127 31" xfId="51380"/>
    <cellStyle name="Normal 127 32" xfId="51534"/>
    <cellStyle name="Normal 127 33" xfId="51684"/>
    <cellStyle name="Normal 127 34" xfId="51837"/>
    <cellStyle name="Normal 127 35" xfId="52000"/>
    <cellStyle name="Normal 127 36" xfId="52151"/>
    <cellStyle name="Normal 127 37" xfId="52320"/>
    <cellStyle name="Normal 127 38" xfId="52479"/>
    <cellStyle name="Normal 127 39" xfId="52634"/>
    <cellStyle name="Normal 127 4" xfId="46707"/>
    <cellStyle name="Normal 127 4 2" xfId="54483"/>
    <cellStyle name="Normal 127 40" xfId="52788"/>
    <cellStyle name="Normal 127 41" xfId="52955"/>
    <cellStyle name="Normal 127 42" xfId="53120"/>
    <cellStyle name="Normal 127 43" xfId="53272"/>
    <cellStyle name="Normal 127 44" xfId="53430"/>
    <cellStyle name="Normal 127 45" xfId="53578"/>
    <cellStyle name="Normal 127 46" xfId="53728"/>
    <cellStyle name="Normal 127 47" xfId="53891"/>
    <cellStyle name="Normal 127 48" xfId="54039"/>
    <cellStyle name="Normal 127 49" xfId="55040"/>
    <cellStyle name="Normal 127 5" xfId="46892"/>
    <cellStyle name="Normal 127 50" xfId="55194"/>
    <cellStyle name="Normal 127 51" xfId="55347"/>
    <cellStyle name="Normal 127 52" xfId="55516"/>
    <cellStyle name="Normal 127 53" xfId="55675"/>
    <cellStyle name="Normal 127 54" xfId="55825"/>
    <cellStyle name="Normal 127 55" xfId="56043"/>
    <cellStyle name="Normal 127 56" xfId="56199"/>
    <cellStyle name="Normal 127 57" xfId="56348"/>
    <cellStyle name="Normal 127 58" xfId="56495"/>
    <cellStyle name="Normal 127 59" xfId="56656"/>
    <cellStyle name="Normal 127 6" xfId="47089"/>
    <cellStyle name="Normal 127 60" xfId="56806"/>
    <cellStyle name="Normal 127 61" xfId="56956"/>
    <cellStyle name="Normal 127 62" xfId="57117"/>
    <cellStyle name="Normal 127 63" xfId="57270"/>
    <cellStyle name="Normal 127 64" xfId="57426"/>
    <cellStyle name="Normal 127 65" xfId="57582"/>
    <cellStyle name="Normal 127 66" xfId="57743"/>
    <cellStyle name="Normal 127 67" xfId="57889"/>
    <cellStyle name="Normal 127 68" xfId="58037"/>
    <cellStyle name="Normal 127 69" xfId="58185"/>
    <cellStyle name="Normal 127 7" xfId="47481"/>
    <cellStyle name="Normal 127 70" xfId="58337"/>
    <cellStyle name="Normal 127 71" xfId="58484"/>
    <cellStyle name="Normal 127 72" xfId="58631"/>
    <cellStyle name="Normal 127 73" xfId="58790"/>
    <cellStyle name="Normal 127 74" xfId="58942"/>
    <cellStyle name="Normal 127 75" xfId="59088"/>
    <cellStyle name="Normal 127 76" xfId="59234"/>
    <cellStyle name="Normal 127 8" xfId="47671"/>
    <cellStyle name="Normal 127 9" xfId="47856"/>
    <cellStyle name="Normal 128" xfId="46147"/>
    <cellStyle name="Normal 128 10" xfId="48048"/>
    <cellStyle name="Normal 128 11" xfId="48270"/>
    <cellStyle name="Normal 128 12" xfId="48486"/>
    <cellStyle name="Normal 128 13" xfId="48672"/>
    <cellStyle name="Normal 128 14" xfId="54484"/>
    <cellStyle name="Normal 128 2" xfId="46332"/>
    <cellStyle name="Normal 128 2 2" xfId="54895"/>
    <cellStyle name="Normal 128 3" xfId="46517"/>
    <cellStyle name="Normal 128 3 2" xfId="54673"/>
    <cellStyle name="Normal 128 4" xfId="46708"/>
    <cellStyle name="Normal 128 5" xfId="46893"/>
    <cellStyle name="Normal 128 6" xfId="47090"/>
    <cellStyle name="Normal 128 7" xfId="47482"/>
    <cellStyle name="Normal 128 8" xfId="47672"/>
    <cellStyle name="Normal 128 9" xfId="47857"/>
    <cellStyle name="Normal 129" xfId="46148"/>
    <cellStyle name="Normal 129 10" xfId="48049"/>
    <cellStyle name="Normal 129 11" xfId="48271"/>
    <cellStyle name="Normal 129 12" xfId="48487"/>
    <cellStyle name="Normal 129 13" xfId="48673"/>
    <cellStyle name="Normal 129 14" xfId="48834"/>
    <cellStyle name="Normal 129 15" xfId="48979"/>
    <cellStyle name="Normal 129 16" xfId="49124"/>
    <cellStyle name="Normal 129 17" xfId="49274"/>
    <cellStyle name="Normal 129 18" xfId="49446"/>
    <cellStyle name="Normal 129 19" xfId="49571"/>
    <cellStyle name="Normal 129 2" xfId="46333"/>
    <cellStyle name="Normal 129 2 2" xfId="54896"/>
    <cellStyle name="Normal 129 20" xfId="49717"/>
    <cellStyle name="Normal 129 21" xfId="49862"/>
    <cellStyle name="Normal 129 22" xfId="50011"/>
    <cellStyle name="Normal 129 23" xfId="50165"/>
    <cellStyle name="Normal 129 24" xfId="50318"/>
    <cellStyle name="Normal 129 25" xfId="50468"/>
    <cellStyle name="Normal 129 26" xfId="50620"/>
    <cellStyle name="Normal 129 27" xfId="50776"/>
    <cellStyle name="Normal 129 28" xfId="50922"/>
    <cellStyle name="Normal 129 29" xfId="51067"/>
    <cellStyle name="Normal 129 3" xfId="46518"/>
    <cellStyle name="Normal 129 3 2" xfId="54674"/>
    <cellStyle name="Normal 129 30" xfId="51214"/>
    <cellStyle name="Normal 129 31" xfId="51410"/>
    <cellStyle name="Normal 129 32" xfId="51564"/>
    <cellStyle name="Normal 129 33" xfId="51714"/>
    <cellStyle name="Normal 129 34" xfId="51867"/>
    <cellStyle name="Normal 129 35" xfId="52030"/>
    <cellStyle name="Normal 129 36" xfId="52181"/>
    <cellStyle name="Normal 129 37" xfId="52350"/>
    <cellStyle name="Normal 129 38" xfId="52509"/>
    <cellStyle name="Normal 129 39" xfId="52664"/>
    <cellStyle name="Normal 129 4" xfId="46709"/>
    <cellStyle name="Normal 129 4 2" xfId="54485"/>
    <cellStyle name="Normal 129 40" xfId="52818"/>
    <cellStyle name="Normal 129 41" xfId="52985"/>
    <cellStyle name="Normal 129 42" xfId="53150"/>
    <cellStyle name="Normal 129 43" xfId="53302"/>
    <cellStyle name="Normal 129 44" xfId="53460"/>
    <cellStyle name="Normal 129 45" xfId="53608"/>
    <cellStyle name="Normal 129 46" xfId="53758"/>
    <cellStyle name="Normal 129 47" xfId="53921"/>
    <cellStyle name="Normal 129 48" xfId="54069"/>
    <cellStyle name="Normal 129 49" xfId="55070"/>
    <cellStyle name="Normal 129 5" xfId="46894"/>
    <cellStyle name="Normal 129 50" xfId="55224"/>
    <cellStyle name="Normal 129 51" xfId="55377"/>
    <cellStyle name="Normal 129 52" xfId="55546"/>
    <cellStyle name="Normal 129 53" xfId="55705"/>
    <cellStyle name="Normal 129 54" xfId="55855"/>
    <cellStyle name="Normal 129 55" xfId="55964"/>
    <cellStyle name="Normal 129 56" xfId="56120"/>
    <cellStyle name="Normal 129 57" xfId="56269"/>
    <cellStyle name="Normal 129 58" xfId="56416"/>
    <cellStyle name="Normal 129 59" xfId="56577"/>
    <cellStyle name="Normal 129 6" xfId="47091"/>
    <cellStyle name="Normal 129 60" xfId="56727"/>
    <cellStyle name="Normal 129 61" xfId="56877"/>
    <cellStyle name="Normal 129 62" xfId="57038"/>
    <cellStyle name="Normal 129 63" xfId="57191"/>
    <cellStyle name="Normal 129 64" xfId="57347"/>
    <cellStyle name="Normal 129 65" xfId="57503"/>
    <cellStyle name="Normal 129 66" xfId="57664"/>
    <cellStyle name="Normal 129 67" xfId="57810"/>
    <cellStyle name="Normal 129 68" xfId="57958"/>
    <cellStyle name="Normal 129 69" xfId="58106"/>
    <cellStyle name="Normal 129 7" xfId="47483"/>
    <cellStyle name="Normal 129 70" xfId="58258"/>
    <cellStyle name="Normal 129 71" xfId="58405"/>
    <cellStyle name="Normal 129 72" xfId="58552"/>
    <cellStyle name="Normal 129 73" xfId="58711"/>
    <cellStyle name="Normal 129 74" xfId="58863"/>
    <cellStyle name="Normal 129 75" xfId="59009"/>
    <cellStyle name="Normal 129 76" xfId="59155"/>
    <cellStyle name="Normal 129 8" xfId="47673"/>
    <cellStyle name="Normal 129 9" xfId="47858"/>
    <cellStyle name="Normal 13" xfId="332"/>
    <cellStyle name="Normal 13 10" xfId="45785"/>
    <cellStyle name="Normal 13 11" xfId="46009"/>
    <cellStyle name="Normal 13 12" xfId="46036"/>
    <cellStyle name="Normal 13 13" xfId="46221"/>
    <cellStyle name="Normal 13 14" xfId="46406"/>
    <cellStyle name="Normal 13 15" xfId="46597"/>
    <cellStyle name="Normal 13 16" xfId="46782"/>
    <cellStyle name="Normal 13 17" xfId="46979"/>
    <cellStyle name="Normal 13 18" xfId="47368"/>
    <cellStyle name="Normal 13 19" xfId="47561"/>
    <cellStyle name="Normal 13 2" xfId="491"/>
    <cellStyle name="Normal 13 2 2" xfId="39359"/>
    <cellStyle name="Normal 13 2 3" xfId="54370"/>
    <cellStyle name="Normal 13 20" xfId="47746"/>
    <cellStyle name="Normal 13 21" xfId="47937"/>
    <cellStyle name="Normal 13 22" xfId="48159"/>
    <cellStyle name="Normal 13 23" xfId="48375"/>
    <cellStyle name="Normal 13 24" xfId="48561"/>
    <cellStyle name="Normal 13 25" xfId="51275"/>
    <cellStyle name="Normal 13 26" xfId="54138"/>
    <cellStyle name="Normal 13 3" xfId="39385"/>
    <cellStyle name="Normal 13 4" xfId="45303"/>
    <cellStyle name="Normal 13 5" xfId="27710"/>
    <cellStyle name="Normal 13 6" xfId="45696"/>
    <cellStyle name="Normal 13 7" xfId="45720"/>
    <cellStyle name="Normal 13 8" xfId="45743"/>
    <cellStyle name="Normal 13 9" xfId="45765"/>
    <cellStyle name="Normal 130" xfId="46149"/>
    <cellStyle name="Normal 130 10" xfId="48050"/>
    <cellStyle name="Normal 130 11" xfId="48272"/>
    <cellStyle name="Normal 130 12" xfId="48488"/>
    <cellStyle name="Normal 130 13" xfId="48674"/>
    <cellStyle name="Normal 130 14" xfId="48835"/>
    <cellStyle name="Normal 130 15" xfId="48980"/>
    <cellStyle name="Normal 130 16" xfId="49125"/>
    <cellStyle name="Normal 130 17" xfId="49275"/>
    <cellStyle name="Normal 130 18" xfId="49447"/>
    <cellStyle name="Normal 130 19" xfId="49572"/>
    <cellStyle name="Normal 130 2" xfId="46334"/>
    <cellStyle name="Normal 130 2 2" xfId="54897"/>
    <cellStyle name="Normal 130 20" xfId="49718"/>
    <cellStyle name="Normal 130 21" xfId="49863"/>
    <cellStyle name="Normal 130 22" xfId="50012"/>
    <cellStyle name="Normal 130 23" xfId="50166"/>
    <cellStyle name="Normal 130 24" xfId="50319"/>
    <cellStyle name="Normal 130 25" xfId="50469"/>
    <cellStyle name="Normal 130 26" xfId="50621"/>
    <cellStyle name="Normal 130 27" xfId="50777"/>
    <cellStyle name="Normal 130 28" xfId="50923"/>
    <cellStyle name="Normal 130 29" xfId="51068"/>
    <cellStyle name="Normal 130 3" xfId="46519"/>
    <cellStyle name="Normal 130 3 2" xfId="54675"/>
    <cellStyle name="Normal 130 30" xfId="51215"/>
    <cellStyle name="Normal 130 31" xfId="51411"/>
    <cellStyle name="Normal 130 32" xfId="51565"/>
    <cellStyle name="Normal 130 33" xfId="51715"/>
    <cellStyle name="Normal 130 34" xfId="51868"/>
    <cellStyle name="Normal 130 35" xfId="52031"/>
    <cellStyle name="Normal 130 36" xfId="52182"/>
    <cellStyle name="Normal 130 37" xfId="52351"/>
    <cellStyle name="Normal 130 38" xfId="52510"/>
    <cellStyle name="Normal 130 39" xfId="52665"/>
    <cellStyle name="Normal 130 4" xfId="46710"/>
    <cellStyle name="Normal 130 4 2" xfId="54486"/>
    <cellStyle name="Normal 130 40" xfId="52819"/>
    <cellStyle name="Normal 130 41" xfId="52986"/>
    <cellStyle name="Normal 130 42" xfId="53151"/>
    <cellStyle name="Normal 130 43" xfId="53303"/>
    <cellStyle name="Normal 130 44" xfId="53461"/>
    <cellStyle name="Normal 130 45" xfId="53609"/>
    <cellStyle name="Normal 130 46" xfId="53759"/>
    <cellStyle name="Normal 130 47" xfId="53922"/>
    <cellStyle name="Normal 130 48" xfId="54070"/>
    <cellStyle name="Normal 130 49" xfId="55071"/>
    <cellStyle name="Normal 130 5" xfId="46895"/>
    <cellStyle name="Normal 130 50" xfId="55225"/>
    <cellStyle name="Normal 130 51" xfId="55378"/>
    <cellStyle name="Normal 130 52" xfId="55547"/>
    <cellStyle name="Normal 130 53" xfId="55706"/>
    <cellStyle name="Normal 130 54" xfId="55856"/>
    <cellStyle name="Normal 130 55" xfId="55963"/>
    <cellStyle name="Normal 130 56" xfId="56119"/>
    <cellStyle name="Normal 130 57" xfId="56268"/>
    <cellStyle name="Normal 130 58" xfId="56415"/>
    <cellStyle name="Normal 130 59" xfId="56576"/>
    <cellStyle name="Normal 130 6" xfId="47092"/>
    <cellStyle name="Normal 130 60" xfId="56726"/>
    <cellStyle name="Normal 130 61" xfId="56876"/>
    <cellStyle name="Normal 130 62" xfId="57037"/>
    <cellStyle name="Normal 130 63" xfId="57190"/>
    <cellStyle name="Normal 130 64" xfId="57346"/>
    <cellStyle name="Normal 130 65" xfId="57502"/>
    <cellStyle name="Normal 130 66" xfId="57663"/>
    <cellStyle name="Normal 130 67" xfId="57809"/>
    <cellStyle name="Normal 130 68" xfId="57957"/>
    <cellStyle name="Normal 130 69" xfId="58105"/>
    <cellStyle name="Normal 130 7" xfId="47484"/>
    <cellStyle name="Normal 130 70" xfId="58257"/>
    <cellStyle name="Normal 130 71" xfId="58404"/>
    <cellStyle name="Normal 130 72" xfId="58551"/>
    <cellStyle name="Normal 130 73" xfId="58710"/>
    <cellStyle name="Normal 130 74" xfId="58862"/>
    <cellStyle name="Normal 130 75" xfId="59008"/>
    <cellStyle name="Normal 130 76" xfId="59154"/>
    <cellStyle name="Normal 130 8" xfId="47674"/>
    <cellStyle name="Normal 130 9" xfId="47859"/>
    <cellStyle name="Normal 131" xfId="46150"/>
    <cellStyle name="Normal 131 10" xfId="48051"/>
    <cellStyle name="Normal 131 11" xfId="48273"/>
    <cellStyle name="Normal 131 12" xfId="48489"/>
    <cellStyle name="Normal 131 13" xfId="48675"/>
    <cellStyle name="Normal 131 14" xfId="48805"/>
    <cellStyle name="Normal 131 15" xfId="48950"/>
    <cellStyle name="Normal 131 16" xfId="49095"/>
    <cellStyle name="Normal 131 17" xfId="49245"/>
    <cellStyle name="Normal 131 18" xfId="49417"/>
    <cellStyle name="Normal 131 19" xfId="49542"/>
    <cellStyle name="Normal 131 2" xfId="46335"/>
    <cellStyle name="Normal 131 2 2" xfId="54898"/>
    <cellStyle name="Normal 131 20" xfId="49688"/>
    <cellStyle name="Normal 131 21" xfId="49833"/>
    <cellStyle name="Normal 131 22" xfId="49982"/>
    <cellStyle name="Normal 131 23" xfId="50136"/>
    <cellStyle name="Normal 131 24" xfId="50289"/>
    <cellStyle name="Normal 131 25" xfId="50439"/>
    <cellStyle name="Normal 131 26" xfId="50591"/>
    <cellStyle name="Normal 131 27" xfId="50747"/>
    <cellStyle name="Normal 131 28" xfId="50893"/>
    <cellStyle name="Normal 131 29" xfId="51038"/>
    <cellStyle name="Normal 131 3" xfId="46520"/>
    <cellStyle name="Normal 131 3 2" xfId="54676"/>
    <cellStyle name="Normal 131 30" xfId="51185"/>
    <cellStyle name="Normal 131 31" xfId="51381"/>
    <cellStyle name="Normal 131 32" xfId="51535"/>
    <cellStyle name="Normal 131 33" xfId="51685"/>
    <cellStyle name="Normal 131 34" xfId="51838"/>
    <cellStyle name="Normal 131 35" xfId="52001"/>
    <cellStyle name="Normal 131 36" xfId="52152"/>
    <cellStyle name="Normal 131 37" xfId="52321"/>
    <cellStyle name="Normal 131 38" xfId="52480"/>
    <cellStyle name="Normal 131 39" xfId="52635"/>
    <cellStyle name="Normal 131 4" xfId="46711"/>
    <cellStyle name="Normal 131 4 2" xfId="54487"/>
    <cellStyle name="Normal 131 40" xfId="52789"/>
    <cellStyle name="Normal 131 41" xfId="52956"/>
    <cellStyle name="Normal 131 42" xfId="53121"/>
    <cellStyle name="Normal 131 43" xfId="53273"/>
    <cellStyle name="Normal 131 44" xfId="53431"/>
    <cellStyle name="Normal 131 45" xfId="53579"/>
    <cellStyle name="Normal 131 46" xfId="53729"/>
    <cellStyle name="Normal 131 47" xfId="53892"/>
    <cellStyle name="Normal 131 48" xfId="54040"/>
    <cellStyle name="Normal 131 49" xfId="55041"/>
    <cellStyle name="Normal 131 5" xfId="46896"/>
    <cellStyle name="Normal 131 50" xfId="55195"/>
    <cellStyle name="Normal 131 51" xfId="55348"/>
    <cellStyle name="Normal 131 52" xfId="55517"/>
    <cellStyle name="Normal 131 53" xfId="55676"/>
    <cellStyle name="Normal 131 54" xfId="55826"/>
    <cellStyle name="Normal 131 55" xfId="56044"/>
    <cellStyle name="Normal 131 56" xfId="56200"/>
    <cellStyle name="Normal 131 57" xfId="56349"/>
    <cellStyle name="Normal 131 58" xfId="56496"/>
    <cellStyle name="Normal 131 59" xfId="56657"/>
    <cellStyle name="Normal 131 6" xfId="47093"/>
    <cellStyle name="Normal 131 60" xfId="56807"/>
    <cellStyle name="Normal 131 61" xfId="56957"/>
    <cellStyle name="Normal 131 62" xfId="57118"/>
    <cellStyle name="Normal 131 63" xfId="57271"/>
    <cellStyle name="Normal 131 64" xfId="57427"/>
    <cellStyle name="Normal 131 65" xfId="57583"/>
    <cellStyle name="Normal 131 66" xfId="57744"/>
    <cellStyle name="Normal 131 67" xfId="57890"/>
    <cellStyle name="Normal 131 68" xfId="58038"/>
    <cellStyle name="Normal 131 69" xfId="58186"/>
    <cellStyle name="Normal 131 7" xfId="47485"/>
    <cellStyle name="Normal 131 70" xfId="58338"/>
    <cellStyle name="Normal 131 71" xfId="58485"/>
    <cellStyle name="Normal 131 72" xfId="58632"/>
    <cellStyle name="Normal 131 73" xfId="58791"/>
    <cellStyle name="Normal 131 74" xfId="58943"/>
    <cellStyle name="Normal 131 75" xfId="59089"/>
    <cellStyle name="Normal 131 76" xfId="59235"/>
    <cellStyle name="Normal 131 8" xfId="47675"/>
    <cellStyle name="Normal 131 9" xfId="47860"/>
    <cellStyle name="Normal 132" xfId="46151"/>
    <cellStyle name="Normal 132 10" xfId="48052"/>
    <cellStyle name="Normal 132 11" xfId="48274"/>
    <cellStyle name="Normal 132 12" xfId="48490"/>
    <cellStyle name="Normal 132 13" xfId="48676"/>
    <cellStyle name="Normal 132 14" xfId="48806"/>
    <cellStyle name="Normal 132 15" xfId="48951"/>
    <cellStyle name="Normal 132 16" xfId="49096"/>
    <cellStyle name="Normal 132 17" xfId="49246"/>
    <cellStyle name="Normal 132 18" xfId="49418"/>
    <cellStyle name="Normal 132 19" xfId="49543"/>
    <cellStyle name="Normal 132 2" xfId="46336"/>
    <cellStyle name="Normal 132 2 2" xfId="54899"/>
    <cellStyle name="Normal 132 20" xfId="49689"/>
    <cellStyle name="Normal 132 21" xfId="49834"/>
    <cellStyle name="Normal 132 22" xfId="49983"/>
    <cellStyle name="Normal 132 23" xfId="50137"/>
    <cellStyle name="Normal 132 24" xfId="50290"/>
    <cellStyle name="Normal 132 25" xfId="50440"/>
    <cellStyle name="Normal 132 26" xfId="50592"/>
    <cellStyle name="Normal 132 27" xfId="50748"/>
    <cellStyle name="Normal 132 28" xfId="50894"/>
    <cellStyle name="Normal 132 29" xfId="51039"/>
    <cellStyle name="Normal 132 3" xfId="46521"/>
    <cellStyle name="Normal 132 3 2" xfId="54677"/>
    <cellStyle name="Normal 132 30" xfId="51186"/>
    <cellStyle name="Normal 132 31" xfId="51382"/>
    <cellStyle name="Normal 132 32" xfId="51536"/>
    <cellStyle name="Normal 132 33" xfId="51686"/>
    <cellStyle name="Normal 132 34" xfId="51839"/>
    <cellStyle name="Normal 132 35" xfId="52002"/>
    <cellStyle name="Normal 132 36" xfId="52153"/>
    <cellStyle name="Normal 132 37" xfId="52322"/>
    <cellStyle name="Normal 132 38" xfId="52481"/>
    <cellStyle name="Normal 132 39" xfId="52636"/>
    <cellStyle name="Normal 132 4" xfId="46712"/>
    <cellStyle name="Normal 132 4 2" xfId="54488"/>
    <cellStyle name="Normal 132 40" xfId="52790"/>
    <cellStyle name="Normal 132 41" xfId="52957"/>
    <cellStyle name="Normal 132 42" xfId="53122"/>
    <cellStyle name="Normal 132 43" xfId="53274"/>
    <cellStyle name="Normal 132 44" xfId="53432"/>
    <cellStyle name="Normal 132 45" xfId="53580"/>
    <cellStyle name="Normal 132 46" xfId="53730"/>
    <cellStyle name="Normal 132 47" xfId="53893"/>
    <cellStyle name="Normal 132 48" xfId="54041"/>
    <cellStyle name="Normal 132 49" xfId="55042"/>
    <cellStyle name="Normal 132 5" xfId="46897"/>
    <cellStyle name="Normal 132 50" xfId="55196"/>
    <cellStyle name="Normal 132 51" xfId="55349"/>
    <cellStyle name="Normal 132 52" xfId="55518"/>
    <cellStyle name="Normal 132 53" xfId="55677"/>
    <cellStyle name="Normal 132 54" xfId="55827"/>
    <cellStyle name="Normal 132 55" xfId="55962"/>
    <cellStyle name="Normal 132 56" xfId="56118"/>
    <cellStyle name="Normal 132 57" xfId="56267"/>
    <cellStyle name="Normal 132 58" xfId="56414"/>
    <cellStyle name="Normal 132 59" xfId="56575"/>
    <cellStyle name="Normal 132 6" xfId="47094"/>
    <cellStyle name="Normal 132 60" xfId="56725"/>
    <cellStyle name="Normal 132 61" xfId="56875"/>
    <cellStyle name="Normal 132 62" xfId="57036"/>
    <cellStyle name="Normal 132 63" xfId="57189"/>
    <cellStyle name="Normal 132 64" xfId="57345"/>
    <cellStyle name="Normal 132 65" xfId="57501"/>
    <cellStyle name="Normal 132 66" xfId="57662"/>
    <cellStyle name="Normal 132 67" xfId="57808"/>
    <cellStyle name="Normal 132 68" xfId="57956"/>
    <cellStyle name="Normal 132 69" xfId="58104"/>
    <cellStyle name="Normal 132 7" xfId="47486"/>
    <cellStyle name="Normal 132 70" xfId="58256"/>
    <cellStyle name="Normal 132 71" xfId="58403"/>
    <cellStyle name="Normal 132 72" xfId="58550"/>
    <cellStyle name="Normal 132 73" xfId="58709"/>
    <cellStyle name="Normal 132 74" xfId="58861"/>
    <cellStyle name="Normal 132 75" xfId="59007"/>
    <cellStyle name="Normal 132 76" xfId="59153"/>
    <cellStyle name="Normal 132 8" xfId="47676"/>
    <cellStyle name="Normal 132 9" xfId="47861"/>
    <cellStyle name="Normal 133" xfId="46152"/>
    <cellStyle name="Normal 133 10" xfId="48053"/>
    <cellStyle name="Normal 133 11" xfId="48275"/>
    <cellStyle name="Normal 133 12" xfId="48491"/>
    <cellStyle name="Normal 133 13" xfId="48677"/>
    <cellStyle name="Normal 133 14" xfId="48807"/>
    <cellStyle name="Normal 133 15" xfId="48952"/>
    <cellStyle name="Normal 133 16" xfId="49097"/>
    <cellStyle name="Normal 133 17" xfId="49247"/>
    <cellStyle name="Normal 133 18" xfId="49419"/>
    <cellStyle name="Normal 133 19" xfId="49544"/>
    <cellStyle name="Normal 133 2" xfId="46337"/>
    <cellStyle name="Normal 133 2 2" xfId="54900"/>
    <cellStyle name="Normal 133 20" xfId="49690"/>
    <cellStyle name="Normal 133 21" xfId="49835"/>
    <cellStyle name="Normal 133 22" xfId="49984"/>
    <cellStyle name="Normal 133 23" xfId="50138"/>
    <cellStyle name="Normal 133 24" xfId="50291"/>
    <cellStyle name="Normal 133 25" xfId="50441"/>
    <cellStyle name="Normal 133 26" xfId="50593"/>
    <cellStyle name="Normal 133 27" xfId="50749"/>
    <cellStyle name="Normal 133 28" xfId="50895"/>
    <cellStyle name="Normal 133 29" xfId="51040"/>
    <cellStyle name="Normal 133 3" xfId="46522"/>
    <cellStyle name="Normal 133 3 2" xfId="54678"/>
    <cellStyle name="Normal 133 30" xfId="51187"/>
    <cellStyle name="Normal 133 31" xfId="51383"/>
    <cellStyle name="Normal 133 32" xfId="51537"/>
    <cellStyle name="Normal 133 33" xfId="51687"/>
    <cellStyle name="Normal 133 34" xfId="51840"/>
    <cellStyle name="Normal 133 35" xfId="52003"/>
    <cellStyle name="Normal 133 36" xfId="52154"/>
    <cellStyle name="Normal 133 37" xfId="52323"/>
    <cellStyle name="Normal 133 38" xfId="52482"/>
    <cellStyle name="Normal 133 39" xfId="52637"/>
    <cellStyle name="Normal 133 4" xfId="46713"/>
    <cellStyle name="Normal 133 4 2" xfId="54489"/>
    <cellStyle name="Normal 133 40" xfId="52791"/>
    <cellStyle name="Normal 133 41" xfId="52958"/>
    <cellStyle name="Normal 133 42" xfId="53123"/>
    <cellStyle name="Normal 133 43" xfId="53275"/>
    <cellStyle name="Normal 133 44" xfId="53433"/>
    <cellStyle name="Normal 133 45" xfId="53581"/>
    <cellStyle name="Normal 133 46" xfId="53731"/>
    <cellStyle name="Normal 133 47" xfId="53894"/>
    <cellStyle name="Normal 133 48" xfId="54042"/>
    <cellStyle name="Normal 133 49" xfId="55043"/>
    <cellStyle name="Normal 133 5" xfId="46898"/>
    <cellStyle name="Normal 133 50" xfId="55197"/>
    <cellStyle name="Normal 133 51" xfId="55350"/>
    <cellStyle name="Normal 133 52" xfId="55519"/>
    <cellStyle name="Normal 133 53" xfId="55678"/>
    <cellStyle name="Normal 133 54" xfId="55828"/>
    <cellStyle name="Normal 133 55" xfId="56045"/>
    <cellStyle name="Normal 133 56" xfId="56201"/>
    <cellStyle name="Normal 133 57" xfId="56350"/>
    <cellStyle name="Normal 133 58" xfId="56497"/>
    <cellStyle name="Normal 133 59" xfId="56658"/>
    <cellStyle name="Normal 133 6" xfId="47095"/>
    <cellStyle name="Normal 133 60" xfId="56808"/>
    <cellStyle name="Normal 133 61" xfId="56958"/>
    <cellStyle name="Normal 133 62" xfId="57119"/>
    <cellStyle name="Normal 133 63" xfId="57272"/>
    <cellStyle name="Normal 133 64" xfId="57428"/>
    <cellStyle name="Normal 133 65" xfId="57584"/>
    <cellStyle name="Normal 133 66" xfId="57745"/>
    <cellStyle name="Normal 133 67" xfId="57891"/>
    <cellStyle name="Normal 133 68" xfId="58039"/>
    <cellStyle name="Normal 133 69" xfId="58187"/>
    <cellStyle name="Normal 133 7" xfId="47487"/>
    <cellStyle name="Normal 133 70" xfId="58339"/>
    <cellStyle name="Normal 133 71" xfId="58486"/>
    <cellStyle name="Normal 133 72" xfId="58633"/>
    <cellStyle name="Normal 133 73" xfId="58792"/>
    <cellStyle name="Normal 133 74" xfId="58944"/>
    <cellStyle name="Normal 133 75" xfId="59090"/>
    <cellStyle name="Normal 133 76" xfId="59236"/>
    <cellStyle name="Normal 133 8" xfId="47677"/>
    <cellStyle name="Normal 133 9" xfId="47862"/>
    <cellStyle name="Normal 134" xfId="46153"/>
    <cellStyle name="Normal 134 10" xfId="48054"/>
    <cellStyle name="Normal 134 11" xfId="48276"/>
    <cellStyle name="Normal 134 12" xfId="48492"/>
    <cellStyle name="Normal 134 13" xfId="48678"/>
    <cellStyle name="Normal 134 14" xfId="48836"/>
    <cellStyle name="Normal 134 15" xfId="48981"/>
    <cellStyle name="Normal 134 16" xfId="49126"/>
    <cellStyle name="Normal 134 17" xfId="49276"/>
    <cellStyle name="Normal 134 18" xfId="49448"/>
    <cellStyle name="Normal 134 19" xfId="49573"/>
    <cellStyle name="Normal 134 2" xfId="46338"/>
    <cellStyle name="Normal 134 2 2" xfId="54901"/>
    <cellStyle name="Normal 134 20" xfId="49719"/>
    <cellStyle name="Normal 134 21" xfId="49864"/>
    <cellStyle name="Normal 134 22" xfId="50013"/>
    <cellStyle name="Normal 134 23" xfId="50167"/>
    <cellStyle name="Normal 134 24" xfId="50320"/>
    <cellStyle name="Normal 134 25" xfId="50470"/>
    <cellStyle name="Normal 134 26" xfId="50622"/>
    <cellStyle name="Normal 134 27" xfId="50778"/>
    <cellStyle name="Normal 134 28" xfId="50924"/>
    <cellStyle name="Normal 134 29" xfId="51069"/>
    <cellStyle name="Normal 134 3" xfId="46523"/>
    <cellStyle name="Normal 134 3 2" xfId="54679"/>
    <cellStyle name="Normal 134 30" xfId="51216"/>
    <cellStyle name="Normal 134 31" xfId="51276"/>
    <cellStyle name="Normal 134 32" xfId="51412"/>
    <cellStyle name="Normal 134 33" xfId="51566"/>
    <cellStyle name="Normal 134 34" xfId="51716"/>
    <cellStyle name="Normal 134 35" xfId="51869"/>
    <cellStyle name="Normal 134 36" xfId="52032"/>
    <cellStyle name="Normal 134 37" xfId="52183"/>
    <cellStyle name="Normal 134 38" xfId="52352"/>
    <cellStyle name="Normal 134 39" xfId="52511"/>
    <cellStyle name="Normal 134 4" xfId="46714"/>
    <cellStyle name="Normal 134 4 2" xfId="54490"/>
    <cellStyle name="Normal 134 40" xfId="52666"/>
    <cellStyle name="Normal 134 41" xfId="52820"/>
    <cellStyle name="Normal 134 42" xfId="52987"/>
    <cellStyle name="Normal 134 43" xfId="53152"/>
    <cellStyle name="Normal 134 44" xfId="53304"/>
    <cellStyle name="Normal 134 45" xfId="53462"/>
    <cellStyle name="Normal 134 46" xfId="53610"/>
    <cellStyle name="Normal 134 47" xfId="53760"/>
    <cellStyle name="Normal 134 48" xfId="53923"/>
    <cellStyle name="Normal 134 49" xfId="54071"/>
    <cellStyle name="Normal 134 5" xfId="46899"/>
    <cellStyle name="Normal 134 50" xfId="55072"/>
    <cellStyle name="Normal 134 51" xfId="55226"/>
    <cellStyle name="Normal 134 52" xfId="55379"/>
    <cellStyle name="Normal 134 53" xfId="55548"/>
    <cellStyle name="Normal 134 54" xfId="55707"/>
    <cellStyle name="Normal 134 55" xfId="55857"/>
    <cellStyle name="Normal 134 56" xfId="55961"/>
    <cellStyle name="Normal 134 57" xfId="56117"/>
    <cellStyle name="Normal 134 58" xfId="56266"/>
    <cellStyle name="Normal 134 59" xfId="56413"/>
    <cellStyle name="Normal 134 6" xfId="47096"/>
    <cellStyle name="Normal 134 60" xfId="56574"/>
    <cellStyle name="Normal 134 61" xfId="56724"/>
    <cellStyle name="Normal 134 62" xfId="56874"/>
    <cellStyle name="Normal 134 63" xfId="57035"/>
    <cellStyle name="Normal 134 64" xfId="57188"/>
    <cellStyle name="Normal 134 65" xfId="57344"/>
    <cellStyle name="Normal 134 66" xfId="57500"/>
    <cellStyle name="Normal 134 67" xfId="57661"/>
    <cellStyle name="Normal 134 68" xfId="57807"/>
    <cellStyle name="Normal 134 69" xfId="57955"/>
    <cellStyle name="Normal 134 7" xfId="47488"/>
    <cellStyle name="Normal 134 70" xfId="58103"/>
    <cellStyle name="Normal 134 71" xfId="58255"/>
    <cellStyle name="Normal 134 72" xfId="58402"/>
    <cellStyle name="Normal 134 73" xfId="58549"/>
    <cellStyle name="Normal 134 74" xfId="58708"/>
    <cellStyle name="Normal 134 75" xfId="58860"/>
    <cellStyle name="Normal 134 76" xfId="59006"/>
    <cellStyle name="Normal 134 77" xfId="59152"/>
    <cellStyle name="Normal 134 8" xfId="47678"/>
    <cellStyle name="Normal 134 9" xfId="47863"/>
    <cellStyle name="Normal 135" xfId="46154"/>
    <cellStyle name="Normal 135 10" xfId="48055"/>
    <cellStyle name="Normal 135 11" xfId="48277"/>
    <cellStyle name="Normal 135 12" xfId="48493"/>
    <cellStyle name="Normal 135 13" xfId="48679"/>
    <cellStyle name="Normal 135 14" xfId="48837"/>
    <cellStyle name="Normal 135 15" xfId="48982"/>
    <cellStyle name="Normal 135 16" xfId="49127"/>
    <cellStyle name="Normal 135 17" xfId="49277"/>
    <cellStyle name="Normal 135 18" xfId="49449"/>
    <cellStyle name="Normal 135 19" xfId="49574"/>
    <cellStyle name="Normal 135 2" xfId="46339"/>
    <cellStyle name="Normal 135 2 2" xfId="54902"/>
    <cellStyle name="Normal 135 20" xfId="49720"/>
    <cellStyle name="Normal 135 21" xfId="49865"/>
    <cellStyle name="Normal 135 22" xfId="50014"/>
    <cellStyle name="Normal 135 23" xfId="50168"/>
    <cellStyle name="Normal 135 24" xfId="50321"/>
    <cellStyle name="Normal 135 25" xfId="50471"/>
    <cellStyle name="Normal 135 26" xfId="50623"/>
    <cellStyle name="Normal 135 27" xfId="50779"/>
    <cellStyle name="Normal 135 28" xfId="50925"/>
    <cellStyle name="Normal 135 29" xfId="51070"/>
    <cellStyle name="Normal 135 3" xfId="46524"/>
    <cellStyle name="Normal 135 3 2" xfId="54680"/>
    <cellStyle name="Normal 135 30" xfId="51217"/>
    <cellStyle name="Normal 135 31" xfId="51413"/>
    <cellStyle name="Normal 135 32" xfId="51567"/>
    <cellStyle name="Normal 135 33" xfId="51717"/>
    <cellStyle name="Normal 135 34" xfId="51870"/>
    <cellStyle name="Normal 135 35" xfId="52033"/>
    <cellStyle name="Normal 135 36" xfId="52184"/>
    <cellStyle name="Normal 135 37" xfId="52353"/>
    <cellStyle name="Normal 135 38" xfId="52512"/>
    <cellStyle name="Normal 135 39" xfId="52667"/>
    <cellStyle name="Normal 135 4" xfId="46715"/>
    <cellStyle name="Normal 135 4 2" xfId="54491"/>
    <cellStyle name="Normal 135 40" xfId="52821"/>
    <cellStyle name="Normal 135 41" xfId="52988"/>
    <cellStyle name="Normal 135 42" xfId="53153"/>
    <cellStyle name="Normal 135 43" xfId="53305"/>
    <cellStyle name="Normal 135 44" xfId="53463"/>
    <cellStyle name="Normal 135 45" xfId="53611"/>
    <cellStyle name="Normal 135 46" xfId="53761"/>
    <cellStyle name="Normal 135 47" xfId="53924"/>
    <cellStyle name="Normal 135 48" xfId="54072"/>
    <cellStyle name="Normal 135 49" xfId="55073"/>
    <cellStyle name="Normal 135 5" xfId="46900"/>
    <cellStyle name="Normal 135 50" xfId="55227"/>
    <cellStyle name="Normal 135 51" xfId="55380"/>
    <cellStyle name="Normal 135 52" xfId="55549"/>
    <cellStyle name="Normal 135 53" xfId="55708"/>
    <cellStyle name="Normal 135 54" xfId="55858"/>
    <cellStyle name="Normal 135 55" xfId="55960"/>
    <cellStyle name="Normal 135 56" xfId="56116"/>
    <cellStyle name="Normal 135 57" xfId="56265"/>
    <cellStyle name="Normal 135 58" xfId="56412"/>
    <cellStyle name="Normal 135 59" xfId="56573"/>
    <cellStyle name="Normal 135 6" xfId="47097"/>
    <cellStyle name="Normal 135 60" xfId="56723"/>
    <cellStyle name="Normal 135 61" xfId="56873"/>
    <cellStyle name="Normal 135 62" xfId="57034"/>
    <cellStyle name="Normal 135 63" xfId="57187"/>
    <cellStyle name="Normal 135 64" xfId="57343"/>
    <cellStyle name="Normal 135 65" xfId="57499"/>
    <cellStyle name="Normal 135 66" xfId="57660"/>
    <cellStyle name="Normal 135 67" xfId="57806"/>
    <cellStyle name="Normal 135 68" xfId="57954"/>
    <cellStyle name="Normal 135 69" xfId="58102"/>
    <cellStyle name="Normal 135 7" xfId="47489"/>
    <cellStyle name="Normal 135 70" xfId="58254"/>
    <cellStyle name="Normal 135 71" xfId="58401"/>
    <cellStyle name="Normal 135 72" xfId="58548"/>
    <cellStyle name="Normal 135 73" xfId="58707"/>
    <cellStyle name="Normal 135 74" xfId="58859"/>
    <cellStyle name="Normal 135 75" xfId="59005"/>
    <cellStyle name="Normal 135 76" xfId="59151"/>
    <cellStyle name="Normal 135 8" xfId="47679"/>
    <cellStyle name="Normal 135 9" xfId="47864"/>
    <cellStyle name="Normal 136" xfId="46155"/>
    <cellStyle name="Normal 136 10" xfId="48056"/>
    <cellStyle name="Normal 136 11" xfId="48278"/>
    <cellStyle name="Normal 136 12" xfId="48494"/>
    <cellStyle name="Normal 136 13" xfId="48680"/>
    <cellStyle name="Normal 136 14" xfId="48838"/>
    <cellStyle name="Normal 136 15" xfId="48983"/>
    <cellStyle name="Normal 136 16" xfId="49128"/>
    <cellStyle name="Normal 136 17" xfId="49278"/>
    <cellStyle name="Normal 136 18" xfId="49450"/>
    <cellStyle name="Normal 136 19" xfId="49575"/>
    <cellStyle name="Normal 136 2" xfId="46340"/>
    <cellStyle name="Normal 136 2 2" xfId="54903"/>
    <cellStyle name="Normal 136 20" xfId="49721"/>
    <cellStyle name="Normal 136 21" xfId="49866"/>
    <cellStyle name="Normal 136 22" xfId="50015"/>
    <cellStyle name="Normal 136 23" xfId="50169"/>
    <cellStyle name="Normal 136 24" xfId="50322"/>
    <cellStyle name="Normal 136 25" xfId="50472"/>
    <cellStyle name="Normal 136 26" xfId="50624"/>
    <cellStyle name="Normal 136 27" xfId="50780"/>
    <cellStyle name="Normal 136 28" xfId="50926"/>
    <cellStyle name="Normal 136 29" xfId="51071"/>
    <cellStyle name="Normal 136 3" xfId="46525"/>
    <cellStyle name="Normal 136 3 2" xfId="54681"/>
    <cellStyle name="Normal 136 30" xfId="51218"/>
    <cellStyle name="Normal 136 31" xfId="51414"/>
    <cellStyle name="Normal 136 32" xfId="51568"/>
    <cellStyle name="Normal 136 33" xfId="51718"/>
    <cellStyle name="Normal 136 34" xfId="51871"/>
    <cellStyle name="Normal 136 35" xfId="52034"/>
    <cellStyle name="Normal 136 36" xfId="52185"/>
    <cellStyle name="Normal 136 37" xfId="52354"/>
    <cellStyle name="Normal 136 38" xfId="52513"/>
    <cellStyle name="Normal 136 39" xfId="52668"/>
    <cellStyle name="Normal 136 4" xfId="46716"/>
    <cellStyle name="Normal 136 4 2" xfId="54492"/>
    <cellStyle name="Normal 136 40" xfId="52822"/>
    <cellStyle name="Normal 136 41" xfId="52989"/>
    <cellStyle name="Normal 136 42" xfId="53154"/>
    <cellStyle name="Normal 136 43" xfId="53306"/>
    <cellStyle name="Normal 136 44" xfId="53464"/>
    <cellStyle name="Normal 136 45" xfId="53612"/>
    <cellStyle name="Normal 136 46" xfId="53762"/>
    <cellStyle name="Normal 136 47" xfId="53925"/>
    <cellStyle name="Normal 136 48" xfId="54073"/>
    <cellStyle name="Normal 136 49" xfId="55074"/>
    <cellStyle name="Normal 136 5" xfId="46901"/>
    <cellStyle name="Normal 136 50" xfId="55228"/>
    <cellStyle name="Normal 136 51" xfId="55381"/>
    <cellStyle name="Normal 136 52" xfId="55550"/>
    <cellStyle name="Normal 136 53" xfId="55709"/>
    <cellStyle name="Normal 136 54" xfId="55859"/>
    <cellStyle name="Normal 136 55" xfId="55959"/>
    <cellStyle name="Normal 136 56" xfId="56115"/>
    <cellStyle name="Normal 136 57" xfId="56264"/>
    <cellStyle name="Normal 136 58" xfId="56411"/>
    <cellStyle name="Normal 136 59" xfId="56572"/>
    <cellStyle name="Normal 136 6" xfId="47098"/>
    <cellStyle name="Normal 136 60" xfId="56722"/>
    <cellStyle name="Normal 136 61" xfId="56872"/>
    <cellStyle name="Normal 136 62" xfId="57033"/>
    <cellStyle name="Normal 136 63" xfId="57186"/>
    <cellStyle name="Normal 136 64" xfId="57342"/>
    <cellStyle name="Normal 136 65" xfId="57498"/>
    <cellStyle name="Normal 136 66" xfId="57659"/>
    <cellStyle name="Normal 136 67" xfId="57805"/>
    <cellStyle name="Normal 136 68" xfId="57953"/>
    <cellStyle name="Normal 136 69" xfId="58101"/>
    <cellStyle name="Normal 136 7" xfId="47490"/>
    <cellStyle name="Normal 136 70" xfId="58253"/>
    <cellStyle name="Normal 136 71" xfId="58400"/>
    <cellStyle name="Normal 136 72" xfId="58547"/>
    <cellStyle name="Normal 136 73" xfId="58706"/>
    <cellStyle name="Normal 136 74" xfId="58858"/>
    <cellStyle name="Normal 136 75" xfId="59004"/>
    <cellStyle name="Normal 136 76" xfId="59150"/>
    <cellStyle name="Normal 136 8" xfId="47680"/>
    <cellStyle name="Normal 136 9" xfId="47865"/>
    <cellStyle name="Normal 137" xfId="46156"/>
    <cellStyle name="Normal 137 10" xfId="48057"/>
    <cellStyle name="Normal 137 11" xfId="48279"/>
    <cellStyle name="Normal 137 12" xfId="48495"/>
    <cellStyle name="Normal 137 13" xfId="48681"/>
    <cellStyle name="Normal 137 14" xfId="48808"/>
    <cellStyle name="Normal 137 15" xfId="48953"/>
    <cellStyle name="Normal 137 16" xfId="49098"/>
    <cellStyle name="Normal 137 17" xfId="49248"/>
    <cellStyle name="Normal 137 18" xfId="49420"/>
    <cellStyle name="Normal 137 19" xfId="49545"/>
    <cellStyle name="Normal 137 2" xfId="46341"/>
    <cellStyle name="Normal 137 2 2" xfId="54904"/>
    <cellStyle name="Normal 137 20" xfId="49691"/>
    <cellStyle name="Normal 137 21" xfId="49836"/>
    <cellStyle name="Normal 137 22" xfId="49985"/>
    <cellStyle name="Normal 137 23" xfId="50139"/>
    <cellStyle name="Normal 137 24" xfId="50292"/>
    <cellStyle name="Normal 137 25" xfId="50442"/>
    <cellStyle name="Normal 137 26" xfId="50594"/>
    <cellStyle name="Normal 137 27" xfId="50750"/>
    <cellStyle name="Normal 137 28" xfId="50896"/>
    <cellStyle name="Normal 137 29" xfId="51041"/>
    <cellStyle name="Normal 137 3" xfId="46526"/>
    <cellStyle name="Normal 137 3 2" xfId="54682"/>
    <cellStyle name="Normal 137 30" xfId="51188"/>
    <cellStyle name="Normal 137 31" xfId="51384"/>
    <cellStyle name="Normal 137 32" xfId="51538"/>
    <cellStyle name="Normal 137 33" xfId="51688"/>
    <cellStyle name="Normal 137 34" xfId="51841"/>
    <cellStyle name="Normal 137 35" xfId="52004"/>
    <cellStyle name="Normal 137 36" xfId="52155"/>
    <cellStyle name="Normal 137 37" xfId="52324"/>
    <cellStyle name="Normal 137 38" xfId="52483"/>
    <cellStyle name="Normal 137 39" xfId="52638"/>
    <cellStyle name="Normal 137 4" xfId="46717"/>
    <cellStyle name="Normal 137 4 2" xfId="54493"/>
    <cellStyle name="Normal 137 40" xfId="52792"/>
    <cellStyle name="Normal 137 41" xfId="52959"/>
    <cellStyle name="Normal 137 42" xfId="53124"/>
    <cellStyle name="Normal 137 43" xfId="53276"/>
    <cellStyle name="Normal 137 44" xfId="53434"/>
    <cellStyle name="Normal 137 45" xfId="53582"/>
    <cellStyle name="Normal 137 46" xfId="53732"/>
    <cellStyle name="Normal 137 47" xfId="53895"/>
    <cellStyle name="Normal 137 48" xfId="54043"/>
    <cellStyle name="Normal 137 49" xfId="55044"/>
    <cellStyle name="Normal 137 5" xfId="46902"/>
    <cellStyle name="Normal 137 50" xfId="55198"/>
    <cellStyle name="Normal 137 51" xfId="55351"/>
    <cellStyle name="Normal 137 52" xfId="55520"/>
    <cellStyle name="Normal 137 53" xfId="55679"/>
    <cellStyle name="Normal 137 54" xfId="55829"/>
    <cellStyle name="Normal 137 55" xfId="55958"/>
    <cellStyle name="Normal 137 56" xfId="56114"/>
    <cellStyle name="Normal 137 57" xfId="56263"/>
    <cellStyle name="Normal 137 58" xfId="56410"/>
    <cellStyle name="Normal 137 59" xfId="56571"/>
    <cellStyle name="Normal 137 6" xfId="47099"/>
    <cellStyle name="Normal 137 60" xfId="56721"/>
    <cellStyle name="Normal 137 61" xfId="56871"/>
    <cellStyle name="Normal 137 62" xfId="57032"/>
    <cellStyle name="Normal 137 63" xfId="57185"/>
    <cellStyle name="Normal 137 64" xfId="57341"/>
    <cellStyle name="Normal 137 65" xfId="57497"/>
    <cellStyle name="Normal 137 66" xfId="57658"/>
    <cellStyle name="Normal 137 67" xfId="57804"/>
    <cellStyle name="Normal 137 68" xfId="57952"/>
    <cellStyle name="Normal 137 69" xfId="58100"/>
    <cellStyle name="Normal 137 7" xfId="47491"/>
    <cellStyle name="Normal 137 70" xfId="58252"/>
    <cellStyle name="Normal 137 71" xfId="58399"/>
    <cellStyle name="Normal 137 72" xfId="58546"/>
    <cellStyle name="Normal 137 73" xfId="58705"/>
    <cellStyle name="Normal 137 74" xfId="58857"/>
    <cellStyle name="Normal 137 75" xfId="59003"/>
    <cellStyle name="Normal 137 76" xfId="59149"/>
    <cellStyle name="Normal 137 8" xfId="47681"/>
    <cellStyle name="Normal 137 9" xfId="47866"/>
    <cellStyle name="Normal 138" xfId="46157"/>
    <cellStyle name="Normal 138 10" xfId="48058"/>
    <cellStyle name="Normal 138 11" xfId="48280"/>
    <cellStyle name="Normal 138 12" xfId="48496"/>
    <cellStyle name="Normal 138 13" xfId="48682"/>
    <cellStyle name="Normal 138 14" xfId="48809"/>
    <cellStyle name="Normal 138 15" xfId="48954"/>
    <cellStyle name="Normal 138 16" xfId="49099"/>
    <cellStyle name="Normal 138 17" xfId="49249"/>
    <cellStyle name="Normal 138 18" xfId="49421"/>
    <cellStyle name="Normal 138 19" xfId="49546"/>
    <cellStyle name="Normal 138 2" xfId="46342"/>
    <cellStyle name="Normal 138 2 2" xfId="54905"/>
    <cellStyle name="Normal 138 20" xfId="49692"/>
    <cellStyle name="Normal 138 21" xfId="49837"/>
    <cellStyle name="Normal 138 22" xfId="49986"/>
    <cellStyle name="Normal 138 23" xfId="50140"/>
    <cellStyle name="Normal 138 24" xfId="50293"/>
    <cellStyle name="Normal 138 25" xfId="50443"/>
    <cellStyle name="Normal 138 26" xfId="50595"/>
    <cellStyle name="Normal 138 27" xfId="50751"/>
    <cellStyle name="Normal 138 28" xfId="50897"/>
    <cellStyle name="Normal 138 29" xfId="51042"/>
    <cellStyle name="Normal 138 3" xfId="46527"/>
    <cellStyle name="Normal 138 3 2" xfId="54683"/>
    <cellStyle name="Normal 138 30" xfId="51189"/>
    <cellStyle name="Normal 138 31" xfId="51385"/>
    <cellStyle name="Normal 138 32" xfId="51539"/>
    <cellStyle name="Normal 138 33" xfId="51689"/>
    <cellStyle name="Normal 138 34" xfId="51842"/>
    <cellStyle name="Normal 138 35" xfId="52005"/>
    <cellStyle name="Normal 138 36" xfId="52156"/>
    <cellStyle name="Normal 138 37" xfId="52325"/>
    <cellStyle name="Normal 138 38" xfId="52484"/>
    <cellStyle name="Normal 138 39" xfId="52639"/>
    <cellStyle name="Normal 138 4" xfId="46718"/>
    <cellStyle name="Normal 138 4 2" xfId="54494"/>
    <cellStyle name="Normal 138 40" xfId="52793"/>
    <cellStyle name="Normal 138 41" xfId="52960"/>
    <cellStyle name="Normal 138 42" xfId="53125"/>
    <cellStyle name="Normal 138 43" xfId="53277"/>
    <cellStyle name="Normal 138 44" xfId="53435"/>
    <cellStyle name="Normal 138 45" xfId="53583"/>
    <cellStyle name="Normal 138 46" xfId="53733"/>
    <cellStyle name="Normal 138 47" xfId="53896"/>
    <cellStyle name="Normal 138 48" xfId="54044"/>
    <cellStyle name="Normal 138 49" xfId="55045"/>
    <cellStyle name="Normal 138 5" xfId="46903"/>
    <cellStyle name="Normal 138 50" xfId="55199"/>
    <cellStyle name="Normal 138 51" xfId="55352"/>
    <cellStyle name="Normal 138 52" xfId="55521"/>
    <cellStyle name="Normal 138 53" xfId="55680"/>
    <cellStyle name="Normal 138 54" xfId="55830"/>
    <cellStyle name="Normal 138 55" xfId="55957"/>
    <cellStyle name="Normal 138 56" xfId="56113"/>
    <cellStyle name="Normal 138 57" xfId="56262"/>
    <cellStyle name="Normal 138 58" xfId="56409"/>
    <cellStyle name="Normal 138 59" xfId="56570"/>
    <cellStyle name="Normal 138 6" xfId="47100"/>
    <cellStyle name="Normal 138 60" xfId="56720"/>
    <cellStyle name="Normal 138 61" xfId="56870"/>
    <cellStyle name="Normal 138 62" xfId="57031"/>
    <cellStyle name="Normal 138 63" xfId="57184"/>
    <cellStyle name="Normal 138 64" xfId="57340"/>
    <cellStyle name="Normal 138 65" xfId="57496"/>
    <cellStyle name="Normal 138 66" xfId="57657"/>
    <cellStyle name="Normal 138 67" xfId="57803"/>
    <cellStyle name="Normal 138 68" xfId="57951"/>
    <cellStyle name="Normal 138 69" xfId="58099"/>
    <cellStyle name="Normal 138 7" xfId="47492"/>
    <cellStyle name="Normal 138 70" xfId="58251"/>
    <cellStyle name="Normal 138 71" xfId="58398"/>
    <cellStyle name="Normal 138 72" xfId="58545"/>
    <cellStyle name="Normal 138 73" xfId="58704"/>
    <cellStyle name="Normal 138 74" xfId="58856"/>
    <cellStyle name="Normal 138 75" xfId="59002"/>
    <cellStyle name="Normal 138 76" xfId="59148"/>
    <cellStyle name="Normal 138 8" xfId="47682"/>
    <cellStyle name="Normal 138 9" xfId="47867"/>
    <cellStyle name="Normal 139" xfId="46158"/>
    <cellStyle name="Normal 139 10" xfId="48059"/>
    <cellStyle name="Normal 139 11" xfId="48281"/>
    <cellStyle name="Normal 139 12" xfId="48497"/>
    <cellStyle name="Normal 139 13" xfId="48683"/>
    <cellStyle name="Normal 139 14" xfId="48810"/>
    <cellStyle name="Normal 139 15" xfId="48955"/>
    <cellStyle name="Normal 139 16" xfId="49100"/>
    <cellStyle name="Normal 139 17" xfId="49250"/>
    <cellStyle name="Normal 139 18" xfId="49422"/>
    <cellStyle name="Normal 139 19" xfId="49547"/>
    <cellStyle name="Normal 139 2" xfId="46343"/>
    <cellStyle name="Normal 139 2 2" xfId="54906"/>
    <cellStyle name="Normal 139 20" xfId="49693"/>
    <cellStyle name="Normal 139 21" xfId="49838"/>
    <cellStyle name="Normal 139 22" xfId="49987"/>
    <cellStyle name="Normal 139 23" xfId="50141"/>
    <cellStyle name="Normal 139 24" xfId="50294"/>
    <cellStyle name="Normal 139 25" xfId="50444"/>
    <cellStyle name="Normal 139 26" xfId="50596"/>
    <cellStyle name="Normal 139 27" xfId="50752"/>
    <cellStyle name="Normal 139 28" xfId="50898"/>
    <cellStyle name="Normal 139 29" xfId="51043"/>
    <cellStyle name="Normal 139 3" xfId="46528"/>
    <cellStyle name="Normal 139 3 2" xfId="54684"/>
    <cellStyle name="Normal 139 30" xfId="51190"/>
    <cellStyle name="Normal 139 31" xfId="51386"/>
    <cellStyle name="Normal 139 32" xfId="51540"/>
    <cellStyle name="Normal 139 33" xfId="51690"/>
    <cellStyle name="Normal 139 34" xfId="51843"/>
    <cellStyle name="Normal 139 35" xfId="52006"/>
    <cellStyle name="Normal 139 36" xfId="52157"/>
    <cellStyle name="Normal 139 37" xfId="52326"/>
    <cellStyle name="Normal 139 38" xfId="52485"/>
    <cellStyle name="Normal 139 39" xfId="52640"/>
    <cellStyle name="Normal 139 4" xfId="46719"/>
    <cellStyle name="Normal 139 4 2" xfId="54495"/>
    <cellStyle name="Normal 139 40" xfId="52794"/>
    <cellStyle name="Normal 139 41" xfId="52961"/>
    <cellStyle name="Normal 139 42" xfId="53126"/>
    <cellStyle name="Normal 139 43" xfId="53278"/>
    <cellStyle name="Normal 139 44" xfId="53436"/>
    <cellStyle name="Normal 139 45" xfId="53584"/>
    <cellStyle name="Normal 139 46" xfId="53734"/>
    <cellStyle name="Normal 139 47" xfId="53897"/>
    <cellStyle name="Normal 139 48" xfId="54045"/>
    <cellStyle name="Normal 139 49" xfId="55046"/>
    <cellStyle name="Normal 139 5" xfId="46904"/>
    <cellStyle name="Normal 139 50" xfId="55200"/>
    <cellStyle name="Normal 139 51" xfId="55353"/>
    <cellStyle name="Normal 139 52" xfId="55522"/>
    <cellStyle name="Normal 139 53" xfId="55681"/>
    <cellStyle name="Normal 139 54" xfId="55831"/>
    <cellStyle name="Normal 139 55" xfId="55956"/>
    <cellStyle name="Normal 139 56" xfId="56112"/>
    <cellStyle name="Normal 139 57" xfId="56261"/>
    <cellStyle name="Normal 139 58" xfId="56408"/>
    <cellStyle name="Normal 139 59" xfId="56569"/>
    <cellStyle name="Normal 139 6" xfId="47101"/>
    <cellStyle name="Normal 139 60" xfId="56719"/>
    <cellStyle name="Normal 139 61" xfId="56869"/>
    <cellStyle name="Normal 139 62" xfId="57030"/>
    <cellStyle name="Normal 139 63" xfId="57183"/>
    <cellStyle name="Normal 139 64" xfId="57339"/>
    <cellStyle name="Normal 139 65" xfId="57495"/>
    <cellStyle name="Normal 139 66" xfId="57656"/>
    <cellStyle name="Normal 139 67" xfId="57802"/>
    <cellStyle name="Normal 139 68" xfId="57950"/>
    <cellStyle name="Normal 139 69" xfId="58098"/>
    <cellStyle name="Normal 139 7" xfId="47493"/>
    <cellStyle name="Normal 139 70" xfId="58250"/>
    <cellStyle name="Normal 139 71" xfId="58397"/>
    <cellStyle name="Normal 139 72" xfId="58544"/>
    <cellStyle name="Normal 139 73" xfId="58703"/>
    <cellStyle name="Normal 139 74" xfId="58855"/>
    <cellStyle name="Normal 139 75" xfId="59001"/>
    <cellStyle name="Normal 139 76" xfId="59147"/>
    <cellStyle name="Normal 139 8" xfId="47683"/>
    <cellStyle name="Normal 139 9" xfId="47868"/>
    <cellStyle name="Normal 14" xfId="333"/>
    <cellStyle name="Normal 14 10" xfId="45603"/>
    <cellStyle name="Normal 14 11" xfId="45629"/>
    <cellStyle name="Normal 14 12" xfId="45661"/>
    <cellStyle name="Normal 14 13" xfId="45678"/>
    <cellStyle name="Normal 14 14" xfId="45795"/>
    <cellStyle name="Normal 14 15" xfId="47154"/>
    <cellStyle name="Normal 14 16" xfId="51277"/>
    <cellStyle name="Normal 14 2" xfId="492"/>
    <cellStyle name="Normal 14 2 2" xfId="45211"/>
    <cellStyle name="Normal 14 2 2 2" xfId="54372"/>
    <cellStyle name="Normal 14 2 3" xfId="45722"/>
    <cellStyle name="Normal 14 2 4" xfId="46011"/>
    <cellStyle name="Normal 14 2 5" xfId="47370"/>
    <cellStyle name="Normal 14 3" xfId="45235"/>
    <cellStyle name="Normal 14 3 2" xfId="54157"/>
    <cellStyle name="Normal 14 4" xfId="45331"/>
    <cellStyle name="Normal 14 5" xfId="45346"/>
    <cellStyle name="Normal 14 6" xfId="27711"/>
    <cellStyle name="Normal 14 7" xfId="45369"/>
    <cellStyle name="Normal 14 8" xfId="45553"/>
    <cellStyle name="Normal 14 9" xfId="45586"/>
    <cellStyle name="Normal 140" xfId="46159"/>
    <cellStyle name="Normal 140 10" xfId="48060"/>
    <cellStyle name="Normal 140 11" xfId="48282"/>
    <cellStyle name="Normal 140 12" xfId="48498"/>
    <cellStyle name="Normal 140 13" xfId="48684"/>
    <cellStyle name="Normal 140 14" xfId="48811"/>
    <cellStyle name="Normal 140 15" xfId="48956"/>
    <cellStyle name="Normal 140 16" xfId="49101"/>
    <cellStyle name="Normal 140 17" xfId="49251"/>
    <cellStyle name="Normal 140 18" xfId="49423"/>
    <cellStyle name="Normal 140 19" xfId="49548"/>
    <cellStyle name="Normal 140 2" xfId="46344"/>
    <cellStyle name="Normal 140 2 2" xfId="54907"/>
    <cellStyle name="Normal 140 20" xfId="49694"/>
    <cellStyle name="Normal 140 21" xfId="49839"/>
    <cellStyle name="Normal 140 22" xfId="49988"/>
    <cellStyle name="Normal 140 23" xfId="50142"/>
    <cellStyle name="Normal 140 24" xfId="50295"/>
    <cellStyle name="Normal 140 25" xfId="50445"/>
    <cellStyle name="Normal 140 26" xfId="50597"/>
    <cellStyle name="Normal 140 27" xfId="50753"/>
    <cellStyle name="Normal 140 28" xfId="50899"/>
    <cellStyle name="Normal 140 29" xfId="51044"/>
    <cellStyle name="Normal 140 3" xfId="46529"/>
    <cellStyle name="Normal 140 3 2" xfId="54685"/>
    <cellStyle name="Normal 140 30" xfId="51191"/>
    <cellStyle name="Normal 140 31" xfId="51387"/>
    <cellStyle name="Normal 140 32" xfId="51541"/>
    <cellStyle name="Normal 140 33" xfId="51691"/>
    <cellStyle name="Normal 140 34" xfId="51844"/>
    <cellStyle name="Normal 140 35" xfId="52007"/>
    <cellStyle name="Normal 140 36" xfId="52158"/>
    <cellStyle name="Normal 140 37" xfId="52327"/>
    <cellStyle name="Normal 140 38" xfId="52486"/>
    <cellStyle name="Normal 140 39" xfId="52641"/>
    <cellStyle name="Normal 140 4" xfId="46720"/>
    <cellStyle name="Normal 140 4 2" xfId="54496"/>
    <cellStyle name="Normal 140 40" xfId="52795"/>
    <cellStyle name="Normal 140 41" xfId="52962"/>
    <cellStyle name="Normal 140 42" xfId="53127"/>
    <cellStyle name="Normal 140 43" xfId="53279"/>
    <cellStyle name="Normal 140 44" xfId="53437"/>
    <cellStyle name="Normal 140 45" xfId="53585"/>
    <cellStyle name="Normal 140 46" xfId="53735"/>
    <cellStyle name="Normal 140 47" xfId="53898"/>
    <cellStyle name="Normal 140 48" xfId="54046"/>
    <cellStyle name="Normal 140 49" xfId="55047"/>
    <cellStyle name="Normal 140 5" xfId="46905"/>
    <cellStyle name="Normal 140 50" xfId="55201"/>
    <cellStyle name="Normal 140 51" xfId="55354"/>
    <cellStyle name="Normal 140 52" xfId="55523"/>
    <cellStyle name="Normal 140 53" xfId="55682"/>
    <cellStyle name="Normal 140 54" xfId="55832"/>
    <cellStyle name="Normal 140 55" xfId="56046"/>
    <cellStyle name="Normal 140 56" xfId="56202"/>
    <cellStyle name="Normal 140 57" xfId="56351"/>
    <cellStyle name="Normal 140 58" xfId="56498"/>
    <cellStyle name="Normal 140 59" xfId="56659"/>
    <cellStyle name="Normal 140 6" xfId="47102"/>
    <cellStyle name="Normal 140 60" xfId="56809"/>
    <cellStyle name="Normal 140 61" xfId="56959"/>
    <cellStyle name="Normal 140 62" xfId="57120"/>
    <cellStyle name="Normal 140 63" xfId="57273"/>
    <cellStyle name="Normal 140 64" xfId="57429"/>
    <cellStyle name="Normal 140 65" xfId="57585"/>
    <cellStyle name="Normal 140 66" xfId="57746"/>
    <cellStyle name="Normal 140 67" xfId="57892"/>
    <cellStyle name="Normal 140 68" xfId="58040"/>
    <cellStyle name="Normal 140 69" xfId="58188"/>
    <cellStyle name="Normal 140 7" xfId="47494"/>
    <cellStyle name="Normal 140 70" xfId="58340"/>
    <cellStyle name="Normal 140 71" xfId="58487"/>
    <cellStyle name="Normal 140 72" xfId="58634"/>
    <cellStyle name="Normal 140 73" xfId="58793"/>
    <cellStyle name="Normal 140 74" xfId="58945"/>
    <cellStyle name="Normal 140 75" xfId="59091"/>
    <cellStyle name="Normal 140 76" xfId="59237"/>
    <cellStyle name="Normal 140 8" xfId="47684"/>
    <cellStyle name="Normal 140 9" xfId="47869"/>
    <cellStyle name="Normal 141" xfId="46160"/>
    <cellStyle name="Normal 141 10" xfId="48061"/>
    <cellStyle name="Normal 141 11" xfId="48283"/>
    <cellStyle name="Normal 141 12" xfId="48499"/>
    <cellStyle name="Normal 141 13" xfId="48685"/>
    <cellStyle name="Normal 141 14" xfId="48812"/>
    <cellStyle name="Normal 141 15" xfId="48957"/>
    <cellStyle name="Normal 141 16" xfId="49102"/>
    <cellStyle name="Normal 141 17" xfId="49252"/>
    <cellStyle name="Normal 141 18" xfId="49424"/>
    <cellStyle name="Normal 141 19" xfId="49549"/>
    <cellStyle name="Normal 141 2" xfId="46345"/>
    <cellStyle name="Normal 141 2 2" xfId="54908"/>
    <cellStyle name="Normal 141 20" xfId="49695"/>
    <cellStyle name="Normal 141 21" xfId="49840"/>
    <cellStyle name="Normal 141 22" xfId="49989"/>
    <cellStyle name="Normal 141 23" xfId="50143"/>
    <cellStyle name="Normal 141 24" xfId="50296"/>
    <cellStyle name="Normal 141 25" xfId="50446"/>
    <cellStyle name="Normal 141 26" xfId="50598"/>
    <cellStyle name="Normal 141 27" xfId="50754"/>
    <cellStyle name="Normal 141 28" xfId="50900"/>
    <cellStyle name="Normal 141 29" xfId="51045"/>
    <cellStyle name="Normal 141 3" xfId="46530"/>
    <cellStyle name="Normal 141 3 2" xfId="54686"/>
    <cellStyle name="Normal 141 30" xfId="51192"/>
    <cellStyle name="Normal 141 31" xfId="51388"/>
    <cellStyle name="Normal 141 32" xfId="51542"/>
    <cellStyle name="Normal 141 33" xfId="51692"/>
    <cellStyle name="Normal 141 34" xfId="51845"/>
    <cellStyle name="Normal 141 35" xfId="52008"/>
    <cellStyle name="Normal 141 36" xfId="52159"/>
    <cellStyle name="Normal 141 37" xfId="52328"/>
    <cellStyle name="Normal 141 38" xfId="52487"/>
    <cellStyle name="Normal 141 39" xfId="52642"/>
    <cellStyle name="Normal 141 4" xfId="46721"/>
    <cellStyle name="Normal 141 4 2" xfId="54497"/>
    <cellStyle name="Normal 141 40" xfId="52796"/>
    <cellStyle name="Normal 141 41" xfId="52963"/>
    <cellStyle name="Normal 141 42" xfId="53128"/>
    <cellStyle name="Normal 141 43" xfId="53280"/>
    <cellStyle name="Normal 141 44" xfId="53438"/>
    <cellStyle name="Normal 141 45" xfId="53586"/>
    <cellStyle name="Normal 141 46" xfId="53736"/>
    <cellStyle name="Normal 141 47" xfId="53899"/>
    <cellStyle name="Normal 141 48" xfId="54047"/>
    <cellStyle name="Normal 141 49" xfId="55048"/>
    <cellStyle name="Normal 141 5" xfId="46906"/>
    <cellStyle name="Normal 141 50" xfId="55202"/>
    <cellStyle name="Normal 141 51" xfId="55355"/>
    <cellStyle name="Normal 141 52" xfId="55524"/>
    <cellStyle name="Normal 141 53" xfId="55683"/>
    <cellStyle name="Normal 141 54" xfId="55833"/>
    <cellStyle name="Normal 141 55" xfId="55955"/>
    <cellStyle name="Normal 141 56" xfId="56111"/>
    <cellStyle name="Normal 141 57" xfId="56260"/>
    <cellStyle name="Normal 141 58" xfId="56407"/>
    <cellStyle name="Normal 141 59" xfId="56568"/>
    <cellStyle name="Normal 141 6" xfId="47103"/>
    <cellStyle name="Normal 141 60" xfId="56718"/>
    <cellStyle name="Normal 141 61" xfId="56868"/>
    <cellStyle name="Normal 141 62" xfId="57029"/>
    <cellStyle name="Normal 141 63" xfId="57182"/>
    <cellStyle name="Normal 141 64" xfId="57338"/>
    <cellStyle name="Normal 141 65" xfId="57494"/>
    <cellStyle name="Normal 141 66" xfId="57655"/>
    <cellStyle name="Normal 141 67" xfId="57801"/>
    <cellStyle name="Normal 141 68" xfId="57949"/>
    <cellStyle name="Normal 141 69" xfId="58097"/>
    <cellStyle name="Normal 141 7" xfId="47495"/>
    <cellStyle name="Normal 141 70" xfId="58249"/>
    <cellStyle name="Normal 141 71" xfId="58396"/>
    <cellStyle name="Normal 141 72" xfId="58543"/>
    <cellStyle name="Normal 141 73" xfId="58702"/>
    <cellStyle name="Normal 141 74" xfId="58854"/>
    <cellStyle name="Normal 141 75" xfId="59000"/>
    <cellStyle name="Normal 141 76" xfId="59146"/>
    <cellStyle name="Normal 141 8" xfId="47685"/>
    <cellStyle name="Normal 141 9" xfId="47870"/>
    <cellStyle name="Normal 142" xfId="46161"/>
    <cellStyle name="Normal 142 10" xfId="48062"/>
    <cellStyle name="Normal 142 11" xfId="48284"/>
    <cellStyle name="Normal 142 12" xfId="48500"/>
    <cellStyle name="Normal 142 13" xfId="48686"/>
    <cellStyle name="Normal 142 14" xfId="48813"/>
    <cellStyle name="Normal 142 15" xfId="48958"/>
    <cellStyle name="Normal 142 16" xfId="49103"/>
    <cellStyle name="Normal 142 17" xfId="49253"/>
    <cellStyle name="Normal 142 18" xfId="49425"/>
    <cellStyle name="Normal 142 19" xfId="49550"/>
    <cellStyle name="Normal 142 2" xfId="46346"/>
    <cellStyle name="Normal 142 2 2" xfId="54909"/>
    <cellStyle name="Normal 142 20" xfId="49696"/>
    <cellStyle name="Normal 142 21" xfId="49841"/>
    <cellStyle name="Normal 142 22" xfId="49990"/>
    <cellStyle name="Normal 142 23" xfId="50144"/>
    <cellStyle name="Normal 142 24" xfId="50297"/>
    <cellStyle name="Normal 142 25" xfId="50447"/>
    <cellStyle name="Normal 142 26" xfId="50599"/>
    <cellStyle name="Normal 142 27" xfId="50755"/>
    <cellStyle name="Normal 142 28" xfId="50901"/>
    <cellStyle name="Normal 142 29" xfId="51046"/>
    <cellStyle name="Normal 142 3" xfId="46531"/>
    <cellStyle name="Normal 142 3 2" xfId="54687"/>
    <cellStyle name="Normal 142 30" xfId="51193"/>
    <cellStyle name="Normal 142 31" xfId="51389"/>
    <cellStyle name="Normal 142 32" xfId="51543"/>
    <cellStyle name="Normal 142 33" xfId="51693"/>
    <cellStyle name="Normal 142 34" xfId="51846"/>
    <cellStyle name="Normal 142 35" xfId="52009"/>
    <cellStyle name="Normal 142 36" xfId="52160"/>
    <cellStyle name="Normal 142 37" xfId="52329"/>
    <cellStyle name="Normal 142 38" xfId="52488"/>
    <cellStyle name="Normal 142 39" xfId="52643"/>
    <cellStyle name="Normal 142 4" xfId="46722"/>
    <cellStyle name="Normal 142 4 2" xfId="54498"/>
    <cellStyle name="Normal 142 40" xfId="52797"/>
    <cellStyle name="Normal 142 41" xfId="52964"/>
    <cellStyle name="Normal 142 42" xfId="53129"/>
    <cellStyle name="Normal 142 43" xfId="53281"/>
    <cellStyle name="Normal 142 44" xfId="53439"/>
    <cellStyle name="Normal 142 45" xfId="53587"/>
    <cellStyle name="Normal 142 46" xfId="53737"/>
    <cellStyle name="Normal 142 47" xfId="53900"/>
    <cellStyle name="Normal 142 48" xfId="54048"/>
    <cellStyle name="Normal 142 49" xfId="55049"/>
    <cellStyle name="Normal 142 5" xfId="46907"/>
    <cellStyle name="Normal 142 50" xfId="55203"/>
    <cellStyle name="Normal 142 51" xfId="55356"/>
    <cellStyle name="Normal 142 52" xfId="55525"/>
    <cellStyle name="Normal 142 53" xfId="55684"/>
    <cellStyle name="Normal 142 54" xfId="55834"/>
    <cellStyle name="Normal 142 55" xfId="56047"/>
    <cellStyle name="Normal 142 56" xfId="56203"/>
    <cellStyle name="Normal 142 57" xfId="56352"/>
    <cellStyle name="Normal 142 58" xfId="56499"/>
    <cellStyle name="Normal 142 59" xfId="56660"/>
    <cellStyle name="Normal 142 6" xfId="47104"/>
    <cellStyle name="Normal 142 60" xfId="56810"/>
    <cellStyle name="Normal 142 61" xfId="56960"/>
    <cellStyle name="Normal 142 62" xfId="57121"/>
    <cellStyle name="Normal 142 63" xfId="57274"/>
    <cellStyle name="Normal 142 64" xfId="57430"/>
    <cellStyle name="Normal 142 65" xfId="57586"/>
    <cellStyle name="Normal 142 66" xfId="57747"/>
    <cellStyle name="Normal 142 67" xfId="57893"/>
    <cellStyle name="Normal 142 68" xfId="58041"/>
    <cellStyle name="Normal 142 69" xfId="58189"/>
    <cellStyle name="Normal 142 7" xfId="47496"/>
    <cellStyle name="Normal 142 70" xfId="58341"/>
    <cellStyle name="Normal 142 71" xfId="58488"/>
    <cellStyle name="Normal 142 72" xfId="58635"/>
    <cellStyle name="Normal 142 73" xfId="58794"/>
    <cellStyle name="Normal 142 74" xfId="58946"/>
    <cellStyle name="Normal 142 75" xfId="59092"/>
    <cellStyle name="Normal 142 76" xfId="59238"/>
    <cellStyle name="Normal 142 8" xfId="47686"/>
    <cellStyle name="Normal 142 9" xfId="47871"/>
    <cellStyle name="Normal 143" xfId="46162"/>
    <cellStyle name="Normal 143 10" xfId="48063"/>
    <cellStyle name="Normal 143 11" xfId="48285"/>
    <cellStyle name="Normal 143 12" xfId="48501"/>
    <cellStyle name="Normal 143 13" xfId="48687"/>
    <cellStyle name="Normal 143 14" xfId="48814"/>
    <cellStyle name="Normal 143 15" xfId="48959"/>
    <cellStyle name="Normal 143 16" xfId="49104"/>
    <cellStyle name="Normal 143 17" xfId="49254"/>
    <cellStyle name="Normal 143 18" xfId="49426"/>
    <cellStyle name="Normal 143 19" xfId="49551"/>
    <cellStyle name="Normal 143 2" xfId="46347"/>
    <cellStyle name="Normal 143 2 2" xfId="54910"/>
    <cellStyle name="Normal 143 20" xfId="49697"/>
    <cellStyle name="Normal 143 21" xfId="49842"/>
    <cellStyle name="Normal 143 22" xfId="49991"/>
    <cellStyle name="Normal 143 23" xfId="50145"/>
    <cellStyle name="Normal 143 24" xfId="50298"/>
    <cellStyle name="Normal 143 25" xfId="50448"/>
    <cellStyle name="Normal 143 26" xfId="50600"/>
    <cellStyle name="Normal 143 27" xfId="50756"/>
    <cellStyle name="Normal 143 28" xfId="50902"/>
    <cellStyle name="Normal 143 29" xfId="51047"/>
    <cellStyle name="Normal 143 3" xfId="46532"/>
    <cellStyle name="Normal 143 3 2" xfId="54688"/>
    <cellStyle name="Normal 143 30" xfId="51194"/>
    <cellStyle name="Normal 143 31" xfId="51390"/>
    <cellStyle name="Normal 143 32" xfId="51544"/>
    <cellStyle name="Normal 143 33" xfId="51694"/>
    <cellStyle name="Normal 143 34" xfId="51847"/>
    <cellStyle name="Normal 143 35" xfId="52010"/>
    <cellStyle name="Normal 143 36" xfId="52161"/>
    <cellStyle name="Normal 143 37" xfId="52330"/>
    <cellStyle name="Normal 143 38" xfId="52489"/>
    <cellStyle name="Normal 143 39" xfId="52644"/>
    <cellStyle name="Normal 143 4" xfId="46723"/>
    <cellStyle name="Normal 143 4 2" xfId="54499"/>
    <cellStyle name="Normal 143 40" xfId="52798"/>
    <cellStyle name="Normal 143 41" xfId="52965"/>
    <cellStyle name="Normal 143 42" xfId="53130"/>
    <cellStyle name="Normal 143 43" xfId="53282"/>
    <cellStyle name="Normal 143 44" xfId="53440"/>
    <cellStyle name="Normal 143 45" xfId="53588"/>
    <cellStyle name="Normal 143 46" xfId="53738"/>
    <cellStyle name="Normal 143 47" xfId="53901"/>
    <cellStyle name="Normal 143 48" xfId="54049"/>
    <cellStyle name="Normal 143 49" xfId="55050"/>
    <cellStyle name="Normal 143 5" xfId="46908"/>
    <cellStyle name="Normal 143 50" xfId="55204"/>
    <cellStyle name="Normal 143 51" xfId="55357"/>
    <cellStyle name="Normal 143 52" xfId="55526"/>
    <cellStyle name="Normal 143 53" xfId="55685"/>
    <cellStyle name="Normal 143 54" xfId="55835"/>
    <cellStyle name="Normal 143 55" xfId="56048"/>
    <cellStyle name="Normal 143 56" xfId="56204"/>
    <cellStyle name="Normal 143 57" xfId="56353"/>
    <cellStyle name="Normal 143 58" xfId="56500"/>
    <cellStyle name="Normal 143 59" xfId="56661"/>
    <cellStyle name="Normal 143 6" xfId="47105"/>
    <cellStyle name="Normal 143 60" xfId="56811"/>
    <cellStyle name="Normal 143 61" xfId="56961"/>
    <cellStyle name="Normal 143 62" xfId="57122"/>
    <cellStyle name="Normal 143 63" xfId="57275"/>
    <cellStyle name="Normal 143 64" xfId="57431"/>
    <cellStyle name="Normal 143 65" xfId="57587"/>
    <cellStyle name="Normal 143 66" xfId="57748"/>
    <cellStyle name="Normal 143 67" xfId="57894"/>
    <cellStyle name="Normal 143 68" xfId="58042"/>
    <cellStyle name="Normal 143 69" xfId="58190"/>
    <cellStyle name="Normal 143 7" xfId="47497"/>
    <cellStyle name="Normal 143 70" xfId="58342"/>
    <cellStyle name="Normal 143 71" xfId="58489"/>
    <cellStyle name="Normal 143 72" xfId="58636"/>
    <cellStyle name="Normal 143 73" xfId="58795"/>
    <cellStyle name="Normal 143 74" xfId="58947"/>
    <cellStyle name="Normal 143 75" xfId="59093"/>
    <cellStyle name="Normal 143 76" xfId="59239"/>
    <cellStyle name="Normal 143 8" xfId="47687"/>
    <cellStyle name="Normal 143 9" xfId="47872"/>
    <cellStyle name="Normal 144" xfId="46163"/>
    <cellStyle name="Normal 144 10" xfId="48064"/>
    <cellStyle name="Normal 144 11" xfId="48286"/>
    <cellStyle name="Normal 144 12" xfId="48502"/>
    <cellStyle name="Normal 144 13" xfId="48688"/>
    <cellStyle name="Normal 144 14" xfId="48815"/>
    <cellStyle name="Normal 144 15" xfId="48960"/>
    <cellStyle name="Normal 144 16" xfId="49105"/>
    <cellStyle name="Normal 144 17" xfId="49255"/>
    <cellStyle name="Normal 144 18" xfId="49427"/>
    <cellStyle name="Normal 144 19" xfId="49552"/>
    <cellStyle name="Normal 144 2" xfId="46348"/>
    <cellStyle name="Normal 144 2 2" xfId="54911"/>
    <cellStyle name="Normal 144 20" xfId="49698"/>
    <cellStyle name="Normal 144 21" xfId="49843"/>
    <cellStyle name="Normal 144 22" xfId="49992"/>
    <cellStyle name="Normal 144 23" xfId="50146"/>
    <cellStyle name="Normal 144 24" xfId="50299"/>
    <cellStyle name="Normal 144 25" xfId="50449"/>
    <cellStyle name="Normal 144 26" xfId="50601"/>
    <cellStyle name="Normal 144 27" xfId="50757"/>
    <cellStyle name="Normal 144 28" xfId="50903"/>
    <cellStyle name="Normal 144 29" xfId="51048"/>
    <cellStyle name="Normal 144 3" xfId="46533"/>
    <cellStyle name="Normal 144 3 2" xfId="54689"/>
    <cellStyle name="Normal 144 30" xfId="51195"/>
    <cellStyle name="Normal 144 31" xfId="51391"/>
    <cellStyle name="Normal 144 32" xfId="51545"/>
    <cellStyle name="Normal 144 33" xfId="51695"/>
    <cellStyle name="Normal 144 34" xfId="51848"/>
    <cellStyle name="Normal 144 35" xfId="52011"/>
    <cellStyle name="Normal 144 36" xfId="52162"/>
    <cellStyle name="Normal 144 37" xfId="52331"/>
    <cellStyle name="Normal 144 38" xfId="52490"/>
    <cellStyle name="Normal 144 39" xfId="52645"/>
    <cellStyle name="Normal 144 4" xfId="46724"/>
    <cellStyle name="Normal 144 4 2" xfId="54500"/>
    <cellStyle name="Normal 144 40" xfId="52799"/>
    <cellStyle name="Normal 144 41" xfId="52966"/>
    <cellStyle name="Normal 144 42" xfId="53131"/>
    <cellStyle name="Normal 144 43" xfId="53283"/>
    <cellStyle name="Normal 144 44" xfId="53441"/>
    <cellStyle name="Normal 144 45" xfId="53589"/>
    <cellStyle name="Normal 144 46" xfId="53739"/>
    <cellStyle name="Normal 144 47" xfId="53902"/>
    <cellStyle name="Normal 144 48" xfId="54050"/>
    <cellStyle name="Normal 144 49" xfId="55051"/>
    <cellStyle name="Normal 144 5" xfId="46909"/>
    <cellStyle name="Normal 144 50" xfId="55205"/>
    <cellStyle name="Normal 144 51" xfId="55358"/>
    <cellStyle name="Normal 144 52" xfId="55527"/>
    <cellStyle name="Normal 144 53" xfId="55686"/>
    <cellStyle name="Normal 144 54" xfId="55836"/>
    <cellStyle name="Normal 144 55" xfId="55954"/>
    <cellStyle name="Normal 144 56" xfId="56110"/>
    <cellStyle name="Normal 144 57" xfId="56259"/>
    <cellStyle name="Normal 144 58" xfId="56406"/>
    <cellStyle name="Normal 144 59" xfId="56567"/>
    <cellStyle name="Normal 144 6" xfId="47106"/>
    <cellStyle name="Normal 144 60" xfId="56717"/>
    <cellStyle name="Normal 144 61" xfId="56867"/>
    <cellStyle name="Normal 144 62" xfId="57028"/>
    <cellStyle name="Normal 144 63" xfId="57181"/>
    <cellStyle name="Normal 144 64" xfId="57337"/>
    <cellStyle name="Normal 144 65" xfId="57493"/>
    <cellStyle name="Normal 144 66" xfId="57654"/>
    <cellStyle name="Normal 144 67" xfId="57800"/>
    <cellStyle name="Normal 144 68" xfId="57948"/>
    <cellStyle name="Normal 144 69" xfId="58096"/>
    <cellStyle name="Normal 144 7" xfId="47498"/>
    <cellStyle name="Normal 144 70" xfId="58248"/>
    <cellStyle name="Normal 144 71" xfId="58395"/>
    <cellStyle name="Normal 144 72" xfId="58542"/>
    <cellStyle name="Normal 144 73" xfId="58701"/>
    <cellStyle name="Normal 144 74" xfId="58853"/>
    <cellStyle name="Normal 144 75" xfId="58999"/>
    <cellStyle name="Normal 144 76" xfId="59145"/>
    <cellStyle name="Normal 144 8" xfId="47688"/>
    <cellStyle name="Normal 144 9" xfId="47873"/>
    <cellStyle name="Normal 145" xfId="46164"/>
    <cellStyle name="Normal 145 10" xfId="48065"/>
    <cellStyle name="Normal 145 11" xfId="48287"/>
    <cellStyle name="Normal 145 12" xfId="48503"/>
    <cellStyle name="Normal 145 13" xfId="48689"/>
    <cellStyle name="Normal 145 14" xfId="48816"/>
    <cellStyle name="Normal 145 15" xfId="48961"/>
    <cellStyle name="Normal 145 16" xfId="49106"/>
    <cellStyle name="Normal 145 17" xfId="49256"/>
    <cellStyle name="Normal 145 18" xfId="49428"/>
    <cellStyle name="Normal 145 19" xfId="49553"/>
    <cellStyle name="Normal 145 2" xfId="46349"/>
    <cellStyle name="Normal 145 2 2" xfId="54912"/>
    <cellStyle name="Normal 145 20" xfId="49699"/>
    <cellStyle name="Normal 145 21" xfId="49844"/>
    <cellStyle name="Normal 145 22" xfId="49993"/>
    <cellStyle name="Normal 145 23" xfId="50147"/>
    <cellStyle name="Normal 145 24" xfId="50300"/>
    <cellStyle name="Normal 145 25" xfId="50450"/>
    <cellStyle name="Normal 145 26" xfId="50602"/>
    <cellStyle name="Normal 145 27" xfId="50758"/>
    <cellStyle name="Normal 145 28" xfId="50904"/>
    <cellStyle name="Normal 145 29" xfId="51049"/>
    <cellStyle name="Normal 145 3" xfId="46534"/>
    <cellStyle name="Normal 145 3 2" xfId="54690"/>
    <cellStyle name="Normal 145 30" xfId="51196"/>
    <cellStyle name="Normal 145 31" xfId="51392"/>
    <cellStyle name="Normal 145 32" xfId="51546"/>
    <cellStyle name="Normal 145 33" xfId="51696"/>
    <cellStyle name="Normal 145 34" xfId="51849"/>
    <cellStyle name="Normal 145 35" xfId="52012"/>
    <cellStyle name="Normal 145 36" xfId="52163"/>
    <cellStyle name="Normal 145 37" xfId="52332"/>
    <cellStyle name="Normal 145 38" xfId="52491"/>
    <cellStyle name="Normal 145 39" xfId="52646"/>
    <cellStyle name="Normal 145 4" xfId="46725"/>
    <cellStyle name="Normal 145 4 2" xfId="54501"/>
    <cellStyle name="Normal 145 40" xfId="52800"/>
    <cellStyle name="Normal 145 41" xfId="52967"/>
    <cellStyle name="Normal 145 42" xfId="53132"/>
    <cellStyle name="Normal 145 43" xfId="53284"/>
    <cellStyle name="Normal 145 44" xfId="53442"/>
    <cellStyle name="Normal 145 45" xfId="53590"/>
    <cellStyle name="Normal 145 46" xfId="53740"/>
    <cellStyle name="Normal 145 47" xfId="53903"/>
    <cellStyle name="Normal 145 48" xfId="54051"/>
    <cellStyle name="Normal 145 49" xfId="55052"/>
    <cellStyle name="Normal 145 5" xfId="46910"/>
    <cellStyle name="Normal 145 50" xfId="55206"/>
    <cellStyle name="Normal 145 51" xfId="55359"/>
    <cellStyle name="Normal 145 52" xfId="55528"/>
    <cellStyle name="Normal 145 53" xfId="55687"/>
    <cellStyle name="Normal 145 54" xfId="55837"/>
    <cellStyle name="Normal 145 55" xfId="56049"/>
    <cellStyle name="Normal 145 56" xfId="56205"/>
    <cellStyle name="Normal 145 57" xfId="56354"/>
    <cellStyle name="Normal 145 58" xfId="56501"/>
    <cellStyle name="Normal 145 59" xfId="56662"/>
    <cellStyle name="Normal 145 6" xfId="47107"/>
    <cellStyle name="Normal 145 60" xfId="56812"/>
    <cellStyle name="Normal 145 61" xfId="56962"/>
    <cellStyle name="Normal 145 62" xfId="57123"/>
    <cellStyle name="Normal 145 63" xfId="57276"/>
    <cellStyle name="Normal 145 64" xfId="57432"/>
    <cellStyle name="Normal 145 65" xfId="57588"/>
    <cellStyle name="Normal 145 66" xfId="57749"/>
    <cellStyle name="Normal 145 67" xfId="57895"/>
    <cellStyle name="Normal 145 68" xfId="58043"/>
    <cellStyle name="Normal 145 69" xfId="58191"/>
    <cellStyle name="Normal 145 7" xfId="47499"/>
    <cellStyle name="Normal 145 70" xfId="58343"/>
    <cellStyle name="Normal 145 71" xfId="58490"/>
    <cellStyle name="Normal 145 72" xfId="58637"/>
    <cellStyle name="Normal 145 73" xfId="58796"/>
    <cellStyle name="Normal 145 74" xfId="58948"/>
    <cellStyle name="Normal 145 75" xfId="59094"/>
    <cellStyle name="Normal 145 76" xfId="59240"/>
    <cellStyle name="Normal 145 8" xfId="47689"/>
    <cellStyle name="Normal 145 9" xfId="47874"/>
    <cellStyle name="Normal 146" xfId="46165"/>
    <cellStyle name="Normal 146 10" xfId="48066"/>
    <cellStyle name="Normal 146 11" xfId="48288"/>
    <cellStyle name="Normal 146 12" xfId="48504"/>
    <cellStyle name="Normal 146 13" xfId="48690"/>
    <cellStyle name="Normal 146 14" xfId="48817"/>
    <cellStyle name="Normal 146 15" xfId="48962"/>
    <cellStyle name="Normal 146 16" xfId="49107"/>
    <cellStyle name="Normal 146 17" xfId="49257"/>
    <cellStyle name="Normal 146 18" xfId="49429"/>
    <cellStyle name="Normal 146 19" xfId="49554"/>
    <cellStyle name="Normal 146 2" xfId="46350"/>
    <cellStyle name="Normal 146 2 2" xfId="54913"/>
    <cellStyle name="Normal 146 20" xfId="49700"/>
    <cellStyle name="Normal 146 21" xfId="49845"/>
    <cellStyle name="Normal 146 22" xfId="49994"/>
    <cellStyle name="Normal 146 23" xfId="50148"/>
    <cellStyle name="Normal 146 24" xfId="50301"/>
    <cellStyle name="Normal 146 25" xfId="50451"/>
    <cellStyle name="Normal 146 26" xfId="50603"/>
    <cellStyle name="Normal 146 27" xfId="50759"/>
    <cellStyle name="Normal 146 28" xfId="50905"/>
    <cellStyle name="Normal 146 29" xfId="51050"/>
    <cellStyle name="Normal 146 3" xfId="46535"/>
    <cellStyle name="Normal 146 3 2" xfId="54691"/>
    <cellStyle name="Normal 146 30" xfId="51197"/>
    <cellStyle name="Normal 146 31" xfId="51393"/>
    <cellStyle name="Normal 146 32" xfId="51547"/>
    <cellStyle name="Normal 146 33" xfId="51697"/>
    <cellStyle name="Normal 146 34" xfId="51850"/>
    <cellStyle name="Normal 146 35" xfId="52013"/>
    <cellStyle name="Normal 146 36" xfId="52164"/>
    <cellStyle name="Normal 146 37" xfId="52333"/>
    <cellStyle name="Normal 146 38" xfId="52492"/>
    <cellStyle name="Normal 146 39" xfId="52647"/>
    <cellStyle name="Normal 146 4" xfId="46726"/>
    <cellStyle name="Normal 146 4 2" xfId="54502"/>
    <cellStyle name="Normal 146 40" xfId="52801"/>
    <cellStyle name="Normal 146 41" xfId="52968"/>
    <cellStyle name="Normal 146 42" xfId="53133"/>
    <cellStyle name="Normal 146 43" xfId="53285"/>
    <cellStyle name="Normal 146 44" xfId="53443"/>
    <cellStyle name="Normal 146 45" xfId="53591"/>
    <cellStyle name="Normal 146 46" xfId="53741"/>
    <cellStyle name="Normal 146 47" xfId="53904"/>
    <cellStyle name="Normal 146 48" xfId="54052"/>
    <cellStyle name="Normal 146 49" xfId="55053"/>
    <cellStyle name="Normal 146 5" xfId="46911"/>
    <cellStyle name="Normal 146 50" xfId="55207"/>
    <cellStyle name="Normal 146 51" xfId="55360"/>
    <cellStyle name="Normal 146 52" xfId="55529"/>
    <cellStyle name="Normal 146 53" xfId="55688"/>
    <cellStyle name="Normal 146 54" xfId="55838"/>
    <cellStyle name="Normal 146 55" xfId="55953"/>
    <cellStyle name="Normal 146 56" xfId="56109"/>
    <cellStyle name="Normal 146 57" xfId="56258"/>
    <cellStyle name="Normal 146 58" xfId="56405"/>
    <cellStyle name="Normal 146 59" xfId="56566"/>
    <cellStyle name="Normal 146 6" xfId="47108"/>
    <cellStyle name="Normal 146 60" xfId="56716"/>
    <cellStyle name="Normal 146 61" xfId="56866"/>
    <cellStyle name="Normal 146 62" xfId="57027"/>
    <cellStyle name="Normal 146 63" xfId="57180"/>
    <cellStyle name="Normal 146 64" xfId="57336"/>
    <cellStyle name="Normal 146 65" xfId="57492"/>
    <cellStyle name="Normal 146 66" xfId="57653"/>
    <cellStyle name="Normal 146 67" xfId="57799"/>
    <cellStyle name="Normal 146 68" xfId="57947"/>
    <cellStyle name="Normal 146 69" xfId="58095"/>
    <cellStyle name="Normal 146 7" xfId="47500"/>
    <cellStyle name="Normal 146 70" xfId="58247"/>
    <cellStyle name="Normal 146 71" xfId="58394"/>
    <cellStyle name="Normal 146 72" xfId="58541"/>
    <cellStyle name="Normal 146 73" xfId="58700"/>
    <cellStyle name="Normal 146 74" xfId="58852"/>
    <cellStyle name="Normal 146 75" xfId="58998"/>
    <cellStyle name="Normal 146 76" xfId="59144"/>
    <cellStyle name="Normal 146 8" xfId="47690"/>
    <cellStyle name="Normal 146 9" xfId="47875"/>
    <cellStyle name="Normal 147" xfId="46166"/>
    <cellStyle name="Normal 147 10" xfId="48067"/>
    <cellStyle name="Normal 147 11" xfId="48289"/>
    <cellStyle name="Normal 147 12" xfId="48505"/>
    <cellStyle name="Normal 147 13" xfId="48691"/>
    <cellStyle name="Normal 147 14" xfId="48818"/>
    <cellStyle name="Normal 147 15" xfId="48963"/>
    <cellStyle name="Normal 147 16" xfId="49108"/>
    <cellStyle name="Normal 147 17" xfId="49258"/>
    <cellStyle name="Normal 147 18" xfId="49430"/>
    <cellStyle name="Normal 147 19" xfId="49555"/>
    <cellStyle name="Normal 147 2" xfId="46351"/>
    <cellStyle name="Normal 147 2 2" xfId="54914"/>
    <cellStyle name="Normal 147 20" xfId="49701"/>
    <cellStyle name="Normal 147 21" xfId="49846"/>
    <cellStyle name="Normal 147 22" xfId="49995"/>
    <cellStyle name="Normal 147 23" xfId="50149"/>
    <cellStyle name="Normal 147 24" xfId="50302"/>
    <cellStyle name="Normal 147 25" xfId="50452"/>
    <cellStyle name="Normal 147 26" xfId="50604"/>
    <cellStyle name="Normal 147 27" xfId="50760"/>
    <cellStyle name="Normal 147 28" xfId="50906"/>
    <cellStyle name="Normal 147 29" xfId="51051"/>
    <cellStyle name="Normal 147 3" xfId="46536"/>
    <cellStyle name="Normal 147 3 2" xfId="54692"/>
    <cellStyle name="Normal 147 30" xfId="51198"/>
    <cellStyle name="Normal 147 31" xfId="51394"/>
    <cellStyle name="Normal 147 32" xfId="51548"/>
    <cellStyle name="Normal 147 33" xfId="51698"/>
    <cellStyle name="Normal 147 34" xfId="51851"/>
    <cellStyle name="Normal 147 35" xfId="52014"/>
    <cellStyle name="Normal 147 36" xfId="52165"/>
    <cellStyle name="Normal 147 37" xfId="52334"/>
    <cellStyle name="Normal 147 38" xfId="52493"/>
    <cellStyle name="Normal 147 39" xfId="52648"/>
    <cellStyle name="Normal 147 4" xfId="46727"/>
    <cellStyle name="Normal 147 4 2" xfId="54503"/>
    <cellStyle name="Normal 147 40" xfId="52802"/>
    <cellStyle name="Normal 147 41" xfId="52969"/>
    <cellStyle name="Normal 147 42" xfId="53134"/>
    <cellStyle name="Normal 147 43" xfId="53286"/>
    <cellStyle name="Normal 147 44" xfId="53444"/>
    <cellStyle name="Normal 147 45" xfId="53592"/>
    <cellStyle name="Normal 147 46" xfId="53742"/>
    <cellStyle name="Normal 147 47" xfId="53905"/>
    <cellStyle name="Normal 147 48" xfId="54053"/>
    <cellStyle name="Normal 147 49" xfId="55054"/>
    <cellStyle name="Normal 147 5" xfId="46912"/>
    <cellStyle name="Normal 147 50" xfId="55208"/>
    <cellStyle name="Normal 147 51" xfId="55361"/>
    <cellStyle name="Normal 147 52" xfId="55530"/>
    <cellStyle name="Normal 147 53" xfId="55689"/>
    <cellStyle name="Normal 147 54" xfId="55839"/>
    <cellStyle name="Normal 147 55" xfId="55952"/>
    <cellStyle name="Normal 147 56" xfId="56108"/>
    <cellStyle name="Normal 147 57" xfId="56257"/>
    <cellStyle name="Normal 147 58" xfId="56404"/>
    <cellStyle name="Normal 147 59" xfId="56565"/>
    <cellStyle name="Normal 147 6" xfId="47109"/>
    <cellStyle name="Normal 147 60" xfId="56715"/>
    <cellStyle name="Normal 147 61" xfId="56865"/>
    <cellStyle name="Normal 147 62" xfId="57026"/>
    <cellStyle name="Normal 147 63" xfId="57179"/>
    <cellStyle name="Normal 147 64" xfId="57335"/>
    <cellStyle name="Normal 147 65" xfId="57491"/>
    <cellStyle name="Normal 147 66" xfId="57652"/>
    <cellStyle name="Normal 147 67" xfId="57798"/>
    <cellStyle name="Normal 147 68" xfId="57946"/>
    <cellStyle name="Normal 147 69" xfId="58094"/>
    <cellStyle name="Normal 147 7" xfId="47501"/>
    <cellStyle name="Normal 147 70" xfId="58246"/>
    <cellStyle name="Normal 147 71" xfId="58393"/>
    <cellStyle name="Normal 147 72" xfId="58540"/>
    <cellStyle name="Normal 147 73" xfId="58699"/>
    <cellStyle name="Normal 147 74" xfId="58851"/>
    <cellStyle name="Normal 147 75" xfId="58997"/>
    <cellStyle name="Normal 147 76" xfId="59143"/>
    <cellStyle name="Normal 147 8" xfId="47691"/>
    <cellStyle name="Normal 147 9" xfId="47876"/>
    <cellStyle name="Normal 148" xfId="46167"/>
    <cellStyle name="Normal 148 10" xfId="48068"/>
    <cellStyle name="Normal 148 11" xfId="48290"/>
    <cellStyle name="Normal 148 12" xfId="48506"/>
    <cellStyle name="Normal 148 13" xfId="48692"/>
    <cellStyle name="Normal 148 14" xfId="48819"/>
    <cellStyle name="Normal 148 15" xfId="48964"/>
    <cellStyle name="Normal 148 16" xfId="49109"/>
    <cellStyle name="Normal 148 17" xfId="49259"/>
    <cellStyle name="Normal 148 18" xfId="49431"/>
    <cellStyle name="Normal 148 19" xfId="49556"/>
    <cellStyle name="Normal 148 2" xfId="46352"/>
    <cellStyle name="Normal 148 2 2" xfId="54915"/>
    <cellStyle name="Normal 148 20" xfId="49702"/>
    <cellStyle name="Normal 148 21" xfId="49847"/>
    <cellStyle name="Normal 148 22" xfId="49996"/>
    <cellStyle name="Normal 148 23" xfId="50150"/>
    <cellStyle name="Normal 148 24" xfId="50303"/>
    <cellStyle name="Normal 148 25" xfId="50453"/>
    <cellStyle name="Normal 148 26" xfId="50605"/>
    <cellStyle name="Normal 148 27" xfId="50761"/>
    <cellStyle name="Normal 148 28" xfId="50907"/>
    <cellStyle name="Normal 148 29" xfId="51052"/>
    <cellStyle name="Normal 148 3" xfId="46537"/>
    <cellStyle name="Normal 148 3 2" xfId="54693"/>
    <cellStyle name="Normal 148 30" xfId="51199"/>
    <cellStyle name="Normal 148 31" xfId="51395"/>
    <cellStyle name="Normal 148 32" xfId="51549"/>
    <cellStyle name="Normal 148 33" xfId="51699"/>
    <cellStyle name="Normal 148 34" xfId="51852"/>
    <cellStyle name="Normal 148 35" xfId="52015"/>
    <cellStyle name="Normal 148 36" xfId="52166"/>
    <cellStyle name="Normal 148 37" xfId="52335"/>
    <cellStyle name="Normal 148 38" xfId="52494"/>
    <cellStyle name="Normal 148 39" xfId="52649"/>
    <cellStyle name="Normal 148 4" xfId="46728"/>
    <cellStyle name="Normal 148 4 2" xfId="54504"/>
    <cellStyle name="Normal 148 40" xfId="52803"/>
    <cellStyle name="Normal 148 41" xfId="52970"/>
    <cellStyle name="Normal 148 42" xfId="53135"/>
    <cellStyle name="Normal 148 43" xfId="53287"/>
    <cellStyle name="Normal 148 44" xfId="53445"/>
    <cellStyle name="Normal 148 45" xfId="53593"/>
    <cellStyle name="Normal 148 46" xfId="53743"/>
    <cellStyle name="Normal 148 47" xfId="53906"/>
    <cellStyle name="Normal 148 48" xfId="54054"/>
    <cellStyle name="Normal 148 49" xfId="55055"/>
    <cellStyle name="Normal 148 5" xfId="46913"/>
    <cellStyle name="Normal 148 50" xfId="55209"/>
    <cellStyle name="Normal 148 51" xfId="55362"/>
    <cellStyle name="Normal 148 52" xfId="55531"/>
    <cellStyle name="Normal 148 53" xfId="55690"/>
    <cellStyle name="Normal 148 54" xfId="55840"/>
    <cellStyle name="Normal 148 55" xfId="55951"/>
    <cellStyle name="Normal 148 56" xfId="56107"/>
    <cellStyle name="Normal 148 57" xfId="56256"/>
    <cellStyle name="Normal 148 58" xfId="56403"/>
    <cellStyle name="Normal 148 59" xfId="56564"/>
    <cellStyle name="Normal 148 6" xfId="47110"/>
    <cellStyle name="Normal 148 60" xfId="56714"/>
    <cellStyle name="Normal 148 61" xfId="56864"/>
    <cellStyle name="Normal 148 62" xfId="57025"/>
    <cellStyle name="Normal 148 63" xfId="57178"/>
    <cellStyle name="Normal 148 64" xfId="57334"/>
    <cellStyle name="Normal 148 65" xfId="57490"/>
    <cellStyle name="Normal 148 66" xfId="57651"/>
    <cellStyle name="Normal 148 67" xfId="57797"/>
    <cellStyle name="Normal 148 68" xfId="57945"/>
    <cellStyle name="Normal 148 69" xfId="58093"/>
    <cellStyle name="Normal 148 7" xfId="47502"/>
    <cellStyle name="Normal 148 70" xfId="58245"/>
    <cellStyle name="Normal 148 71" xfId="58392"/>
    <cellStyle name="Normal 148 72" xfId="58539"/>
    <cellStyle name="Normal 148 73" xfId="58698"/>
    <cellStyle name="Normal 148 74" xfId="58850"/>
    <cellStyle name="Normal 148 75" xfId="58996"/>
    <cellStyle name="Normal 148 76" xfId="59142"/>
    <cellStyle name="Normal 148 8" xfId="47692"/>
    <cellStyle name="Normal 148 9" xfId="47877"/>
    <cellStyle name="Normal 149" xfId="46168"/>
    <cellStyle name="Normal 149 10" xfId="48069"/>
    <cellStyle name="Normal 149 11" xfId="48291"/>
    <cellStyle name="Normal 149 12" xfId="48507"/>
    <cellStyle name="Normal 149 13" xfId="48693"/>
    <cellStyle name="Normal 149 14" xfId="48820"/>
    <cellStyle name="Normal 149 15" xfId="48965"/>
    <cellStyle name="Normal 149 16" xfId="49110"/>
    <cellStyle name="Normal 149 17" xfId="49260"/>
    <cellStyle name="Normal 149 18" xfId="49432"/>
    <cellStyle name="Normal 149 19" xfId="49557"/>
    <cellStyle name="Normal 149 2" xfId="46353"/>
    <cellStyle name="Normal 149 2 2" xfId="54916"/>
    <cellStyle name="Normal 149 20" xfId="49703"/>
    <cellStyle name="Normal 149 21" xfId="49848"/>
    <cellStyle name="Normal 149 22" xfId="49997"/>
    <cellStyle name="Normal 149 23" xfId="50151"/>
    <cellStyle name="Normal 149 24" xfId="50304"/>
    <cellStyle name="Normal 149 25" xfId="50454"/>
    <cellStyle name="Normal 149 26" xfId="50606"/>
    <cellStyle name="Normal 149 27" xfId="50762"/>
    <cellStyle name="Normal 149 28" xfId="50908"/>
    <cellStyle name="Normal 149 29" xfId="51053"/>
    <cellStyle name="Normal 149 3" xfId="46538"/>
    <cellStyle name="Normal 149 3 2" xfId="54694"/>
    <cellStyle name="Normal 149 30" xfId="51200"/>
    <cellStyle name="Normal 149 31" xfId="51396"/>
    <cellStyle name="Normal 149 32" xfId="51550"/>
    <cellStyle name="Normal 149 33" xfId="51700"/>
    <cellStyle name="Normal 149 34" xfId="51853"/>
    <cellStyle name="Normal 149 35" xfId="52016"/>
    <cellStyle name="Normal 149 36" xfId="52167"/>
    <cellStyle name="Normal 149 37" xfId="52336"/>
    <cellStyle name="Normal 149 38" xfId="52495"/>
    <cellStyle name="Normal 149 39" xfId="52650"/>
    <cellStyle name="Normal 149 4" xfId="46729"/>
    <cellStyle name="Normal 149 4 2" xfId="54505"/>
    <cellStyle name="Normal 149 40" xfId="52804"/>
    <cellStyle name="Normal 149 41" xfId="52971"/>
    <cellStyle name="Normal 149 42" xfId="53136"/>
    <cellStyle name="Normal 149 43" xfId="53288"/>
    <cellStyle name="Normal 149 44" xfId="53446"/>
    <cellStyle name="Normal 149 45" xfId="53594"/>
    <cellStyle name="Normal 149 46" xfId="53744"/>
    <cellStyle name="Normal 149 47" xfId="53907"/>
    <cellStyle name="Normal 149 48" xfId="54055"/>
    <cellStyle name="Normal 149 49" xfId="55056"/>
    <cellStyle name="Normal 149 5" xfId="46914"/>
    <cellStyle name="Normal 149 50" xfId="55210"/>
    <cellStyle name="Normal 149 51" xfId="55363"/>
    <cellStyle name="Normal 149 52" xfId="55532"/>
    <cellStyle name="Normal 149 53" xfId="55691"/>
    <cellStyle name="Normal 149 54" xfId="55841"/>
    <cellStyle name="Normal 149 55" xfId="55950"/>
    <cellStyle name="Normal 149 56" xfId="56106"/>
    <cellStyle name="Normal 149 57" xfId="56255"/>
    <cellStyle name="Normal 149 58" xfId="56402"/>
    <cellStyle name="Normal 149 59" xfId="56563"/>
    <cellStyle name="Normal 149 6" xfId="47111"/>
    <cellStyle name="Normal 149 60" xfId="56713"/>
    <cellStyle name="Normal 149 61" xfId="56863"/>
    <cellStyle name="Normal 149 62" xfId="57024"/>
    <cellStyle name="Normal 149 63" xfId="57177"/>
    <cellStyle name="Normal 149 64" xfId="57333"/>
    <cellStyle name="Normal 149 65" xfId="57489"/>
    <cellStyle name="Normal 149 66" xfId="57650"/>
    <cellStyle name="Normal 149 67" xfId="57796"/>
    <cellStyle name="Normal 149 68" xfId="57944"/>
    <cellStyle name="Normal 149 69" xfId="58092"/>
    <cellStyle name="Normal 149 7" xfId="47503"/>
    <cellStyle name="Normal 149 70" xfId="58244"/>
    <cellStyle name="Normal 149 71" xfId="58391"/>
    <cellStyle name="Normal 149 72" xfId="58538"/>
    <cellStyle name="Normal 149 73" xfId="58697"/>
    <cellStyle name="Normal 149 74" xfId="58849"/>
    <cellStyle name="Normal 149 75" xfId="58995"/>
    <cellStyle name="Normal 149 76" xfId="59141"/>
    <cellStyle name="Normal 149 8" xfId="47693"/>
    <cellStyle name="Normal 149 9" xfId="47878"/>
    <cellStyle name="Normal 15" xfId="334"/>
    <cellStyle name="Normal 15 10" xfId="46981"/>
    <cellStyle name="Normal 15 11" xfId="47371"/>
    <cellStyle name="Normal 15 12" xfId="47563"/>
    <cellStyle name="Normal 15 13" xfId="47748"/>
    <cellStyle name="Normal 15 14" xfId="47939"/>
    <cellStyle name="Normal 15 15" xfId="48161"/>
    <cellStyle name="Normal 15 16" xfId="48377"/>
    <cellStyle name="Normal 15 17" xfId="48563"/>
    <cellStyle name="Normal 15 18" xfId="51278"/>
    <cellStyle name="Normal 15 19" xfId="54125"/>
    <cellStyle name="Normal 15 2" xfId="493"/>
    <cellStyle name="Normal 15 2 2" xfId="45234"/>
    <cellStyle name="Normal 15 2 2 2" xfId="54153"/>
    <cellStyle name="Normal 15 2 3" xfId="54152"/>
    <cellStyle name="Normal 15 2 4" xfId="54147"/>
    <cellStyle name="Normal 15 3" xfId="39361"/>
    <cellStyle name="Normal 15 3 2" xfId="54373"/>
    <cellStyle name="Normal 15 4" xfId="46013"/>
    <cellStyle name="Normal 15 5" xfId="46038"/>
    <cellStyle name="Normal 15 6" xfId="46223"/>
    <cellStyle name="Normal 15 7" xfId="46408"/>
    <cellStyle name="Normal 15 8" xfId="46599"/>
    <cellStyle name="Normal 15 9" xfId="46784"/>
    <cellStyle name="Normal 150" xfId="46169"/>
    <cellStyle name="Normal 150 10" xfId="48070"/>
    <cellStyle name="Normal 150 11" xfId="48292"/>
    <cellStyle name="Normal 150 12" xfId="48508"/>
    <cellStyle name="Normal 150 13" xfId="48694"/>
    <cellStyle name="Normal 150 14" xfId="48821"/>
    <cellStyle name="Normal 150 15" xfId="48966"/>
    <cellStyle name="Normal 150 16" xfId="49111"/>
    <cellStyle name="Normal 150 17" xfId="49261"/>
    <cellStyle name="Normal 150 18" xfId="49433"/>
    <cellStyle name="Normal 150 19" xfId="49558"/>
    <cellStyle name="Normal 150 2" xfId="46354"/>
    <cellStyle name="Normal 150 2 2" xfId="54917"/>
    <cellStyle name="Normal 150 20" xfId="49704"/>
    <cellStyle name="Normal 150 21" xfId="49849"/>
    <cellStyle name="Normal 150 22" xfId="49998"/>
    <cellStyle name="Normal 150 23" xfId="50152"/>
    <cellStyle name="Normal 150 24" xfId="50305"/>
    <cellStyle name="Normal 150 25" xfId="50455"/>
    <cellStyle name="Normal 150 26" xfId="50607"/>
    <cellStyle name="Normal 150 27" xfId="50763"/>
    <cellStyle name="Normal 150 28" xfId="50909"/>
    <cellStyle name="Normal 150 29" xfId="51054"/>
    <cellStyle name="Normal 150 3" xfId="46539"/>
    <cellStyle name="Normal 150 3 2" xfId="54695"/>
    <cellStyle name="Normal 150 30" xfId="51201"/>
    <cellStyle name="Normal 150 31" xfId="51397"/>
    <cellStyle name="Normal 150 32" xfId="51551"/>
    <cellStyle name="Normal 150 33" xfId="51701"/>
    <cellStyle name="Normal 150 34" xfId="51854"/>
    <cellStyle name="Normal 150 35" xfId="52017"/>
    <cellStyle name="Normal 150 36" xfId="52168"/>
    <cellStyle name="Normal 150 37" xfId="52337"/>
    <cellStyle name="Normal 150 38" xfId="52496"/>
    <cellStyle name="Normal 150 39" xfId="52651"/>
    <cellStyle name="Normal 150 4" xfId="46730"/>
    <cellStyle name="Normal 150 4 2" xfId="54506"/>
    <cellStyle name="Normal 150 40" xfId="52805"/>
    <cellStyle name="Normal 150 41" xfId="52972"/>
    <cellStyle name="Normal 150 42" xfId="53137"/>
    <cellStyle name="Normal 150 43" xfId="53289"/>
    <cellStyle name="Normal 150 44" xfId="53447"/>
    <cellStyle name="Normal 150 45" xfId="53595"/>
    <cellStyle name="Normal 150 46" xfId="53745"/>
    <cellStyle name="Normal 150 47" xfId="53908"/>
    <cellStyle name="Normal 150 48" xfId="54056"/>
    <cellStyle name="Normal 150 49" xfId="55057"/>
    <cellStyle name="Normal 150 5" xfId="46915"/>
    <cellStyle name="Normal 150 50" xfId="55211"/>
    <cellStyle name="Normal 150 51" xfId="55364"/>
    <cellStyle name="Normal 150 52" xfId="55533"/>
    <cellStyle name="Normal 150 53" xfId="55692"/>
    <cellStyle name="Normal 150 54" xfId="55842"/>
    <cellStyle name="Normal 150 55" xfId="55949"/>
    <cellStyle name="Normal 150 56" xfId="56105"/>
    <cellStyle name="Normal 150 57" xfId="56254"/>
    <cellStyle name="Normal 150 58" xfId="56401"/>
    <cellStyle name="Normal 150 59" xfId="56562"/>
    <cellStyle name="Normal 150 6" xfId="47112"/>
    <cellStyle name="Normal 150 60" xfId="56712"/>
    <cellStyle name="Normal 150 61" xfId="56862"/>
    <cellStyle name="Normal 150 62" xfId="57023"/>
    <cellStyle name="Normal 150 63" xfId="57176"/>
    <cellStyle name="Normal 150 64" xfId="57332"/>
    <cellStyle name="Normal 150 65" xfId="57488"/>
    <cellStyle name="Normal 150 66" xfId="57649"/>
    <cellStyle name="Normal 150 67" xfId="57795"/>
    <cellStyle name="Normal 150 68" xfId="57943"/>
    <cellStyle name="Normal 150 69" xfId="58091"/>
    <cellStyle name="Normal 150 7" xfId="47504"/>
    <cellStyle name="Normal 150 70" xfId="58243"/>
    <cellStyle name="Normal 150 71" xfId="58390"/>
    <cellStyle name="Normal 150 72" xfId="58537"/>
    <cellStyle name="Normal 150 73" xfId="58696"/>
    <cellStyle name="Normal 150 74" xfId="58848"/>
    <cellStyle name="Normal 150 75" xfId="58994"/>
    <cellStyle name="Normal 150 76" xfId="59140"/>
    <cellStyle name="Normal 150 8" xfId="47694"/>
    <cellStyle name="Normal 150 9" xfId="47879"/>
    <cellStyle name="Normal 151" xfId="46170"/>
    <cellStyle name="Normal 151 10" xfId="48071"/>
    <cellStyle name="Normal 151 11" xfId="48293"/>
    <cellStyle name="Normal 151 12" xfId="48509"/>
    <cellStyle name="Normal 151 13" xfId="48695"/>
    <cellStyle name="Normal 151 14" xfId="48822"/>
    <cellStyle name="Normal 151 15" xfId="48967"/>
    <cellStyle name="Normal 151 16" xfId="49112"/>
    <cellStyle name="Normal 151 17" xfId="49262"/>
    <cellStyle name="Normal 151 18" xfId="49434"/>
    <cellStyle name="Normal 151 19" xfId="49559"/>
    <cellStyle name="Normal 151 2" xfId="46355"/>
    <cellStyle name="Normal 151 2 2" xfId="54918"/>
    <cellStyle name="Normal 151 20" xfId="49705"/>
    <cellStyle name="Normal 151 21" xfId="49850"/>
    <cellStyle name="Normal 151 22" xfId="49999"/>
    <cellStyle name="Normal 151 23" xfId="50153"/>
    <cellStyle name="Normal 151 24" xfId="50306"/>
    <cellStyle name="Normal 151 25" xfId="50456"/>
    <cellStyle name="Normal 151 26" xfId="50608"/>
    <cellStyle name="Normal 151 27" xfId="50764"/>
    <cellStyle name="Normal 151 28" xfId="50910"/>
    <cellStyle name="Normal 151 29" xfId="51055"/>
    <cellStyle name="Normal 151 3" xfId="46540"/>
    <cellStyle name="Normal 151 3 2" xfId="54696"/>
    <cellStyle name="Normal 151 30" xfId="51202"/>
    <cellStyle name="Normal 151 31" xfId="51398"/>
    <cellStyle name="Normal 151 32" xfId="51552"/>
    <cellStyle name="Normal 151 33" xfId="51702"/>
    <cellStyle name="Normal 151 34" xfId="51855"/>
    <cellStyle name="Normal 151 35" xfId="52018"/>
    <cellStyle name="Normal 151 36" xfId="52169"/>
    <cellStyle name="Normal 151 37" xfId="52338"/>
    <cellStyle name="Normal 151 38" xfId="52497"/>
    <cellStyle name="Normal 151 39" xfId="52652"/>
    <cellStyle name="Normal 151 4" xfId="46731"/>
    <cellStyle name="Normal 151 4 2" xfId="54507"/>
    <cellStyle name="Normal 151 40" xfId="52806"/>
    <cellStyle name="Normal 151 41" xfId="52973"/>
    <cellStyle name="Normal 151 42" xfId="53138"/>
    <cellStyle name="Normal 151 43" xfId="53290"/>
    <cellStyle name="Normal 151 44" xfId="53448"/>
    <cellStyle name="Normal 151 45" xfId="53596"/>
    <cellStyle name="Normal 151 46" xfId="53746"/>
    <cellStyle name="Normal 151 47" xfId="53909"/>
    <cellStyle name="Normal 151 48" xfId="54057"/>
    <cellStyle name="Normal 151 49" xfId="55058"/>
    <cellStyle name="Normal 151 5" xfId="46916"/>
    <cellStyle name="Normal 151 50" xfId="55212"/>
    <cellStyle name="Normal 151 51" xfId="55365"/>
    <cellStyle name="Normal 151 52" xfId="55534"/>
    <cellStyle name="Normal 151 53" xfId="55693"/>
    <cellStyle name="Normal 151 54" xfId="55843"/>
    <cellStyle name="Normal 151 55" xfId="55948"/>
    <cellStyle name="Normal 151 56" xfId="56104"/>
    <cellStyle name="Normal 151 57" xfId="56253"/>
    <cellStyle name="Normal 151 58" xfId="56400"/>
    <cellStyle name="Normal 151 59" xfId="56561"/>
    <cellStyle name="Normal 151 6" xfId="47113"/>
    <cellStyle name="Normal 151 60" xfId="56711"/>
    <cellStyle name="Normal 151 61" xfId="56861"/>
    <cellStyle name="Normal 151 62" xfId="57022"/>
    <cellStyle name="Normal 151 63" xfId="57175"/>
    <cellStyle name="Normal 151 64" xfId="57331"/>
    <cellStyle name="Normal 151 65" xfId="57487"/>
    <cellStyle name="Normal 151 66" xfId="57648"/>
    <cellStyle name="Normal 151 67" xfId="57794"/>
    <cellStyle name="Normal 151 68" xfId="57942"/>
    <cellStyle name="Normal 151 69" xfId="58090"/>
    <cellStyle name="Normal 151 7" xfId="47505"/>
    <cellStyle name="Normal 151 70" xfId="58242"/>
    <cellStyle name="Normal 151 71" xfId="58389"/>
    <cellStyle name="Normal 151 72" xfId="58536"/>
    <cellStyle name="Normal 151 73" xfId="58695"/>
    <cellStyle name="Normal 151 74" xfId="58847"/>
    <cellStyle name="Normal 151 75" xfId="58993"/>
    <cellStyle name="Normal 151 76" xfId="59139"/>
    <cellStyle name="Normal 151 8" xfId="47695"/>
    <cellStyle name="Normal 151 9" xfId="47880"/>
    <cellStyle name="Normal 152" xfId="46171"/>
    <cellStyle name="Normal 152 10" xfId="48072"/>
    <cellStyle name="Normal 152 11" xfId="48294"/>
    <cellStyle name="Normal 152 12" xfId="48510"/>
    <cellStyle name="Normal 152 13" xfId="48696"/>
    <cellStyle name="Normal 152 14" xfId="48786"/>
    <cellStyle name="Normal 152 15" xfId="48931"/>
    <cellStyle name="Normal 152 16" xfId="49076"/>
    <cellStyle name="Normal 152 17" xfId="49226"/>
    <cellStyle name="Normal 152 18" xfId="49398"/>
    <cellStyle name="Normal 152 19" xfId="49523"/>
    <cellStyle name="Normal 152 2" xfId="46356"/>
    <cellStyle name="Normal 152 2 2" xfId="54919"/>
    <cellStyle name="Normal 152 20" xfId="49669"/>
    <cellStyle name="Normal 152 21" xfId="49814"/>
    <cellStyle name="Normal 152 22" xfId="49963"/>
    <cellStyle name="Normal 152 23" xfId="50117"/>
    <cellStyle name="Normal 152 24" xfId="50270"/>
    <cellStyle name="Normal 152 25" xfId="50420"/>
    <cellStyle name="Normal 152 26" xfId="50572"/>
    <cellStyle name="Normal 152 27" xfId="50728"/>
    <cellStyle name="Normal 152 28" xfId="50874"/>
    <cellStyle name="Normal 152 29" xfId="51019"/>
    <cellStyle name="Normal 152 3" xfId="46541"/>
    <cellStyle name="Normal 152 3 2" xfId="54697"/>
    <cellStyle name="Normal 152 30" xfId="51166"/>
    <cellStyle name="Normal 152 31" xfId="51362"/>
    <cellStyle name="Normal 152 32" xfId="51516"/>
    <cellStyle name="Normal 152 33" xfId="51666"/>
    <cellStyle name="Normal 152 34" xfId="51819"/>
    <cellStyle name="Normal 152 35" xfId="51982"/>
    <cellStyle name="Normal 152 36" xfId="52133"/>
    <cellStyle name="Normal 152 37" xfId="52302"/>
    <cellStyle name="Normal 152 38" xfId="52461"/>
    <cellStyle name="Normal 152 39" xfId="52616"/>
    <cellStyle name="Normal 152 4" xfId="46732"/>
    <cellStyle name="Normal 152 4 2" xfId="54508"/>
    <cellStyle name="Normal 152 40" xfId="52770"/>
    <cellStyle name="Normal 152 41" xfId="52937"/>
    <cellStyle name="Normal 152 42" xfId="53102"/>
    <cellStyle name="Normal 152 43" xfId="53254"/>
    <cellStyle name="Normal 152 44" xfId="53412"/>
    <cellStyle name="Normal 152 45" xfId="53560"/>
    <cellStyle name="Normal 152 46" xfId="53710"/>
    <cellStyle name="Normal 152 47" xfId="53873"/>
    <cellStyle name="Normal 152 48" xfId="54021"/>
    <cellStyle name="Normal 152 49" xfId="55022"/>
    <cellStyle name="Normal 152 5" xfId="46917"/>
    <cellStyle name="Normal 152 50" xfId="55176"/>
    <cellStyle name="Normal 152 51" xfId="55329"/>
    <cellStyle name="Normal 152 52" xfId="55498"/>
    <cellStyle name="Normal 152 53" xfId="55657"/>
    <cellStyle name="Normal 152 54" xfId="55807"/>
    <cellStyle name="Normal 152 55" xfId="55947"/>
    <cellStyle name="Normal 152 56" xfId="56103"/>
    <cellStyle name="Normal 152 57" xfId="56252"/>
    <cellStyle name="Normal 152 58" xfId="56399"/>
    <cellStyle name="Normal 152 59" xfId="56560"/>
    <cellStyle name="Normal 152 6" xfId="47114"/>
    <cellStyle name="Normal 152 60" xfId="56710"/>
    <cellStyle name="Normal 152 61" xfId="56860"/>
    <cellStyle name="Normal 152 62" xfId="57021"/>
    <cellStyle name="Normal 152 63" xfId="57174"/>
    <cellStyle name="Normal 152 64" xfId="57330"/>
    <cellStyle name="Normal 152 65" xfId="57486"/>
    <cellStyle name="Normal 152 66" xfId="57647"/>
    <cellStyle name="Normal 152 67" xfId="57793"/>
    <cellStyle name="Normal 152 68" xfId="57941"/>
    <cellStyle name="Normal 152 69" xfId="58089"/>
    <cellStyle name="Normal 152 7" xfId="47506"/>
    <cellStyle name="Normal 152 70" xfId="58241"/>
    <cellStyle name="Normal 152 71" xfId="58388"/>
    <cellStyle name="Normal 152 72" xfId="58535"/>
    <cellStyle name="Normal 152 73" xfId="58694"/>
    <cellStyle name="Normal 152 74" xfId="58846"/>
    <cellStyle name="Normal 152 75" xfId="58992"/>
    <cellStyle name="Normal 152 76" xfId="59138"/>
    <cellStyle name="Normal 152 8" xfId="47696"/>
    <cellStyle name="Normal 152 9" xfId="47881"/>
    <cellStyle name="Normal 153" xfId="46172"/>
    <cellStyle name="Normal 153 10" xfId="48073"/>
    <cellStyle name="Normal 153 11" xfId="48295"/>
    <cellStyle name="Normal 153 12" xfId="48511"/>
    <cellStyle name="Normal 153 13" xfId="48697"/>
    <cellStyle name="Normal 153 14" xfId="48787"/>
    <cellStyle name="Normal 153 15" xfId="48932"/>
    <cellStyle name="Normal 153 16" xfId="49077"/>
    <cellStyle name="Normal 153 17" xfId="49227"/>
    <cellStyle name="Normal 153 18" xfId="49399"/>
    <cellStyle name="Normal 153 19" xfId="49524"/>
    <cellStyle name="Normal 153 2" xfId="46357"/>
    <cellStyle name="Normal 153 2 2" xfId="54920"/>
    <cellStyle name="Normal 153 20" xfId="49670"/>
    <cellStyle name="Normal 153 21" xfId="49815"/>
    <cellStyle name="Normal 153 22" xfId="49964"/>
    <cellStyle name="Normal 153 23" xfId="50118"/>
    <cellStyle name="Normal 153 24" xfId="50271"/>
    <cellStyle name="Normal 153 25" xfId="50421"/>
    <cellStyle name="Normal 153 26" xfId="50573"/>
    <cellStyle name="Normal 153 27" xfId="50729"/>
    <cellStyle name="Normal 153 28" xfId="50875"/>
    <cellStyle name="Normal 153 29" xfId="51020"/>
    <cellStyle name="Normal 153 3" xfId="46542"/>
    <cellStyle name="Normal 153 3 2" xfId="54698"/>
    <cellStyle name="Normal 153 30" xfId="51167"/>
    <cellStyle name="Normal 153 31" xfId="51363"/>
    <cellStyle name="Normal 153 32" xfId="51517"/>
    <cellStyle name="Normal 153 33" xfId="51667"/>
    <cellStyle name="Normal 153 34" xfId="51820"/>
    <cellStyle name="Normal 153 35" xfId="51983"/>
    <cellStyle name="Normal 153 36" xfId="52134"/>
    <cellStyle name="Normal 153 37" xfId="52303"/>
    <cellStyle name="Normal 153 38" xfId="52462"/>
    <cellStyle name="Normal 153 39" xfId="52617"/>
    <cellStyle name="Normal 153 4" xfId="46733"/>
    <cellStyle name="Normal 153 4 2" xfId="54509"/>
    <cellStyle name="Normal 153 40" xfId="52771"/>
    <cellStyle name="Normal 153 41" xfId="52938"/>
    <cellStyle name="Normal 153 42" xfId="53103"/>
    <cellStyle name="Normal 153 43" xfId="53255"/>
    <cellStyle name="Normal 153 44" xfId="53413"/>
    <cellStyle name="Normal 153 45" xfId="53561"/>
    <cellStyle name="Normal 153 46" xfId="53711"/>
    <cellStyle name="Normal 153 47" xfId="53874"/>
    <cellStyle name="Normal 153 48" xfId="54022"/>
    <cellStyle name="Normal 153 49" xfId="55023"/>
    <cellStyle name="Normal 153 5" xfId="46918"/>
    <cellStyle name="Normal 153 50" xfId="55177"/>
    <cellStyle name="Normal 153 51" xfId="55330"/>
    <cellStyle name="Normal 153 52" xfId="55499"/>
    <cellStyle name="Normal 153 53" xfId="55658"/>
    <cellStyle name="Normal 153 54" xfId="55808"/>
    <cellStyle name="Normal 153 55" xfId="55946"/>
    <cellStyle name="Normal 153 56" xfId="56102"/>
    <cellStyle name="Normal 153 57" xfId="56251"/>
    <cellStyle name="Normal 153 58" xfId="56398"/>
    <cellStyle name="Normal 153 59" xfId="56559"/>
    <cellStyle name="Normal 153 6" xfId="47115"/>
    <cellStyle name="Normal 153 60" xfId="56709"/>
    <cellStyle name="Normal 153 61" xfId="56859"/>
    <cellStyle name="Normal 153 62" xfId="57020"/>
    <cellStyle name="Normal 153 63" xfId="57173"/>
    <cellStyle name="Normal 153 64" xfId="57329"/>
    <cellStyle name="Normal 153 65" xfId="57485"/>
    <cellStyle name="Normal 153 66" xfId="57646"/>
    <cellStyle name="Normal 153 67" xfId="57792"/>
    <cellStyle name="Normal 153 68" xfId="57940"/>
    <cellStyle name="Normal 153 69" xfId="58088"/>
    <cellStyle name="Normal 153 7" xfId="47507"/>
    <cellStyle name="Normal 153 70" xfId="58240"/>
    <cellStyle name="Normal 153 71" xfId="58387"/>
    <cellStyle name="Normal 153 72" xfId="58534"/>
    <cellStyle name="Normal 153 73" xfId="58693"/>
    <cellStyle name="Normal 153 74" xfId="58845"/>
    <cellStyle name="Normal 153 75" xfId="58991"/>
    <cellStyle name="Normal 153 76" xfId="59137"/>
    <cellStyle name="Normal 153 8" xfId="47697"/>
    <cellStyle name="Normal 153 9" xfId="47882"/>
    <cellStyle name="Normal 154" xfId="46173"/>
    <cellStyle name="Normal 154 10" xfId="48074"/>
    <cellStyle name="Normal 154 11" xfId="48296"/>
    <cellStyle name="Normal 154 12" xfId="48512"/>
    <cellStyle name="Normal 154 13" xfId="48698"/>
    <cellStyle name="Normal 154 14" xfId="48788"/>
    <cellStyle name="Normal 154 15" xfId="48933"/>
    <cellStyle name="Normal 154 16" xfId="49078"/>
    <cellStyle name="Normal 154 17" xfId="49228"/>
    <cellStyle name="Normal 154 18" xfId="49400"/>
    <cellStyle name="Normal 154 19" xfId="49525"/>
    <cellStyle name="Normal 154 2" xfId="46358"/>
    <cellStyle name="Normal 154 2 2" xfId="54921"/>
    <cellStyle name="Normal 154 20" xfId="49671"/>
    <cellStyle name="Normal 154 21" xfId="49816"/>
    <cellStyle name="Normal 154 22" xfId="49965"/>
    <cellStyle name="Normal 154 23" xfId="50119"/>
    <cellStyle name="Normal 154 24" xfId="50272"/>
    <cellStyle name="Normal 154 25" xfId="50422"/>
    <cellStyle name="Normal 154 26" xfId="50574"/>
    <cellStyle name="Normal 154 27" xfId="50730"/>
    <cellStyle name="Normal 154 28" xfId="50876"/>
    <cellStyle name="Normal 154 29" xfId="51021"/>
    <cellStyle name="Normal 154 3" xfId="46543"/>
    <cellStyle name="Normal 154 3 2" xfId="54699"/>
    <cellStyle name="Normal 154 30" xfId="51168"/>
    <cellStyle name="Normal 154 31" xfId="51364"/>
    <cellStyle name="Normal 154 32" xfId="51518"/>
    <cellStyle name="Normal 154 33" xfId="51668"/>
    <cellStyle name="Normal 154 34" xfId="51821"/>
    <cellStyle name="Normal 154 35" xfId="51984"/>
    <cellStyle name="Normal 154 36" xfId="52135"/>
    <cellStyle name="Normal 154 37" xfId="52304"/>
    <cellStyle name="Normal 154 38" xfId="52463"/>
    <cellStyle name="Normal 154 39" xfId="52618"/>
    <cellStyle name="Normal 154 4" xfId="46734"/>
    <cellStyle name="Normal 154 4 2" xfId="54510"/>
    <cellStyle name="Normal 154 40" xfId="52772"/>
    <cellStyle name="Normal 154 41" xfId="52939"/>
    <cellStyle name="Normal 154 42" xfId="53104"/>
    <cellStyle name="Normal 154 43" xfId="53256"/>
    <cellStyle name="Normal 154 44" xfId="53414"/>
    <cellStyle name="Normal 154 45" xfId="53562"/>
    <cellStyle name="Normal 154 46" xfId="53712"/>
    <cellStyle name="Normal 154 47" xfId="53875"/>
    <cellStyle name="Normal 154 48" xfId="54023"/>
    <cellStyle name="Normal 154 49" xfId="55024"/>
    <cellStyle name="Normal 154 5" xfId="46919"/>
    <cellStyle name="Normal 154 50" xfId="55178"/>
    <cellStyle name="Normal 154 51" xfId="55331"/>
    <cellStyle name="Normal 154 52" xfId="55500"/>
    <cellStyle name="Normal 154 53" xfId="55659"/>
    <cellStyle name="Normal 154 54" xfId="55809"/>
    <cellStyle name="Normal 154 55" xfId="55945"/>
    <cellStyle name="Normal 154 56" xfId="56101"/>
    <cellStyle name="Normal 154 57" xfId="56250"/>
    <cellStyle name="Normal 154 58" xfId="56397"/>
    <cellStyle name="Normal 154 59" xfId="56558"/>
    <cellStyle name="Normal 154 6" xfId="47116"/>
    <cellStyle name="Normal 154 60" xfId="56708"/>
    <cellStyle name="Normal 154 61" xfId="56858"/>
    <cellStyle name="Normal 154 62" xfId="57019"/>
    <cellStyle name="Normal 154 63" xfId="57172"/>
    <cellStyle name="Normal 154 64" xfId="57328"/>
    <cellStyle name="Normal 154 65" xfId="57484"/>
    <cellStyle name="Normal 154 66" xfId="57645"/>
    <cellStyle name="Normal 154 67" xfId="57791"/>
    <cellStyle name="Normal 154 68" xfId="57939"/>
    <cellStyle name="Normal 154 69" xfId="58087"/>
    <cellStyle name="Normal 154 7" xfId="47508"/>
    <cellStyle name="Normal 154 70" xfId="58239"/>
    <cellStyle name="Normal 154 71" xfId="58386"/>
    <cellStyle name="Normal 154 72" xfId="58533"/>
    <cellStyle name="Normal 154 73" xfId="58692"/>
    <cellStyle name="Normal 154 74" xfId="58844"/>
    <cellStyle name="Normal 154 75" xfId="58990"/>
    <cellStyle name="Normal 154 76" xfId="59136"/>
    <cellStyle name="Normal 154 8" xfId="47698"/>
    <cellStyle name="Normal 154 9" xfId="47883"/>
    <cellStyle name="Normal 155" xfId="46174"/>
    <cellStyle name="Normal 155 10" xfId="48075"/>
    <cellStyle name="Normal 155 11" xfId="48297"/>
    <cellStyle name="Normal 155 12" xfId="48513"/>
    <cellStyle name="Normal 155 13" xfId="48699"/>
    <cellStyle name="Normal 155 14" xfId="54511"/>
    <cellStyle name="Normal 155 2" xfId="46359"/>
    <cellStyle name="Normal 155 2 2" xfId="54922"/>
    <cellStyle name="Normal 155 3" xfId="46544"/>
    <cellStyle name="Normal 155 3 2" xfId="54700"/>
    <cellStyle name="Normal 155 4" xfId="46735"/>
    <cellStyle name="Normal 155 5" xfId="46920"/>
    <cellStyle name="Normal 155 6" xfId="47117"/>
    <cellStyle name="Normal 155 7" xfId="47509"/>
    <cellStyle name="Normal 155 8" xfId="47699"/>
    <cellStyle name="Normal 155 9" xfId="47884"/>
    <cellStyle name="Normal 156" xfId="46175"/>
    <cellStyle name="Normal 156 10" xfId="48076"/>
    <cellStyle name="Normal 156 11" xfId="48298"/>
    <cellStyle name="Normal 156 12" xfId="48514"/>
    <cellStyle name="Normal 156 13" xfId="48700"/>
    <cellStyle name="Normal 156 14" xfId="48823"/>
    <cellStyle name="Normal 156 15" xfId="48968"/>
    <cellStyle name="Normal 156 16" xfId="49113"/>
    <cellStyle name="Normal 156 17" xfId="49263"/>
    <cellStyle name="Normal 156 18" xfId="49435"/>
    <cellStyle name="Normal 156 19" xfId="49560"/>
    <cellStyle name="Normal 156 2" xfId="46360"/>
    <cellStyle name="Normal 156 2 2" xfId="54923"/>
    <cellStyle name="Normal 156 20" xfId="49706"/>
    <cellStyle name="Normal 156 21" xfId="49851"/>
    <cellStyle name="Normal 156 22" xfId="50000"/>
    <cellStyle name="Normal 156 23" xfId="50154"/>
    <cellStyle name="Normal 156 24" xfId="50307"/>
    <cellStyle name="Normal 156 25" xfId="50457"/>
    <cellStyle name="Normal 156 26" xfId="50609"/>
    <cellStyle name="Normal 156 27" xfId="50765"/>
    <cellStyle name="Normal 156 28" xfId="50911"/>
    <cellStyle name="Normal 156 29" xfId="51056"/>
    <cellStyle name="Normal 156 3" xfId="46545"/>
    <cellStyle name="Normal 156 3 2" xfId="54701"/>
    <cellStyle name="Normal 156 30" xfId="51203"/>
    <cellStyle name="Normal 156 31" xfId="51399"/>
    <cellStyle name="Normal 156 32" xfId="51553"/>
    <cellStyle name="Normal 156 33" xfId="51703"/>
    <cellStyle name="Normal 156 34" xfId="51856"/>
    <cellStyle name="Normal 156 35" xfId="52019"/>
    <cellStyle name="Normal 156 36" xfId="52170"/>
    <cellStyle name="Normal 156 37" xfId="52339"/>
    <cellStyle name="Normal 156 38" xfId="52498"/>
    <cellStyle name="Normal 156 39" xfId="52653"/>
    <cellStyle name="Normal 156 4" xfId="46736"/>
    <cellStyle name="Normal 156 4 2" xfId="54512"/>
    <cellStyle name="Normal 156 40" xfId="52807"/>
    <cellStyle name="Normal 156 41" xfId="52974"/>
    <cellStyle name="Normal 156 42" xfId="53139"/>
    <cellStyle name="Normal 156 43" xfId="53291"/>
    <cellStyle name="Normal 156 44" xfId="53449"/>
    <cellStyle name="Normal 156 45" xfId="53597"/>
    <cellStyle name="Normal 156 46" xfId="53747"/>
    <cellStyle name="Normal 156 47" xfId="53910"/>
    <cellStyle name="Normal 156 48" xfId="54058"/>
    <cellStyle name="Normal 156 49" xfId="55059"/>
    <cellStyle name="Normal 156 5" xfId="46921"/>
    <cellStyle name="Normal 156 50" xfId="55213"/>
    <cellStyle name="Normal 156 51" xfId="55366"/>
    <cellStyle name="Normal 156 52" xfId="55535"/>
    <cellStyle name="Normal 156 53" xfId="55694"/>
    <cellStyle name="Normal 156 54" xfId="55844"/>
    <cellStyle name="Normal 156 55" xfId="55944"/>
    <cellStyle name="Normal 156 56" xfId="56100"/>
    <cellStyle name="Normal 156 57" xfId="56249"/>
    <cellStyle name="Normal 156 58" xfId="56396"/>
    <cellStyle name="Normal 156 59" xfId="56557"/>
    <cellStyle name="Normal 156 6" xfId="47118"/>
    <cellStyle name="Normal 156 60" xfId="56707"/>
    <cellStyle name="Normal 156 61" xfId="56857"/>
    <cellStyle name="Normal 156 62" xfId="57018"/>
    <cellStyle name="Normal 156 63" xfId="57171"/>
    <cellStyle name="Normal 156 64" xfId="57327"/>
    <cellStyle name="Normal 156 65" xfId="57483"/>
    <cellStyle name="Normal 156 66" xfId="57644"/>
    <cellStyle name="Normal 156 67" xfId="57790"/>
    <cellStyle name="Normal 156 68" xfId="57938"/>
    <cellStyle name="Normal 156 69" xfId="58086"/>
    <cellStyle name="Normal 156 7" xfId="47510"/>
    <cellStyle name="Normal 156 70" xfId="58238"/>
    <cellStyle name="Normal 156 71" xfId="58385"/>
    <cellStyle name="Normal 156 72" xfId="58532"/>
    <cellStyle name="Normal 156 73" xfId="58691"/>
    <cellStyle name="Normal 156 74" xfId="58843"/>
    <cellStyle name="Normal 156 75" xfId="58989"/>
    <cellStyle name="Normal 156 76" xfId="59135"/>
    <cellStyle name="Normal 156 8" xfId="47700"/>
    <cellStyle name="Normal 156 9" xfId="47885"/>
    <cellStyle name="Normal 157" xfId="46176"/>
    <cellStyle name="Normal 157 10" xfId="48077"/>
    <cellStyle name="Normal 157 11" xfId="48299"/>
    <cellStyle name="Normal 157 12" xfId="48515"/>
    <cellStyle name="Normal 157 13" xfId="48701"/>
    <cellStyle name="Normal 157 14" xfId="48824"/>
    <cellStyle name="Normal 157 15" xfId="48969"/>
    <cellStyle name="Normal 157 16" xfId="49114"/>
    <cellStyle name="Normal 157 17" xfId="49264"/>
    <cellStyle name="Normal 157 18" xfId="49436"/>
    <cellStyle name="Normal 157 19" xfId="49561"/>
    <cellStyle name="Normal 157 2" xfId="46361"/>
    <cellStyle name="Normal 157 2 2" xfId="54924"/>
    <cellStyle name="Normal 157 20" xfId="49707"/>
    <cellStyle name="Normal 157 21" xfId="49852"/>
    <cellStyle name="Normal 157 22" xfId="50001"/>
    <cellStyle name="Normal 157 23" xfId="50155"/>
    <cellStyle name="Normal 157 24" xfId="50308"/>
    <cellStyle name="Normal 157 25" xfId="50458"/>
    <cellStyle name="Normal 157 26" xfId="50610"/>
    <cellStyle name="Normal 157 27" xfId="50766"/>
    <cellStyle name="Normal 157 28" xfId="50912"/>
    <cellStyle name="Normal 157 29" xfId="51057"/>
    <cellStyle name="Normal 157 3" xfId="46546"/>
    <cellStyle name="Normal 157 3 2" xfId="54702"/>
    <cellStyle name="Normal 157 30" xfId="51204"/>
    <cellStyle name="Normal 157 31" xfId="51400"/>
    <cellStyle name="Normal 157 32" xfId="51554"/>
    <cellStyle name="Normal 157 33" xfId="51704"/>
    <cellStyle name="Normal 157 34" xfId="51857"/>
    <cellStyle name="Normal 157 35" xfId="52020"/>
    <cellStyle name="Normal 157 36" xfId="52171"/>
    <cellStyle name="Normal 157 37" xfId="52340"/>
    <cellStyle name="Normal 157 38" xfId="52499"/>
    <cellStyle name="Normal 157 39" xfId="52654"/>
    <cellStyle name="Normal 157 4" xfId="46737"/>
    <cellStyle name="Normal 157 4 2" xfId="54513"/>
    <cellStyle name="Normal 157 40" xfId="52808"/>
    <cellStyle name="Normal 157 41" xfId="52975"/>
    <cellStyle name="Normal 157 42" xfId="53140"/>
    <cellStyle name="Normal 157 43" xfId="53292"/>
    <cellStyle name="Normal 157 44" xfId="53450"/>
    <cellStyle name="Normal 157 45" xfId="53598"/>
    <cellStyle name="Normal 157 46" xfId="53748"/>
    <cellStyle name="Normal 157 47" xfId="53911"/>
    <cellStyle name="Normal 157 48" xfId="54059"/>
    <cellStyle name="Normal 157 49" xfId="55060"/>
    <cellStyle name="Normal 157 5" xfId="46922"/>
    <cellStyle name="Normal 157 50" xfId="55214"/>
    <cellStyle name="Normal 157 51" xfId="55367"/>
    <cellStyle name="Normal 157 52" xfId="55536"/>
    <cellStyle name="Normal 157 53" xfId="55695"/>
    <cellStyle name="Normal 157 54" xfId="55845"/>
    <cellStyle name="Normal 157 55" xfId="56050"/>
    <cellStyle name="Normal 157 56" xfId="56206"/>
    <cellStyle name="Normal 157 57" xfId="56355"/>
    <cellStyle name="Normal 157 58" xfId="56502"/>
    <cellStyle name="Normal 157 59" xfId="56663"/>
    <cellStyle name="Normal 157 6" xfId="47119"/>
    <cellStyle name="Normal 157 60" xfId="56813"/>
    <cellStyle name="Normal 157 61" xfId="56963"/>
    <cellStyle name="Normal 157 62" xfId="57124"/>
    <cellStyle name="Normal 157 63" xfId="57277"/>
    <cellStyle name="Normal 157 64" xfId="57433"/>
    <cellStyle name="Normal 157 65" xfId="57589"/>
    <cellStyle name="Normal 157 66" xfId="57750"/>
    <cellStyle name="Normal 157 67" xfId="57896"/>
    <cellStyle name="Normal 157 68" xfId="58044"/>
    <cellStyle name="Normal 157 69" xfId="58192"/>
    <cellStyle name="Normal 157 7" xfId="47511"/>
    <cellStyle name="Normal 157 70" xfId="58344"/>
    <cellStyle name="Normal 157 71" xfId="58491"/>
    <cellStyle name="Normal 157 72" xfId="58638"/>
    <cellStyle name="Normal 157 73" xfId="58797"/>
    <cellStyle name="Normal 157 74" xfId="58949"/>
    <cellStyle name="Normal 157 75" xfId="59095"/>
    <cellStyle name="Normal 157 76" xfId="59241"/>
    <cellStyle name="Normal 157 8" xfId="47701"/>
    <cellStyle name="Normal 157 9" xfId="47886"/>
    <cellStyle name="Normal 158" xfId="46177"/>
    <cellStyle name="Normal 158 10" xfId="48078"/>
    <cellStyle name="Normal 158 11" xfId="48300"/>
    <cellStyle name="Normal 158 12" xfId="48516"/>
    <cellStyle name="Normal 158 13" xfId="48702"/>
    <cellStyle name="Normal 158 14" xfId="48839"/>
    <cellStyle name="Normal 158 15" xfId="48984"/>
    <cellStyle name="Normal 158 16" xfId="49129"/>
    <cellStyle name="Normal 158 17" xfId="49279"/>
    <cellStyle name="Normal 158 18" xfId="49451"/>
    <cellStyle name="Normal 158 19" xfId="49576"/>
    <cellStyle name="Normal 158 2" xfId="46362"/>
    <cellStyle name="Normal 158 2 2" xfId="54925"/>
    <cellStyle name="Normal 158 20" xfId="49722"/>
    <cellStyle name="Normal 158 21" xfId="49867"/>
    <cellStyle name="Normal 158 22" xfId="50016"/>
    <cellStyle name="Normal 158 23" xfId="50170"/>
    <cellStyle name="Normal 158 24" xfId="50323"/>
    <cellStyle name="Normal 158 25" xfId="50473"/>
    <cellStyle name="Normal 158 26" xfId="50625"/>
    <cellStyle name="Normal 158 27" xfId="50781"/>
    <cellStyle name="Normal 158 28" xfId="50927"/>
    <cellStyle name="Normal 158 29" xfId="51072"/>
    <cellStyle name="Normal 158 3" xfId="46547"/>
    <cellStyle name="Normal 158 3 2" xfId="54703"/>
    <cellStyle name="Normal 158 30" xfId="51219"/>
    <cellStyle name="Normal 158 31" xfId="51415"/>
    <cellStyle name="Normal 158 32" xfId="51569"/>
    <cellStyle name="Normal 158 33" xfId="51719"/>
    <cellStyle name="Normal 158 34" xfId="51872"/>
    <cellStyle name="Normal 158 35" xfId="52035"/>
    <cellStyle name="Normal 158 36" xfId="52186"/>
    <cellStyle name="Normal 158 37" xfId="52355"/>
    <cellStyle name="Normal 158 38" xfId="52514"/>
    <cellStyle name="Normal 158 39" xfId="52669"/>
    <cellStyle name="Normal 158 4" xfId="46738"/>
    <cellStyle name="Normal 158 4 2" xfId="54514"/>
    <cellStyle name="Normal 158 40" xfId="52823"/>
    <cellStyle name="Normal 158 41" xfId="52990"/>
    <cellStyle name="Normal 158 42" xfId="53155"/>
    <cellStyle name="Normal 158 43" xfId="53307"/>
    <cellStyle name="Normal 158 44" xfId="53465"/>
    <cellStyle name="Normal 158 45" xfId="53613"/>
    <cellStyle name="Normal 158 46" xfId="53763"/>
    <cellStyle name="Normal 158 47" xfId="53926"/>
    <cellStyle name="Normal 158 48" xfId="54074"/>
    <cellStyle name="Normal 158 49" xfId="55075"/>
    <cellStyle name="Normal 158 5" xfId="46923"/>
    <cellStyle name="Normal 158 50" xfId="55229"/>
    <cellStyle name="Normal 158 51" xfId="55382"/>
    <cellStyle name="Normal 158 52" xfId="55551"/>
    <cellStyle name="Normal 158 53" xfId="55710"/>
    <cellStyle name="Normal 158 54" xfId="55860"/>
    <cellStyle name="Normal 158 55" xfId="55943"/>
    <cellStyle name="Normal 158 56" xfId="56099"/>
    <cellStyle name="Normal 158 57" xfId="56248"/>
    <cellStyle name="Normal 158 58" xfId="56395"/>
    <cellStyle name="Normal 158 59" xfId="56556"/>
    <cellStyle name="Normal 158 6" xfId="47120"/>
    <cellStyle name="Normal 158 60" xfId="56706"/>
    <cellStyle name="Normal 158 61" xfId="56856"/>
    <cellStyle name="Normal 158 62" xfId="57017"/>
    <cellStyle name="Normal 158 63" xfId="57170"/>
    <cellStyle name="Normal 158 64" xfId="57326"/>
    <cellStyle name="Normal 158 65" xfId="57482"/>
    <cellStyle name="Normal 158 66" xfId="57643"/>
    <cellStyle name="Normal 158 67" xfId="57789"/>
    <cellStyle name="Normal 158 68" xfId="57937"/>
    <cellStyle name="Normal 158 69" xfId="58085"/>
    <cellStyle name="Normal 158 7" xfId="47512"/>
    <cellStyle name="Normal 158 70" xfId="58237"/>
    <cellStyle name="Normal 158 71" xfId="58384"/>
    <cellStyle name="Normal 158 72" xfId="58531"/>
    <cellStyle name="Normal 158 73" xfId="58690"/>
    <cellStyle name="Normal 158 74" xfId="58842"/>
    <cellStyle name="Normal 158 75" xfId="58988"/>
    <cellStyle name="Normal 158 76" xfId="59134"/>
    <cellStyle name="Normal 158 8" xfId="47702"/>
    <cellStyle name="Normal 158 9" xfId="47887"/>
    <cellStyle name="Normal 159" xfId="46178"/>
    <cellStyle name="Normal 159 10" xfId="48079"/>
    <cellStyle name="Normal 159 11" xfId="48301"/>
    <cellStyle name="Normal 159 12" xfId="48517"/>
    <cellStyle name="Normal 159 13" xfId="48703"/>
    <cellStyle name="Normal 159 14" xfId="48840"/>
    <cellStyle name="Normal 159 15" xfId="48985"/>
    <cellStyle name="Normal 159 16" xfId="49130"/>
    <cellStyle name="Normal 159 17" xfId="49280"/>
    <cellStyle name="Normal 159 18" xfId="49452"/>
    <cellStyle name="Normal 159 19" xfId="49577"/>
    <cellStyle name="Normal 159 2" xfId="46363"/>
    <cellStyle name="Normal 159 2 2" xfId="54926"/>
    <cellStyle name="Normal 159 20" xfId="49723"/>
    <cellStyle name="Normal 159 21" xfId="49868"/>
    <cellStyle name="Normal 159 22" xfId="50017"/>
    <cellStyle name="Normal 159 23" xfId="50171"/>
    <cellStyle name="Normal 159 24" xfId="50324"/>
    <cellStyle name="Normal 159 25" xfId="50474"/>
    <cellStyle name="Normal 159 26" xfId="50626"/>
    <cellStyle name="Normal 159 27" xfId="50782"/>
    <cellStyle name="Normal 159 28" xfId="50928"/>
    <cellStyle name="Normal 159 29" xfId="51073"/>
    <cellStyle name="Normal 159 3" xfId="46548"/>
    <cellStyle name="Normal 159 3 2" xfId="54704"/>
    <cellStyle name="Normal 159 30" xfId="51220"/>
    <cellStyle name="Normal 159 31" xfId="51416"/>
    <cellStyle name="Normal 159 32" xfId="51570"/>
    <cellStyle name="Normal 159 33" xfId="51720"/>
    <cellStyle name="Normal 159 34" xfId="51873"/>
    <cellStyle name="Normal 159 35" xfId="52036"/>
    <cellStyle name="Normal 159 36" xfId="52187"/>
    <cellStyle name="Normal 159 37" xfId="52356"/>
    <cellStyle name="Normal 159 38" xfId="52515"/>
    <cellStyle name="Normal 159 39" xfId="52670"/>
    <cellStyle name="Normal 159 4" xfId="46739"/>
    <cellStyle name="Normal 159 4 2" xfId="54515"/>
    <cellStyle name="Normal 159 40" xfId="52824"/>
    <cellStyle name="Normal 159 41" xfId="52991"/>
    <cellStyle name="Normal 159 42" xfId="53156"/>
    <cellStyle name="Normal 159 43" xfId="53308"/>
    <cellStyle name="Normal 159 44" xfId="53466"/>
    <cellStyle name="Normal 159 45" xfId="53614"/>
    <cellStyle name="Normal 159 46" xfId="53764"/>
    <cellStyle name="Normal 159 47" xfId="53927"/>
    <cellStyle name="Normal 159 48" xfId="54075"/>
    <cellStyle name="Normal 159 49" xfId="55076"/>
    <cellStyle name="Normal 159 5" xfId="46924"/>
    <cellStyle name="Normal 159 50" xfId="55230"/>
    <cellStyle name="Normal 159 51" xfId="55383"/>
    <cellStyle name="Normal 159 52" xfId="55552"/>
    <cellStyle name="Normal 159 53" xfId="55711"/>
    <cellStyle name="Normal 159 54" xfId="55861"/>
    <cellStyle name="Normal 159 55" xfId="55942"/>
    <cellStyle name="Normal 159 56" xfId="56098"/>
    <cellStyle name="Normal 159 57" xfId="56247"/>
    <cellStyle name="Normal 159 58" xfId="56394"/>
    <cellStyle name="Normal 159 59" xfId="56555"/>
    <cellStyle name="Normal 159 6" xfId="47121"/>
    <cellStyle name="Normal 159 60" xfId="56705"/>
    <cellStyle name="Normal 159 61" xfId="56855"/>
    <cellStyle name="Normal 159 62" xfId="57016"/>
    <cellStyle name="Normal 159 63" xfId="57169"/>
    <cellStyle name="Normal 159 64" xfId="57325"/>
    <cellStyle name="Normal 159 65" xfId="57481"/>
    <cellStyle name="Normal 159 66" xfId="57642"/>
    <cellStyle name="Normal 159 67" xfId="57788"/>
    <cellStyle name="Normal 159 68" xfId="57936"/>
    <cellStyle name="Normal 159 69" xfId="58084"/>
    <cellStyle name="Normal 159 7" xfId="47513"/>
    <cellStyle name="Normal 159 70" xfId="58236"/>
    <cellStyle name="Normal 159 71" xfId="58383"/>
    <cellStyle name="Normal 159 72" xfId="58530"/>
    <cellStyle name="Normal 159 73" xfId="58689"/>
    <cellStyle name="Normal 159 74" xfId="58841"/>
    <cellStyle name="Normal 159 75" xfId="58987"/>
    <cellStyle name="Normal 159 76" xfId="59133"/>
    <cellStyle name="Normal 159 8" xfId="47703"/>
    <cellStyle name="Normal 159 9" xfId="47888"/>
    <cellStyle name="Normal 16" xfId="335"/>
    <cellStyle name="Normal 16 10" xfId="45604"/>
    <cellStyle name="Normal 16 11" xfId="45630"/>
    <cellStyle name="Normal 16 12" xfId="45665"/>
    <cellStyle name="Normal 16 13" xfId="45875"/>
    <cellStyle name="Normal 16 14" xfId="47234"/>
    <cellStyle name="Normal 16 15" xfId="51279"/>
    <cellStyle name="Normal 16 2" xfId="494"/>
    <cellStyle name="Normal 16 2 2" xfId="45222"/>
    <cellStyle name="Normal 16 2 3" xfId="45434"/>
    <cellStyle name="Normal 16 2 4" xfId="54237"/>
    <cellStyle name="Normal 16 3" xfId="45306"/>
    <cellStyle name="Normal 16 3 2" xfId="45504"/>
    <cellStyle name="Normal 16 3 3" xfId="45570"/>
    <cellStyle name="Normal 16 3 4" xfId="45620"/>
    <cellStyle name="Normal 16 3 5" xfId="45646"/>
    <cellStyle name="Normal 16 4" xfId="45332"/>
    <cellStyle name="Normal 16 5" xfId="45354"/>
    <cellStyle name="Normal 16 6" xfId="39362"/>
    <cellStyle name="Normal 16 7" xfId="45370"/>
    <cellStyle name="Normal 16 8" xfId="45554"/>
    <cellStyle name="Normal 16 9" xfId="45587"/>
    <cellStyle name="Normal 160" xfId="46179"/>
    <cellStyle name="Normal 160 10" xfId="48080"/>
    <cellStyle name="Normal 160 11" xfId="48302"/>
    <cellStyle name="Normal 160 12" xfId="48518"/>
    <cellStyle name="Normal 160 13" xfId="48704"/>
    <cellStyle name="Normal 160 14" xfId="48841"/>
    <cellStyle name="Normal 160 15" xfId="48986"/>
    <cellStyle name="Normal 160 16" xfId="49131"/>
    <cellStyle name="Normal 160 17" xfId="49281"/>
    <cellStyle name="Normal 160 18" xfId="49453"/>
    <cellStyle name="Normal 160 19" xfId="49578"/>
    <cellStyle name="Normal 160 2" xfId="46364"/>
    <cellStyle name="Normal 160 2 2" xfId="54927"/>
    <cellStyle name="Normal 160 20" xfId="49724"/>
    <cellStyle name="Normal 160 21" xfId="49869"/>
    <cellStyle name="Normal 160 22" xfId="50018"/>
    <cellStyle name="Normal 160 23" xfId="50172"/>
    <cellStyle name="Normal 160 24" xfId="50325"/>
    <cellStyle name="Normal 160 25" xfId="50475"/>
    <cellStyle name="Normal 160 26" xfId="50627"/>
    <cellStyle name="Normal 160 27" xfId="50783"/>
    <cellStyle name="Normal 160 28" xfId="50929"/>
    <cellStyle name="Normal 160 29" xfId="51074"/>
    <cellStyle name="Normal 160 3" xfId="46549"/>
    <cellStyle name="Normal 160 3 2" xfId="54705"/>
    <cellStyle name="Normal 160 30" xfId="51221"/>
    <cellStyle name="Normal 160 31" xfId="51417"/>
    <cellStyle name="Normal 160 32" xfId="51571"/>
    <cellStyle name="Normal 160 33" xfId="51721"/>
    <cellStyle name="Normal 160 34" xfId="51874"/>
    <cellStyle name="Normal 160 35" xfId="52037"/>
    <cellStyle name="Normal 160 36" xfId="52188"/>
    <cellStyle name="Normal 160 37" xfId="52357"/>
    <cellStyle name="Normal 160 38" xfId="52516"/>
    <cellStyle name="Normal 160 39" xfId="52671"/>
    <cellStyle name="Normal 160 4" xfId="46740"/>
    <cellStyle name="Normal 160 4 2" xfId="54516"/>
    <cellStyle name="Normal 160 40" xfId="52825"/>
    <cellStyle name="Normal 160 41" xfId="52992"/>
    <cellStyle name="Normal 160 42" xfId="53157"/>
    <cellStyle name="Normal 160 43" xfId="53309"/>
    <cellStyle name="Normal 160 44" xfId="53467"/>
    <cellStyle name="Normal 160 45" xfId="53615"/>
    <cellStyle name="Normal 160 46" xfId="53765"/>
    <cellStyle name="Normal 160 47" xfId="53928"/>
    <cellStyle name="Normal 160 48" xfId="54076"/>
    <cellStyle name="Normal 160 49" xfId="55077"/>
    <cellStyle name="Normal 160 5" xfId="46925"/>
    <cellStyle name="Normal 160 50" xfId="55231"/>
    <cellStyle name="Normal 160 51" xfId="55384"/>
    <cellStyle name="Normal 160 52" xfId="55553"/>
    <cellStyle name="Normal 160 53" xfId="55712"/>
    <cellStyle name="Normal 160 54" xfId="55862"/>
    <cellStyle name="Normal 160 55" xfId="55941"/>
    <cellStyle name="Normal 160 56" xfId="56097"/>
    <cellStyle name="Normal 160 57" xfId="56246"/>
    <cellStyle name="Normal 160 58" xfId="56393"/>
    <cellStyle name="Normal 160 59" xfId="56554"/>
    <cellStyle name="Normal 160 6" xfId="47122"/>
    <cellStyle name="Normal 160 60" xfId="56704"/>
    <cellStyle name="Normal 160 61" xfId="56854"/>
    <cellStyle name="Normal 160 62" xfId="57015"/>
    <cellStyle name="Normal 160 63" xfId="57168"/>
    <cellStyle name="Normal 160 64" xfId="57324"/>
    <cellStyle name="Normal 160 65" xfId="57480"/>
    <cellStyle name="Normal 160 66" xfId="57641"/>
    <cellStyle name="Normal 160 67" xfId="57787"/>
    <cellStyle name="Normal 160 68" xfId="57935"/>
    <cellStyle name="Normal 160 69" xfId="58083"/>
    <cellStyle name="Normal 160 7" xfId="47514"/>
    <cellStyle name="Normal 160 70" xfId="58235"/>
    <cellStyle name="Normal 160 71" xfId="58382"/>
    <cellStyle name="Normal 160 72" xfId="58529"/>
    <cellStyle name="Normal 160 73" xfId="58688"/>
    <cellStyle name="Normal 160 74" xfId="58840"/>
    <cellStyle name="Normal 160 75" xfId="58986"/>
    <cellStyle name="Normal 160 76" xfId="59132"/>
    <cellStyle name="Normal 160 8" xfId="47704"/>
    <cellStyle name="Normal 160 9" xfId="47889"/>
    <cellStyle name="Normal 161" xfId="46180"/>
    <cellStyle name="Normal 161 10" xfId="48081"/>
    <cellStyle name="Normal 161 11" xfId="48303"/>
    <cellStyle name="Normal 161 12" xfId="48519"/>
    <cellStyle name="Normal 161 13" xfId="48705"/>
    <cellStyle name="Normal 161 14" xfId="48825"/>
    <cellStyle name="Normal 161 15" xfId="48970"/>
    <cellStyle name="Normal 161 16" xfId="49115"/>
    <cellStyle name="Normal 161 17" xfId="49265"/>
    <cellStyle name="Normal 161 18" xfId="49437"/>
    <cellStyle name="Normal 161 19" xfId="49562"/>
    <cellStyle name="Normal 161 2" xfId="46365"/>
    <cellStyle name="Normal 161 2 2" xfId="54928"/>
    <cellStyle name="Normal 161 20" xfId="49708"/>
    <cellStyle name="Normal 161 21" xfId="49853"/>
    <cellStyle name="Normal 161 22" xfId="50002"/>
    <cellStyle name="Normal 161 23" xfId="50156"/>
    <cellStyle name="Normal 161 24" xfId="50309"/>
    <cellStyle name="Normal 161 25" xfId="50459"/>
    <cellStyle name="Normal 161 26" xfId="50611"/>
    <cellStyle name="Normal 161 27" xfId="50767"/>
    <cellStyle name="Normal 161 28" xfId="50913"/>
    <cellStyle name="Normal 161 29" xfId="51058"/>
    <cellStyle name="Normal 161 3" xfId="46550"/>
    <cellStyle name="Normal 161 3 2" xfId="54706"/>
    <cellStyle name="Normal 161 30" xfId="51205"/>
    <cellStyle name="Normal 161 31" xfId="51401"/>
    <cellStyle name="Normal 161 32" xfId="51555"/>
    <cellStyle name="Normal 161 33" xfId="51705"/>
    <cellStyle name="Normal 161 34" xfId="51858"/>
    <cellStyle name="Normal 161 35" xfId="52021"/>
    <cellStyle name="Normal 161 36" xfId="52172"/>
    <cellStyle name="Normal 161 37" xfId="52341"/>
    <cellStyle name="Normal 161 38" xfId="52500"/>
    <cellStyle name="Normal 161 39" xfId="52655"/>
    <cellStyle name="Normal 161 4" xfId="46741"/>
    <cellStyle name="Normal 161 4 2" xfId="54517"/>
    <cellStyle name="Normal 161 40" xfId="52809"/>
    <cellStyle name="Normal 161 41" xfId="52976"/>
    <cellStyle name="Normal 161 42" xfId="53141"/>
    <cellStyle name="Normal 161 43" xfId="53293"/>
    <cellStyle name="Normal 161 44" xfId="53451"/>
    <cellStyle name="Normal 161 45" xfId="53599"/>
    <cellStyle name="Normal 161 46" xfId="53749"/>
    <cellStyle name="Normal 161 47" xfId="53912"/>
    <cellStyle name="Normal 161 48" xfId="54060"/>
    <cellStyle name="Normal 161 49" xfId="55061"/>
    <cellStyle name="Normal 161 5" xfId="46926"/>
    <cellStyle name="Normal 161 50" xfId="55215"/>
    <cellStyle name="Normal 161 51" xfId="55368"/>
    <cellStyle name="Normal 161 52" xfId="55537"/>
    <cellStyle name="Normal 161 53" xfId="55696"/>
    <cellStyle name="Normal 161 54" xfId="55846"/>
    <cellStyle name="Normal 161 55" xfId="55940"/>
    <cellStyle name="Normal 161 56" xfId="56096"/>
    <cellStyle name="Normal 161 57" xfId="56245"/>
    <cellStyle name="Normal 161 58" xfId="56392"/>
    <cellStyle name="Normal 161 59" xfId="56553"/>
    <cellStyle name="Normal 161 6" xfId="47123"/>
    <cellStyle name="Normal 161 60" xfId="56703"/>
    <cellStyle name="Normal 161 61" xfId="56853"/>
    <cellStyle name="Normal 161 62" xfId="57014"/>
    <cellStyle name="Normal 161 63" xfId="57167"/>
    <cellStyle name="Normal 161 64" xfId="57323"/>
    <cellStyle name="Normal 161 65" xfId="57479"/>
    <cellStyle name="Normal 161 66" xfId="57640"/>
    <cellStyle name="Normal 161 67" xfId="57786"/>
    <cellStyle name="Normal 161 68" xfId="57934"/>
    <cellStyle name="Normal 161 69" xfId="58082"/>
    <cellStyle name="Normal 161 7" xfId="47515"/>
    <cellStyle name="Normal 161 70" xfId="58234"/>
    <cellStyle name="Normal 161 71" xfId="58381"/>
    <cellStyle name="Normal 161 72" xfId="58528"/>
    <cellStyle name="Normal 161 73" xfId="58687"/>
    <cellStyle name="Normal 161 74" xfId="58839"/>
    <cellStyle name="Normal 161 75" xfId="58985"/>
    <cellStyle name="Normal 161 76" xfId="59131"/>
    <cellStyle name="Normal 161 8" xfId="47705"/>
    <cellStyle name="Normal 161 9" xfId="47890"/>
    <cellStyle name="Normal 162" xfId="46181"/>
    <cellStyle name="Normal 162 10" xfId="48082"/>
    <cellStyle name="Normal 162 11" xfId="48304"/>
    <cellStyle name="Normal 162 12" xfId="48520"/>
    <cellStyle name="Normal 162 13" xfId="48706"/>
    <cellStyle name="Normal 162 14" xfId="48826"/>
    <cellStyle name="Normal 162 15" xfId="48971"/>
    <cellStyle name="Normal 162 16" xfId="49116"/>
    <cellStyle name="Normal 162 17" xfId="49266"/>
    <cellStyle name="Normal 162 18" xfId="49438"/>
    <cellStyle name="Normal 162 19" xfId="49563"/>
    <cellStyle name="Normal 162 2" xfId="46366"/>
    <cellStyle name="Normal 162 2 2" xfId="54929"/>
    <cellStyle name="Normal 162 20" xfId="49709"/>
    <cellStyle name="Normal 162 21" xfId="49854"/>
    <cellStyle name="Normal 162 22" xfId="50003"/>
    <cellStyle name="Normal 162 23" xfId="50157"/>
    <cellStyle name="Normal 162 24" xfId="50310"/>
    <cellStyle name="Normal 162 25" xfId="50460"/>
    <cellStyle name="Normal 162 26" xfId="50612"/>
    <cellStyle name="Normal 162 27" xfId="50768"/>
    <cellStyle name="Normal 162 28" xfId="50914"/>
    <cellStyle name="Normal 162 29" xfId="51059"/>
    <cellStyle name="Normal 162 3" xfId="46551"/>
    <cellStyle name="Normal 162 3 2" xfId="54707"/>
    <cellStyle name="Normal 162 30" xfId="51206"/>
    <cellStyle name="Normal 162 31" xfId="51402"/>
    <cellStyle name="Normal 162 32" xfId="51556"/>
    <cellStyle name="Normal 162 33" xfId="51706"/>
    <cellStyle name="Normal 162 34" xfId="51859"/>
    <cellStyle name="Normal 162 35" xfId="52022"/>
    <cellStyle name="Normal 162 36" xfId="52173"/>
    <cellStyle name="Normal 162 37" xfId="52342"/>
    <cellStyle name="Normal 162 38" xfId="52501"/>
    <cellStyle name="Normal 162 39" xfId="52656"/>
    <cellStyle name="Normal 162 4" xfId="46742"/>
    <cellStyle name="Normal 162 4 2" xfId="54518"/>
    <cellStyle name="Normal 162 40" xfId="52810"/>
    <cellStyle name="Normal 162 41" xfId="52977"/>
    <cellStyle name="Normal 162 42" xfId="53142"/>
    <cellStyle name="Normal 162 43" xfId="53294"/>
    <cellStyle name="Normal 162 44" xfId="53452"/>
    <cellStyle name="Normal 162 45" xfId="53600"/>
    <cellStyle name="Normal 162 46" xfId="53750"/>
    <cellStyle name="Normal 162 47" xfId="53913"/>
    <cellStyle name="Normal 162 48" xfId="54061"/>
    <cellStyle name="Normal 162 49" xfId="55062"/>
    <cellStyle name="Normal 162 5" xfId="46927"/>
    <cellStyle name="Normal 162 50" xfId="55216"/>
    <cellStyle name="Normal 162 51" xfId="55369"/>
    <cellStyle name="Normal 162 52" xfId="55538"/>
    <cellStyle name="Normal 162 53" xfId="55697"/>
    <cellStyle name="Normal 162 54" xfId="55847"/>
    <cellStyle name="Normal 162 55" xfId="55939"/>
    <cellStyle name="Normal 162 56" xfId="56095"/>
    <cellStyle name="Normal 162 57" xfId="56244"/>
    <cellStyle name="Normal 162 58" xfId="56391"/>
    <cellStyle name="Normal 162 59" xfId="56552"/>
    <cellStyle name="Normal 162 6" xfId="47124"/>
    <cellStyle name="Normal 162 60" xfId="56702"/>
    <cellStyle name="Normal 162 61" xfId="56852"/>
    <cellStyle name="Normal 162 62" xfId="57013"/>
    <cellStyle name="Normal 162 63" xfId="57166"/>
    <cellStyle name="Normal 162 64" xfId="57322"/>
    <cellStyle name="Normal 162 65" xfId="57478"/>
    <cellStyle name="Normal 162 66" xfId="57639"/>
    <cellStyle name="Normal 162 67" xfId="57785"/>
    <cellStyle name="Normal 162 68" xfId="57933"/>
    <cellStyle name="Normal 162 69" xfId="58081"/>
    <cellStyle name="Normal 162 7" xfId="47516"/>
    <cellStyle name="Normal 162 70" xfId="58233"/>
    <cellStyle name="Normal 162 71" xfId="58380"/>
    <cellStyle name="Normal 162 72" xfId="58527"/>
    <cellStyle name="Normal 162 73" xfId="58686"/>
    <cellStyle name="Normal 162 74" xfId="58838"/>
    <cellStyle name="Normal 162 75" xfId="58984"/>
    <cellStyle name="Normal 162 76" xfId="59130"/>
    <cellStyle name="Normal 162 8" xfId="47706"/>
    <cellStyle name="Normal 162 9" xfId="47891"/>
    <cellStyle name="Normal 163" xfId="46182"/>
    <cellStyle name="Normal 163 10" xfId="48083"/>
    <cellStyle name="Normal 163 11" xfId="48305"/>
    <cellStyle name="Normal 163 12" xfId="48521"/>
    <cellStyle name="Normal 163 13" xfId="48707"/>
    <cellStyle name="Normal 163 14" xfId="48827"/>
    <cellStyle name="Normal 163 15" xfId="48972"/>
    <cellStyle name="Normal 163 16" xfId="49117"/>
    <cellStyle name="Normal 163 17" xfId="49267"/>
    <cellStyle name="Normal 163 18" xfId="49439"/>
    <cellStyle name="Normal 163 19" xfId="49564"/>
    <cellStyle name="Normal 163 2" xfId="46367"/>
    <cellStyle name="Normal 163 2 2" xfId="54930"/>
    <cellStyle name="Normal 163 20" xfId="49710"/>
    <cellStyle name="Normal 163 21" xfId="49855"/>
    <cellStyle name="Normal 163 22" xfId="50004"/>
    <cellStyle name="Normal 163 23" xfId="50158"/>
    <cellStyle name="Normal 163 24" xfId="50311"/>
    <cellStyle name="Normal 163 25" xfId="50461"/>
    <cellStyle name="Normal 163 26" xfId="50613"/>
    <cellStyle name="Normal 163 27" xfId="50769"/>
    <cellStyle name="Normal 163 28" xfId="50915"/>
    <cellStyle name="Normal 163 29" xfId="51060"/>
    <cellStyle name="Normal 163 3" xfId="46552"/>
    <cellStyle name="Normal 163 3 2" xfId="54708"/>
    <cellStyle name="Normal 163 30" xfId="51207"/>
    <cellStyle name="Normal 163 31" xfId="51403"/>
    <cellStyle name="Normal 163 32" xfId="51557"/>
    <cellStyle name="Normal 163 33" xfId="51707"/>
    <cellStyle name="Normal 163 34" xfId="51860"/>
    <cellStyle name="Normal 163 35" xfId="52023"/>
    <cellStyle name="Normal 163 36" xfId="52174"/>
    <cellStyle name="Normal 163 37" xfId="52343"/>
    <cellStyle name="Normal 163 38" xfId="52502"/>
    <cellStyle name="Normal 163 39" xfId="52657"/>
    <cellStyle name="Normal 163 4" xfId="46743"/>
    <cellStyle name="Normal 163 4 2" xfId="54519"/>
    <cellStyle name="Normal 163 40" xfId="52811"/>
    <cellStyle name="Normal 163 41" xfId="52978"/>
    <cellStyle name="Normal 163 42" xfId="53143"/>
    <cellStyle name="Normal 163 43" xfId="53295"/>
    <cellStyle name="Normal 163 44" xfId="53453"/>
    <cellStyle name="Normal 163 45" xfId="53601"/>
    <cellStyle name="Normal 163 46" xfId="53751"/>
    <cellStyle name="Normal 163 47" xfId="53914"/>
    <cellStyle name="Normal 163 48" xfId="54062"/>
    <cellStyle name="Normal 163 49" xfId="55063"/>
    <cellStyle name="Normal 163 5" xfId="46928"/>
    <cellStyle name="Normal 163 50" xfId="55217"/>
    <cellStyle name="Normal 163 51" xfId="55370"/>
    <cellStyle name="Normal 163 52" xfId="55539"/>
    <cellStyle name="Normal 163 53" xfId="55698"/>
    <cellStyle name="Normal 163 54" xfId="55848"/>
    <cellStyle name="Normal 163 55" xfId="55938"/>
    <cellStyle name="Normal 163 56" xfId="56094"/>
    <cellStyle name="Normal 163 57" xfId="56243"/>
    <cellStyle name="Normal 163 58" xfId="56390"/>
    <cellStyle name="Normal 163 59" xfId="56551"/>
    <cellStyle name="Normal 163 6" xfId="47125"/>
    <cellStyle name="Normal 163 60" xfId="56701"/>
    <cellStyle name="Normal 163 61" xfId="56851"/>
    <cellStyle name="Normal 163 62" xfId="57012"/>
    <cellStyle name="Normal 163 63" xfId="57165"/>
    <cellStyle name="Normal 163 64" xfId="57321"/>
    <cellStyle name="Normal 163 65" xfId="57477"/>
    <cellStyle name="Normal 163 66" xfId="57638"/>
    <cellStyle name="Normal 163 67" xfId="57784"/>
    <cellStyle name="Normal 163 68" xfId="57932"/>
    <cellStyle name="Normal 163 69" xfId="58080"/>
    <cellStyle name="Normal 163 7" xfId="47517"/>
    <cellStyle name="Normal 163 70" xfId="58232"/>
    <cellStyle name="Normal 163 71" xfId="58379"/>
    <cellStyle name="Normal 163 72" xfId="58526"/>
    <cellStyle name="Normal 163 73" xfId="58685"/>
    <cellStyle name="Normal 163 74" xfId="58837"/>
    <cellStyle name="Normal 163 75" xfId="58983"/>
    <cellStyle name="Normal 163 76" xfId="59129"/>
    <cellStyle name="Normal 163 8" xfId="47707"/>
    <cellStyle name="Normal 163 9" xfId="47892"/>
    <cellStyle name="Normal 164" xfId="46183"/>
    <cellStyle name="Normal 164 10" xfId="48084"/>
    <cellStyle name="Normal 164 11" xfId="48306"/>
    <cellStyle name="Normal 164 12" xfId="48522"/>
    <cellStyle name="Normal 164 13" xfId="48708"/>
    <cellStyle name="Normal 164 14" xfId="48828"/>
    <cellStyle name="Normal 164 15" xfId="48973"/>
    <cellStyle name="Normal 164 16" xfId="49118"/>
    <cellStyle name="Normal 164 17" xfId="49268"/>
    <cellStyle name="Normal 164 18" xfId="49440"/>
    <cellStyle name="Normal 164 19" xfId="49565"/>
    <cellStyle name="Normal 164 2" xfId="46368"/>
    <cellStyle name="Normal 164 2 2" xfId="54931"/>
    <cellStyle name="Normal 164 20" xfId="49711"/>
    <cellStyle name="Normal 164 21" xfId="49856"/>
    <cellStyle name="Normal 164 22" xfId="50005"/>
    <cellStyle name="Normal 164 23" xfId="50159"/>
    <cellStyle name="Normal 164 24" xfId="50312"/>
    <cellStyle name="Normal 164 25" xfId="50462"/>
    <cellStyle name="Normal 164 26" xfId="50614"/>
    <cellStyle name="Normal 164 27" xfId="50770"/>
    <cellStyle name="Normal 164 28" xfId="50916"/>
    <cellStyle name="Normal 164 29" xfId="51061"/>
    <cellStyle name="Normal 164 3" xfId="46553"/>
    <cellStyle name="Normal 164 3 2" xfId="54709"/>
    <cellStyle name="Normal 164 30" xfId="51208"/>
    <cellStyle name="Normal 164 31" xfId="51404"/>
    <cellStyle name="Normal 164 32" xfId="51558"/>
    <cellStyle name="Normal 164 33" xfId="51708"/>
    <cellStyle name="Normal 164 34" xfId="51861"/>
    <cellStyle name="Normal 164 35" xfId="52024"/>
    <cellStyle name="Normal 164 36" xfId="52175"/>
    <cellStyle name="Normal 164 37" xfId="52344"/>
    <cellStyle name="Normal 164 38" xfId="52503"/>
    <cellStyle name="Normal 164 39" xfId="52658"/>
    <cellStyle name="Normal 164 4" xfId="46744"/>
    <cellStyle name="Normal 164 4 2" xfId="54520"/>
    <cellStyle name="Normal 164 40" xfId="52812"/>
    <cellStyle name="Normal 164 41" xfId="52979"/>
    <cellStyle name="Normal 164 42" xfId="53144"/>
    <cellStyle name="Normal 164 43" xfId="53296"/>
    <cellStyle name="Normal 164 44" xfId="53454"/>
    <cellStyle name="Normal 164 45" xfId="53602"/>
    <cellStyle name="Normal 164 46" xfId="53752"/>
    <cellStyle name="Normal 164 47" xfId="53915"/>
    <cellStyle name="Normal 164 48" xfId="54063"/>
    <cellStyle name="Normal 164 49" xfId="55064"/>
    <cellStyle name="Normal 164 5" xfId="46929"/>
    <cellStyle name="Normal 164 50" xfId="55218"/>
    <cellStyle name="Normal 164 51" xfId="55371"/>
    <cellStyle name="Normal 164 52" xfId="55540"/>
    <cellStyle name="Normal 164 53" xfId="55699"/>
    <cellStyle name="Normal 164 54" xfId="55849"/>
    <cellStyle name="Normal 164 55" xfId="55937"/>
    <cellStyle name="Normal 164 56" xfId="56093"/>
    <cellStyle name="Normal 164 57" xfId="56242"/>
    <cellStyle name="Normal 164 58" xfId="56389"/>
    <cellStyle name="Normal 164 59" xfId="56550"/>
    <cellStyle name="Normal 164 6" xfId="47126"/>
    <cellStyle name="Normal 164 60" xfId="56700"/>
    <cellStyle name="Normal 164 61" xfId="56850"/>
    <cellStyle name="Normal 164 62" xfId="57011"/>
    <cellStyle name="Normal 164 63" xfId="57164"/>
    <cellStyle name="Normal 164 64" xfId="57320"/>
    <cellStyle name="Normal 164 65" xfId="57476"/>
    <cellStyle name="Normal 164 66" xfId="57637"/>
    <cellStyle name="Normal 164 67" xfId="57783"/>
    <cellStyle name="Normal 164 68" xfId="57931"/>
    <cellStyle name="Normal 164 69" xfId="58079"/>
    <cellStyle name="Normal 164 7" xfId="47518"/>
    <cellStyle name="Normal 164 70" xfId="58231"/>
    <cellStyle name="Normal 164 71" xfId="58378"/>
    <cellStyle name="Normal 164 72" xfId="58525"/>
    <cellStyle name="Normal 164 73" xfId="58684"/>
    <cellStyle name="Normal 164 74" xfId="58836"/>
    <cellStyle name="Normal 164 75" xfId="58982"/>
    <cellStyle name="Normal 164 76" xfId="59128"/>
    <cellStyle name="Normal 164 8" xfId="47708"/>
    <cellStyle name="Normal 164 9" xfId="47893"/>
    <cellStyle name="Normal 165" xfId="46184"/>
    <cellStyle name="Normal 165 10" xfId="48085"/>
    <cellStyle name="Normal 165 11" xfId="48307"/>
    <cellStyle name="Normal 165 12" xfId="48523"/>
    <cellStyle name="Normal 165 13" xfId="48709"/>
    <cellStyle name="Normal 165 14" xfId="48829"/>
    <cellStyle name="Normal 165 15" xfId="48974"/>
    <cellStyle name="Normal 165 16" xfId="49119"/>
    <cellStyle name="Normal 165 17" xfId="49269"/>
    <cellStyle name="Normal 165 18" xfId="49441"/>
    <cellStyle name="Normal 165 19" xfId="49566"/>
    <cellStyle name="Normal 165 2" xfId="46369"/>
    <cellStyle name="Normal 165 2 2" xfId="54932"/>
    <cellStyle name="Normal 165 20" xfId="49712"/>
    <cellStyle name="Normal 165 21" xfId="49857"/>
    <cellStyle name="Normal 165 22" xfId="50006"/>
    <cellStyle name="Normal 165 23" xfId="50160"/>
    <cellStyle name="Normal 165 24" xfId="50313"/>
    <cellStyle name="Normal 165 25" xfId="50463"/>
    <cellStyle name="Normal 165 26" xfId="50615"/>
    <cellStyle name="Normal 165 27" xfId="50771"/>
    <cellStyle name="Normal 165 28" xfId="50917"/>
    <cellStyle name="Normal 165 29" xfId="51062"/>
    <cellStyle name="Normal 165 3" xfId="46554"/>
    <cellStyle name="Normal 165 3 2" xfId="54710"/>
    <cellStyle name="Normal 165 30" xfId="51209"/>
    <cellStyle name="Normal 165 31" xfId="51405"/>
    <cellStyle name="Normal 165 32" xfId="51559"/>
    <cellStyle name="Normal 165 33" xfId="51709"/>
    <cellStyle name="Normal 165 34" xfId="51862"/>
    <cellStyle name="Normal 165 35" xfId="52025"/>
    <cellStyle name="Normal 165 36" xfId="52176"/>
    <cellStyle name="Normal 165 37" xfId="52345"/>
    <cellStyle name="Normal 165 38" xfId="52504"/>
    <cellStyle name="Normal 165 39" xfId="52659"/>
    <cellStyle name="Normal 165 4" xfId="46745"/>
    <cellStyle name="Normal 165 4 2" xfId="54521"/>
    <cellStyle name="Normal 165 40" xfId="52813"/>
    <cellStyle name="Normal 165 41" xfId="52980"/>
    <cellStyle name="Normal 165 42" xfId="53145"/>
    <cellStyle name="Normal 165 43" xfId="53297"/>
    <cellStyle name="Normal 165 44" xfId="53455"/>
    <cellStyle name="Normal 165 45" xfId="53603"/>
    <cellStyle name="Normal 165 46" xfId="53753"/>
    <cellStyle name="Normal 165 47" xfId="53916"/>
    <cellStyle name="Normal 165 48" xfId="54064"/>
    <cellStyle name="Normal 165 49" xfId="55065"/>
    <cellStyle name="Normal 165 5" xfId="46930"/>
    <cellStyle name="Normal 165 50" xfId="55219"/>
    <cellStyle name="Normal 165 51" xfId="55372"/>
    <cellStyle name="Normal 165 52" xfId="55541"/>
    <cellStyle name="Normal 165 53" xfId="55700"/>
    <cellStyle name="Normal 165 54" xfId="55850"/>
    <cellStyle name="Normal 165 55" xfId="55936"/>
    <cellStyle name="Normal 165 56" xfId="56092"/>
    <cellStyle name="Normal 165 57" xfId="56241"/>
    <cellStyle name="Normal 165 58" xfId="56388"/>
    <cellStyle name="Normal 165 59" xfId="56549"/>
    <cellStyle name="Normal 165 6" xfId="47127"/>
    <cellStyle name="Normal 165 60" xfId="56699"/>
    <cellStyle name="Normal 165 61" xfId="56849"/>
    <cellStyle name="Normal 165 62" xfId="57010"/>
    <cellStyle name="Normal 165 63" xfId="57163"/>
    <cellStyle name="Normal 165 64" xfId="57319"/>
    <cellStyle name="Normal 165 65" xfId="57475"/>
    <cellStyle name="Normal 165 66" xfId="57636"/>
    <cellStyle name="Normal 165 67" xfId="57782"/>
    <cellStyle name="Normal 165 68" xfId="57930"/>
    <cellStyle name="Normal 165 69" xfId="58078"/>
    <cellStyle name="Normal 165 7" xfId="47519"/>
    <cellStyle name="Normal 165 70" xfId="58230"/>
    <cellStyle name="Normal 165 71" xfId="58377"/>
    <cellStyle name="Normal 165 72" xfId="58524"/>
    <cellStyle name="Normal 165 73" xfId="58683"/>
    <cellStyle name="Normal 165 74" xfId="58835"/>
    <cellStyle name="Normal 165 75" xfId="58981"/>
    <cellStyle name="Normal 165 76" xfId="59127"/>
    <cellStyle name="Normal 165 8" xfId="47709"/>
    <cellStyle name="Normal 165 9" xfId="47894"/>
    <cellStyle name="Normal 166" xfId="46185"/>
    <cellStyle name="Normal 166 10" xfId="48086"/>
    <cellStyle name="Normal 166 11" xfId="48308"/>
    <cellStyle name="Normal 166 12" xfId="48524"/>
    <cellStyle name="Normal 166 13" xfId="48710"/>
    <cellStyle name="Normal 166 14" xfId="48830"/>
    <cellStyle name="Normal 166 15" xfId="48975"/>
    <cellStyle name="Normal 166 16" xfId="49120"/>
    <cellStyle name="Normal 166 17" xfId="49270"/>
    <cellStyle name="Normal 166 18" xfId="49442"/>
    <cellStyle name="Normal 166 19" xfId="49567"/>
    <cellStyle name="Normal 166 2" xfId="46370"/>
    <cellStyle name="Normal 166 2 2" xfId="54933"/>
    <cellStyle name="Normal 166 20" xfId="49713"/>
    <cellStyle name="Normal 166 21" xfId="49858"/>
    <cellStyle name="Normal 166 22" xfId="50007"/>
    <cellStyle name="Normal 166 23" xfId="50161"/>
    <cellStyle name="Normal 166 24" xfId="50314"/>
    <cellStyle name="Normal 166 25" xfId="50464"/>
    <cellStyle name="Normal 166 26" xfId="50616"/>
    <cellStyle name="Normal 166 27" xfId="50772"/>
    <cellStyle name="Normal 166 28" xfId="50918"/>
    <cellStyle name="Normal 166 29" xfId="51063"/>
    <cellStyle name="Normal 166 3" xfId="46555"/>
    <cellStyle name="Normal 166 3 2" xfId="54711"/>
    <cellStyle name="Normal 166 30" xfId="51210"/>
    <cellStyle name="Normal 166 31" xfId="51406"/>
    <cellStyle name="Normal 166 32" xfId="51560"/>
    <cellStyle name="Normal 166 33" xfId="51710"/>
    <cellStyle name="Normal 166 34" xfId="51863"/>
    <cellStyle name="Normal 166 35" xfId="52026"/>
    <cellStyle name="Normal 166 36" xfId="52177"/>
    <cellStyle name="Normal 166 37" xfId="52346"/>
    <cellStyle name="Normal 166 38" xfId="52505"/>
    <cellStyle name="Normal 166 39" xfId="52660"/>
    <cellStyle name="Normal 166 4" xfId="46746"/>
    <cellStyle name="Normal 166 4 2" xfId="54522"/>
    <cellStyle name="Normal 166 40" xfId="52814"/>
    <cellStyle name="Normal 166 41" xfId="52981"/>
    <cellStyle name="Normal 166 42" xfId="53146"/>
    <cellStyle name="Normal 166 43" xfId="53298"/>
    <cellStyle name="Normal 166 44" xfId="53456"/>
    <cellStyle name="Normal 166 45" xfId="53604"/>
    <cellStyle name="Normal 166 46" xfId="53754"/>
    <cellStyle name="Normal 166 47" xfId="53917"/>
    <cellStyle name="Normal 166 48" xfId="54065"/>
    <cellStyle name="Normal 166 49" xfId="55066"/>
    <cellStyle name="Normal 166 5" xfId="46931"/>
    <cellStyle name="Normal 166 50" xfId="55220"/>
    <cellStyle name="Normal 166 51" xfId="55373"/>
    <cellStyle name="Normal 166 52" xfId="55542"/>
    <cellStyle name="Normal 166 53" xfId="55701"/>
    <cellStyle name="Normal 166 54" xfId="55851"/>
    <cellStyle name="Normal 166 55" xfId="55935"/>
    <cellStyle name="Normal 166 56" xfId="56091"/>
    <cellStyle name="Normal 166 57" xfId="56240"/>
    <cellStyle name="Normal 166 58" xfId="56387"/>
    <cellStyle name="Normal 166 59" xfId="56548"/>
    <cellStyle name="Normal 166 6" xfId="47128"/>
    <cellStyle name="Normal 166 60" xfId="56698"/>
    <cellStyle name="Normal 166 61" xfId="56848"/>
    <cellStyle name="Normal 166 62" xfId="57009"/>
    <cellStyle name="Normal 166 63" xfId="57162"/>
    <cellStyle name="Normal 166 64" xfId="57318"/>
    <cellStyle name="Normal 166 65" xfId="57474"/>
    <cellStyle name="Normal 166 66" xfId="57635"/>
    <cellStyle name="Normal 166 67" xfId="57781"/>
    <cellStyle name="Normal 166 68" xfId="57929"/>
    <cellStyle name="Normal 166 69" xfId="58077"/>
    <cellStyle name="Normal 166 7" xfId="47520"/>
    <cellStyle name="Normal 166 70" xfId="58229"/>
    <cellStyle name="Normal 166 71" xfId="58376"/>
    <cellStyle name="Normal 166 72" xfId="58523"/>
    <cellStyle name="Normal 166 73" xfId="58682"/>
    <cellStyle name="Normal 166 74" xfId="58834"/>
    <cellStyle name="Normal 166 75" xfId="58980"/>
    <cellStyle name="Normal 166 76" xfId="59126"/>
    <cellStyle name="Normal 166 8" xfId="47710"/>
    <cellStyle name="Normal 166 9" xfId="47895"/>
    <cellStyle name="Normal 167" xfId="46186"/>
    <cellStyle name="Normal 167 10" xfId="48087"/>
    <cellStyle name="Normal 167 11" xfId="48309"/>
    <cellStyle name="Normal 167 12" xfId="48525"/>
    <cellStyle name="Normal 167 13" xfId="48711"/>
    <cellStyle name="Normal 167 14" xfId="48831"/>
    <cellStyle name="Normal 167 15" xfId="48976"/>
    <cellStyle name="Normal 167 16" xfId="49121"/>
    <cellStyle name="Normal 167 17" xfId="49271"/>
    <cellStyle name="Normal 167 18" xfId="49443"/>
    <cellStyle name="Normal 167 19" xfId="49568"/>
    <cellStyle name="Normal 167 2" xfId="46371"/>
    <cellStyle name="Normal 167 2 2" xfId="54934"/>
    <cellStyle name="Normal 167 20" xfId="49714"/>
    <cellStyle name="Normal 167 21" xfId="49859"/>
    <cellStyle name="Normal 167 22" xfId="50008"/>
    <cellStyle name="Normal 167 23" xfId="50162"/>
    <cellStyle name="Normal 167 24" xfId="50315"/>
    <cellStyle name="Normal 167 25" xfId="50465"/>
    <cellStyle name="Normal 167 26" xfId="50617"/>
    <cellStyle name="Normal 167 27" xfId="50773"/>
    <cellStyle name="Normal 167 28" xfId="50919"/>
    <cellStyle name="Normal 167 29" xfId="51064"/>
    <cellStyle name="Normal 167 3" xfId="46556"/>
    <cellStyle name="Normal 167 3 2" xfId="54712"/>
    <cellStyle name="Normal 167 30" xfId="51211"/>
    <cellStyle name="Normal 167 31" xfId="51407"/>
    <cellStyle name="Normal 167 32" xfId="51561"/>
    <cellStyle name="Normal 167 33" xfId="51711"/>
    <cellStyle name="Normal 167 34" xfId="51864"/>
    <cellStyle name="Normal 167 35" xfId="52027"/>
    <cellStyle name="Normal 167 36" xfId="52178"/>
    <cellStyle name="Normal 167 37" xfId="52347"/>
    <cellStyle name="Normal 167 38" xfId="52506"/>
    <cellStyle name="Normal 167 39" xfId="52661"/>
    <cellStyle name="Normal 167 4" xfId="46747"/>
    <cellStyle name="Normal 167 4 2" xfId="54523"/>
    <cellStyle name="Normal 167 40" xfId="52815"/>
    <cellStyle name="Normal 167 41" xfId="52982"/>
    <cellStyle name="Normal 167 42" xfId="53147"/>
    <cellStyle name="Normal 167 43" xfId="53299"/>
    <cellStyle name="Normal 167 44" xfId="53457"/>
    <cellStyle name="Normal 167 45" xfId="53605"/>
    <cellStyle name="Normal 167 46" xfId="53755"/>
    <cellStyle name="Normal 167 47" xfId="53918"/>
    <cellStyle name="Normal 167 48" xfId="54066"/>
    <cellStyle name="Normal 167 49" xfId="55067"/>
    <cellStyle name="Normal 167 5" xfId="46932"/>
    <cellStyle name="Normal 167 50" xfId="55221"/>
    <cellStyle name="Normal 167 51" xfId="55374"/>
    <cellStyle name="Normal 167 52" xfId="55543"/>
    <cellStyle name="Normal 167 53" xfId="55702"/>
    <cellStyle name="Normal 167 54" xfId="55852"/>
    <cellStyle name="Normal 167 55" xfId="55934"/>
    <cellStyle name="Normal 167 56" xfId="56090"/>
    <cellStyle name="Normal 167 57" xfId="56239"/>
    <cellStyle name="Normal 167 58" xfId="56386"/>
    <cellStyle name="Normal 167 59" xfId="56547"/>
    <cellStyle name="Normal 167 6" xfId="47129"/>
    <cellStyle name="Normal 167 60" xfId="56697"/>
    <cellStyle name="Normal 167 61" xfId="56847"/>
    <cellStyle name="Normal 167 62" xfId="57008"/>
    <cellStyle name="Normal 167 63" xfId="57161"/>
    <cellStyle name="Normal 167 64" xfId="57317"/>
    <cellStyle name="Normal 167 65" xfId="57473"/>
    <cellStyle name="Normal 167 66" xfId="57634"/>
    <cellStyle name="Normal 167 67" xfId="57780"/>
    <cellStyle name="Normal 167 68" xfId="57928"/>
    <cellStyle name="Normal 167 69" xfId="58076"/>
    <cellStyle name="Normal 167 7" xfId="47521"/>
    <cellStyle name="Normal 167 70" xfId="58228"/>
    <cellStyle name="Normal 167 71" xfId="58375"/>
    <cellStyle name="Normal 167 72" xfId="58522"/>
    <cellStyle name="Normal 167 73" xfId="58681"/>
    <cellStyle name="Normal 167 74" xfId="58833"/>
    <cellStyle name="Normal 167 75" xfId="58979"/>
    <cellStyle name="Normal 167 76" xfId="59125"/>
    <cellStyle name="Normal 167 8" xfId="47711"/>
    <cellStyle name="Normal 167 9" xfId="47896"/>
    <cellStyle name="Normal 168" xfId="46187"/>
    <cellStyle name="Normal 168 10" xfId="48088"/>
    <cellStyle name="Normal 168 11" xfId="48310"/>
    <cellStyle name="Normal 168 12" xfId="48526"/>
    <cellStyle name="Normal 168 13" xfId="48712"/>
    <cellStyle name="Normal 168 14" xfId="48832"/>
    <cellStyle name="Normal 168 15" xfId="48977"/>
    <cellStyle name="Normal 168 16" xfId="49122"/>
    <cellStyle name="Normal 168 17" xfId="49272"/>
    <cellStyle name="Normal 168 18" xfId="49444"/>
    <cellStyle name="Normal 168 19" xfId="49569"/>
    <cellStyle name="Normal 168 2" xfId="46372"/>
    <cellStyle name="Normal 168 2 2" xfId="54935"/>
    <cellStyle name="Normal 168 20" xfId="49715"/>
    <cellStyle name="Normal 168 21" xfId="49860"/>
    <cellStyle name="Normal 168 22" xfId="50009"/>
    <cellStyle name="Normal 168 23" xfId="50163"/>
    <cellStyle name="Normal 168 24" xfId="50316"/>
    <cellStyle name="Normal 168 25" xfId="50466"/>
    <cellStyle name="Normal 168 26" xfId="50618"/>
    <cellStyle name="Normal 168 27" xfId="50774"/>
    <cellStyle name="Normal 168 28" xfId="50920"/>
    <cellStyle name="Normal 168 29" xfId="51065"/>
    <cellStyle name="Normal 168 3" xfId="46557"/>
    <cellStyle name="Normal 168 3 2" xfId="54713"/>
    <cellStyle name="Normal 168 30" xfId="51212"/>
    <cellStyle name="Normal 168 31" xfId="51408"/>
    <cellStyle name="Normal 168 32" xfId="51562"/>
    <cellStyle name="Normal 168 33" xfId="51712"/>
    <cellStyle name="Normal 168 34" xfId="51865"/>
    <cellStyle name="Normal 168 35" xfId="52028"/>
    <cellStyle name="Normal 168 36" xfId="52179"/>
    <cellStyle name="Normal 168 37" xfId="52348"/>
    <cellStyle name="Normal 168 38" xfId="52507"/>
    <cellStyle name="Normal 168 39" xfId="52662"/>
    <cellStyle name="Normal 168 4" xfId="46748"/>
    <cellStyle name="Normal 168 4 2" xfId="54524"/>
    <cellStyle name="Normal 168 40" xfId="52816"/>
    <cellStyle name="Normal 168 41" xfId="52983"/>
    <cellStyle name="Normal 168 42" xfId="53148"/>
    <cellStyle name="Normal 168 43" xfId="53300"/>
    <cellStyle name="Normal 168 44" xfId="53458"/>
    <cellStyle name="Normal 168 45" xfId="53606"/>
    <cellStyle name="Normal 168 46" xfId="53756"/>
    <cellStyle name="Normal 168 47" xfId="53919"/>
    <cellStyle name="Normal 168 48" xfId="54067"/>
    <cellStyle name="Normal 168 49" xfId="55068"/>
    <cellStyle name="Normal 168 5" xfId="46933"/>
    <cellStyle name="Normal 168 50" xfId="55222"/>
    <cellStyle name="Normal 168 51" xfId="55375"/>
    <cellStyle name="Normal 168 52" xfId="55544"/>
    <cellStyle name="Normal 168 53" xfId="55703"/>
    <cellStyle name="Normal 168 54" xfId="55853"/>
    <cellStyle name="Normal 168 55" xfId="55933"/>
    <cellStyle name="Normal 168 56" xfId="56089"/>
    <cellStyle name="Normal 168 57" xfId="56238"/>
    <cellStyle name="Normal 168 58" xfId="56385"/>
    <cellStyle name="Normal 168 59" xfId="56546"/>
    <cellStyle name="Normal 168 6" xfId="47130"/>
    <cellStyle name="Normal 168 60" xfId="56696"/>
    <cellStyle name="Normal 168 61" xfId="56846"/>
    <cellStyle name="Normal 168 62" xfId="57007"/>
    <cellStyle name="Normal 168 63" xfId="57160"/>
    <cellStyle name="Normal 168 64" xfId="57316"/>
    <cellStyle name="Normal 168 65" xfId="57472"/>
    <cellStyle name="Normal 168 66" xfId="57633"/>
    <cellStyle name="Normal 168 67" xfId="57779"/>
    <cellStyle name="Normal 168 68" xfId="57927"/>
    <cellStyle name="Normal 168 69" xfId="58075"/>
    <cellStyle name="Normal 168 7" xfId="47522"/>
    <cellStyle name="Normal 168 70" xfId="58227"/>
    <cellStyle name="Normal 168 71" xfId="58374"/>
    <cellStyle name="Normal 168 72" xfId="58521"/>
    <cellStyle name="Normal 168 73" xfId="58680"/>
    <cellStyle name="Normal 168 74" xfId="58832"/>
    <cellStyle name="Normal 168 75" xfId="58978"/>
    <cellStyle name="Normal 168 76" xfId="59124"/>
    <cellStyle name="Normal 168 8" xfId="47712"/>
    <cellStyle name="Normal 168 9" xfId="47897"/>
    <cellStyle name="Normal 169" xfId="46188"/>
    <cellStyle name="Normal 169 10" xfId="48089"/>
    <cellStyle name="Normal 169 11" xfId="48311"/>
    <cellStyle name="Normal 169 12" xfId="48527"/>
    <cellStyle name="Normal 169 13" xfId="48713"/>
    <cellStyle name="Normal 169 14" xfId="48833"/>
    <cellStyle name="Normal 169 15" xfId="48978"/>
    <cellStyle name="Normal 169 16" xfId="49123"/>
    <cellStyle name="Normal 169 17" xfId="49273"/>
    <cellStyle name="Normal 169 18" xfId="49445"/>
    <cellStyle name="Normal 169 19" xfId="49570"/>
    <cellStyle name="Normal 169 2" xfId="46373"/>
    <cellStyle name="Normal 169 2 2" xfId="54936"/>
    <cellStyle name="Normal 169 20" xfId="49716"/>
    <cellStyle name="Normal 169 21" xfId="49861"/>
    <cellStyle name="Normal 169 22" xfId="50010"/>
    <cellStyle name="Normal 169 23" xfId="50164"/>
    <cellStyle name="Normal 169 24" xfId="50317"/>
    <cellStyle name="Normal 169 25" xfId="50467"/>
    <cellStyle name="Normal 169 26" xfId="50619"/>
    <cellStyle name="Normal 169 27" xfId="50775"/>
    <cellStyle name="Normal 169 28" xfId="50921"/>
    <cellStyle name="Normal 169 29" xfId="51066"/>
    <cellStyle name="Normal 169 3" xfId="46558"/>
    <cellStyle name="Normal 169 3 2" xfId="54714"/>
    <cellStyle name="Normal 169 30" xfId="51213"/>
    <cellStyle name="Normal 169 31" xfId="51409"/>
    <cellStyle name="Normal 169 32" xfId="51563"/>
    <cellStyle name="Normal 169 33" xfId="51713"/>
    <cellStyle name="Normal 169 34" xfId="51866"/>
    <cellStyle name="Normal 169 35" xfId="52029"/>
    <cellStyle name="Normal 169 36" xfId="52180"/>
    <cellStyle name="Normal 169 37" xfId="52349"/>
    <cellStyle name="Normal 169 38" xfId="52508"/>
    <cellStyle name="Normal 169 39" xfId="52663"/>
    <cellStyle name="Normal 169 4" xfId="46749"/>
    <cellStyle name="Normal 169 4 2" xfId="54525"/>
    <cellStyle name="Normal 169 40" xfId="52817"/>
    <cellStyle name="Normal 169 41" xfId="52984"/>
    <cellStyle name="Normal 169 42" xfId="53149"/>
    <cellStyle name="Normal 169 43" xfId="53301"/>
    <cellStyle name="Normal 169 44" xfId="53459"/>
    <cellStyle name="Normal 169 45" xfId="53607"/>
    <cellStyle name="Normal 169 46" xfId="53757"/>
    <cellStyle name="Normal 169 47" xfId="53920"/>
    <cellStyle name="Normal 169 48" xfId="54068"/>
    <cellStyle name="Normal 169 49" xfId="55069"/>
    <cellStyle name="Normal 169 5" xfId="46934"/>
    <cellStyle name="Normal 169 50" xfId="55223"/>
    <cellStyle name="Normal 169 51" xfId="55376"/>
    <cellStyle name="Normal 169 52" xfId="55545"/>
    <cellStyle name="Normal 169 53" xfId="55704"/>
    <cellStyle name="Normal 169 54" xfId="55854"/>
    <cellStyle name="Normal 169 55" xfId="55932"/>
    <cellStyle name="Normal 169 56" xfId="56088"/>
    <cellStyle name="Normal 169 57" xfId="56237"/>
    <cellStyle name="Normal 169 58" xfId="56384"/>
    <cellStyle name="Normal 169 59" xfId="56545"/>
    <cellStyle name="Normal 169 6" xfId="47131"/>
    <cellStyle name="Normal 169 60" xfId="56695"/>
    <cellStyle name="Normal 169 61" xfId="56845"/>
    <cellStyle name="Normal 169 62" xfId="57006"/>
    <cellStyle name="Normal 169 63" xfId="57159"/>
    <cellStyle name="Normal 169 64" xfId="57315"/>
    <cellStyle name="Normal 169 65" xfId="57471"/>
    <cellStyle name="Normal 169 66" xfId="57632"/>
    <cellStyle name="Normal 169 67" xfId="57778"/>
    <cellStyle name="Normal 169 68" xfId="57926"/>
    <cellStyle name="Normal 169 69" xfId="58074"/>
    <cellStyle name="Normal 169 7" xfId="47523"/>
    <cellStyle name="Normal 169 70" xfId="58226"/>
    <cellStyle name="Normal 169 71" xfId="58373"/>
    <cellStyle name="Normal 169 72" xfId="58520"/>
    <cellStyle name="Normal 169 73" xfId="58679"/>
    <cellStyle name="Normal 169 74" xfId="58831"/>
    <cellStyle name="Normal 169 75" xfId="58977"/>
    <cellStyle name="Normal 169 76" xfId="59123"/>
    <cellStyle name="Normal 169 8" xfId="47713"/>
    <cellStyle name="Normal 169 9" xfId="47898"/>
    <cellStyle name="Normal 17" xfId="336"/>
    <cellStyle name="Normal 17 10" xfId="46982"/>
    <cellStyle name="Normal 17 11" xfId="47374"/>
    <cellStyle name="Normal 17 12" xfId="47564"/>
    <cellStyle name="Normal 17 13" xfId="47749"/>
    <cellStyle name="Normal 17 14" xfId="47940"/>
    <cellStyle name="Normal 17 15" xfId="48162"/>
    <cellStyle name="Normal 17 16" xfId="48378"/>
    <cellStyle name="Normal 17 17" xfId="48564"/>
    <cellStyle name="Normal 17 18" xfId="48772"/>
    <cellStyle name="Normal 17 19" xfId="48917"/>
    <cellStyle name="Normal 17 2" xfId="337"/>
    <cellStyle name="Normal 17 2 2" xfId="496"/>
    <cellStyle name="Normal 17 2 2 2" xfId="54787"/>
    <cellStyle name="Normal 17 2 3" xfId="45323"/>
    <cellStyle name="Normal 17 2 3 2" xfId="54565"/>
    <cellStyle name="Normal 17 2 4" xfId="54376"/>
    <cellStyle name="Normal 17 20" xfId="49062"/>
    <cellStyle name="Normal 17 21" xfId="49212"/>
    <cellStyle name="Normal 17 22" xfId="49384"/>
    <cellStyle name="Normal 17 23" xfId="49509"/>
    <cellStyle name="Normal 17 24" xfId="49655"/>
    <cellStyle name="Normal 17 25" xfId="49800"/>
    <cellStyle name="Normal 17 26" xfId="49949"/>
    <cellStyle name="Normal 17 27" xfId="50103"/>
    <cellStyle name="Normal 17 28" xfId="50256"/>
    <cellStyle name="Normal 17 29" xfId="50406"/>
    <cellStyle name="Normal 17 3" xfId="495"/>
    <cellStyle name="Normal 17 3 2" xfId="45304"/>
    <cellStyle name="Normal 17 3 3" xfId="54126"/>
    <cellStyle name="Normal 17 30" xfId="50558"/>
    <cellStyle name="Normal 17 31" xfId="50714"/>
    <cellStyle name="Normal 17 32" xfId="50860"/>
    <cellStyle name="Normal 17 33" xfId="51005"/>
    <cellStyle name="Normal 17 34" xfId="51152"/>
    <cellStyle name="Normal 17 35" xfId="51280"/>
    <cellStyle name="Normal 17 36" xfId="51348"/>
    <cellStyle name="Normal 17 37" xfId="51502"/>
    <cellStyle name="Normal 17 38" xfId="51652"/>
    <cellStyle name="Normal 17 39" xfId="51805"/>
    <cellStyle name="Normal 17 4" xfId="39365"/>
    <cellStyle name="Normal 17 40" xfId="51968"/>
    <cellStyle name="Normal 17 41" xfId="52119"/>
    <cellStyle name="Normal 17 42" xfId="52288"/>
    <cellStyle name="Normal 17 43" xfId="52447"/>
    <cellStyle name="Normal 17 44" xfId="52602"/>
    <cellStyle name="Normal 17 45" xfId="52756"/>
    <cellStyle name="Normal 17 46" xfId="52923"/>
    <cellStyle name="Normal 17 47" xfId="53088"/>
    <cellStyle name="Normal 17 48" xfId="53240"/>
    <cellStyle name="Normal 17 49" xfId="53398"/>
    <cellStyle name="Normal 17 5" xfId="46039"/>
    <cellStyle name="Normal 17 50" xfId="53546"/>
    <cellStyle name="Normal 17 51" xfId="53696"/>
    <cellStyle name="Normal 17 52" xfId="53859"/>
    <cellStyle name="Normal 17 53" xfId="54007"/>
    <cellStyle name="Normal 17 54" xfId="55008"/>
    <cellStyle name="Normal 17 55" xfId="55162"/>
    <cellStyle name="Normal 17 56" xfId="55315"/>
    <cellStyle name="Normal 17 57" xfId="55484"/>
    <cellStyle name="Normal 17 58" xfId="55643"/>
    <cellStyle name="Normal 17 59" xfId="55793"/>
    <cellStyle name="Normal 17 6" xfId="46224"/>
    <cellStyle name="Normal 17 60" xfId="56011"/>
    <cellStyle name="Normal 17 61" xfId="56167"/>
    <cellStyle name="Normal 17 62" xfId="56316"/>
    <cellStyle name="Normal 17 63" xfId="56463"/>
    <cellStyle name="Normal 17 64" xfId="56624"/>
    <cellStyle name="Normal 17 65" xfId="56774"/>
    <cellStyle name="Normal 17 66" xfId="56924"/>
    <cellStyle name="Normal 17 67" xfId="57085"/>
    <cellStyle name="Normal 17 68" xfId="57238"/>
    <cellStyle name="Normal 17 69" xfId="57394"/>
    <cellStyle name="Normal 17 7" xfId="46409"/>
    <cellStyle name="Normal 17 70" xfId="57550"/>
    <cellStyle name="Normal 17 71" xfId="57711"/>
    <cellStyle name="Normal 17 72" xfId="57857"/>
    <cellStyle name="Normal 17 73" xfId="58005"/>
    <cellStyle name="Normal 17 74" xfId="58153"/>
    <cellStyle name="Normal 17 75" xfId="58305"/>
    <cellStyle name="Normal 17 76" xfId="58452"/>
    <cellStyle name="Normal 17 77" xfId="58599"/>
    <cellStyle name="Normal 17 78" xfId="58758"/>
    <cellStyle name="Normal 17 79" xfId="58910"/>
    <cellStyle name="Normal 17 8" xfId="46600"/>
    <cellStyle name="Normal 17 80" xfId="59056"/>
    <cellStyle name="Normal 17 81" xfId="59202"/>
    <cellStyle name="Normal 17 9" xfId="46785"/>
    <cellStyle name="Normal 170" xfId="46189"/>
    <cellStyle name="Normal 170 10" xfId="48090"/>
    <cellStyle name="Normal 170 11" xfId="48312"/>
    <cellStyle name="Normal 170 12" xfId="48528"/>
    <cellStyle name="Normal 170 13" xfId="48714"/>
    <cellStyle name="Normal 170 14" xfId="48870"/>
    <cellStyle name="Normal 170 15" xfId="49015"/>
    <cellStyle name="Normal 170 16" xfId="49160"/>
    <cellStyle name="Normal 170 17" xfId="49310"/>
    <cellStyle name="Normal 170 18" xfId="49482"/>
    <cellStyle name="Normal 170 19" xfId="49607"/>
    <cellStyle name="Normal 170 2" xfId="46374"/>
    <cellStyle name="Normal 170 2 2" xfId="54937"/>
    <cellStyle name="Normal 170 20" xfId="49753"/>
    <cellStyle name="Normal 170 21" xfId="49898"/>
    <cellStyle name="Normal 170 22" xfId="50047"/>
    <cellStyle name="Normal 170 23" xfId="50201"/>
    <cellStyle name="Normal 170 24" xfId="50354"/>
    <cellStyle name="Normal 170 25" xfId="50504"/>
    <cellStyle name="Normal 170 26" xfId="50656"/>
    <cellStyle name="Normal 170 27" xfId="50812"/>
    <cellStyle name="Normal 170 28" xfId="50958"/>
    <cellStyle name="Normal 170 29" xfId="51103"/>
    <cellStyle name="Normal 170 3" xfId="46559"/>
    <cellStyle name="Normal 170 3 2" xfId="54715"/>
    <cellStyle name="Normal 170 30" xfId="51250"/>
    <cellStyle name="Normal 170 31" xfId="51446"/>
    <cellStyle name="Normal 170 32" xfId="51600"/>
    <cellStyle name="Normal 170 33" xfId="51750"/>
    <cellStyle name="Normal 170 34" xfId="51903"/>
    <cellStyle name="Normal 170 35" xfId="52066"/>
    <cellStyle name="Normal 170 36" xfId="52217"/>
    <cellStyle name="Normal 170 37" xfId="52386"/>
    <cellStyle name="Normal 170 38" xfId="52545"/>
    <cellStyle name="Normal 170 39" xfId="52700"/>
    <cellStyle name="Normal 170 4" xfId="46750"/>
    <cellStyle name="Normal 170 4 2" xfId="54526"/>
    <cellStyle name="Normal 170 40" xfId="52854"/>
    <cellStyle name="Normal 170 41" xfId="53021"/>
    <cellStyle name="Normal 170 42" xfId="53186"/>
    <cellStyle name="Normal 170 43" xfId="53338"/>
    <cellStyle name="Normal 170 44" xfId="53496"/>
    <cellStyle name="Normal 170 45" xfId="53644"/>
    <cellStyle name="Normal 170 46" xfId="53794"/>
    <cellStyle name="Normal 170 47" xfId="53957"/>
    <cellStyle name="Normal 170 48" xfId="54105"/>
    <cellStyle name="Normal 170 49" xfId="55106"/>
    <cellStyle name="Normal 170 5" xfId="46935"/>
    <cellStyle name="Normal 170 50" xfId="55260"/>
    <cellStyle name="Normal 170 51" xfId="55413"/>
    <cellStyle name="Normal 170 52" xfId="55582"/>
    <cellStyle name="Normal 170 53" xfId="55741"/>
    <cellStyle name="Normal 170 54" xfId="55891"/>
    <cellStyle name="Normal 170 55" xfId="55931"/>
    <cellStyle name="Normal 170 56" xfId="56087"/>
    <cellStyle name="Normal 170 57" xfId="56236"/>
    <cellStyle name="Normal 170 58" xfId="56383"/>
    <cellStyle name="Normal 170 59" xfId="56544"/>
    <cellStyle name="Normal 170 6" xfId="47132"/>
    <cellStyle name="Normal 170 60" xfId="56694"/>
    <cellStyle name="Normal 170 61" xfId="56844"/>
    <cellStyle name="Normal 170 62" xfId="57005"/>
    <cellStyle name="Normal 170 63" xfId="57158"/>
    <cellStyle name="Normal 170 64" xfId="57314"/>
    <cellStyle name="Normal 170 65" xfId="57470"/>
    <cellStyle name="Normal 170 66" xfId="57631"/>
    <cellStyle name="Normal 170 67" xfId="57777"/>
    <cellStyle name="Normal 170 68" xfId="57925"/>
    <cellStyle name="Normal 170 69" xfId="58073"/>
    <cellStyle name="Normal 170 7" xfId="47524"/>
    <cellStyle name="Normal 170 70" xfId="58225"/>
    <cellStyle name="Normal 170 71" xfId="58372"/>
    <cellStyle name="Normal 170 72" xfId="58519"/>
    <cellStyle name="Normal 170 73" xfId="58678"/>
    <cellStyle name="Normal 170 74" xfId="58830"/>
    <cellStyle name="Normal 170 75" xfId="58976"/>
    <cellStyle name="Normal 170 76" xfId="59122"/>
    <cellStyle name="Normal 170 8" xfId="47714"/>
    <cellStyle name="Normal 170 9" xfId="47899"/>
    <cellStyle name="Normal 171" xfId="46190"/>
    <cellStyle name="Normal 171 10" xfId="48091"/>
    <cellStyle name="Normal 171 11" xfId="48313"/>
    <cellStyle name="Normal 171 12" xfId="48529"/>
    <cellStyle name="Normal 171 13" xfId="48715"/>
    <cellStyle name="Normal 171 14" xfId="48871"/>
    <cellStyle name="Normal 171 15" xfId="49016"/>
    <cellStyle name="Normal 171 16" xfId="49161"/>
    <cellStyle name="Normal 171 17" xfId="49311"/>
    <cellStyle name="Normal 171 18" xfId="49483"/>
    <cellStyle name="Normal 171 19" xfId="49608"/>
    <cellStyle name="Normal 171 2" xfId="46375"/>
    <cellStyle name="Normal 171 2 2" xfId="54938"/>
    <cellStyle name="Normal 171 20" xfId="49754"/>
    <cellStyle name="Normal 171 21" xfId="49899"/>
    <cellStyle name="Normal 171 22" xfId="50048"/>
    <cellStyle name="Normal 171 23" xfId="50202"/>
    <cellStyle name="Normal 171 24" xfId="50355"/>
    <cellStyle name="Normal 171 25" xfId="50505"/>
    <cellStyle name="Normal 171 26" xfId="50657"/>
    <cellStyle name="Normal 171 27" xfId="50813"/>
    <cellStyle name="Normal 171 28" xfId="50959"/>
    <cellStyle name="Normal 171 29" xfId="51104"/>
    <cellStyle name="Normal 171 3" xfId="46560"/>
    <cellStyle name="Normal 171 3 2" xfId="54716"/>
    <cellStyle name="Normal 171 30" xfId="51251"/>
    <cellStyle name="Normal 171 31" xfId="51447"/>
    <cellStyle name="Normal 171 32" xfId="51601"/>
    <cellStyle name="Normal 171 33" xfId="51751"/>
    <cellStyle name="Normal 171 34" xfId="51904"/>
    <cellStyle name="Normal 171 35" xfId="52067"/>
    <cellStyle name="Normal 171 36" xfId="52218"/>
    <cellStyle name="Normal 171 37" xfId="52387"/>
    <cellStyle name="Normal 171 38" xfId="52546"/>
    <cellStyle name="Normal 171 39" xfId="52701"/>
    <cellStyle name="Normal 171 4" xfId="46751"/>
    <cellStyle name="Normal 171 4 2" xfId="54527"/>
    <cellStyle name="Normal 171 40" xfId="52855"/>
    <cellStyle name="Normal 171 41" xfId="53022"/>
    <cellStyle name="Normal 171 42" xfId="53187"/>
    <cellStyle name="Normal 171 43" xfId="53339"/>
    <cellStyle name="Normal 171 44" xfId="53497"/>
    <cellStyle name="Normal 171 45" xfId="53645"/>
    <cellStyle name="Normal 171 46" xfId="53795"/>
    <cellStyle name="Normal 171 47" xfId="53958"/>
    <cellStyle name="Normal 171 48" xfId="54106"/>
    <cellStyle name="Normal 171 49" xfId="55107"/>
    <cellStyle name="Normal 171 5" xfId="46936"/>
    <cellStyle name="Normal 171 50" xfId="55261"/>
    <cellStyle name="Normal 171 51" xfId="55414"/>
    <cellStyle name="Normal 171 52" xfId="55583"/>
    <cellStyle name="Normal 171 53" xfId="55742"/>
    <cellStyle name="Normal 171 54" xfId="55892"/>
    <cellStyle name="Normal 171 55" xfId="55930"/>
    <cellStyle name="Normal 171 56" xfId="56086"/>
    <cellStyle name="Normal 171 57" xfId="56235"/>
    <cellStyle name="Normal 171 58" xfId="56382"/>
    <cellStyle name="Normal 171 59" xfId="56543"/>
    <cellStyle name="Normal 171 6" xfId="47133"/>
    <cellStyle name="Normal 171 60" xfId="56693"/>
    <cellStyle name="Normal 171 61" xfId="56843"/>
    <cellStyle name="Normal 171 62" xfId="57004"/>
    <cellStyle name="Normal 171 63" xfId="57157"/>
    <cellStyle name="Normal 171 64" xfId="57313"/>
    <cellStyle name="Normal 171 65" xfId="57469"/>
    <cellStyle name="Normal 171 66" xfId="57630"/>
    <cellStyle name="Normal 171 67" xfId="57776"/>
    <cellStyle name="Normal 171 68" xfId="57924"/>
    <cellStyle name="Normal 171 69" xfId="58072"/>
    <cellStyle name="Normal 171 7" xfId="47525"/>
    <cellStyle name="Normal 171 70" xfId="58224"/>
    <cellStyle name="Normal 171 71" xfId="58371"/>
    <cellStyle name="Normal 171 72" xfId="58518"/>
    <cellStyle name="Normal 171 73" xfId="58677"/>
    <cellStyle name="Normal 171 74" xfId="58829"/>
    <cellStyle name="Normal 171 75" xfId="58975"/>
    <cellStyle name="Normal 171 76" xfId="59121"/>
    <cellStyle name="Normal 171 8" xfId="47715"/>
    <cellStyle name="Normal 171 9" xfId="47900"/>
    <cellStyle name="Normal 172" xfId="46191"/>
    <cellStyle name="Normal 172 10" xfId="48092"/>
    <cellStyle name="Normal 172 11" xfId="48314"/>
    <cellStyle name="Normal 172 12" xfId="48530"/>
    <cellStyle name="Normal 172 13" xfId="48716"/>
    <cellStyle name="Normal 172 14" xfId="48872"/>
    <cellStyle name="Normal 172 15" xfId="49017"/>
    <cellStyle name="Normal 172 16" xfId="49162"/>
    <cellStyle name="Normal 172 17" xfId="49312"/>
    <cellStyle name="Normal 172 18" xfId="49484"/>
    <cellStyle name="Normal 172 19" xfId="49609"/>
    <cellStyle name="Normal 172 2" xfId="46376"/>
    <cellStyle name="Normal 172 2 2" xfId="54939"/>
    <cellStyle name="Normal 172 20" xfId="49755"/>
    <cellStyle name="Normal 172 21" xfId="49900"/>
    <cellStyle name="Normal 172 22" xfId="50049"/>
    <cellStyle name="Normal 172 23" xfId="50203"/>
    <cellStyle name="Normal 172 24" xfId="50356"/>
    <cellStyle name="Normal 172 25" xfId="50506"/>
    <cellStyle name="Normal 172 26" xfId="50658"/>
    <cellStyle name="Normal 172 27" xfId="50814"/>
    <cellStyle name="Normal 172 28" xfId="50960"/>
    <cellStyle name="Normal 172 29" xfId="51105"/>
    <cellStyle name="Normal 172 3" xfId="46561"/>
    <cellStyle name="Normal 172 3 2" xfId="54717"/>
    <cellStyle name="Normal 172 30" xfId="51252"/>
    <cellStyle name="Normal 172 31" xfId="51448"/>
    <cellStyle name="Normal 172 32" xfId="51602"/>
    <cellStyle name="Normal 172 33" xfId="51752"/>
    <cellStyle name="Normal 172 34" xfId="51905"/>
    <cellStyle name="Normal 172 35" xfId="52068"/>
    <cellStyle name="Normal 172 36" xfId="52219"/>
    <cellStyle name="Normal 172 37" xfId="52388"/>
    <cellStyle name="Normal 172 38" xfId="52547"/>
    <cellStyle name="Normal 172 39" xfId="52702"/>
    <cellStyle name="Normal 172 4" xfId="46752"/>
    <cellStyle name="Normal 172 4 2" xfId="54528"/>
    <cellStyle name="Normal 172 40" xfId="52856"/>
    <cellStyle name="Normal 172 41" xfId="53023"/>
    <cellStyle name="Normal 172 42" xfId="53188"/>
    <cellStyle name="Normal 172 43" xfId="53340"/>
    <cellStyle name="Normal 172 44" xfId="53498"/>
    <cellStyle name="Normal 172 45" xfId="53646"/>
    <cellStyle name="Normal 172 46" xfId="53796"/>
    <cellStyle name="Normal 172 47" xfId="53959"/>
    <cellStyle name="Normal 172 48" xfId="54107"/>
    <cellStyle name="Normal 172 49" xfId="55108"/>
    <cellStyle name="Normal 172 5" xfId="46937"/>
    <cellStyle name="Normal 172 50" xfId="55262"/>
    <cellStyle name="Normal 172 51" xfId="55415"/>
    <cellStyle name="Normal 172 52" xfId="55584"/>
    <cellStyle name="Normal 172 53" xfId="55743"/>
    <cellStyle name="Normal 172 54" xfId="55893"/>
    <cellStyle name="Normal 172 55" xfId="55929"/>
    <cellStyle name="Normal 172 56" xfId="56085"/>
    <cellStyle name="Normal 172 57" xfId="56234"/>
    <cellStyle name="Normal 172 58" xfId="56381"/>
    <cellStyle name="Normal 172 59" xfId="56542"/>
    <cellStyle name="Normal 172 6" xfId="47134"/>
    <cellStyle name="Normal 172 60" xfId="56692"/>
    <cellStyle name="Normal 172 61" xfId="56842"/>
    <cellStyle name="Normal 172 62" xfId="57003"/>
    <cellStyle name="Normal 172 63" xfId="57156"/>
    <cellStyle name="Normal 172 64" xfId="57312"/>
    <cellStyle name="Normal 172 65" xfId="57468"/>
    <cellStyle name="Normal 172 66" xfId="57629"/>
    <cellStyle name="Normal 172 67" xfId="57775"/>
    <cellStyle name="Normal 172 68" xfId="57923"/>
    <cellStyle name="Normal 172 69" xfId="58071"/>
    <cellStyle name="Normal 172 7" xfId="47526"/>
    <cellStyle name="Normal 172 70" xfId="58223"/>
    <cellStyle name="Normal 172 71" xfId="58370"/>
    <cellStyle name="Normal 172 72" xfId="58517"/>
    <cellStyle name="Normal 172 73" xfId="58676"/>
    <cellStyle name="Normal 172 74" xfId="58828"/>
    <cellStyle name="Normal 172 75" xfId="58974"/>
    <cellStyle name="Normal 172 76" xfId="59120"/>
    <cellStyle name="Normal 172 8" xfId="47716"/>
    <cellStyle name="Normal 172 9" xfId="47901"/>
    <cellStyle name="Normal 173" xfId="46192"/>
    <cellStyle name="Normal 173 10" xfId="48093"/>
    <cellStyle name="Normal 173 11" xfId="48315"/>
    <cellStyle name="Normal 173 12" xfId="48531"/>
    <cellStyle name="Normal 173 13" xfId="48717"/>
    <cellStyle name="Normal 173 14" xfId="48873"/>
    <cellStyle name="Normal 173 15" xfId="49018"/>
    <cellStyle name="Normal 173 16" xfId="49163"/>
    <cellStyle name="Normal 173 17" xfId="49313"/>
    <cellStyle name="Normal 173 18" xfId="49485"/>
    <cellStyle name="Normal 173 19" xfId="49610"/>
    <cellStyle name="Normal 173 2" xfId="46377"/>
    <cellStyle name="Normal 173 2 2" xfId="54940"/>
    <cellStyle name="Normal 173 20" xfId="49756"/>
    <cellStyle name="Normal 173 21" xfId="49901"/>
    <cellStyle name="Normal 173 22" xfId="50050"/>
    <cellStyle name="Normal 173 23" xfId="50204"/>
    <cellStyle name="Normal 173 24" xfId="50357"/>
    <cellStyle name="Normal 173 25" xfId="50507"/>
    <cellStyle name="Normal 173 26" xfId="50659"/>
    <cellStyle name="Normal 173 27" xfId="50815"/>
    <cellStyle name="Normal 173 28" xfId="50961"/>
    <cellStyle name="Normal 173 29" xfId="51106"/>
    <cellStyle name="Normal 173 3" xfId="46562"/>
    <cellStyle name="Normal 173 3 2" xfId="54718"/>
    <cellStyle name="Normal 173 30" xfId="51253"/>
    <cellStyle name="Normal 173 31" xfId="51449"/>
    <cellStyle name="Normal 173 32" xfId="51603"/>
    <cellStyle name="Normal 173 33" xfId="51753"/>
    <cellStyle name="Normal 173 34" xfId="51906"/>
    <cellStyle name="Normal 173 35" xfId="52069"/>
    <cellStyle name="Normal 173 36" xfId="52220"/>
    <cellStyle name="Normal 173 37" xfId="52389"/>
    <cellStyle name="Normal 173 38" xfId="52548"/>
    <cellStyle name="Normal 173 39" xfId="52703"/>
    <cellStyle name="Normal 173 4" xfId="46753"/>
    <cellStyle name="Normal 173 4 2" xfId="54529"/>
    <cellStyle name="Normal 173 40" xfId="52857"/>
    <cellStyle name="Normal 173 41" xfId="53024"/>
    <cellStyle name="Normal 173 42" xfId="53189"/>
    <cellStyle name="Normal 173 43" xfId="53341"/>
    <cellStyle name="Normal 173 44" xfId="53499"/>
    <cellStyle name="Normal 173 45" xfId="53647"/>
    <cellStyle name="Normal 173 46" xfId="53797"/>
    <cellStyle name="Normal 173 47" xfId="53960"/>
    <cellStyle name="Normal 173 48" xfId="54108"/>
    <cellStyle name="Normal 173 49" xfId="55109"/>
    <cellStyle name="Normal 173 5" xfId="46938"/>
    <cellStyle name="Normal 173 50" xfId="55263"/>
    <cellStyle name="Normal 173 51" xfId="55416"/>
    <cellStyle name="Normal 173 52" xfId="55585"/>
    <cellStyle name="Normal 173 53" xfId="55744"/>
    <cellStyle name="Normal 173 54" xfId="55894"/>
    <cellStyle name="Normal 173 55" xfId="55928"/>
    <cellStyle name="Normal 173 56" xfId="56084"/>
    <cellStyle name="Normal 173 57" xfId="56233"/>
    <cellStyle name="Normal 173 58" xfId="56380"/>
    <cellStyle name="Normal 173 59" xfId="56541"/>
    <cellStyle name="Normal 173 6" xfId="47135"/>
    <cellStyle name="Normal 173 60" xfId="56691"/>
    <cellStyle name="Normal 173 61" xfId="56841"/>
    <cellStyle name="Normal 173 62" xfId="57002"/>
    <cellStyle name="Normal 173 63" xfId="57155"/>
    <cellStyle name="Normal 173 64" xfId="57311"/>
    <cellStyle name="Normal 173 65" xfId="57467"/>
    <cellStyle name="Normal 173 66" xfId="57628"/>
    <cellStyle name="Normal 173 67" xfId="57774"/>
    <cellStyle name="Normal 173 68" xfId="57922"/>
    <cellStyle name="Normal 173 69" xfId="58070"/>
    <cellStyle name="Normal 173 7" xfId="47527"/>
    <cellStyle name="Normal 173 70" xfId="58222"/>
    <cellStyle name="Normal 173 71" xfId="58369"/>
    <cellStyle name="Normal 173 72" xfId="58516"/>
    <cellStyle name="Normal 173 73" xfId="58675"/>
    <cellStyle name="Normal 173 74" xfId="58827"/>
    <cellStyle name="Normal 173 75" xfId="58973"/>
    <cellStyle name="Normal 173 76" xfId="59119"/>
    <cellStyle name="Normal 173 8" xfId="47717"/>
    <cellStyle name="Normal 173 9" xfId="47902"/>
    <cellStyle name="Normal 174" xfId="46193"/>
    <cellStyle name="Normal 174 10" xfId="48094"/>
    <cellStyle name="Normal 174 11" xfId="48316"/>
    <cellStyle name="Normal 174 12" xfId="48532"/>
    <cellStyle name="Normal 174 13" xfId="48718"/>
    <cellStyle name="Normal 174 14" xfId="48874"/>
    <cellStyle name="Normal 174 15" xfId="49019"/>
    <cellStyle name="Normal 174 16" xfId="49164"/>
    <cellStyle name="Normal 174 17" xfId="49314"/>
    <cellStyle name="Normal 174 18" xfId="49486"/>
    <cellStyle name="Normal 174 19" xfId="49611"/>
    <cellStyle name="Normal 174 2" xfId="46378"/>
    <cellStyle name="Normal 174 2 2" xfId="54941"/>
    <cellStyle name="Normal 174 20" xfId="49757"/>
    <cellStyle name="Normal 174 21" xfId="49902"/>
    <cellStyle name="Normal 174 22" xfId="50051"/>
    <cellStyle name="Normal 174 23" xfId="50205"/>
    <cellStyle name="Normal 174 24" xfId="50358"/>
    <cellStyle name="Normal 174 25" xfId="50508"/>
    <cellStyle name="Normal 174 26" xfId="50660"/>
    <cellStyle name="Normal 174 27" xfId="50816"/>
    <cellStyle name="Normal 174 28" xfId="50962"/>
    <cellStyle name="Normal 174 29" xfId="51107"/>
    <cellStyle name="Normal 174 3" xfId="46563"/>
    <cellStyle name="Normal 174 3 2" xfId="54719"/>
    <cellStyle name="Normal 174 30" xfId="51254"/>
    <cellStyle name="Normal 174 31" xfId="51450"/>
    <cellStyle name="Normal 174 32" xfId="51604"/>
    <cellStyle name="Normal 174 33" xfId="51754"/>
    <cellStyle name="Normal 174 34" xfId="51907"/>
    <cellStyle name="Normal 174 35" xfId="52070"/>
    <cellStyle name="Normal 174 36" xfId="52221"/>
    <cellStyle name="Normal 174 37" xfId="52390"/>
    <cellStyle name="Normal 174 38" xfId="52549"/>
    <cellStyle name="Normal 174 39" xfId="52704"/>
    <cellStyle name="Normal 174 4" xfId="46754"/>
    <cellStyle name="Normal 174 4 2" xfId="54530"/>
    <cellStyle name="Normal 174 40" xfId="52858"/>
    <cellStyle name="Normal 174 41" xfId="53025"/>
    <cellStyle name="Normal 174 42" xfId="53190"/>
    <cellStyle name="Normal 174 43" xfId="53342"/>
    <cellStyle name="Normal 174 44" xfId="53500"/>
    <cellStyle name="Normal 174 45" xfId="53648"/>
    <cellStyle name="Normal 174 46" xfId="53798"/>
    <cellStyle name="Normal 174 47" xfId="53961"/>
    <cellStyle name="Normal 174 48" xfId="54109"/>
    <cellStyle name="Normal 174 49" xfId="55110"/>
    <cellStyle name="Normal 174 5" xfId="46939"/>
    <cellStyle name="Normal 174 50" xfId="55264"/>
    <cellStyle name="Normal 174 51" xfId="55417"/>
    <cellStyle name="Normal 174 52" xfId="55586"/>
    <cellStyle name="Normal 174 53" xfId="55745"/>
    <cellStyle name="Normal 174 54" xfId="55895"/>
    <cellStyle name="Normal 174 55" xfId="55927"/>
    <cellStyle name="Normal 174 56" xfId="56083"/>
    <cellStyle name="Normal 174 57" xfId="56232"/>
    <cellStyle name="Normal 174 58" xfId="56379"/>
    <cellStyle name="Normal 174 59" xfId="56540"/>
    <cellStyle name="Normal 174 6" xfId="47136"/>
    <cellStyle name="Normal 174 60" xfId="56690"/>
    <cellStyle name="Normal 174 61" xfId="56840"/>
    <cellStyle name="Normal 174 62" xfId="57001"/>
    <cellStyle name="Normal 174 63" xfId="57154"/>
    <cellStyle name="Normal 174 64" xfId="57310"/>
    <cellStyle name="Normal 174 65" xfId="57466"/>
    <cellStyle name="Normal 174 66" xfId="57627"/>
    <cellStyle name="Normal 174 67" xfId="57773"/>
    <cellStyle name="Normal 174 68" xfId="57921"/>
    <cellStyle name="Normal 174 69" xfId="58069"/>
    <cellStyle name="Normal 174 7" xfId="47528"/>
    <cellStyle name="Normal 174 70" xfId="58221"/>
    <cellStyle name="Normal 174 71" xfId="58368"/>
    <cellStyle name="Normal 174 72" xfId="58515"/>
    <cellStyle name="Normal 174 73" xfId="58674"/>
    <cellStyle name="Normal 174 74" xfId="58826"/>
    <cellStyle name="Normal 174 75" xfId="58972"/>
    <cellStyle name="Normal 174 76" xfId="59118"/>
    <cellStyle name="Normal 174 8" xfId="47718"/>
    <cellStyle name="Normal 174 9" xfId="47903"/>
    <cellStyle name="Normal 175" xfId="46194"/>
    <cellStyle name="Normal 175 10" xfId="48095"/>
    <cellStyle name="Normal 175 11" xfId="48317"/>
    <cellStyle name="Normal 175 12" xfId="48533"/>
    <cellStyle name="Normal 175 13" xfId="48719"/>
    <cellStyle name="Normal 175 14" xfId="48875"/>
    <cellStyle name="Normal 175 15" xfId="49020"/>
    <cellStyle name="Normal 175 16" xfId="49165"/>
    <cellStyle name="Normal 175 17" xfId="49315"/>
    <cellStyle name="Normal 175 18" xfId="49487"/>
    <cellStyle name="Normal 175 19" xfId="49612"/>
    <cellStyle name="Normal 175 2" xfId="46379"/>
    <cellStyle name="Normal 175 2 2" xfId="54942"/>
    <cellStyle name="Normal 175 20" xfId="49758"/>
    <cellStyle name="Normal 175 21" xfId="49903"/>
    <cellStyle name="Normal 175 22" xfId="50052"/>
    <cellStyle name="Normal 175 23" xfId="50206"/>
    <cellStyle name="Normal 175 24" xfId="50359"/>
    <cellStyle name="Normal 175 25" xfId="50509"/>
    <cellStyle name="Normal 175 26" xfId="50661"/>
    <cellStyle name="Normal 175 27" xfId="50817"/>
    <cellStyle name="Normal 175 28" xfId="50963"/>
    <cellStyle name="Normal 175 29" xfId="51108"/>
    <cellStyle name="Normal 175 3" xfId="46564"/>
    <cellStyle name="Normal 175 3 2" xfId="54720"/>
    <cellStyle name="Normal 175 30" xfId="51255"/>
    <cellStyle name="Normal 175 31" xfId="51451"/>
    <cellStyle name="Normal 175 32" xfId="51605"/>
    <cellStyle name="Normal 175 33" xfId="51755"/>
    <cellStyle name="Normal 175 34" xfId="51908"/>
    <cellStyle name="Normal 175 35" xfId="52071"/>
    <cellStyle name="Normal 175 36" xfId="52222"/>
    <cellStyle name="Normal 175 37" xfId="52391"/>
    <cellStyle name="Normal 175 38" xfId="52550"/>
    <cellStyle name="Normal 175 39" xfId="52705"/>
    <cellStyle name="Normal 175 4" xfId="46755"/>
    <cellStyle name="Normal 175 4 2" xfId="54531"/>
    <cellStyle name="Normal 175 40" xfId="52859"/>
    <cellStyle name="Normal 175 41" xfId="53026"/>
    <cellStyle name="Normal 175 42" xfId="53191"/>
    <cellStyle name="Normal 175 43" xfId="53343"/>
    <cellStyle name="Normal 175 44" xfId="53501"/>
    <cellStyle name="Normal 175 45" xfId="53649"/>
    <cellStyle name="Normal 175 46" xfId="53799"/>
    <cellStyle name="Normal 175 47" xfId="53962"/>
    <cellStyle name="Normal 175 48" xfId="54110"/>
    <cellStyle name="Normal 175 49" xfId="55111"/>
    <cellStyle name="Normal 175 5" xfId="46940"/>
    <cellStyle name="Normal 175 50" xfId="55265"/>
    <cellStyle name="Normal 175 51" xfId="55418"/>
    <cellStyle name="Normal 175 52" xfId="55587"/>
    <cellStyle name="Normal 175 53" xfId="55746"/>
    <cellStyle name="Normal 175 54" xfId="55896"/>
    <cellStyle name="Normal 175 55" xfId="55926"/>
    <cellStyle name="Normal 175 56" xfId="56082"/>
    <cellStyle name="Normal 175 57" xfId="56231"/>
    <cellStyle name="Normal 175 58" xfId="56378"/>
    <cellStyle name="Normal 175 59" xfId="56539"/>
    <cellStyle name="Normal 175 6" xfId="47137"/>
    <cellStyle name="Normal 175 60" xfId="56689"/>
    <cellStyle name="Normal 175 61" xfId="56839"/>
    <cellStyle name="Normal 175 62" xfId="57000"/>
    <cellStyle name="Normal 175 63" xfId="57153"/>
    <cellStyle name="Normal 175 64" xfId="57309"/>
    <cellStyle name="Normal 175 65" xfId="57465"/>
    <cellStyle name="Normal 175 66" xfId="57626"/>
    <cellStyle name="Normal 175 67" xfId="57772"/>
    <cellStyle name="Normal 175 68" xfId="57920"/>
    <cellStyle name="Normal 175 69" xfId="58068"/>
    <cellStyle name="Normal 175 7" xfId="47529"/>
    <cellStyle name="Normal 175 70" xfId="58220"/>
    <cellStyle name="Normal 175 71" xfId="58367"/>
    <cellStyle name="Normal 175 72" xfId="58514"/>
    <cellStyle name="Normal 175 73" xfId="58673"/>
    <cellStyle name="Normal 175 74" xfId="58825"/>
    <cellStyle name="Normal 175 75" xfId="58971"/>
    <cellStyle name="Normal 175 76" xfId="59117"/>
    <cellStyle name="Normal 175 8" xfId="47719"/>
    <cellStyle name="Normal 175 9" xfId="47904"/>
    <cellStyle name="Normal 176" xfId="46195"/>
    <cellStyle name="Normal 176 10" xfId="48096"/>
    <cellStyle name="Normal 176 11" xfId="48318"/>
    <cellStyle name="Normal 176 12" xfId="48534"/>
    <cellStyle name="Normal 176 13" xfId="48720"/>
    <cellStyle name="Normal 176 14" xfId="48876"/>
    <cellStyle name="Normal 176 15" xfId="49021"/>
    <cellStyle name="Normal 176 16" xfId="49166"/>
    <cellStyle name="Normal 176 17" xfId="49316"/>
    <cellStyle name="Normal 176 18" xfId="49488"/>
    <cellStyle name="Normal 176 19" xfId="49613"/>
    <cellStyle name="Normal 176 2" xfId="46380"/>
    <cellStyle name="Normal 176 2 2" xfId="54943"/>
    <cellStyle name="Normal 176 20" xfId="49759"/>
    <cellStyle name="Normal 176 21" xfId="49904"/>
    <cellStyle name="Normal 176 22" xfId="50053"/>
    <cellStyle name="Normal 176 23" xfId="50207"/>
    <cellStyle name="Normal 176 24" xfId="50360"/>
    <cellStyle name="Normal 176 25" xfId="50510"/>
    <cellStyle name="Normal 176 26" xfId="50662"/>
    <cellStyle name="Normal 176 27" xfId="50818"/>
    <cellStyle name="Normal 176 28" xfId="50964"/>
    <cellStyle name="Normal 176 29" xfId="51109"/>
    <cellStyle name="Normal 176 3" xfId="46565"/>
    <cellStyle name="Normal 176 3 2" xfId="54721"/>
    <cellStyle name="Normal 176 30" xfId="51256"/>
    <cellStyle name="Normal 176 31" xfId="51452"/>
    <cellStyle name="Normal 176 32" xfId="51606"/>
    <cellStyle name="Normal 176 33" xfId="51756"/>
    <cellStyle name="Normal 176 34" xfId="51909"/>
    <cellStyle name="Normal 176 35" xfId="52072"/>
    <cellStyle name="Normal 176 36" xfId="52223"/>
    <cellStyle name="Normal 176 37" xfId="52392"/>
    <cellStyle name="Normal 176 38" xfId="52551"/>
    <cellStyle name="Normal 176 39" xfId="52706"/>
    <cellStyle name="Normal 176 4" xfId="46756"/>
    <cellStyle name="Normal 176 4 2" xfId="54532"/>
    <cellStyle name="Normal 176 40" xfId="52860"/>
    <cellStyle name="Normal 176 41" xfId="53027"/>
    <cellStyle name="Normal 176 42" xfId="53192"/>
    <cellStyle name="Normal 176 43" xfId="53344"/>
    <cellStyle name="Normal 176 44" xfId="53502"/>
    <cellStyle name="Normal 176 45" xfId="53650"/>
    <cellStyle name="Normal 176 46" xfId="53800"/>
    <cellStyle name="Normal 176 47" xfId="53963"/>
    <cellStyle name="Normal 176 48" xfId="54111"/>
    <cellStyle name="Normal 176 49" xfId="55112"/>
    <cellStyle name="Normal 176 5" xfId="46941"/>
    <cellStyle name="Normal 176 50" xfId="55266"/>
    <cellStyle name="Normal 176 51" xfId="55419"/>
    <cellStyle name="Normal 176 52" xfId="55588"/>
    <cellStyle name="Normal 176 53" xfId="55747"/>
    <cellStyle name="Normal 176 54" xfId="55897"/>
    <cellStyle name="Normal 176 55" xfId="55925"/>
    <cellStyle name="Normal 176 56" xfId="56081"/>
    <cellStyle name="Normal 176 57" xfId="56230"/>
    <cellStyle name="Normal 176 58" xfId="56377"/>
    <cellStyle name="Normal 176 59" xfId="56538"/>
    <cellStyle name="Normal 176 6" xfId="47138"/>
    <cellStyle name="Normal 176 60" xfId="56688"/>
    <cellStyle name="Normal 176 61" xfId="56838"/>
    <cellStyle name="Normal 176 62" xfId="56999"/>
    <cellStyle name="Normal 176 63" xfId="57152"/>
    <cellStyle name="Normal 176 64" xfId="57308"/>
    <cellStyle name="Normal 176 65" xfId="57464"/>
    <cellStyle name="Normal 176 66" xfId="57625"/>
    <cellStyle name="Normal 176 67" xfId="57771"/>
    <cellStyle name="Normal 176 68" xfId="57919"/>
    <cellStyle name="Normal 176 69" xfId="58067"/>
    <cellStyle name="Normal 176 7" xfId="47530"/>
    <cellStyle name="Normal 176 70" xfId="58219"/>
    <cellStyle name="Normal 176 71" xfId="58366"/>
    <cellStyle name="Normal 176 72" xfId="58513"/>
    <cellStyle name="Normal 176 73" xfId="58672"/>
    <cellStyle name="Normal 176 74" xfId="58824"/>
    <cellStyle name="Normal 176 75" xfId="58970"/>
    <cellStyle name="Normal 176 76" xfId="59116"/>
    <cellStyle name="Normal 176 8" xfId="47720"/>
    <cellStyle name="Normal 176 9" xfId="47905"/>
    <cellStyle name="Normal 177" xfId="46196"/>
    <cellStyle name="Normal 177 10" xfId="48097"/>
    <cellStyle name="Normal 177 11" xfId="48319"/>
    <cellStyle name="Normal 177 12" xfId="48535"/>
    <cellStyle name="Normal 177 13" xfId="48721"/>
    <cellStyle name="Normal 177 14" xfId="48877"/>
    <cellStyle name="Normal 177 15" xfId="49022"/>
    <cellStyle name="Normal 177 16" xfId="49167"/>
    <cellStyle name="Normal 177 17" xfId="49317"/>
    <cellStyle name="Normal 177 18" xfId="49489"/>
    <cellStyle name="Normal 177 19" xfId="49614"/>
    <cellStyle name="Normal 177 2" xfId="46381"/>
    <cellStyle name="Normal 177 2 2" xfId="54944"/>
    <cellStyle name="Normal 177 20" xfId="49760"/>
    <cellStyle name="Normal 177 21" xfId="49905"/>
    <cellStyle name="Normal 177 22" xfId="50054"/>
    <cellStyle name="Normal 177 23" xfId="50208"/>
    <cellStyle name="Normal 177 24" xfId="50361"/>
    <cellStyle name="Normal 177 25" xfId="50511"/>
    <cellStyle name="Normal 177 26" xfId="50663"/>
    <cellStyle name="Normal 177 27" xfId="50819"/>
    <cellStyle name="Normal 177 28" xfId="50965"/>
    <cellStyle name="Normal 177 29" xfId="51110"/>
    <cellStyle name="Normal 177 3" xfId="46566"/>
    <cellStyle name="Normal 177 3 2" xfId="54722"/>
    <cellStyle name="Normal 177 30" xfId="51257"/>
    <cellStyle name="Normal 177 31" xfId="51453"/>
    <cellStyle name="Normal 177 32" xfId="51607"/>
    <cellStyle name="Normal 177 33" xfId="51757"/>
    <cellStyle name="Normal 177 34" xfId="51910"/>
    <cellStyle name="Normal 177 35" xfId="52073"/>
    <cellStyle name="Normal 177 36" xfId="52224"/>
    <cellStyle name="Normal 177 37" xfId="52393"/>
    <cellStyle name="Normal 177 38" xfId="52552"/>
    <cellStyle name="Normal 177 39" xfId="52707"/>
    <cellStyle name="Normal 177 4" xfId="46757"/>
    <cellStyle name="Normal 177 4 2" xfId="54533"/>
    <cellStyle name="Normal 177 40" xfId="52861"/>
    <cellStyle name="Normal 177 41" xfId="53028"/>
    <cellStyle name="Normal 177 42" xfId="53193"/>
    <cellStyle name="Normal 177 43" xfId="53345"/>
    <cellStyle name="Normal 177 44" xfId="53503"/>
    <cellStyle name="Normal 177 45" xfId="53651"/>
    <cellStyle name="Normal 177 46" xfId="53801"/>
    <cellStyle name="Normal 177 47" xfId="53964"/>
    <cellStyle name="Normal 177 48" xfId="54112"/>
    <cellStyle name="Normal 177 49" xfId="55113"/>
    <cellStyle name="Normal 177 5" xfId="46942"/>
    <cellStyle name="Normal 177 50" xfId="55267"/>
    <cellStyle name="Normal 177 51" xfId="55420"/>
    <cellStyle name="Normal 177 52" xfId="55589"/>
    <cellStyle name="Normal 177 53" xfId="55748"/>
    <cellStyle name="Normal 177 54" xfId="55898"/>
    <cellStyle name="Normal 177 55" xfId="55924"/>
    <cellStyle name="Normal 177 56" xfId="56080"/>
    <cellStyle name="Normal 177 57" xfId="56229"/>
    <cellStyle name="Normal 177 58" xfId="56376"/>
    <cellStyle name="Normal 177 59" xfId="56537"/>
    <cellStyle name="Normal 177 6" xfId="47139"/>
    <cellStyle name="Normal 177 60" xfId="56687"/>
    <cellStyle name="Normal 177 61" xfId="56837"/>
    <cellStyle name="Normal 177 62" xfId="56998"/>
    <cellStyle name="Normal 177 63" xfId="57151"/>
    <cellStyle name="Normal 177 64" xfId="57307"/>
    <cellStyle name="Normal 177 65" xfId="57463"/>
    <cellStyle name="Normal 177 66" xfId="57624"/>
    <cellStyle name="Normal 177 67" xfId="57770"/>
    <cellStyle name="Normal 177 68" xfId="57918"/>
    <cellStyle name="Normal 177 69" xfId="58066"/>
    <cellStyle name="Normal 177 7" xfId="47531"/>
    <cellStyle name="Normal 177 70" xfId="58218"/>
    <cellStyle name="Normal 177 71" xfId="58365"/>
    <cellStyle name="Normal 177 72" xfId="58512"/>
    <cellStyle name="Normal 177 73" xfId="58671"/>
    <cellStyle name="Normal 177 74" xfId="58823"/>
    <cellStyle name="Normal 177 75" xfId="58969"/>
    <cellStyle name="Normal 177 76" xfId="59115"/>
    <cellStyle name="Normal 177 8" xfId="47721"/>
    <cellStyle name="Normal 177 9" xfId="47906"/>
    <cellStyle name="Normal 178" xfId="46197"/>
    <cellStyle name="Normal 178 10" xfId="48098"/>
    <cellStyle name="Normal 178 11" xfId="48320"/>
    <cellStyle name="Normal 178 12" xfId="48536"/>
    <cellStyle name="Normal 178 13" xfId="48722"/>
    <cellStyle name="Normal 178 14" xfId="48878"/>
    <cellStyle name="Normal 178 15" xfId="49023"/>
    <cellStyle name="Normal 178 16" xfId="49168"/>
    <cellStyle name="Normal 178 17" xfId="49318"/>
    <cellStyle name="Normal 178 18" xfId="49490"/>
    <cellStyle name="Normal 178 19" xfId="49615"/>
    <cellStyle name="Normal 178 2" xfId="46382"/>
    <cellStyle name="Normal 178 2 2" xfId="54945"/>
    <cellStyle name="Normal 178 20" xfId="49761"/>
    <cellStyle name="Normal 178 21" xfId="49906"/>
    <cellStyle name="Normal 178 22" xfId="50055"/>
    <cellStyle name="Normal 178 23" xfId="50209"/>
    <cellStyle name="Normal 178 24" xfId="50362"/>
    <cellStyle name="Normal 178 25" xfId="50512"/>
    <cellStyle name="Normal 178 26" xfId="50664"/>
    <cellStyle name="Normal 178 27" xfId="50820"/>
    <cellStyle name="Normal 178 28" xfId="50966"/>
    <cellStyle name="Normal 178 29" xfId="51111"/>
    <cellStyle name="Normal 178 3" xfId="46567"/>
    <cellStyle name="Normal 178 3 2" xfId="54723"/>
    <cellStyle name="Normal 178 30" xfId="51258"/>
    <cellStyle name="Normal 178 31" xfId="51454"/>
    <cellStyle name="Normal 178 32" xfId="51608"/>
    <cellStyle name="Normal 178 33" xfId="51758"/>
    <cellStyle name="Normal 178 34" xfId="51911"/>
    <cellStyle name="Normal 178 35" xfId="52074"/>
    <cellStyle name="Normal 178 36" xfId="52225"/>
    <cellStyle name="Normal 178 37" xfId="52394"/>
    <cellStyle name="Normal 178 38" xfId="52553"/>
    <cellStyle name="Normal 178 39" xfId="52708"/>
    <cellStyle name="Normal 178 4" xfId="46758"/>
    <cellStyle name="Normal 178 4 2" xfId="54534"/>
    <cellStyle name="Normal 178 40" xfId="52862"/>
    <cellStyle name="Normal 178 41" xfId="53029"/>
    <cellStyle name="Normal 178 42" xfId="53194"/>
    <cellStyle name="Normal 178 43" xfId="53346"/>
    <cellStyle name="Normal 178 44" xfId="53504"/>
    <cellStyle name="Normal 178 45" xfId="53652"/>
    <cellStyle name="Normal 178 46" xfId="53802"/>
    <cellStyle name="Normal 178 47" xfId="53965"/>
    <cellStyle name="Normal 178 48" xfId="54113"/>
    <cellStyle name="Normal 178 49" xfId="55114"/>
    <cellStyle name="Normal 178 5" xfId="46943"/>
    <cellStyle name="Normal 178 50" xfId="55268"/>
    <cellStyle name="Normal 178 51" xfId="55421"/>
    <cellStyle name="Normal 178 52" xfId="55590"/>
    <cellStyle name="Normal 178 53" xfId="55749"/>
    <cellStyle name="Normal 178 54" xfId="55899"/>
    <cellStyle name="Normal 178 55" xfId="55923"/>
    <cellStyle name="Normal 178 56" xfId="56079"/>
    <cellStyle name="Normal 178 57" xfId="56228"/>
    <cellStyle name="Normal 178 58" xfId="56375"/>
    <cellStyle name="Normal 178 59" xfId="56536"/>
    <cellStyle name="Normal 178 6" xfId="47140"/>
    <cellStyle name="Normal 178 60" xfId="56686"/>
    <cellStyle name="Normal 178 61" xfId="56836"/>
    <cellStyle name="Normal 178 62" xfId="56997"/>
    <cellStyle name="Normal 178 63" xfId="57150"/>
    <cellStyle name="Normal 178 64" xfId="57306"/>
    <cellStyle name="Normal 178 65" xfId="57462"/>
    <cellStyle name="Normal 178 66" xfId="57623"/>
    <cellStyle name="Normal 178 67" xfId="57769"/>
    <cellStyle name="Normal 178 68" xfId="57917"/>
    <cellStyle name="Normal 178 69" xfId="58065"/>
    <cellStyle name="Normal 178 7" xfId="47532"/>
    <cellStyle name="Normal 178 70" xfId="58217"/>
    <cellStyle name="Normal 178 71" xfId="58364"/>
    <cellStyle name="Normal 178 72" xfId="58511"/>
    <cellStyle name="Normal 178 73" xfId="58670"/>
    <cellStyle name="Normal 178 74" xfId="58822"/>
    <cellStyle name="Normal 178 75" xfId="58968"/>
    <cellStyle name="Normal 178 76" xfId="59114"/>
    <cellStyle name="Normal 178 8" xfId="47722"/>
    <cellStyle name="Normal 178 9" xfId="47907"/>
    <cellStyle name="Normal 179" xfId="46198"/>
    <cellStyle name="Normal 179 10" xfId="48099"/>
    <cellStyle name="Normal 179 11" xfId="48321"/>
    <cellStyle name="Normal 179 12" xfId="48537"/>
    <cellStyle name="Normal 179 13" xfId="48723"/>
    <cellStyle name="Normal 179 14" xfId="48879"/>
    <cellStyle name="Normal 179 15" xfId="49024"/>
    <cellStyle name="Normal 179 16" xfId="49169"/>
    <cellStyle name="Normal 179 17" xfId="49319"/>
    <cellStyle name="Normal 179 18" xfId="49491"/>
    <cellStyle name="Normal 179 19" xfId="49616"/>
    <cellStyle name="Normal 179 2" xfId="46383"/>
    <cellStyle name="Normal 179 2 2" xfId="54946"/>
    <cellStyle name="Normal 179 20" xfId="49762"/>
    <cellStyle name="Normal 179 21" xfId="49907"/>
    <cellStyle name="Normal 179 22" xfId="50056"/>
    <cellStyle name="Normal 179 23" xfId="50210"/>
    <cellStyle name="Normal 179 24" xfId="50363"/>
    <cellStyle name="Normal 179 25" xfId="50513"/>
    <cellStyle name="Normal 179 26" xfId="50665"/>
    <cellStyle name="Normal 179 27" xfId="50821"/>
    <cellStyle name="Normal 179 28" xfId="50967"/>
    <cellStyle name="Normal 179 29" xfId="51112"/>
    <cellStyle name="Normal 179 3" xfId="46568"/>
    <cellStyle name="Normal 179 3 2" xfId="54724"/>
    <cellStyle name="Normal 179 30" xfId="51259"/>
    <cellStyle name="Normal 179 31" xfId="51455"/>
    <cellStyle name="Normal 179 32" xfId="51609"/>
    <cellStyle name="Normal 179 33" xfId="51759"/>
    <cellStyle name="Normal 179 34" xfId="51912"/>
    <cellStyle name="Normal 179 35" xfId="52075"/>
    <cellStyle name="Normal 179 36" xfId="52226"/>
    <cellStyle name="Normal 179 37" xfId="52395"/>
    <cellStyle name="Normal 179 38" xfId="52554"/>
    <cellStyle name="Normal 179 39" xfId="52709"/>
    <cellStyle name="Normal 179 4" xfId="46759"/>
    <cellStyle name="Normal 179 4 2" xfId="54535"/>
    <cellStyle name="Normal 179 40" xfId="52863"/>
    <cellStyle name="Normal 179 41" xfId="53030"/>
    <cellStyle name="Normal 179 42" xfId="53195"/>
    <cellStyle name="Normal 179 43" xfId="53347"/>
    <cellStyle name="Normal 179 44" xfId="53505"/>
    <cellStyle name="Normal 179 45" xfId="53653"/>
    <cellStyle name="Normal 179 46" xfId="53803"/>
    <cellStyle name="Normal 179 47" xfId="53966"/>
    <cellStyle name="Normal 179 48" xfId="54114"/>
    <cellStyle name="Normal 179 49" xfId="55115"/>
    <cellStyle name="Normal 179 5" xfId="46944"/>
    <cellStyle name="Normal 179 50" xfId="55269"/>
    <cellStyle name="Normal 179 51" xfId="55422"/>
    <cellStyle name="Normal 179 52" xfId="55591"/>
    <cellStyle name="Normal 179 53" xfId="55750"/>
    <cellStyle name="Normal 179 54" xfId="55900"/>
    <cellStyle name="Normal 179 55" xfId="55922"/>
    <cellStyle name="Normal 179 56" xfId="56078"/>
    <cellStyle name="Normal 179 57" xfId="56227"/>
    <cellStyle name="Normal 179 58" xfId="56374"/>
    <cellStyle name="Normal 179 59" xfId="56535"/>
    <cellStyle name="Normal 179 6" xfId="47141"/>
    <cellStyle name="Normal 179 60" xfId="56685"/>
    <cellStyle name="Normal 179 61" xfId="56835"/>
    <cellStyle name="Normal 179 62" xfId="56996"/>
    <cellStyle name="Normal 179 63" xfId="57149"/>
    <cellStyle name="Normal 179 64" xfId="57305"/>
    <cellStyle name="Normal 179 65" xfId="57461"/>
    <cellStyle name="Normal 179 66" xfId="57622"/>
    <cellStyle name="Normal 179 67" xfId="57768"/>
    <cellStyle name="Normal 179 68" xfId="57916"/>
    <cellStyle name="Normal 179 69" xfId="58064"/>
    <cellStyle name="Normal 179 7" xfId="47533"/>
    <cellStyle name="Normal 179 70" xfId="58216"/>
    <cellStyle name="Normal 179 71" xfId="58363"/>
    <cellStyle name="Normal 179 72" xfId="58510"/>
    <cellStyle name="Normal 179 73" xfId="58669"/>
    <cellStyle name="Normal 179 74" xfId="58821"/>
    <cellStyle name="Normal 179 75" xfId="58967"/>
    <cellStyle name="Normal 179 76" xfId="59113"/>
    <cellStyle name="Normal 179 8" xfId="47723"/>
    <cellStyle name="Normal 179 9" xfId="47908"/>
    <cellStyle name="Normal 18" xfId="39368"/>
    <cellStyle name="Normal 18 10" xfId="47295"/>
    <cellStyle name="Normal 18 11" xfId="51281"/>
    <cellStyle name="Normal 18 2" xfId="45336"/>
    <cellStyle name="Normal 18 2 2" xfId="45456"/>
    <cellStyle name="Normal 18 2 3" xfId="51282"/>
    <cellStyle name="Normal 18 2 4" xfId="54298"/>
    <cellStyle name="Normal 18 3" xfId="45359"/>
    <cellStyle name="Normal 18 3 2" xfId="45509"/>
    <cellStyle name="Normal 18 3 3" xfId="45572"/>
    <cellStyle name="Normal 18 3 4" xfId="45622"/>
    <cellStyle name="Normal 18 3 5" xfId="45648"/>
    <cellStyle name="Normal 18 4" xfId="45398"/>
    <cellStyle name="Normal 18 5" xfId="45558"/>
    <cellStyle name="Normal 18 6" xfId="45608"/>
    <cellStyle name="Normal 18 7" xfId="45634"/>
    <cellStyle name="Normal 18 8" xfId="45669"/>
    <cellStyle name="Normal 18 9" xfId="45936"/>
    <cellStyle name="Normal 180" xfId="46199"/>
    <cellStyle name="Normal 180 10" xfId="48100"/>
    <cellStyle name="Normal 180 11" xfId="48322"/>
    <cellStyle name="Normal 180 12" xfId="48538"/>
    <cellStyle name="Normal 180 13" xfId="48724"/>
    <cellStyle name="Normal 180 14" xfId="48880"/>
    <cellStyle name="Normal 180 15" xfId="49025"/>
    <cellStyle name="Normal 180 16" xfId="49170"/>
    <cellStyle name="Normal 180 17" xfId="49320"/>
    <cellStyle name="Normal 180 18" xfId="49492"/>
    <cellStyle name="Normal 180 19" xfId="49617"/>
    <cellStyle name="Normal 180 2" xfId="46384"/>
    <cellStyle name="Normal 180 2 2" xfId="54947"/>
    <cellStyle name="Normal 180 20" xfId="49763"/>
    <cellStyle name="Normal 180 21" xfId="49908"/>
    <cellStyle name="Normal 180 22" xfId="50057"/>
    <cellStyle name="Normal 180 23" xfId="50211"/>
    <cellStyle name="Normal 180 24" xfId="50364"/>
    <cellStyle name="Normal 180 25" xfId="50514"/>
    <cellStyle name="Normal 180 26" xfId="50666"/>
    <cellStyle name="Normal 180 27" xfId="50822"/>
    <cellStyle name="Normal 180 28" xfId="50968"/>
    <cellStyle name="Normal 180 29" xfId="51113"/>
    <cellStyle name="Normal 180 3" xfId="46569"/>
    <cellStyle name="Normal 180 3 2" xfId="54725"/>
    <cellStyle name="Normal 180 30" xfId="51260"/>
    <cellStyle name="Normal 180 31" xfId="51456"/>
    <cellStyle name="Normal 180 32" xfId="51610"/>
    <cellStyle name="Normal 180 33" xfId="51760"/>
    <cellStyle name="Normal 180 34" xfId="51913"/>
    <cellStyle name="Normal 180 35" xfId="52076"/>
    <cellStyle name="Normal 180 36" xfId="52227"/>
    <cellStyle name="Normal 180 37" xfId="52396"/>
    <cellStyle name="Normal 180 38" xfId="52555"/>
    <cellStyle name="Normal 180 39" xfId="52710"/>
    <cellStyle name="Normal 180 4" xfId="46760"/>
    <cellStyle name="Normal 180 4 2" xfId="54536"/>
    <cellStyle name="Normal 180 40" xfId="52864"/>
    <cellStyle name="Normal 180 41" xfId="53031"/>
    <cellStyle name="Normal 180 42" xfId="53196"/>
    <cellStyle name="Normal 180 43" xfId="53348"/>
    <cellStyle name="Normal 180 44" xfId="53506"/>
    <cellStyle name="Normal 180 45" xfId="53654"/>
    <cellStyle name="Normal 180 46" xfId="53804"/>
    <cellStyle name="Normal 180 47" xfId="53967"/>
    <cellStyle name="Normal 180 48" xfId="54115"/>
    <cellStyle name="Normal 180 49" xfId="55116"/>
    <cellStyle name="Normal 180 5" xfId="46945"/>
    <cellStyle name="Normal 180 50" xfId="55270"/>
    <cellStyle name="Normal 180 51" xfId="55423"/>
    <cellStyle name="Normal 180 52" xfId="55592"/>
    <cellStyle name="Normal 180 53" xfId="55751"/>
    <cellStyle name="Normal 180 54" xfId="55901"/>
    <cellStyle name="Normal 180 55" xfId="55921"/>
    <cellStyle name="Normal 180 56" xfId="56077"/>
    <cellStyle name="Normal 180 57" xfId="56226"/>
    <cellStyle name="Normal 180 58" xfId="56373"/>
    <cellStyle name="Normal 180 59" xfId="56534"/>
    <cellStyle name="Normal 180 6" xfId="47142"/>
    <cellStyle name="Normal 180 60" xfId="56684"/>
    <cellStyle name="Normal 180 61" xfId="56834"/>
    <cellStyle name="Normal 180 62" xfId="56995"/>
    <cellStyle name="Normal 180 63" xfId="57148"/>
    <cellStyle name="Normal 180 64" xfId="57304"/>
    <cellStyle name="Normal 180 65" xfId="57460"/>
    <cellStyle name="Normal 180 66" xfId="57621"/>
    <cellStyle name="Normal 180 67" xfId="57767"/>
    <cellStyle name="Normal 180 68" xfId="57915"/>
    <cellStyle name="Normal 180 69" xfId="58063"/>
    <cellStyle name="Normal 180 7" xfId="47534"/>
    <cellStyle name="Normal 180 70" xfId="58215"/>
    <cellStyle name="Normal 180 71" xfId="58362"/>
    <cellStyle name="Normal 180 72" xfId="58509"/>
    <cellStyle name="Normal 180 73" xfId="58668"/>
    <cellStyle name="Normal 180 74" xfId="58820"/>
    <cellStyle name="Normal 180 75" xfId="58966"/>
    <cellStyle name="Normal 180 76" xfId="59112"/>
    <cellStyle name="Normal 180 8" xfId="47724"/>
    <cellStyle name="Normal 180 9" xfId="47909"/>
    <cellStyle name="Normal 181" xfId="46200"/>
    <cellStyle name="Normal 181 10" xfId="48101"/>
    <cellStyle name="Normal 181 11" xfId="48323"/>
    <cellStyle name="Normal 181 12" xfId="48539"/>
    <cellStyle name="Normal 181 13" xfId="48725"/>
    <cellStyle name="Normal 181 14" xfId="48881"/>
    <cellStyle name="Normal 181 15" xfId="49026"/>
    <cellStyle name="Normal 181 16" xfId="49171"/>
    <cellStyle name="Normal 181 17" xfId="49321"/>
    <cellStyle name="Normal 181 18" xfId="49493"/>
    <cellStyle name="Normal 181 19" xfId="49618"/>
    <cellStyle name="Normal 181 2" xfId="46385"/>
    <cellStyle name="Normal 181 2 2" xfId="54948"/>
    <cellStyle name="Normal 181 20" xfId="49764"/>
    <cellStyle name="Normal 181 21" xfId="49909"/>
    <cellStyle name="Normal 181 22" xfId="50058"/>
    <cellStyle name="Normal 181 23" xfId="50212"/>
    <cellStyle name="Normal 181 24" xfId="50365"/>
    <cellStyle name="Normal 181 25" xfId="50515"/>
    <cellStyle name="Normal 181 26" xfId="50667"/>
    <cellStyle name="Normal 181 27" xfId="50823"/>
    <cellStyle name="Normal 181 28" xfId="50969"/>
    <cellStyle name="Normal 181 29" xfId="51114"/>
    <cellStyle name="Normal 181 3" xfId="46570"/>
    <cellStyle name="Normal 181 3 2" xfId="54726"/>
    <cellStyle name="Normal 181 30" xfId="51261"/>
    <cellStyle name="Normal 181 31" xfId="51457"/>
    <cellStyle name="Normal 181 32" xfId="51611"/>
    <cellStyle name="Normal 181 33" xfId="51761"/>
    <cellStyle name="Normal 181 34" xfId="51914"/>
    <cellStyle name="Normal 181 35" xfId="52077"/>
    <cellStyle name="Normal 181 36" xfId="52228"/>
    <cellStyle name="Normal 181 37" xfId="52397"/>
    <cellStyle name="Normal 181 38" xfId="52556"/>
    <cellStyle name="Normal 181 39" xfId="52711"/>
    <cellStyle name="Normal 181 4" xfId="46761"/>
    <cellStyle name="Normal 181 4 2" xfId="54537"/>
    <cellStyle name="Normal 181 40" xfId="52865"/>
    <cellStyle name="Normal 181 41" xfId="53032"/>
    <cellStyle name="Normal 181 42" xfId="53197"/>
    <cellStyle name="Normal 181 43" xfId="53349"/>
    <cellStyle name="Normal 181 44" xfId="53507"/>
    <cellStyle name="Normal 181 45" xfId="53655"/>
    <cellStyle name="Normal 181 46" xfId="53805"/>
    <cellStyle name="Normal 181 47" xfId="53968"/>
    <cellStyle name="Normal 181 48" xfId="54116"/>
    <cellStyle name="Normal 181 49" xfId="55117"/>
    <cellStyle name="Normal 181 5" xfId="46946"/>
    <cellStyle name="Normal 181 50" xfId="55271"/>
    <cellStyle name="Normal 181 51" xfId="55424"/>
    <cellStyle name="Normal 181 52" xfId="55593"/>
    <cellStyle name="Normal 181 53" xfId="55752"/>
    <cellStyle name="Normal 181 54" xfId="55902"/>
    <cellStyle name="Normal 181 55" xfId="56051"/>
    <cellStyle name="Normal 181 56" xfId="56207"/>
    <cellStyle name="Normal 181 57" xfId="56356"/>
    <cellStyle name="Normal 181 58" xfId="56503"/>
    <cellStyle name="Normal 181 59" xfId="56664"/>
    <cellStyle name="Normal 181 6" xfId="47143"/>
    <cellStyle name="Normal 181 60" xfId="56814"/>
    <cellStyle name="Normal 181 61" xfId="56964"/>
    <cellStyle name="Normal 181 62" xfId="57125"/>
    <cellStyle name="Normal 181 63" xfId="57278"/>
    <cellStyle name="Normal 181 64" xfId="57434"/>
    <cellStyle name="Normal 181 65" xfId="57590"/>
    <cellStyle name="Normal 181 66" xfId="57751"/>
    <cellStyle name="Normal 181 67" xfId="57897"/>
    <cellStyle name="Normal 181 68" xfId="58045"/>
    <cellStyle name="Normal 181 69" xfId="58193"/>
    <cellStyle name="Normal 181 7" xfId="47535"/>
    <cellStyle name="Normal 181 70" xfId="58345"/>
    <cellStyle name="Normal 181 71" xfId="58492"/>
    <cellStyle name="Normal 181 72" xfId="58639"/>
    <cellStyle name="Normal 181 73" xfId="58798"/>
    <cellStyle name="Normal 181 74" xfId="58950"/>
    <cellStyle name="Normal 181 75" xfId="59096"/>
    <cellStyle name="Normal 181 76" xfId="59242"/>
    <cellStyle name="Normal 181 8" xfId="47725"/>
    <cellStyle name="Normal 181 9" xfId="47910"/>
    <cellStyle name="Normal 182" xfId="46016"/>
    <cellStyle name="Normal 182 2" xfId="46387"/>
    <cellStyle name="Normal 182 2 2" xfId="54771"/>
    <cellStyle name="Normal 182 3" xfId="46763"/>
    <cellStyle name="Normal 182 3 2" xfId="54555"/>
    <cellStyle name="Normal 182 4" xfId="46959"/>
    <cellStyle name="Normal 182 5" xfId="47149"/>
    <cellStyle name="Normal 182 6" xfId="47914"/>
    <cellStyle name="Normal 182 7" xfId="48135"/>
    <cellStyle name="Normal 182 8" xfId="48726"/>
    <cellStyle name="Normal 182 9" xfId="54154"/>
    <cellStyle name="Normal 183" xfId="46201"/>
    <cellStyle name="Normal 183 2" xfId="46389"/>
    <cellStyle name="Normal 183 3" xfId="46764"/>
    <cellStyle name="Normal 183 4" xfId="46960"/>
    <cellStyle name="Normal 183 5" xfId="47153"/>
    <cellStyle name="Normal 183 6" xfId="47915"/>
    <cellStyle name="Normal 183 7" xfId="48136"/>
    <cellStyle name="Normal 183 8" xfId="54727"/>
    <cellStyle name="Normal 184" xfId="46571"/>
    <cellStyle name="Normal 184 2" xfId="46949"/>
    <cellStyle name="Normal 184 3" xfId="47144"/>
    <cellStyle name="Normal 184 4" xfId="47536"/>
    <cellStyle name="Normal 184 5" xfId="48106"/>
    <cellStyle name="Normal 184 6" xfId="48328"/>
    <cellStyle name="Normal 184 7" xfId="54742"/>
    <cellStyle name="Normal 185" xfId="46574"/>
    <cellStyle name="Normal 185 2" xfId="46954"/>
    <cellStyle name="Normal 185 2 2" xfId="54756"/>
    <cellStyle name="Normal 185 3" xfId="47146"/>
    <cellStyle name="Normal 185 4" xfId="47538"/>
    <cellStyle name="Normal 185 5" xfId="48120"/>
    <cellStyle name="Normal 185 6" xfId="48342"/>
    <cellStyle name="Normal 185 7" xfId="54538"/>
    <cellStyle name="Normal 186" xfId="46573"/>
    <cellStyle name="Normal 186 2" xfId="46953"/>
    <cellStyle name="Normal 186 3" xfId="47145"/>
    <cellStyle name="Normal 186 4" xfId="47537"/>
    <cellStyle name="Normal 186 5" xfId="48115"/>
    <cellStyle name="Normal 186 6" xfId="48337"/>
    <cellStyle name="Normal 186 7" xfId="54760"/>
    <cellStyle name="Normal 187" xfId="46576"/>
    <cellStyle name="Normal 187 2" xfId="46955"/>
    <cellStyle name="Normal 187 3" xfId="47147"/>
    <cellStyle name="Normal 187 4" xfId="48125"/>
    <cellStyle name="Normal 187 5" xfId="48347"/>
    <cellStyle name="Normal 187 6" xfId="54769"/>
    <cellStyle name="Normal 188" xfId="46572"/>
    <cellStyle name="Normal 188 2" xfId="46952"/>
    <cellStyle name="Normal 188 3" xfId="48113"/>
    <cellStyle name="Normal 188 4" xfId="48335"/>
    <cellStyle name="Normal 189" xfId="46386"/>
    <cellStyle name="Normal 189 2" xfId="46956"/>
    <cellStyle name="Normal 189 3" xfId="48127"/>
    <cellStyle name="Normal 189 4" xfId="48349"/>
    <cellStyle name="Normal 19" xfId="39371"/>
    <cellStyle name="Normal 19 2" xfId="45340"/>
    <cellStyle name="Normal 19 2 2" xfId="45415"/>
    <cellStyle name="Normal 19 2 3" xfId="51284"/>
    <cellStyle name="Normal 19 2 4" xfId="54299"/>
    <cellStyle name="Normal 19 3" xfId="45401"/>
    <cellStyle name="Normal 19 4" xfId="45457"/>
    <cellStyle name="Normal 19 5" xfId="45514"/>
    <cellStyle name="Normal 19 6" xfId="45400"/>
    <cellStyle name="Normal 19 7" xfId="45937"/>
    <cellStyle name="Normal 19 8" xfId="47296"/>
    <cellStyle name="Normal 19 9" xfId="51283"/>
    <cellStyle name="Normal 190" xfId="46577"/>
    <cellStyle name="Normal 190 2" xfId="46948"/>
    <cellStyle name="Normal 190 3" xfId="48102"/>
    <cellStyle name="Normal 190 4" xfId="48324"/>
    <cellStyle name="Normal 191" xfId="46950"/>
    <cellStyle name="Normal 191 2" xfId="48109"/>
    <cellStyle name="Normal 191 3" xfId="48331"/>
    <cellStyle name="Normal 192" xfId="46951"/>
    <cellStyle name="Normal 192 2" xfId="48111"/>
    <cellStyle name="Normal 192 3" xfId="48333"/>
    <cellStyle name="Normal 193" xfId="46957"/>
    <cellStyle name="Normal 193 2" xfId="48128"/>
    <cellStyle name="Normal 193 3" xfId="48350"/>
    <cellStyle name="Normal 194" xfId="46947"/>
    <cellStyle name="Normal 194 2" xfId="48107"/>
    <cellStyle name="Normal 194 3" xfId="48329"/>
    <cellStyle name="Normal 195" xfId="46762"/>
    <cellStyle name="Normal 195 2" xfId="48119"/>
    <cellStyle name="Normal 195 3" xfId="48341"/>
    <cellStyle name="Normal 196" xfId="46958"/>
    <cellStyle name="Normal 196 2" xfId="48116"/>
    <cellStyle name="Normal 196 3" xfId="48338"/>
    <cellStyle name="Normal 197" xfId="47148"/>
    <cellStyle name="Normal 197 2" xfId="48124"/>
    <cellStyle name="Normal 197 3" xfId="48346"/>
    <cellStyle name="Normal 198" xfId="47539"/>
    <cellStyle name="Normal 198 2" xfId="48103"/>
    <cellStyle name="Normal 198 3" xfId="48325"/>
    <cellStyle name="Normal 199" xfId="47540"/>
    <cellStyle name="Normal 199 2" xfId="48123"/>
    <cellStyle name="Normal 199 3" xfId="48345"/>
    <cellStyle name="Normal 2" xfId="4"/>
    <cellStyle name="Normal 2 10" xfId="5489"/>
    <cellStyle name="Normal 2 10 2" xfId="12592"/>
    <cellStyle name="Normal 2 10 2 2" xfId="54233"/>
    <cellStyle name="Normal 2 10 3" xfId="12593"/>
    <cellStyle name="Normal 2 10 4" xfId="12594"/>
    <cellStyle name="Normal 2 10 5" xfId="15267"/>
    <cellStyle name="Normal 2 10 6" xfId="45433"/>
    <cellStyle name="Normal 2 10 7" xfId="45871"/>
    <cellStyle name="Normal 2 10 8" xfId="47230"/>
    <cellStyle name="Normal 2 11" xfId="5490"/>
    <cellStyle name="Normal 2 11 10" xfId="45686"/>
    <cellStyle name="Normal 2 11 11" xfId="45710"/>
    <cellStyle name="Normal 2 11 12" xfId="45733"/>
    <cellStyle name="Normal 2 11 13" xfId="45755"/>
    <cellStyle name="Normal 2 11 14" xfId="45775"/>
    <cellStyle name="Normal 2 11 15" xfId="45998"/>
    <cellStyle name="Normal 2 11 16" xfId="46026"/>
    <cellStyle name="Normal 2 11 17" xfId="46211"/>
    <cellStyle name="Normal 2 11 18" xfId="46396"/>
    <cellStyle name="Normal 2 11 19" xfId="46587"/>
    <cellStyle name="Normal 2 11 2" xfId="12595"/>
    <cellStyle name="Normal 2 11 2 2" xfId="45519"/>
    <cellStyle name="Normal 2 11 2 3" xfId="45574"/>
    <cellStyle name="Normal 2 11 2 4" xfId="45624"/>
    <cellStyle name="Normal 2 11 2 5" xfId="45650"/>
    <cellStyle name="Normal 2 11 2 6" xfId="54360"/>
    <cellStyle name="Normal 2 11 20" xfId="46772"/>
    <cellStyle name="Normal 2 11 21" xfId="46969"/>
    <cellStyle name="Normal 2 11 22" xfId="47357"/>
    <cellStyle name="Normal 2 11 23" xfId="47551"/>
    <cellStyle name="Normal 2 11 24" xfId="47736"/>
    <cellStyle name="Normal 2 11 25" xfId="47927"/>
    <cellStyle name="Normal 2 11 26" xfId="48149"/>
    <cellStyle name="Normal 2 11 27" xfId="48365"/>
    <cellStyle name="Normal 2 11 28" xfId="48551"/>
    <cellStyle name="Normal 2 11 29" xfId="54128"/>
    <cellStyle name="Normal 2 11 3" xfId="12596"/>
    <cellStyle name="Normal 2 11 4" xfId="12597"/>
    <cellStyle name="Normal 2 11 5" xfId="15268"/>
    <cellStyle name="Normal 2 11 6" xfId="45478"/>
    <cellStyle name="Normal 2 11 7" xfId="45563"/>
    <cellStyle name="Normal 2 11 8" xfId="45613"/>
    <cellStyle name="Normal 2 11 9" xfId="45639"/>
    <cellStyle name="Normal 2 12" xfId="5491"/>
    <cellStyle name="Normal 2 12 10" xfId="45764"/>
    <cellStyle name="Normal 2 12 11" xfId="45784"/>
    <cellStyle name="Normal 2 12 12" xfId="46008"/>
    <cellStyle name="Normal 2 12 13" xfId="46035"/>
    <cellStyle name="Normal 2 12 14" xfId="46220"/>
    <cellStyle name="Normal 2 12 15" xfId="46405"/>
    <cellStyle name="Normal 2 12 16" xfId="46596"/>
    <cellStyle name="Normal 2 12 17" xfId="46781"/>
    <cellStyle name="Normal 2 12 18" xfId="46978"/>
    <cellStyle name="Normal 2 12 19" xfId="47367"/>
    <cellStyle name="Normal 2 12 2" xfId="12598"/>
    <cellStyle name="Normal 2 12 2 10" xfId="46407"/>
    <cellStyle name="Normal 2 12 2 11" xfId="46598"/>
    <cellStyle name="Normal 2 12 2 12" xfId="46783"/>
    <cellStyle name="Normal 2 12 2 13" xfId="46980"/>
    <cellStyle name="Normal 2 12 2 14" xfId="47369"/>
    <cellStyle name="Normal 2 12 2 15" xfId="47562"/>
    <cellStyle name="Normal 2 12 2 16" xfId="47747"/>
    <cellStyle name="Normal 2 12 2 17" xfId="47938"/>
    <cellStyle name="Normal 2 12 2 18" xfId="48160"/>
    <cellStyle name="Normal 2 12 2 19" xfId="48376"/>
    <cellStyle name="Normal 2 12 2 2" xfId="45697"/>
    <cellStyle name="Normal 2 12 2 2 2" xfId="54371"/>
    <cellStyle name="Normal 2 12 2 20" xfId="48562"/>
    <cellStyle name="Normal 2 12 2 21" xfId="54139"/>
    <cellStyle name="Normal 2 12 2 3" xfId="45721"/>
    <cellStyle name="Normal 2 12 2 4" xfId="45744"/>
    <cellStyle name="Normal 2 12 2 5" xfId="45766"/>
    <cellStyle name="Normal 2 12 2 6" xfId="45786"/>
    <cellStyle name="Normal 2 12 2 7" xfId="46010"/>
    <cellStyle name="Normal 2 12 2 8" xfId="46037"/>
    <cellStyle name="Normal 2 12 2 9" xfId="46222"/>
    <cellStyle name="Normal 2 12 20" xfId="47560"/>
    <cellStyle name="Normal 2 12 21" xfId="47745"/>
    <cellStyle name="Normal 2 12 22" xfId="47936"/>
    <cellStyle name="Normal 2 12 23" xfId="48158"/>
    <cellStyle name="Normal 2 12 24" xfId="48374"/>
    <cellStyle name="Normal 2 12 25" xfId="48560"/>
    <cellStyle name="Normal 2 12 26" xfId="54137"/>
    <cellStyle name="Normal 2 12 3" xfId="12599"/>
    <cellStyle name="Normal 2 12 3 2" xfId="54369"/>
    <cellStyle name="Normal 2 12 4" xfId="12600"/>
    <cellStyle name="Normal 2 12 5" xfId="15269"/>
    <cellStyle name="Normal 2 12 6" xfId="45493"/>
    <cellStyle name="Normal 2 12 7" xfId="45695"/>
    <cellStyle name="Normal 2 12 8" xfId="45719"/>
    <cellStyle name="Normal 2 12 9" xfId="45742"/>
    <cellStyle name="Normal 2 13" xfId="5492"/>
    <cellStyle name="Normal 2 13 2" xfId="12601"/>
    <cellStyle name="Normal 2 13 3" xfId="12602"/>
    <cellStyle name="Normal 2 13 4" xfId="12603"/>
    <cellStyle name="Normal 2 13 5" xfId="15270"/>
    <cellStyle name="Normal 2 13 6" xfId="54151"/>
    <cellStyle name="Normal 2 14" xfId="5493"/>
    <cellStyle name="Normal 2 14 10" xfId="6545"/>
    <cellStyle name="Normal 2 14 10 10" xfId="27743"/>
    <cellStyle name="Normal 2 14 10 11" xfId="39422"/>
    <cellStyle name="Normal 2 14 10 2" xfId="15900"/>
    <cellStyle name="Normal 2 14 10 2 10" xfId="39486"/>
    <cellStyle name="Normal 2 14 10 2 2" xfId="16326"/>
    <cellStyle name="Normal 2 14 10 2 2 2" xfId="16708"/>
    <cellStyle name="Normal 2 14 10 2 2 2 2" xfId="17439"/>
    <cellStyle name="Normal 2 14 10 2 2 2 2 2" xfId="18897"/>
    <cellStyle name="Normal 2 14 10 2 2 2 2 2 2" xfId="21811"/>
    <cellStyle name="Normal 2 14 10 2 2 2 2 2 2 2" xfId="27637"/>
    <cellStyle name="Normal 2 14 10 2 2 2 2 2 2 2 2" xfId="39286"/>
    <cellStyle name="Normal 2 14 10 2 2 2 2 2 2 3" xfId="33462"/>
    <cellStyle name="Normal 2 14 10 2 2 2 2 2 2 4" xfId="45137"/>
    <cellStyle name="Normal 2 14 10 2 2 2 2 2 3" xfId="24725"/>
    <cellStyle name="Normal 2 14 10 2 2 2 2 2 3 2" xfId="36374"/>
    <cellStyle name="Normal 2 14 10 2 2 2 2 2 4" xfId="30550"/>
    <cellStyle name="Normal 2 14 10 2 2 2 2 2 5" xfId="42225"/>
    <cellStyle name="Normal 2 14 10 2 2 2 2 3" xfId="20355"/>
    <cellStyle name="Normal 2 14 10 2 2 2 2 3 2" xfId="26181"/>
    <cellStyle name="Normal 2 14 10 2 2 2 2 3 2 2" xfId="37830"/>
    <cellStyle name="Normal 2 14 10 2 2 2 2 3 3" xfId="32006"/>
    <cellStyle name="Normal 2 14 10 2 2 2 2 3 4" xfId="43681"/>
    <cellStyle name="Normal 2 14 10 2 2 2 2 4" xfId="23269"/>
    <cellStyle name="Normal 2 14 10 2 2 2 2 4 2" xfId="34918"/>
    <cellStyle name="Normal 2 14 10 2 2 2 2 5" xfId="29094"/>
    <cellStyle name="Normal 2 14 10 2 2 2 2 6" xfId="40769"/>
    <cellStyle name="Normal 2 14 10 2 2 2 3" xfId="18169"/>
    <cellStyle name="Normal 2 14 10 2 2 2 3 2" xfId="21083"/>
    <cellStyle name="Normal 2 14 10 2 2 2 3 2 2" xfId="26909"/>
    <cellStyle name="Normal 2 14 10 2 2 2 3 2 2 2" xfId="38558"/>
    <cellStyle name="Normal 2 14 10 2 2 2 3 2 3" xfId="32734"/>
    <cellStyle name="Normal 2 14 10 2 2 2 3 2 4" xfId="44409"/>
    <cellStyle name="Normal 2 14 10 2 2 2 3 3" xfId="23997"/>
    <cellStyle name="Normal 2 14 10 2 2 2 3 3 2" xfId="35646"/>
    <cellStyle name="Normal 2 14 10 2 2 2 3 4" xfId="29822"/>
    <cellStyle name="Normal 2 14 10 2 2 2 3 5" xfId="41497"/>
    <cellStyle name="Normal 2 14 10 2 2 2 4" xfId="19627"/>
    <cellStyle name="Normal 2 14 10 2 2 2 4 2" xfId="25453"/>
    <cellStyle name="Normal 2 14 10 2 2 2 4 2 2" xfId="37102"/>
    <cellStyle name="Normal 2 14 10 2 2 2 4 3" xfId="31278"/>
    <cellStyle name="Normal 2 14 10 2 2 2 4 4" xfId="42953"/>
    <cellStyle name="Normal 2 14 10 2 2 2 5" xfId="22541"/>
    <cellStyle name="Normal 2 14 10 2 2 2 5 2" xfId="34190"/>
    <cellStyle name="Normal 2 14 10 2 2 2 6" xfId="28366"/>
    <cellStyle name="Normal 2 14 10 2 2 2 7" xfId="40041"/>
    <cellStyle name="Normal 2 14 10 2 2 3" xfId="17074"/>
    <cellStyle name="Normal 2 14 10 2 2 3 2" xfId="18533"/>
    <cellStyle name="Normal 2 14 10 2 2 3 2 2" xfId="21447"/>
    <cellStyle name="Normal 2 14 10 2 2 3 2 2 2" xfId="27273"/>
    <cellStyle name="Normal 2 14 10 2 2 3 2 2 2 2" xfId="38922"/>
    <cellStyle name="Normal 2 14 10 2 2 3 2 2 3" xfId="33098"/>
    <cellStyle name="Normal 2 14 10 2 2 3 2 2 4" xfId="44773"/>
    <cellStyle name="Normal 2 14 10 2 2 3 2 3" xfId="24361"/>
    <cellStyle name="Normal 2 14 10 2 2 3 2 3 2" xfId="36010"/>
    <cellStyle name="Normal 2 14 10 2 2 3 2 4" xfId="30186"/>
    <cellStyle name="Normal 2 14 10 2 2 3 2 5" xfId="41861"/>
    <cellStyle name="Normal 2 14 10 2 2 3 3" xfId="19991"/>
    <cellStyle name="Normal 2 14 10 2 2 3 3 2" xfId="25817"/>
    <cellStyle name="Normal 2 14 10 2 2 3 3 2 2" xfId="37466"/>
    <cellStyle name="Normal 2 14 10 2 2 3 3 3" xfId="31642"/>
    <cellStyle name="Normal 2 14 10 2 2 3 3 4" xfId="43317"/>
    <cellStyle name="Normal 2 14 10 2 2 3 4" xfId="22905"/>
    <cellStyle name="Normal 2 14 10 2 2 3 4 2" xfId="34554"/>
    <cellStyle name="Normal 2 14 10 2 2 3 5" xfId="28730"/>
    <cellStyle name="Normal 2 14 10 2 2 3 6" xfId="40405"/>
    <cellStyle name="Normal 2 14 10 2 2 4" xfId="17804"/>
    <cellStyle name="Normal 2 14 10 2 2 4 2" xfId="20719"/>
    <cellStyle name="Normal 2 14 10 2 2 4 2 2" xfId="26545"/>
    <cellStyle name="Normal 2 14 10 2 2 4 2 2 2" xfId="38194"/>
    <cellStyle name="Normal 2 14 10 2 2 4 2 3" xfId="32370"/>
    <cellStyle name="Normal 2 14 10 2 2 4 2 4" xfId="44045"/>
    <cellStyle name="Normal 2 14 10 2 2 4 3" xfId="23633"/>
    <cellStyle name="Normal 2 14 10 2 2 4 3 2" xfId="35282"/>
    <cellStyle name="Normal 2 14 10 2 2 4 4" xfId="29458"/>
    <cellStyle name="Normal 2 14 10 2 2 4 5" xfId="41133"/>
    <cellStyle name="Normal 2 14 10 2 2 5" xfId="19262"/>
    <cellStyle name="Normal 2 14 10 2 2 5 2" xfId="25089"/>
    <cellStyle name="Normal 2 14 10 2 2 5 2 2" xfId="36738"/>
    <cellStyle name="Normal 2 14 10 2 2 5 3" xfId="30914"/>
    <cellStyle name="Normal 2 14 10 2 2 5 4" xfId="42589"/>
    <cellStyle name="Normal 2 14 10 2 2 6" xfId="22175"/>
    <cellStyle name="Normal 2 14 10 2 2 6 2" xfId="33824"/>
    <cellStyle name="Normal 2 14 10 2 2 7" xfId="28000"/>
    <cellStyle name="Normal 2 14 10 2 2 8" xfId="39679"/>
    <cellStyle name="Normal 2 14 10 2 3" xfId="16379"/>
    <cellStyle name="Normal 2 14 10 2 3 2" xfId="16755"/>
    <cellStyle name="Normal 2 14 10 2 3 2 2" xfId="17486"/>
    <cellStyle name="Normal 2 14 10 2 3 2 2 2" xfId="18944"/>
    <cellStyle name="Normal 2 14 10 2 3 2 2 2 2" xfId="21858"/>
    <cellStyle name="Normal 2 14 10 2 3 2 2 2 2 2" xfId="27684"/>
    <cellStyle name="Normal 2 14 10 2 3 2 2 2 2 2 2" xfId="39333"/>
    <cellStyle name="Normal 2 14 10 2 3 2 2 2 2 3" xfId="33509"/>
    <cellStyle name="Normal 2 14 10 2 3 2 2 2 2 4" xfId="45184"/>
    <cellStyle name="Normal 2 14 10 2 3 2 2 2 3" xfId="24772"/>
    <cellStyle name="Normal 2 14 10 2 3 2 2 2 3 2" xfId="36421"/>
    <cellStyle name="Normal 2 14 10 2 3 2 2 2 4" xfId="30597"/>
    <cellStyle name="Normal 2 14 10 2 3 2 2 2 5" xfId="42272"/>
    <cellStyle name="Normal 2 14 10 2 3 2 2 3" xfId="20402"/>
    <cellStyle name="Normal 2 14 10 2 3 2 2 3 2" xfId="26228"/>
    <cellStyle name="Normal 2 14 10 2 3 2 2 3 2 2" xfId="37877"/>
    <cellStyle name="Normal 2 14 10 2 3 2 2 3 3" xfId="32053"/>
    <cellStyle name="Normal 2 14 10 2 3 2 2 3 4" xfId="43728"/>
    <cellStyle name="Normal 2 14 10 2 3 2 2 4" xfId="23316"/>
    <cellStyle name="Normal 2 14 10 2 3 2 2 4 2" xfId="34965"/>
    <cellStyle name="Normal 2 14 10 2 3 2 2 5" xfId="29141"/>
    <cellStyle name="Normal 2 14 10 2 3 2 2 6" xfId="40816"/>
    <cellStyle name="Normal 2 14 10 2 3 2 3" xfId="18216"/>
    <cellStyle name="Normal 2 14 10 2 3 2 3 2" xfId="21130"/>
    <cellStyle name="Normal 2 14 10 2 3 2 3 2 2" xfId="26956"/>
    <cellStyle name="Normal 2 14 10 2 3 2 3 2 2 2" xfId="38605"/>
    <cellStyle name="Normal 2 14 10 2 3 2 3 2 3" xfId="32781"/>
    <cellStyle name="Normal 2 14 10 2 3 2 3 2 4" xfId="44456"/>
    <cellStyle name="Normal 2 14 10 2 3 2 3 3" xfId="24044"/>
    <cellStyle name="Normal 2 14 10 2 3 2 3 3 2" xfId="35693"/>
    <cellStyle name="Normal 2 14 10 2 3 2 3 4" xfId="29869"/>
    <cellStyle name="Normal 2 14 10 2 3 2 3 5" xfId="41544"/>
    <cellStyle name="Normal 2 14 10 2 3 2 4" xfId="19674"/>
    <cellStyle name="Normal 2 14 10 2 3 2 4 2" xfId="25500"/>
    <cellStyle name="Normal 2 14 10 2 3 2 4 2 2" xfId="37149"/>
    <cellStyle name="Normal 2 14 10 2 3 2 4 3" xfId="31325"/>
    <cellStyle name="Normal 2 14 10 2 3 2 4 4" xfId="43000"/>
    <cellStyle name="Normal 2 14 10 2 3 2 5" xfId="22588"/>
    <cellStyle name="Normal 2 14 10 2 3 2 5 2" xfId="34237"/>
    <cellStyle name="Normal 2 14 10 2 3 2 6" xfId="28413"/>
    <cellStyle name="Normal 2 14 10 2 3 2 7" xfId="40088"/>
    <cellStyle name="Normal 2 14 10 2 3 3" xfId="17121"/>
    <cellStyle name="Normal 2 14 10 2 3 3 2" xfId="18580"/>
    <cellStyle name="Normal 2 14 10 2 3 3 2 2" xfId="21494"/>
    <cellStyle name="Normal 2 14 10 2 3 3 2 2 2" xfId="27320"/>
    <cellStyle name="Normal 2 14 10 2 3 3 2 2 2 2" xfId="38969"/>
    <cellStyle name="Normal 2 14 10 2 3 3 2 2 3" xfId="33145"/>
    <cellStyle name="Normal 2 14 10 2 3 3 2 2 4" xfId="44820"/>
    <cellStyle name="Normal 2 14 10 2 3 3 2 3" xfId="24408"/>
    <cellStyle name="Normal 2 14 10 2 3 3 2 3 2" xfId="36057"/>
    <cellStyle name="Normal 2 14 10 2 3 3 2 4" xfId="30233"/>
    <cellStyle name="Normal 2 14 10 2 3 3 2 5" xfId="41908"/>
    <cellStyle name="Normal 2 14 10 2 3 3 3" xfId="20038"/>
    <cellStyle name="Normal 2 14 10 2 3 3 3 2" xfId="25864"/>
    <cellStyle name="Normal 2 14 10 2 3 3 3 2 2" xfId="37513"/>
    <cellStyle name="Normal 2 14 10 2 3 3 3 3" xfId="31689"/>
    <cellStyle name="Normal 2 14 10 2 3 3 3 4" xfId="43364"/>
    <cellStyle name="Normal 2 14 10 2 3 3 4" xfId="22952"/>
    <cellStyle name="Normal 2 14 10 2 3 3 4 2" xfId="34601"/>
    <cellStyle name="Normal 2 14 10 2 3 3 5" xfId="28777"/>
    <cellStyle name="Normal 2 14 10 2 3 3 6" xfId="40452"/>
    <cellStyle name="Normal 2 14 10 2 3 4" xfId="17851"/>
    <cellStyle name="Normal 2 14 10 2 3 4 2" xfId="20766"/>
    <cellStyle name="Normal 2 14 10 2 3 4 2 2" xfId="26592"/>
    <cellStyle name="Normal 2 14 10 2 3 4 2 2 2" xfId="38241"/>
    <cellStyle name="Normal 2 14 10 2 3 4 2 3" xfId="32417"/>
    <cellStyle name="Normal 2 14 10 2 3 4 2 4" xfId="44092"/>
    <cellStyle name="Normal 2 14 10 2 3 4 3" xfId="23680"/>
    <cellStyle name="Normal 2 14 10 2 3 4 3 2" xfId="35329"/>
    <cellStyle name="Normal 2 14 10 2 3 4 4" xfId="29505"/>
    <cellStyle name="Normal 2 14 10 2 3 4 5" xfId="41180"/>
    <cellStyle name="Normal 2 14 10 2 3 5" xfId="19309"/>
    <cellStyle name="Normal 2 14 10 2 3 5 2" xfId="25136"/>
    <cellStyle name="Normal 2 14 10 2 3 5 2 2" xfId="36785"/>
    <cellStyle name="Normal 2 14 10 2 3 5 3" xfId="30961"/>
    <cellStyle name="Normal 2 14 10 2 3 5 4" xfId="42636"/>
    <cellStyle name="Normal 2 14 10 2 3 6" xfId="22222"/>
    <cellStyle name="Normal 2 14 10 2 3 6 2" xfId="33871"/>
    <cellStyle name="Normal 2 14 10 2 3 7" xfId="28047"/>
    <cellStyle name="Normal 2 14 10 2 3 8" xfId="39726"/>
    <cellStyle name="Normal 2 14 10 2 4" xfId="16515"/>
    <cellStyle name="Normal 2 14 10 2 4 2" xfId="17246"/>
    <cellStyle name="Normal 2 14 10 2 4 2 2" xfId="18704"/>
    <cellStyle name="Normal 2 14 10 2 4 2 2 2" xfId="21618"/>
    <cellStyle name="Normal 2 14 10 2 4 2 2 2 2" xfId="27444"/>
    <cellStyle name="Normal 2 14 10 2 4 2 2 2 2 2" xfId="39093"/>
    <cellStyle name="Normal 2 14 10 2 4 2 2 2 3" xfId="33269"/>
    <cellStyle name="Normal 2 14 10 2 4 2 2 2 4" xfId="44944"/>
    <cellStyle name="Normal 2 14 10 2 4 2 2 3" xfId="24532"/>
    <cellStyle name="Normal 2 14 10 2 4 2 2 3 2" xfId="36181"/>
    <cellStyle name="Normal 2 14 10 2 4 2 2 4" xfId="30357"/>
    <cellStyle name="Normal 2 14 10 2 4 2 2 5" xfId="42032"/>
    <cellStyle name="Normal 2 14 10 2 4 2 3" xfId="20162"/>
    <cellStyle name="Normal 2 14 10 2 4 2 3 2" xfId="25988"/>
    <cellStyle name="Normal 2 14 10 2 4 2 3 2 2" xfId="37637"/>
    <cellStyle name="Normal 2 14 10 2 4 2 3 3" xfId="31813"/>
    <cellStyle name="Normal 2 14 10 2 4 2 3 4" xfId="43488"/>
    <cellStyle name="Normal 2 14 10 2 4 2 4" xfId="23076"/>
    <cellStyle name="Normal 2 14 10 2 4 2 4 2" xfId="34725"/>
    <cellStyle name="Normal 2 14 10 2 4 2 5" xfId="28901"/>
    <cellStyle name="Normal 2 14 10 2 4 2 6" xfId="40576"/>
    <cellStyle name="Normal 2 14 10 2 4 3" xfId="17976"/>
    <cellStyle name="Normal 2 14 10 2 4 3 2" xfId="20890"/>
    <cellStyle name="Normal 2 14 10 2 4 3 2 2" xfId="26716"/>
    <cellStyle name="Normal 2 14 10 2 4 3 2 2 2" xfId="38365"/>
    <cellStyle name="Normal 2 14 10 2 4 3 2 3" xfId="32541"/>
    <cellStyle name="Normal 2 14 10 2 4 3 2 4" xfId="44216"/>
    <cellStyle name="Normal 2 14 10 2 4 3 3" xfId="23804"/>
    <cellStyle name="Normal 2 14 10 2 4 3 3 2" xfId="35453"/>
    <cellStyle name="Normal 2 14 10 2 4 3 4" xfId="29629"/>
    <cellStyle name="Normal 2 14 10 2 4 3 5" xfId="41304"/>
    <cellStyle name="Normal 2 14 10 2 4 4" xfId="19434"/>
    <cellStyle name="Normal 2 14 10 2 4 4 2" xfId="25260"/>
    <cellStyle name="Normal 2 14 10 2 4 4 2 2" xfId="36909"/>
    <cellStyle name="Normal 2 14 10 2 4 4 3" xfId="31085"/>
    <cellStyle name="Normal 2 14 10 2 4 4 4" xfId="42760"/>
    <cellStyle name="Normal 2 14 10 2 4 5" xfId="22348"/>
    <cellStyle name="Normal 2 14 10 2 4 5 2" xfId="33997"/>
    <cellStyle name="Normal 2 14 10 2 4 6" xfId="28173"/>
    <cellStyle name="Normal 2 14 10 2 4 7" xfId="39848"/>
    <cellStyle name="Normal 2 14 10 2 5" xfId="16881"/>
    <cellStyle name="Normal 2 14 10 2 5 2" xfId="18340"/>
    <cellStyle name="Normal 2 14 10 2 5 2 2" xfId="21254"/>
    <cellStyle name="Normal 2 14 10 2 5 2 2 2" xfId="27080"/>
    <cellStyle name="Normal 2 14 10 2 5 2 2 2 2" xfId="38729"/>
    <cellStyle name="Normal 2 14 10 2 5 2 2 3" xfId="32905"/>
    <cellStyle name="Normal 2 14 10 2 5 2 2 4" xfId="44580"/>
    <cellStyle name="Normal 2 14 10 2 5 2 3" xfId="24168"/>
    <cellStyle name="Normal 2 14 10 2 5 2 3 2" xfId="35817"/>
    <cellStyle name="Normal 2 14 10 2 5 2 4" xfId="29993"/>
    <cellStyle name="Normal 2 14 10 2 5 2 5" xfId="41668"/>
    <cellStyle name="Normal 2 14 10 2 5 3" xfId="19798"/>
    <cellStyle name="Normal 2 14 10 2 5 3 2" xfId="25624"/>
    <cellStyle name="Normal 2 14 10 2 5 3 2 2" xfId="37273"/>
    <cellStyle name="Normal 2 14 10 2 5 3 3" xfId="31449"/>
    <cellStyle name="Normal 2 14 10 2 5 3 4" xfId="43124"/>
    <cellStyle name="Normal 2 14 10 2 5 4" xfId="22712"/>
    <cellStyle name="Normal 2 14 10 2 5 4 2" xfId="34361"/>
    <cellStyle name="Normal 2 14 10 2 5 5" xfId="28537"/>
    <cellStyle name="Normal 2 14 10 2 5 6" xfId="40212"/>
    <cellStyle name="Normal 2 14 10 2 6" xfId="17611"/>
    <cellStyle name="Normal 2 14 10 2 6 2" xfId="20526"/>
    <cellStyle name="Normal 2 14 10 2 6 2 2" xfId="26352"/>
    <cellStyle name="Normal 2 14 10 2 6 2 2 2" xfId="38001"/>
    <cellStyle name="Normal 2 14 10 2 6 2 3" xfId="32177"/>
    <cellStyle name="Normal 2 14 10 2 6 2 4" xfId="43852"/>
    <cellStyle name="Normal 2 14 10 2 6 3" xfId="23440"/>
    <cellStyle name="Normal 2 14 10 2 6 3 2" xfId="35089"/>
    <cellStyle name="Normal 2 14 10 2 6 4" xfId="29265"/>
    <cellStyle name="Normal 2 14 10 2 6 5" xfId="40940"/>
    <cellStyle name="Normal 2 14 10 2 7" xfId="19069"/>
    <cellStyle name="Normal 2 14 10 2 7 2" xfId="24896"/>
    <cellStyle name="Normal 2 14 10 2 7 2 2" xfId="36545"/>
    <cellStyle name="Normal 2 14 10 2 7 3" xfId="30721"/>
    <cellStyle name="Normal 2 14 10 2 7 4" xfId="42396"/>
    <cellStyle name="Normal 2 14 10 2 8" xfId="21982"/>
    <cellStyle name="Normal 2 14 10 2 8 2" xfId="33631"/>
    <cellStyle name="Normal 2 14 10 2 9" xfId="27807"/>
    <cellStyle name="Normal 2 14 10 3" xfId="16148"/>
    <cellStyle name="Normal 2 14 10 3 2" xfId="16592"/>
    <cellStyle name="Normal 2 14 10 3 2 2" xfId="17323"/>
    <cellStyle name="Normal 2 14 10 3 2 2 2" xfId="18781"/>
    <cellStyle name="Normal 2 14 10 3 2 2 2 2" xfId="21695"/>
    <cellStyle name="Normal 2 14 10 3 2 2 2 2 2" xfId="27521"/>
    <cellStyle name="Normal 2 14 10 3 2 2 2 2 2 2" xfId="39170"/>
    <cellStyle name="Normal 2 14 10 3 2 2 2 2 3" xfId="33346"/>
    <cellStyle name="Normal 2 14 10 3 2 2 2 2 4" xfId="45021"/>
    <cellStyle name="Normal 2 14 10 3 2 2 2 3" xfId="24609"/>
    <cellStyle name="Normal 2 14 10 3 2 2 2 3 2" xfId="36258"/>
    <cellStyle name="Normal 2 14 10 3 2 2 2 4" xfId="30434"/>
    <cellStyle name="Normal 2 14 10 3 2 2 2 5" xfId="42109"/>
    <cellStyle name="Normal 2 14 10 3 2 2 3" xfId="20239"/>
    <cellStyle name="Normal 2 14 10 3 2 2 3 2" xfId="26065"/>
    <cellStyle name="Normal 2 14 10 3 2 2 3 2 2" xfId="37714"/>
    <cellStyle name="Normal 2 14 10 3 2 2 3 3" xfId="31890"/>
    <cellStyle name="Normal 2 14 10 3 2 2 3 4" xfId="43565"/>
    <cellStyle name="Normal 2 14 10 3 2 2 4" xfId="23153"/>
    <cellStyle name="Normal 2 14 10 3 2 2 4 2" xfId="34802"/>
    <cellStyle name="Normal 2 14 10 3 2 2 5" xfId="28978"/>
    <cellStyle name="Normal 2 14 10 3 2 2 6" xfId="40653"/>
    <cellStyle name="Normal 2 14 10 3 2 3" xfId="18053"/>
    <cellStyle name="Normal 2 14 10 3 2 3 2" xfId="20967"/>
    <cellStyle name="Normal 2 14 10 3 2 3 2 2" xfId="26793"/>
    <cellStyle name="Normal 2 14 10 3 2 3 2 2 2" xfId="38442"/>
    <cellStyle name="Normal 2 14 10 3 2 3 2 3" xfId="32618"/>
    <cellStyle name="Normal 2 14 10 3 2 3 2 4" xfId="44293"/>
    <cellStyle name="Normal 2 14 10 3 2 3 3" xfId="23881"/>
    <cellStyle name="Normal 2 14 10 3 2 3 3 2" xfId="35530"/>
    <cellStyle name="Normal 2 14 10 3 2 3 4" xfId="29706"/>
    <cellStyle name="Normal 2 14 10 3 2 3 5" xfId="41381"/>
    <cellStyle name="Normal 2 14 10 3 2 4" xfId="19511"/>
    <cellStyle name="Normal 2 14 10 3 2 4 2" xfId="25337"/>
    <cellStyle name="Normal 2 14 10 3 2 4 2 2" xfId="36986"/>
    <cellStyle name="Normal 2 14 10 3 2 4 3" xfId="31162"/>
    <cellStyle name="Normal 2 14 10 3 2 4 4" xfId="42837"/>
    <cellStyle name="Normal 2 14 10 3 2 5" xfId="22425"/>
    <cellStyle name="Normal 2 14 10 3 2 5 2" xfId="34074"/>
    <cellStyle name="Normal 2 14 10 3 2 6" xfId="28250"/>
    <cellStyle name="Normal 2 14 10 3 2 7" xfId="39925"/>
    <cellStyle name="Normal 2 14 10 3 3" xfId="16958"/>
    <cellStyle name="Normal 2 14 10 3 3 2" xfId="18417"/>
    <cellStyle name="Normal 2 14 10 3 3 2 2" xfId="21331"/>
    <cellStyle name="Normal 2 14 10 3 3 2 2 2" xfId="27157"/>
    <cellStyle name="Normal 2 14 10 3 3 2 2 2 2" xfId="38806"/>
    <cellStyle name="Normal 2 14 10 3 3 2 2 3" xfId="32982"/>
    <cellStyle name="Normal 2 14 10 3 3 2 2 4" xfId="44657"/>
    <cellStyle name="Normal 2 14 10 3 3 2 3" xfId="24245"/>
    <cellStyle name="Normal 2 14 10 3 3 2 3 2" xfId="35894"/>
    <cellStyle name="Normal 2 14 10 3 3 2 4" xfId="30070"/>
    <cellStyle name="Normal 2 14 10 3 3 2 5" xfId="41745"/>
    <cellStyle name="Normal 2 14 10 3 3 3" xfId="19875"/>
    <cellStyle name="Normal 2 14 10 3 3 3 2" xfId="25701"/>
    <cellStyle name="Normal 2 14 10 3 3 3 2 2" xfId="37350"/>
    <cellStyle name="Normal 2 14 10 3 3 3 3" xfId="31526"/>
    <cellStyle name="Normal 2 14 10 3 3 3 4" xfId="43201"/>
    <cellStyle name="Normal 2 14 10 3 3 4" xfId="22789"/>
    <cellStyle name="Normal 2 14 10 3 3 4 2" xfId="34438"/>
    <cellStyle name="Normal 2 14 10 3 3 5" xfId="28614"/>
    <cellStyle name="Normal 2 14 10 3 3 6" xfId="40289"/>
    <cellStyle name="Normal 2 14 10 3 4" xfId="17688"/>
    <cellStyle name="Normal 2 14 10 3 4 2" xfId="20603"/>
    <cellStyle name="Normal 2 14 10 3 4 2 2" xfId="26429"/>
    <cellStyle name="Normal 2 14 10 3 4 2 2 2" xfId="38078"/>
    <cellStyle name="Normal 2 14 10 3 4 2 3" xfId="32254"/>
    <cellStyle name="Normal 2 14 10 3 4 2 4" xfId="43929"/>
    <cellStyle name="Normal 2 14 10 3 4 3" xfId="23517"/>
    <cellStyle name="Normal 2 14 10 3 4 3 2" xfId="35166"/>
    <cellStyle name="Normal 2 14 10 3 4 4" xfId="29342"/>
    <cellStyle name="Normal 2 14 10 3 4 5" xfId="41017"/>
    <cellStyle name="Normal 2 14 10 3 5" xfId="19146"/>
    <cellStyle name="Normal 2 14 10 3 5 2" xfId="24973"/>
    <cellStyle name="Normal 2 14 10 3 5 2 2" xfId="36622"/>
    <cellStyle name="Normal 2 14 10 3 5 3" xfId="30798"/>
    <cellStyle name="Normal 2 14 10 3 5 4" xfId="42473"/>
    <cellStyle name="Normal 2 14 10 3 6" xfId="22059"/>
    <cellStyle name="Normal 2 14 10 3 6 2" xfId="33708"/>
    <cellStyle name="Normal 2 14 10 3 7" xfId="27884"/>
    <cellStyle name="Normal 2 14 10 3 8" xfId="39563"/>
    <cellStyle name="Normal 2 14 10 4" xfId="16069"/>
    <cellStyle name="Normal 2 14 10 4 2" xfId="16554"/>
    <cellStyle name="Normal 2 14 10 4 2 2" xfId="17285"/>
    <cellStyle name="Normal 2 14 10 4 2 2 2" xfId="18743"/>
    <cellStyle name="Normal 2 14 10 4 2 2 2 2" xfId="21657"/>
    <cellStyle name="Normal 2 14 10 4 2 2 2 2 2" xfId="27483"/>
    <cellStyle name="Normal 2 14 10 4 2 2 2 2 2 2" xfId="39132"/>
    <cellStyle name="Normal 2 14 10 4 2 2 2 2 3" xfId="33308"/>
    <cellStyle name="Normal 2 14 10 4 2 2 2 2 4" xfId="44983"/>
    <cellStyle name="Normal 2 14 10 4 2 2 2 3" xfId="24571"/>
    <cellStyle name="Normal 2 14 10 4 2 2 2 3 2" xfId="36220"/>
    <cellStyle name="Normal 2 14 10 4 2 2 2 4" xfId="30396"/>
    <cellStyle name="Normal 2 14 10 4 2 2 2 5" xfId="42071"/>
    <cellStyle name="Normal 2 14 10 4 2 2 3" xfId="20201"/>
    <cellStyle name="Normal 2 14 10 4 2 2 3 2" xfId="26027"/>
    <cellStyle name="Normal 2 14 10 4 2 2 3 2 2" xfId="37676"/>
    <cellStyle name="Normal 2 14 10 4 2 2 3 3" xfId="31852"/>
    <cellStyle name="Normal 2 14 10 4 2 2 3 4" xfId="43527"/>
    <cellStyle name="Normal 2 14 10 4 2 2 4" xfId="23115"/>
    <cellStyle name="Normal 2 14 10 4 2 2 4 2" xfId="34764"/>
    <cellStyle name="Normal 2 14 10 4 2 2 5" xfId="28940"/>
    <cellStyle name="Normal 2 14 10 4 2 2 6" xfId="40615"/>
    <cellStyle name="Normal 2 14 10 4 2 3" xfId="18015"/>
    <cellStyle name="Normal 2 14 10 4 2 3 2" xfId="20929"/>
    <cellStyle name="Normal 2 14 10 4 2 3 2 2" xfId="26755"/>
    <cellStyle name="Normal 2 14 10 4 2 3 2 2 2" xfId="38404"/>
    <cellStyle name="Normal 2 14 10 4 2 3 2 3" xfId="32580"/>
    <cellStyle name="Normal 2 14 10 4 2 3 2 4" xfId="44255"/>
    <cellStyle name="Normal 2 14 10 4 2 3 3" xfId="23843"/>
    <cellStyle name="Normal 2 14 10 4 2 3 3 2" xfId="35492"/>
    <cellStyle name="Normal 2 14 10 4 2 3 4" xfId="29668"/>
    <cellStyle name="Normal 2 14 10 4 2 3 5" xfId="41343"/>
    <cellStyle name="Normal 2 14 10 4 2 4" xfId="19473"/>
    <cellStyle name="Normal 2 14 10 4 2 4 2" xfId="25299"/>
    <cellStyle name="Normal 2 14 10 4 2 4 2 2" xfId="36948"/>
    <cellStyle name="Normal 2 14 10 4 2 4 3" xfId="31124"/>
    <cellStyle name="Normal 2 14 10 4 2 4 4" xfId="42799"/>
    <cellStyle name="Normal 2 14 10 4 2 5" xfId="22387"/>
    <cellStyle name="Normal 2 14 10 4 2 5 2" xfId="34036"/>
    <cellStyle name="Normal 2 14 10 4 2 6" xfId="28212"/>
    <cellStyle name="Normal 2 14 10 4 2 7" xfId="39887"/>
    <cellStyle name="Normal 2 14 10 4 3" xfId="16920"/>
    <cellStyle name="Normal 2 14 10 4 3 2" xfId="18379"/>
    <cellStyle name="Normal 2 14 10 4 3 2 2" xfId="21293"/>
    <cellStyle name="Normal 2 14 10 4 3 2 2 2" xfId="27119"/>
    <cellStyle name="Normal 2 14 10 4 3 2 2 2 2" xfId="38768"/>
    <cellStyle name="Normal 2 14 10 4 3 2 2 3" xfId="32944"/>
    <cellStyle name="Normal 2 14 10 4 3 2 2 4" xfId="44619"/>
    <cellStyle name="Normal 2 14 10 4 3 2 3" xfId="24207"/>
    <cellStyle name="Normal 2 14 10 4 3 2 3 2" xfId="35856"/>
    <cellStyle name="Normal 2 14 10 4 3 2 4" xfId="30032"/>
    <cellStyle name="Normal 2 14 10 4 3 2 5" xfId="41707"/>
    <cellStyle name="Normal 2 14 10 4 3 3" xfId="19837"/>
    <cellStyle name="Normal 2 14 10 4 3 3 2" xfId="25663"/>
    <cellStyle name="Normal 2 14 10 4 3 3 2 2" xfId="37312"/>
    <cellStyle name="Normal 2 14 10 4 3 3 3" xfId="31488"/>
    <cellStyle name="Normal 2 14 10 4 3 3 4" xfId="43163"/>
    <cellStyle name="Normal 2 14 10 4 3 4" xfId="22751"/>
    <cellStyle name="Normal 2 14 10 4 3 4 2" xfId="34400"/>
    <cellStyle name="Normal 2 14 10 4 3 5" xfId="28576"/>
    <cellStyle name="Normal 2 14 10 4 3 6" xfId="40251"/>
    <cellStyle name="Normal 2 14 10 4 4" xfId="17650"/>
    <cellStyle name="Normal 2 14 10 4 4 2" xfId="20565"/>
    <cellStyle name="Normal 2 14 10 4 4 2 2" xfId="26391"/>
    <cellStyle name="Normal 2 14 10 4 4 2 2 2" xfId="38040"/>
    <cellStyle name="Normal 2 14 10 4 4 2 3" xfId="32216"/>
    <cellStyle name="Normal 2 14 10 4 4 2 4" xfId="43891"/>
    <cellStyle name="Normal 2 14 10 4 4 3" xfId="23479"/>
    <cellStyle name="Normal 2 14 10 4 4 3 2" xfId="35128"/>
    <cellStyle name="Normal 2 14 10 4 4 4" xfId="29304"/>
    <cellStyle name="Normal 2 14 10 4 4 5" xfId="40979"/>
    <cellStyle name="Normal 2 14 10 4 5" xfId="19108"/>
    <cellStyle name="Normal 2 14 10 4 5 2" xfId="24935"/>
    <cellStyle name="Normal 2 14 10 4 5 2 2" xfId="36584"/>
    <cellStyle name="Normal 2 14 10 4 5 3" xfId="30760"/>
    <cellStyle name="Normal 2 14 10 4 5 4" xfId="42435"/>
    <cellStyle name="Normal 2 14 10 4 6" xfId="22021"/>
    <cellStyle name="Normal 2 14 10 4 6 2" xfId="33670"/>
    <cellStyle name="Normal 2 14 10 4 7" xfId="27846"/>
    <cellStyle name="Normal 2 14 10 4 8" xfId="39525"/>
    <cellStyle name="Normal 2 14 10 5" xfId="16451"/>
    <cellStyle name="Normal 2 14 10 5 2" xfId="17182"/>
    <cellStyle name="Normal 2 14 10 5 2 2" xfId="18640"/>
    <cellStyle name="Normal 2 14 10 5 2 2 2" xfId="21554"/>
    <cellStyle name="Normal 2 14 10 5 2 2 2 2" xfId="27380"/>
    <cellStyle name="Normal 2 14 10 5 2 2 2 2 2" xfId="39029"/>
    <cellStyle name="Normal 2 14 10 5 2 2 2 3" xfId="33205"/>
    <cellStyle name="Normal 2 14 10 5 2 2 2 4" xfId="44880"/>
    <cellStyle name="Normal 2 14 10 5 2 2 3" xfId="24468"/>
    <cellStyle name="Normal 2 14 10 5 2 2 3 2" xfId="36117"/>
    <cellStyle name="Normal 2 14 10 5 2 2 4" xfId="30293"/>
    <cellStyle name="Normal 2 14 10 5 2 2 5" xfId="41968"/>
    <cellStyle name="Normal 2 14 10 5 2 3" xfId="20098"/>
    <cellStyle name="Normal 2 14 10 5 2 3 2" xfId="25924"/>
    <cellStyle name="Normal 2 14 10 5 2 3 2 2" xfId="37573"/>
    <cellStyle name="Normal 2 14 10 5 2 3 3" xfId="31749"/>
    <cellStyle name="Normal 2 14 10 5 2 3 4" xfId="43424"/>
    <cellStyle name="Normal 2 14 10 5 2 4" xfId="23012"/>
    <cellStyle name="Normal 2 14 10 5 2 4 2" xfId="34661"/>
    <cellStyle name="Normal 2 14 10 5 2 5" xfId="28837"/>
    <cellStyle name="Normal 2 14 10 5 2 6" xfId="40512"/>
    <cellStyle name="Normal 2 14 10 5 3" xfId="17912"/>
    <cellStyle name="Normal 2 14 10 5 3 2" xfId="20826"/>
    <cellStyle name="Normal 2 14 10 5 3 2 2" xfId="26652"/>
    <cellStyle name="Normal 2 14 10 5 3 2 2 2" xfId="38301"/>
    <cellStyle name="Normal 2 14 10 5 3 2 3" xfId="32477"/>
    <cellStyle name="Normal 2 14 10 5 3 2 4" xfId="44152"/>
    <cellStyle name="Normal 2 14 10 5 3 3" xfId="23740"/>
    <cellStyle name="Normal 2 14 10 5 3 3 2" xfId="35389"/>
    <cellStyle name="Normal 2 14 10 5 3 4" xfId="29565"/>
    <cellStyle name="Normal 2 14 10 5 3 5" xfId="41240"/>
    <cellStyle name="Normal 2 14 10 5 4" xfId="19370"/>
    <cellStyle name="Normal 2 14 10 5 4 2" xfId="25196"/>
    <cellStyle name="Normal 2 14 10 5 4 2 2" xfId="36845"/>
    <cellStyle name="Normal 2 14 10 5 4 3" xfId="31021"/>
    <cellStyle name="Normal 2 14 10 5 4 4" xfId="42696"/>
    <cellStyle name="Normal 2 14 10 5 5" xfId="22284"/>
    <cellStyle name="Normal 2 14 10 5 5 2" xfId="33933"/>
    <cellStyle name="Normal 2 14 10 5 6" xfId="28109"/>
    <cellStyle name="Normal 2 14 10 5 7" xfId="39784"/>
    <cellStyle name="Normal 2 14 10 6" xfId="16817"/>
    <cellStyle name="Normal 2 14 10 6 2" xfId="18276"/>
    <cellStyle name="Normal 2 14 10 6 2 2" xfId="21190"/>
    <cellStyle name="Normal 2 14 10 6 2 2 2" xfId="27016"/>
    <cellStyle name="Normal 2 14 10 6 2 2 2 2" xfId="38665"/>
    <cellStyle name="Normal 2 14 10 6 2 2 3" xfId="32841"/>
    <cellStyle name="Normal 2 14 10 6 2 2 4" xfId="44516"/>
    <cellStyle name="Normal 2 14 10 6 2 3" xfId="24104"/>
    <cellStyle name="Normal 2 14 10 6 2 3 2" xfId="35753"/>
    <cellStyle name="Normal 2 14 10 6 2 4" xfId="29929"/>
    <cellStyle name="Normal 2 14 10 6 2 5" xfId="41604"/>
    <cellStyle name="Normal 2 14 10 6 3" xfId="19734"/>
    <cellStyle name="Normal 2 14 10 6 3 2" xfId="25560"/>
    <cellStyle name="Normal 2 14 10 6 3 2 2" xfId="37209"/>
    <cellStyle name="Normal 2 14 10 6 3 3" xfId="31385"/>
    <cellStyle name="Normal 2 14 10 6 3 4" xfId="43060"/>
    <cellStyle name="Normal 2 14 10 6 4" xfId="22648"/>
    <cellStyle name="Normal 2 14 10 6 4 2" xfId="34297"/>
    <cellStyle name="Normal 2 14 10 6 5" xfId="28473"/>
    <cellStyle name="Normal 2 14 10 6 6" xfId="40148"/>
    <cellStyle name="Normal 2 14 10 7" xfId="17547"/>
    <cellStyle name="Normal 2 14 10 7 2" xfId="20462"/>
    <cellStyle name="Normal 2 14 10 7 2 2" xfId="26288"/>
    <cellStyle name="Normal 2 14 10 7 2 2 2" xfId="37937"/>
    <cellStyle name="Normal 2 14 10 7 2 3" xfId="32113"/>
    <cellStyle name="Normal 2 14 10 7 2 4" xfId="43788"/>
    <cellStyle name="Normal 2 14 10 7 3" xfId="23376"/>
    <cellStyle name="Normal 2 14 10 7 3 2" xfId="35025"/>
    <cellStyle name="Normal 2 14 10 7 4" xfId="29201"/>
    <cellStyle name="Normal 2 14 10 7 5" xfId="40876"/>
    <cellStyle name="Normal 2 14 10 8" xfId="19005"/>
    <cellStyle name="Normal 2 14 10 8 2" xfId="24832"/>
    <cellStyle name="Normal 2 14 10 8 2 2" xfId="36481"/>
    <cellStyle name="Normal 2 14 10 8 3" xfId="30657"/>
    <cellStyle name="Normal 2 14 10 8 4" xfId="42332"/>
    <cellStyle name="Normal 2 14 10 9" xfId="21918"/>
    <cellStyle name="Normal 2 14 10 9 2" xfId="33567"/>
    <cellStyle name="Normal 2 14 11" xfId="6443"/>
    <cellStyle name="Normal 2 14 11 10" xfId="27740"/>
    <cellStyle name="Normal 2 14 11 11" xfId="39419"/>
    <cellStyle name="Normal 2 14 11 2" xfId="15884"/>
    <cellStyle name="Normal 2 14 11 2 10" xfId="39483"/>
    <cellStyle name="Normal 2 14 11 2 2" xfId="16323"/>
    <cellStyle name="Normal 2 14 11 2 2 2" xfId="16705"/>
    <cellStyle name="Normal 2 14 11 2 2 2 2" xfId="17436"/>
    <cellStyle name="Normal 2 14 11 2 2 2 2 2" xfId="18894"/>
    <cellStyle name="Normal 2 14 11 2 2 2 2 2 2" xfId="21808"/>
    <cellStyle name="Normal 2 14 11 2 2 2 2 2 2 2" xfId="27634"/>
    <cellStyle name="Normal 2 14 11 2 2 2 2 2 2 2 2" xfId="39283"/>
    <cellStyle name="Normal 2 14 11 2 2 2 2 2 2 3" xfId="33459"/>
    <cellStyle name="Normal 2 14 11 2 2 2 2 2 2 4" xfId="45134"/>
    <cellStyle name="Normal 2 14 11 2 2 2 2 2 3" xfId="24722"/>
    <cellStyle name="Normal 2 14 11 2 2 2 2 2 3 2" xfId="36371"/>
    <cellStyle name="Normal 2 14 11 2 2 2 2 2 4" xfId="30547"/>
    <cellStyle name="Normal 2 14 11 2 2 2 2 2 5" xfId="42222"/>
    <cellStyle name="Normal 2 14 11 2 2 2 2 3" xfId="20352"/>
    <cellStyle name="Normal 2 14 11 2 2 2 2 3 2" xfId="26178"/>
    <cellStyle name="Normal 2 14 11 2 2 2 2 3 2 2" xfId="37827"/>
    <cellStyle name="Normal 2 14 11 2 2 2 2 3 3" xfId="32003"/>
    <cellStyle name="Normal 2 14 11 2 2 2 2 3 4" xfId="43678"/>
    <cellStyle name="Normal 2 14 11 2 2 2 2 4" xfId="23266"/>
    <cellStyle name="Normal 2 14 11 2 2 2 2 4 2" xfId="34915"/>
    <cellStyle name="Normal 2 14 11 2 2 2 2 5" xfId="29091"/>
    <cellStyle name="Normal 2 14 11 2 2 2 2 6" xfId="40766"/>
    <cellStyle name="Normal 2 14 11 2 2 2 3" xfId="18166"/>
    <cellStyle name="Normal 2 14 11 2 2 2 3 2" xfId="21080"/>
    <cellStyle name="Normal 2 14 11 2 2 2 3 2 2" xfId="26906"/>
    <cellStyle name="Normal 2 14 11 2 2 2 3 2 2 2" xfId="38555"/>
    <cellStyle name="Normal 2 14 11 2 2 2 3 2 3" xfId="32731"/>
    <cellStyle name="Normal 2 14 11 2 2 2 3 2 4" xfId="44406"/>
    <cellStyle name="Normal 2 14 11 2 2 2 3 3" xfId="23994"/>
    <cellStyle name="Normal 2 14 11 2 2 2 3 3 2" xfId="35643"/>
    <cellStyle name="Normal 2 14 11 2 2 2 3 4" xfId="29819"/>
    <cellStyle name="Normal 2 14 11 2 2 2 3 5" xfId="41494"/>
    <cellStyle name="Normal 2 14 11 2 2 2 4" xfId="19624"/>
    <cellStyle name="Normal 2 14 11 2 2 2 4 2" xfId="25450"/>
    <cellStyle name="Normal 2 14 11 2 2 2 4 2 2" xfId="37099"/>
    <cellStyle name="Normal 2 14 11 2 2 2 4 3" xfId="31275"/>
    <cellStyle name="Normal 2 14 11 2 2 2 4 4" xfId="42950"/>
    <cellStyle name="Normal 2 14 11 2 2 2 5" xfId="22538"/>
    <cellStyle name="Normal 2 14 11 2 2 2 5 2" xfId="34187"/>
    <cellStyle name="Normal 2 14 11 2 2 2 6" xfId="28363"/>
    <cellStyle name="Normal 2 14 11 2 2 2 7" xfId="40038"/>
    <cellStyle name="Normal 2 14 11 2 2 3" xfId="17071"/>
    <cellStyle name="Normal 2 14 11 2 2 3 2" xfId="18530"/>
    <cellStyle name="Normal 2 14 11 2 2 3 2 2" xfId="21444"/>
    <cellStyle name="Normal 2 14 11 2 2 3 2 2 2" xfId="27270"/>
    <cellStyle name="Normal 2 14 11 2 2 3 2 2 2 2" xfId="38919"/>
    <cellStyle name="Normal 2 14 11 2 2 3 2 2 3" xfId="33095"/>
    <cellStyle name="Normal 2 14 11 2 2 3 2 2 4" xfId="44770"/>
    <cellStyle name="Normal 2 14 11 2 2 3 2 3" xfId="24358"/>
    <cellStyle name="Normal 2 14 11 2 2 3 2 3 2" xfId="36007"/>
    <cellStyle name="Normal 2 14 11 2 2 3 2 4" xfId="30183"/>
    <cellStyle name="Normal 2 14 11 2 2 3 2 5" xfId="41858"/>
    <cellStyle name="Normal 2 14 11 2 2 3 3" xfId="19988"/>
    <cellStyle name="Normal 2 14 11 2 2 3 3 2" xfId="25814"/>
    <cellStyle name="Normal 2 14 11 2 2 3 3 2 2" xfId="37463"/>
    <cellStyle name="Normal 2 14 11 2 2 3 3 3" xfId="31639"/>
    <cellStyle name="Normal 2 14 11 2 2 3 3 4" xfId="43314"/>
    <cellStyle name="Normal 2 14 11 2 2 3 4" xfId="22902"/>
    <cellStyle name="Normal 2 14 11 2 2 3 4 2" xfId="34551"/>
    <cellStyle name="Normal 2 14 11 2 2 3 5" xfId="28727"/>
    <cellStyle name="Normal 2 14 11 2 2 3 6" xfId="40402"/>
    <cellStyle name="Normal 2 14 11 2 2 4" xfId="17801"/>
    <cellStyle name="Normal 2 14 11 2 2 4 2" xfId="20716"/>
    <cellStyle name="Normal 2 14 11 2 2 4 2 2" xfId="26542"/>
    <cellStyle name="Normal 2 14 11 2 2 4 2 2 2" xfId="38191"/>
    <cellStyle name="Normal 2 14 11 2 2 4 2 3" xfId="32367"/>
    <cellStyle name="Normal 2 14 11 2 2 4 2 4" xfId="44042"/>
    <cellStyle name="Normal 2 14 11 2 2 4 3" xfId="23630"/>
    <cellStyle name="Normal 2 14 11 2 2 4 3 2" xfId="35279"/>
    <cellStyle name="Normal 2 14 11 2 2 4 4" xfId="29455"/>
    <cellStyle name="Normal 2 14 11 2 2 4 5" xfId="41130"/>
    <cellStyle name="Normal 2 14 11 2 2 5" xfId="19259"/>
    <cellStyle name="Normal 2 14 11 2 2 5 2" xfId="25086"/>
    <cellStyle name="Normal 2 14 11 2 2 5 2 2" xfId="36735"/>
    <cellStyle name="Normal 2 14 11 2 2 5 3" xfId="30911"/>
    <cellStyle name="Normal 2 14 11 2 2 5 4" xfId="42586"/>
    <cellStyle name="Normal 2 14 11 2 2 6" xfId="22172"/>
    <cellStyle name="Normal 2 14 11 2 2 6 2" xfId="33821"/>
    <cellStyle name="Normal 2 14 11 2 2 7" xfId="27997"/>
    <cellStyle name="Normal 2 14 11 2 2 8" xfId="39676"/>
    <cellStyle name="Normal 2 14 11 2 3" xfId="16376"/>
    <cellStyle name="Normal 2 14 11 2 3 2" xfId="16752"/>
    <cellStyle name="Normal 2 14 11 2 3 2 2" xfId="17483"/>
    <cellStyle name="Normal 2 14 11 2 3 2 2 2" xfId="18941"/>
    <cellStyle name="Normal 2 14 11 2 3 2 2 2 2" xfId="21855"/>
    <cellStyle name="Normal 2 14 11 2 3 2 2 2 2 2" xfId="27681"/>
    <cellStyle name="Normal 2 14 11 2 3 2 2 2 2 2 2" xfId="39330"/>
    <cellStyle name="Normal 2 14 11 2 3 2 2 2 2 3" xfId="33506"/>
    <cellStyle name="Normal 2 14 11 2 3 2 2 2 2 4" xfId="45181"/>
    <cellStyle name="Normal 2 14 11 2 3 2 2 2 3" xfId="24769"/>
    <cellStyle name="Normal 2 14 11 2 3 2 2 2 3 2" xfId="36418"/>
    <cellStyle name="Normal 2 14 11 2 3 2 2 2 4" xfId="30594"/>
    <cellStyle name="Normal 2 14 11 2 3 2 2 2 5" xfId="42269"/>
    <cellStyle name="Normal 2 14 11 2 3 2 2 3" xfId="20399"/>
    <cellStyle name="Normal 2 14 11 2 3 2 2 3 2" xfId="26225"/>
    <cellStyle name="Normal 2 14 11 2 3 2 2 3 2 2" xfId="37874"/>
    <cellStyle name="Normal 2 14 11 2 3 2 2 3 3" xfId="32050"/>
    <cellStyle name="Normal 2 14 11 2 3 2 2 3 4" xfId="43725"/>
    <cellStyle name="Normal 2 14 11 2 3 2 2 4" xfId="23313"/>
    <cellStyle name="Normal 2 14 11 2 3 2 2 4 2" xfId="34962"/>
    <cellStyle name="Normal 2 14 11 2 3 2 2 5" xfId="29138"/>
    <cellStyle name="Normal 2 14 11 2 3 2 2 6" xfId="40813"/>
    <cellStyle name="Normal 2 14 11 2 3 2 3" xfId="18213"/>
    <cellStyle name="Normal 2 14 11 2 3 2 3 2" xfId="21127"/>
    <cellStyle name="Normal 2 14 11 2 3 2 3 2 2" xfId="26953"/>
    <cellStyle name="Normal 2 14 11 2 3 2 3 2 2 2" xfId="38602"/>
    <cellStyle name="Normal 2 14 11 2 3 2 3 2 3" xfId="32778"/>
    <cellStyle name="Normal 2 14 11 2 3 2 3 2 4" xfId="44453"/>
    <cellStyle name="Normal 2 14 11 2 3 2 3 3" xfId="24041"/>
    <cellStyle name="Normal 2 14 11 2 3 2 3 3 2" xfId="35690"/>
    <cellStyle name="Normal 2 14 11 2 3 2 3 4" xfId="29866"/>
    <cellStyle name="Normal 2 14 11 2 3 2 3 5" xfId="41541"/>
    <cellStyle name="Normal 2 14 11 2 3 2 4" xfId="19671"/>
    <cellStyle name="Normal 2 14 11 2 3 2 4 2" xfId="25497"/>
    <cellStyle name="Normal 2 14 11 2 3 2 4 2 2" xfId="37146"/>
    <cellStyle name="Normal 2 14 11 2 3 2 4 3" xfId="31322"/>
    <cellStyle name="Normal 2 14 11 2 3 2 4 4" xfId="42997"/>
    <cellStyle name="Normal 2 14 11 2 3 2 5" xfId="22585"/>
    <cellStyle name="Normal 2 14 11 2 3 2 5 2" xfId="34234"/>
    <cellStyle name="Normal 2 14 11 2 3 2 6" xfId="28410"/>
    <cellStyle name="Normal 2 14 11 2 3 2 7" xfId="40085"/>
    <cellStyle name="Normal 2 14 11 2 3 3" xfId="17118"/>
    <cellStyle name="Normal 2 14 11 2 3 3 2" xfId="18577"/>
    <cellStyle name="Normal 2 14 11 2 3 3 2 2" xfId="21491"/>
    <cellStyle name="Normal 2 14 11 2 3 3 2 2 2" xfId="27317"/>
    <cellStyle name="Normal 2 14 11 2 3 3 2 2 2 2" xfId="38966"/>
    <cellStyle name="Normal 2 14 11 2 3 3 2 2 3" xfId="33142"/>
    <cellStyle name="Normal 2 14 11 2 3 3 2 2 4" xfId="44817"/>
    <cellStyle name="Normal 2 14 11 2 3 3 2 3" xfId="24405"/>
    <cellStyle name="Normal 2 14 11 2 3 3 2 3 2" xfId="36054"/>
    <cellStyle name="Normal 2 14 11 2 3 3 2 4" xfId="30230"/>
    <cellStyle name="Normal 2 14 11 2 3 3 2 5" xfId="41905"/>
    <cellStyle name="Normal 2 14 11 2 3 3 3" xfId="20035"/>
    <cellStyle name="Normal 2 14 11 2 3 3 3 2" xfId="25861"/>
    <cellStyle name="Normal 2 14 11 2 3 3 3 2 2" xfId="37510"/>
    <cellStyle name="Normal 2 14 11 2 3 3 3 3" xfId="31686"/>
    <cellStyle name="Normal 2 14 11 2 3 3 3 4" xfId="43361"/>
    <cellStyle name="Normal 2 14 11 2 3 3 4" xfId="22949"/>
    <cellStyle name="Normal 2 14 11 2 3 3 4 2" xfId="34598"/>
    <cellStyle name="Normal 2 14 11 2 3 3 5" xfId="28774"/>
    <cellStyle name="Normal 2 14 11 2 3 3 6" xfId="40449"/>
    <cellStyle name="Normal 2 14 11 2 3 4" xfId="17848"/>
    <cellStyle name="Normal 2 14 11 2 3 4 2" xfId="20763"/>
    <cellStyle name="Normal 2 14 11 2 3 4 2 2" xfId="26589"/>
    <cellStyle name="Normal 2 14 11 2 3 4 2 2 2" xfId="38238"/>
    <cellStyle name="Normal 2 14 11 2 3 4 2 3" xfId="32414"/>
    <cellStyle name="Normal 2 14 11 2 3 4 2 4" xfId="44089"/>
    <cellStyle name="Normal 2 14 11 2 3 4 3" xfId="23677"/>
    <cellStyle name="Normal 2 14 11 2 3 4 3 2" xfId="35326"/>
    <cellStyle name="Normal 2 14 11 2 3 4 4" xfId="29502"/>
    <cellStyle name="Normal 2 14 11 2 3 4 5" xfId="41177"/>
    <cellStyle name="Normal 2 14 11 2 3 5" xfId="19306"/>
    <cellStyle name="Normal 2 14 11 2 3 5 2" xfId="25133"/>
    <cellStyle name="Normal 2 14 11 2 3 5 2 2" xfId="36782"/>
    <cellStyle name="Normal 2 14 11 2 3 5 3" xfId="30958"/>
    <cellStyle name="Normal 2 14 11 2 3 5 4" xfId="42633"/>
    <cellStyle name="Normal 2 14 11 2 3 6" xfId="22219"/>
    <cellStyle name="Normal 2 14 11 2 3 6 2" xfId="33868"/>
    <cellStyle name="Normal 2 14 11 2 3 7" xfId="28044"/>
    <cellStyle name="Normal 2 14 11 2 3 8" xfId="39723"/>
    <cellStyle name="Normal 2 14 11 2 4" xfId="16512"/>
    <cellStyle name="Normal 2 14 11 2 4 2" xfId="17243"/>
    <cellStyle name="Normal 2 14 11 2 4 2 2" xfId="18701"/>
    <cellStyle name="Normal 2 14 11 2 4 2 2 2" xfId="21615"/>
    <cellStyle name="Normal 2 14 11 2 4 2 2 2 2" xfId="27441"/>
    <cellStyle name="Normal 2 14 11 2 4 2 2 2 2 2" xfId="39090"/>
    <cellStyle name="Normal 2 14 11 2 4 2 2 2 3" xfId="33266"/>
    <cellStyle name="Normal 2 14 11 2 4 2 2 2 4" xfId="44941"/>
    <cellStyle name="Normal 2 14 11 2 4 2 2 3" xfId="24529"/>
    <cellStyle name="Normal 2 14 11 2 4 2 2 3 2" xfId="36178"/>
    <cellStyle name="Normal 2 14 11 2 4 2 2 4" xfId="30354"/>
    <cellStyle name="Normal 2 14 11 2 4 2 2 5" xfId="42029"/>
    <cellStyle name="Normal 2 14 11 2 4 2 3" xfId="20159"/>
    <cellStyle name="Normal 2 14 11 2 4 2 3 2" xfId="25985"/>
    <cellStyle name="Normal 2 14 11 2 4 2 3 2 2" xfId="37634"/>
    <cellStyle name="Normal 2 14 11 2 4 2 3 3" xfId="31810"/>
    <cellStyle name="Normal 2 14 11 2 4 2 3 4" xfId="43485"/>
    <cellStyle name="Normal 2 14 11 2 4 2 4" xfId="23073"/>
    <cellStyle name="Normal 2 14 11 2 4 2 4 2" xfId="34722"/>
    <cellStyle name="Normal 2 14 11 2 4 2 5" xfId="28898"/>
    <cellStyle name="Normal 2 14 11 2 4 2 6" xfId="40573"/>
    <cellStyle name="Normal 2 14 11 2 4 3" xfId="17973"/>
    <cellStyle name="Normal 2 14 11 2 4 3 2" xfId="20887"/>
    <cellStyle name="Normal 2 14 11 2 4 3 2 2" xfId="26713"/>
    <cellStyle name="Normal 2 14 11 2 4 3 2 2 2" xfId="38362"/>
    <cellStyle name="Normal 2 14 11 2 4 3 2 3" xfId="32538"/>
    <cellStyle name="Normal 2 14 11 2 4 3 2 4" xfId="44213"/>
    <cellStyle name="Normal 2 14 11 2 4 3 3" xfId="23801"/>
    <cellStyle name="Normal 2 14 11 2 4 3 3 2" xfId="35450"/>
    <cellStyle name="Normal 2 14 11 2 4 3 4" xfId="29626"/>
    <cellStyle name="Normal 2 14 11 2 4 3 5" xfId="41301"/>
    <cellStyle name="Normal 2 14 11 2 4 4" xfId="19431"/>
    <cellStyle name="Normal 2 14 11 2 4 4 2" xfId="25257"/>
    <cellStyle name="Normal 2 14 11 2 4 4 2 2" xfId="36906"/>
    <cellStyle name="Normal 2 14 11 2 4 4 3" xfId="31082"/>
    <cellStyle name="Normal 2 14 11 2 4 4 4" xfId="42757"/>
    <cellStyle name="Normal 2 14 11 2 4 5" xfId="22345"/>
    <cellStyle name="Normal 2 14 11 2 4 5 2" xfId="33994"/>
    <cellStyle name="Normal 2 14 11 2 4 6" xfId="28170"/>
    <cellStyle name="Normal 2 14 11 2 4 7" xfId="39845"/>
    <cellStyle name="Normal 2 14 11 2 5" xfId="16878"/>
    <cellStyle name="Normal 2 14 11 2 5 2" xfId="18337"/>
    <cellStyle name="Normal 2 14 11 2 5 2 2" xfId="21251"/>
    <cellStyle name="Normal 2 14 11 2 5 2 2 2" xfId="27077"/>
    <cellStyle name="Normal 2 14 11 2 5 2 2 2 2" xfId="38726"/>
    <cellStyle name="Normal 2 14 11 2 5 2 2 3" xfId="32902"/>
    <cellStyle name="Normal 2 14 11 2 5 2 2 4" xfId="44577"/>
    <cellStyle name="Normal 2 14 11 2 5 2 3" xfId="24165"/>
    <cellStyle name="Normal 2 14 11 2 5 2 3 2" xfId="35814"/>
    <cellStyle name="Normal 2 14 11 2 5 2 4" xfId="29990"/>
    <cellStyle name="Normal 2 14 11 2 5 2 5" xfId="41665"/>
    <cellStyle name="Normal 2 14 11 2 5 3" xfId="19795"/>
    <cellStyle name="Normal 2 14 11 2 5 3 2" xfId="25621"/>
    <cellStyle name="Normal 2 14 11 2 5 3 2 2" xfId="37270"/>
    <cellStyle name="Normal 2 14 11 2 5 3 3" xfId="31446"/>
    <cellStyle name="Normal 2 14 11 2 5 3 4" xfId="43121"/>
    <cellStyle name="Normal 2 14 11 2 5 4" xfId="22709"/>
    <cellStyle name="Normal 2 14 11 2 5 4 2" xfId="34358"/>
    <cellStyle name="Normal 2 14 11 2 5 5" xfId="28534"/>
    <cellStyle name="Normal 2 14 11 2 5 6" xfId="40209"/>
    <cellStyle name="Normal 2 14 11 2 6" xfId="17608"/>
    <cellStyle name="Normal 2 14 11 2 6 2" xfId="20523"/>
    <cellStyle name="Normal 2 14 11 2 6 2 2" xfId="26349"/>
    <cellStyle name="Normal 2 14 11 2 6 2 2 2" xfId="37998"/>
    <cellStyle name="Normal 2 14 11 2 6 2 3" xfId="32174"/>
    <cellStyle name="Normal 2 14 11 2 6 2 4" xfId="43849"/>
    <cellStyle name="Normal 2 14 11 2 6 3" xfId="23437"/>
    <cellStyle name="Normal 2 14 11 2 6 3 2" xfId="35086"/>
    <cellStyle name="Normal 2 14 11 2 6 4" xfId="29262"/>
    <cellStyle name="Normal 2 14 11 2 6 5" xfId="40937"/>
    <cellStyle name="Normal 2 14 11 2 7" xfId="19066"/>
    <cellStyle name="Normal 2 14 11 2 7 2" xfId="24893"/>
    <cellStyle name="Normal 2 14 11 2 7 2 2" xfId="36542"/>
    <cellStyle name="Normal 2 14 11 2 7 3" xfId="30718"/>
    <cellStyle name="Normal 2 14 11 2 7 4" xfId="42393"/>
    <cellStyle name="Normal 2 14 11 2 8" xfId="21979"/>
    <cellStyle name="Normal 2 14 11 2 8 2" xfId="33628"/>
    <cellStyle name="Normal 2 14 11 2 9" xfId="27804"/>
    <cellStyle name="Normal 2 14 11 3" xfId="16143"/>
    <cellStyle name="Normal 2 14 11 3 2" xfId="16589"/>
    <cellStyle name="Normal 2 14 11 3 2 2" xfId="17320"/>
    <cellStyle name="Normal 2 14 11 3 2 2 2" xfId="18778"/>
    <cellStyle name="Normal 2 14 11 3 2 2 2 2" xfId="21692"/>
    <cellStyle name="Normal 2 14 11 3 2 2 2 2 2" xfId="27518"/>
    <cellStyle name="Normal 2 14 11 3 2 2 2 2 2 2" xfId="39167"/>
    <cellStyle name="Normal 2 14 11 3 2 2 2 2 3" xfId="33343"/>
    <cellStyle name="Normal 2 14 11 3 2 2 2 2 4" xfId="45018"/>
    <cellStyle name="Normal 2 14 11 3 2 2 2 3" xfId="24606"/>
    <cellStyle name="Normal 2 14 11 3 2 2 2 3 2" xfId="36255"/>
    <cellStyle name="Normal 2 14 11 3 2 2 2 4" xfId="30431"/>
    <cellStyle name="Normal 2 14 11 3 2 2 2 5" xfId="42106"/>
    <cellStyle name="Normal 2 14 11 3 2 2 3" xfId="20236"/>
    <cellStyle name="Normal 2 14 11 3 2 2 3 2" xfId="26062"/>
    <cellStyle name="Normal 2 14 11 3 2 2 3 2 2" xfId="37711"/>
    <cellStyle name="Normal 2 14 11 3 2 2 3 3" xfId="31887"/>
    <cellStyle name="Normal 2 14 11 3 2 2 3 4" xfId="43562"/>
    <cellStyle name="Normal 2 14 11 3 2 2 4" xfId="23150"/>
    <cellStyle name="Normal 2 14 11 3 2 2 4 2" xfId="34799"/>
    <cellStyle name="Normal 2 14 11 3 2 2 5" xfId="28975"/>
    <cellStyle name="Normal 2 14 11 3 2 2 6" xfId="40650"/>
    <cellStyle name="Normal 2 14 11 3 2 3" xfId="18050"/>
    <cellStyle name="Normal 2 14 11 3 2 3 2" xfId="20964"/>
    <cellStyle name="Normal 2 14 11 3 2 3 2 2" xfId="26790"/>
    <cellStyle name="Normal 2 14 11 3 2 3 2 2 2" xfId="38439"/>
    <cellStyle name="Normal 2 14 11 3 2 3 2 3" xfId="32615"/>
    <cellStyle name="Normal 2 14 11 3 2 3 2 4" xfId="44290"/>
    <cellStyle name="Normal 2 14 11 3 2 3 3" xfId="23878"/>
    <cellStyle name="Normal 2 14 11 3 2 3 3 2" xfId="35527"/>
    <cellStyle name="Normal 2 14 11 3 2 3 4" xfId="29703"/>
    <cellStyle name="Normal 2 14 11 3 2 3 5" xfId="41378"/>
    <cellStyle name="Normal 2 14 11 3 2 4" xfId="19508"/>
    <cellStyle name="Normal 2 14 11 3 2 4 2" xfId="25334"/>
    <cellStyle name="Normal 2 14 11 3 2 4 2 2" xfId="36983"/>
    <cellStyle name="Normal 2 14 11 3 2 4 3" xfId="31159"/>
    <cellStyle name="Normal 2 14 11 3 2 4 4" xfId="42834"/>
    <cellStyle name="Normal 2 14 11 3 2 5" xfId="22422"/>
    <cellStyle name="Normal 2 14 11 3 2 5 2" xfId="34071"/>
    <cellStyle name="Normal 2 14 11 3 2 6" xfId="28247"/>
    <cellStyle name="Normal 2 14 11 3 2 7" xfId="39922"/>
    <cellStyle name="Normal 2 14 11 3 3" xfId="16955"/>
    <cellStyle name="Normal 2 14 11 3 3 2" xfId="18414"/>
    <cellStyle name="Normal 2 14 11 3 3 2 2" xfId="21328"/>
    <cellStyle name="Normal 2 14 11 3 3 2 2 2" xfId="27154"/>
    <cellStyle name="Normal 2 14 11 3 3 2 2 2 2" xfId="38803"/>
    <cellStyle name="Normal 2 14 11 3 3 2 2 3" xfId="32979"/>
    <cellStyle name="Normal 2 14 11 3 3 2 2 4" xfId="44654"/>
    <cellStyle name="Normal 2 14 11 3 3 2 3" xfId="24242"/>
    <cellStyle name="Normal 2 14 11 3 3 2 3 2" xfId="35891"/>
    <cellStyle name="Normal 2 14 11 3 3 2 4" xfId="30067"/>
    <cellStyle name="Normal 2 14 11 3 3 2 5" xfId="41742"/>
    <cellStyle name="Normal 2 14 11 3 3 3" xfId="19872"/>
    <cellStyle name="Normal 2 14 11 3 3 3 2" xfId="25698"/>
    <cellStyle name="Normal 2 14 11 3 3 3 2 2" xfId="37347"/>
    <cellStyle name="Normal 2 14 11 3 3 3 3" xfId="31523"/>
    <cellStyle name="Normal 2 14 11 3 3 3 4" xfId="43198"/>
    <cellStyle name="Normal 2 14 11 3 3 4" xfId="22786"/>
    <cellStyle name="Normal 2 14 11 3 3 4 2" xfId="34435"/>
    <cellStyle name="Normal 2 14 11 3 3 5" xfId="28611"/>
    <cellStyle name="Normal 2 14 11 3 3 6" xfId="40286"/>
    <cellStyle name="Normal 2 14 11 3 4" xfId="17685"/>
    <cellStyle name="Normal 2 14 11 3 4 2" xfId="20600"/>
    <cellStyle name="Normal 2 14 11 3 4 2 2" xfId="26426"/>
    <cellStyle name="Normal 2 14 11 3 4 2 2 2" xfId="38075"/>
    <cellStyle name="Normal 2 14 11 3 4 2 3" xfId="32251"/>
    <cellStyle name="Normal 2 14 11 3 4 2 4" xfId="43926"/>
    <cellStyle name="Normal 2 14 11 3 4 3" xfId="23514"/>
    <cellStyle name="Normal 2 14 11 3 4 3 2" xfId="35163"/>
    <cellStyle name="Normal 2 14 11 3 4 4" xfId="29339"/>
    <cellStyle name="Normal 2 14 11 3 4 5" xfId="41014"/>
    <cellStyle name="Normal 2 14 11 3 5" xfId="19143"/>
    <cellStyle name="Normal 2 14 11 3 5 2" xfId="24970"/>
    <cellStyle name="Normal 2 14 11 3 5 2 2" xfId="36619"/>
    <cellStyle name="Normal 2 14 11 3 5 3" xfId="30795"/>
    <cellStyle name="Normal 2 14 11 3 5 4" xfId="42470"/>
    <cellStyle name="Normal 2 14 11 3 6" xfId="22056"/>
    <cellStyle name="Normal 2 14 11 3 6 2" xfId="33705"/>
    <cellStyle name="Normal 2 14 11 3 7" xfId="27881"/>
    <cellStyle name="Normal 2 14 11 3 8" xfId="39560"/>
    <cellStyle name="Normal 2 14 11 4" xfId="16226"/>
    <cellStyle name="Normal 2 14 11 4 2" xfId="16647"/>
    <cellStyle name="Normal 2 14 11 4 2 2" xfId="17378"/>
    <cellStyle name="Normal 2 14 11 4 2 2 2" xfId="18836"/>
    <cellStyle name="Normal 2 14 11 4 2 2 2 2" xfId="21750"/>
    <cellStyle name="Normal 2 14 11 4 2 2 2 2 2" xfId="27576"/>
    <cellStyle name="Normal 2 14 11 4 2 2 2 2 2 2" xfId="39225"/>
    <cellStyle name="Normal 2 14 11 4 2 2 2 2 3" xfId="33401"/>
    <cellStyle name="Normal 2 14 11 4 2 2 2 2 4" xfId="45076"/>
    <cellStyle name="Normal 2 14 11 4 2 2 2 3" xfId="24664"/>
    <cellStyle name="Normal 2 14 11 4 2 2 2 3 2" xfId="36313"/>
    <cellStyle name="Normal 2 14 11 4 2 2 2 4" xfId="30489"/>
    <cellStyle name="Normal 2 14 11 4 2 2 2 5" xfId="42164"/>
    <cellStyle name="Normal 2 14 11 4 2 2 3" xfId="20294"/>
    <cellStyle name="Normal 2 14 11 4 2 2 3 2" xfId="26120"/>
    <cellStyle name="Normal 2 14 11 4 2 2 3 2 2" xfId="37769"/>
    <cellStyle name="Normal 2 14 11 4 2 2 3 3" xfId="31945"/>
    <cellStyle name="Normal 2 14 11 4 2 2 3 4" xfId="43620"/>
    <cellStyle name="Normal 2 14 11 4 2 2 4" xfId="23208"/>
    <cellStyle name="Normal 2 14 11 4 2 2 4 2" xfId="34857"/>
    <cellStyle name="Normal 2 14 11 4 2 2 5" xfId="29033"/>
    <cellStyle name="Normal 2 14 11 4 2 2 6" xfId="40708"/>
    <cellStyle name="Normal 2 14 11 4 2 3" xfId="18108"/>
    <cellStyle name="Normal 2 14 11 4 2 3 2" xfId="21022"/>
    <cellStyle name="Normal 2 14 11 4 2 3 2 2" xfId="26848"/>
    <cellStyle name="Normal 2 14 11 4 2 3 2 2 2" xfId="38497"/>
    <cellStyle name="Normal 2 14 11 4 2 3 2 3" xfId="32673"/>
    <cellStyle name="Normal 2 14 11 4 2 3 2 4" xfId="44348"/>
    <cellStyle name="Normal 2 14 11 4 2 3 3" xfId="23936"/>
    <cellStyle name="Normal 2 14 11 4 2 3 3 2" xfId="35585"/>
    <cellStyle name="Normal 2 14 11 4 2 3 4" xfId="29761"/>
    <cellStyle name="Normal 2 14 11 4 2 3 5" xfId="41436"/>
    <cellStyle name="Normal 2 14 11 4 2 4" xfId="19566"/>
    <cellStyle name="Normal 2 14 11 4 2 4 2" xfId="25392"/>
    <cellStyle name="Normal 2 14 11 4 2 4 2 2" xfId="37041"/>
    <cellStyle name="Normal 2 14 11 4 2 4 3" xfId="31217"/>
    <cellStyle name="Normal 2 14 11 4 2 4 4" xfId="42892"/>
    <cellStyle name="Normal 2 14 11 4 2 5" xfId="22480"/>
    <cellStyle name="Normal 2 14 11 4 2 5 2" xfId="34129"/>
    <cellStyle name="Normal 2 14 11 4 2 6" xfId="28305"/>
    <cellStyle name="Normal 2 14 11 4 2 7" xfId="39980"/>
    <cellStyle name="Normal 2 14 11 4 3" xfId="17013"/>
    <cellStyle name="Normal 2 14 11 4 3 2" xfId="18472"/>
    <cellStyle name="Normal 2 14 11 4 3 2 2" xfId="21386"/>
    <cellStyle name="Normal 2 14 11 4 3 2 2 2" xfId="27212"/>
    <cellStyle name="Normal 2 14 11 4 3 2 2 2 2" xfId="38861"/>
    <cellStyle name="Normal 2 14 11 4 3 2 2 3" xfId="33037"/>
    <cellStyle name="Normal 2 14 11 4 3 2 2 4" xfId="44712"/>
    <cellStyle name="Normal 2 14 11 4 3 2 3" xfId="24300"/>
    <cellStyle name="Normal 2 14 11 4 3 2 3 2" xfId="35949"/>
    <cellStyle name="Normal 2 14 11 4 3 2 4" xfId="30125"/>
    <cellStyle name="Normal 2 14 11 4 3 2 5" xfId="41800"/>
    <cellStyle name="Normal 2 14 11 4 3 3" xfId="19930"/>
    <cellStyle name="Normal 2 14 11 4 3 3 2" xfId="25756"/>
    <cellStyle name="Normal 2 14 11 4 3 3 2 2" xfId="37405"/>
    <cellStyle name="Normal 2 14 11 4 3 3 3" xfId="31581"/>
    <cellStyle name="Normal 2 14 11 4 3 3 4" xfId="43256"/>
    <cellStyle name="Normal 2 14 11 4 3 4" xfId="22844"/>
    <cellStyle name="Normal 2 14 11 4 3 4 2" xfId="34493"/>
    <cellStyle name="Normal 2 14 11 4 3 5" xfId="28669"/>
    <cellStyle name="Normal 2 14 11 4 3 6" xfId="40344"/>
    <cellStyle name="Normal 2 14 11 4 4" xfId="17743"/>
    <cellStyle name="Normal 2 14 11 4 4 2" xfId="20658"/>
    <cellStyle name="Normal 2 14 11 4 4 2 2" xfId="26484"/>
    <cellStyle name="Normal 2 14 11 4 4 2 2 2" xfId="38133"/>
    <cellStyle name="Normal 2 14 11 4 4 2 3" xfId="32309"/>
    <cellStyle name="Normal 2 14 11 4 4 2 4" xfId="43984"/>
    <cellStyle name="Normal 2 14 11 4 4 3" xfId="23572"/>
    <cellStyle name="Normal 2 14 11 4 4 3 2" xfId="35221"/>
    <cellStyle name="Normal 2 14 11 4 4 4" xfId="29397"/>
    <cellStyle name="Normal 2 14 11 4 4 5" xfId="41072"/>
    <cellStyle name="Normal 2 14 11 4 5" xfId="19201"/>
    <cellStyle name="Normal 2 14 11 4 5 2" xfId="25028"/>
    <cellStyle name="Normal 2 14 11 4 5 2 2" xfId="36677"/>
    <cellStyle name="Normal 2 14 11 4 5 3" xfId="30853"/>
    <cellStyle name="Normal 2 14 11 4 5 4" xfId="42528"/>
    <cellStyle name="Normal 2 14 11 4 6" xfId="22114"/>
    <cellStyle name="Normal 2 14 11 4 6 2" xfId="33763"/>
    <cellStyle name="Normal 2 14 11 4 7" xfId="27939"/>
    <cellStyle name="Normal 2 14 11 4 8" xfId="39618"/>
    <cellStyle name="Normal 2 14 11 5" xfId="16448"/>
    <cellStyle name="Normal 2 14 11 5 2" xfId="17179"/>
    <cellStyle name="Normal 2 14 11 5 2 2" xfId="18637"/>
    <cellStyle name="Normal 2 14 11 5 2 2 2" xfId="21551"/>
    <cellStyle name="Normal 2 14 11 5 2 2 2 2" xfId="27377"/>
    <cellStyle name="Normal 2 14 11 5 2 2 2 2 2" xfId="39026"/>
    <cellStyle name="Normal 2 14 11 5 2 2 2 3" xfId="33202"/>
    <cellStyle name="Normal 2 14 11 5 2 2 2 4" xfId="44877"/>
    <cellStyle name="Normal 2 14 11 5 2 2 3" xfId="24465"/>
    <cellStyle name="Normal 2 14 11 5 2 2 3 2" xfId="36114"/>
    <cellStyle name="Normal 2 14 11 5 2 2 4" xfId="30290"/>
    <cellStyle name="Normal 2 14 11 5 2 2 5" xfId="41965"/>
    <cellStyle name="Normal 2 14 11 5 2 3" xfId="20095"/>
    <cellStyle name="Normal 2 14 11 5 2 3 2" xfId="25921"/>
    <cellStyle name="Normal 2 14 11 5 2 3 2 2" xfId="37570"/>
    <cellStyle name="Normal 2 14 11 5 2 3 3" xfId="31746"/>
    <cellStyle name="Normal 2 14 11 5 2 3 4" xfId="43421"/>
    <cellStyle name="Normal 2 14 11 5 2 4" xfId="23009"/>
    <cellStyle name="Normal 2 14 11 5 2 4 2" xfId="34658"/>
    <cellStyle name="Normal 2 14 11 5 2 5" xfId="28834"/>
    <cellStyle name="Normal 2 14 11 5 2 6" xfId="40509"/>
    <cellStyle name="Normal 2 14 11 5 3" xfId="17909"/>
    <cellStyle name="Normal 2 14 11 5 3 2" xfId="20823"/>
    <cellStyle name="Normal 2 14 11 5 3 2 2" xfId="26649"/>
    <cellStyle name="Normal 2 14 11 5 3 2 2 2" xfId="38298"/>
    <cellStyle name="Normal 2 14 11 5 3 2 3" xfId="32474"/>
    <cellStyle name="Normal 2 14 11 5 3 2 4" xfId="44149"/>
    <cellStyle name="Normal 2 14 11 5 3 3" xfId="23737"/>
    <cellStyle name="Normal 2 14 11 5 3 3 2" xfId="35386"/>
    <cellStyle name="Normal 2 14 11 5 3 4" xfId="29562"/>
    <cellStyle name="Normal 2 14 11 5 3 5" xfId="41237"/>
    <cellStyle name="Normal 2 14 11 5 4" xfId="19367"/>
    <cellStyle name="Normal 2 14 11 5 4 2" xfId="25193"/>
    <cellStyle name="Normal 2 14 11 5 4 2 2" xfId="36842"/>
    <cellStyle name="Normal 2 14 11 5 4 3" xfId="31018"/>
    <cellStyle name="Normal 2 14 11 5 4 4" xfId="42693"/>
    <cellStyle name="Normal 2 14 11 5 5" xfId="22281"/>
    <cellStyle name="Normal 2 14 11 5 5 2" xfId="33930"/>
    <cellStyle name="Normal 2 14 11 5 6" xfId="28106"/>
    <cellStyle name="Normal 2 14 11 5 7" xfId="39781"/>
    <cellStyle name="Normal 2 14 11 6" xfId="16814"/>
    <cellStyle name="Normal 2 14 11 6 2" xfId="18273"/>
    <cellStyle name="Normal 2 14 11 6 2 2" xfId="21187"/>
    <cellStyle name="Normal 2 14 11 6 2 2 2" xfId="27013"/>
    <cellStyle name="Normal 2 14 11 6 2 2 2 2" xfId="38662"/>
    <cellStyle name="Normal 2 14 11 6 2 2 3" xfId="32838"/>
    <cellStyle name="Normal 2 14 11 6 2 2 4" xfId="44513"/>
    <cellStyle name="Normal 2 14 11 6 2 3" xfId="24101"/>
    <cellStyle name="Normal 2 14 11 6 2 3 2" xfId="35750"/>
    <cellStyle name="Normal 2 14 11 6 2 4" xfId="29926"/>
    <cellStyle name="Normal 2 14 11 6 2 5" xfId="41601"/>
    <cellStyle name="Normal 2 14 11 6 3" xfId="19731"/>
    <cellStyle name="Normal 2 14 11 6 3 2" xfId="25557"/>
    <cellStyle name="Normal 2 14 11 6 3 2 2" xfId="37206"/>
    <cellStyle name="Normal 2 14 11 6 3 3" xfId="31382"/>
    <cellStyle name="Normal 2 14 11 6 3 4" xfId="43057"/>
    <cellStyle name="Normal 2 14 11 6 4" xfId="22645"/>
    <cellStyle name="Normal 2 14 11 6 4 2" xfId="34294"/>
    <cellStyle name="Normal 2 14 11 6 5" xfId="28470"/>
    <cellStyle name="Normal 2 14 11 6 6" xfId="40145"/>
    <cellStyle name="Normal 2 14 11 7" xfId="17544"/>
    <cellStyle name="Normal 2 14 11 7 2" xfId="20459"/>
    <cellStyle name="Normal 2 14 11 7 2 2" xfId="26285"/>
    <cellStyle name="Normal 2 14 11 7 2 2 2" xfId="37934"/>
    <cellStyle name="Normal 2 14 11 7 2 3" xfId="32110"/>
    <cellStyle name="Normal 2 14 11 7 2 4" xfId="43785"/>
    <cellStyle name="Normal 2 14 11 7 3" xfId="23373"/>
    <cellStyle name="Normal 2 14 11 7 3 2" xfId="35022"/>
    <cellStyle name="Normal 2 14 11 7 4" xfId="29198"/>
    <cellStyle name="Normal 2 14 11 7 5" xfId="40873"/>
    <cellStyle name="Normal 2 14 11 8" xfId="19002"/>
    <cellStyle name="Normal 2 14 11 8 2" xfId="24829"/>
    <cellStyle name="Normal 2 14 11 8 2 2" xfId="36478"/>
    <cellStyle name="Normal 2 14 11 8 3" xfId="30654"/>
    <cellStyle name="Normal 2 14 11 8 4" xfId="42329"/>
    <cellStyle name="Normal 2 14 11 9" xfId="21915"/>
    <cellStyle name="Normal 2 14 11 9 2" xfId="33564"/>
    <cellStyle name="Normal 2 14 12" xfId="6524"/>
    <cellStyle name="Normal 2 14 12 10" xfId="27742"/>
    <cellStyle name="Normal 2 14 12 11" xfId="39421"/>
    <cellStyle name="Normal 2 14 12 2" xfId="15899"/>
    <cellStyle name="Normal 2 14 12 2 10" xfId="39485"/>
    <cellStyle name="Normal 2 14 12 2 2" xfId="16325"/>
    <cellStyle name="Normal 2 14 12 2 2 2" xfId="16707"/>
    <cellStyle name="Normal 2 14 12 2 2 2 2" xfId="17438"/>
    <cellStyle name="Normal 2 14 12 2 2 2 2 2" xfId="18896"/>
    <cellStyle name="Normal 2 14 12 2 2 2 2 2 2" xfId="21810"/>
    <cellStyle name="Normal 2 14 12 2 2 2 2 2 2 2" xfId="27636"/>
    <cellStyle name="Normal 2 14 12 2 2 2 2 2 2 2 2" xfId="39285"/>
    <cellStyle name="Normal 2 14 12 2 2 2 2 2 2 3" xfId="33461"/>
    <cellStyle name="Normal 2 14 12 2 2 2 2 2 2 4" xfId="45136"/>
    <cellStyle name="Normal 2 14 12 2 2 2 2 2 3" xfId="24724"/>
    <cellStyle name="Normal 2 14 12 2 2 2 2 2 3 2" xfId="36373"/>
    <cellStyle name="Normal 2 14 12 2 2 2 2 2 4" xfId="30549"/>
    <cellStyle name="Normal 2 14 12 2 2 2 2 2 5" xfId="42224"/>
    <cellStyle name="Normal 2 14 12 2 2 2 2 3" xfId="20354"/>
    <cellStyle name="Normal 2 14 12 2 2 2 2 3 2" xfId="26180"/>
    <cellStyle name="Normal 2 14 12 2 2 2 2 3 2 2" xfId="37829"/>
    <cellStyle name="Normal 2 14 12 2 2 2 2 3 3" xfId="32005"/>
    <cellStyle name="Normal 2 14 12 2 2 2 2 3 4" xfId="43680"/>
    <cellStyle name="Normal 2 14 12 2 2 2 2 4" xfId="23268"/>
    <cellStyle name="Normal 2 14 12 2 2 2 2 4 2" xfId="34917"/>
    <cellStyle name="Normal 2 14 12 2 2 2 2 5" xfId="29093"/>
    <cellStyle name="Normal 2 14 12 2 2 2 2 6" xfId="40768"/>
    <cellStyle name="Normal 2 14 12 2 2 2 3" xfId="18168"/>
    <cellStyle name="Normal 2 14 12 2 2 2 3 2" xfId="21082"/>
    <cellStyle name="Normal 2 14 12 2 2 2 3 2 2" xfId="26908"/>
    <cellStyle name="Normal 2 14 12 2 2 2 3 2 2 2" xfId="38557"/>
    <cellStyle name="Normal 2 14 12 2 2 2 3 2 3" xfId="32733"/>
    <cellStyle name="Normal 2 14 12 2 2 2 3 2 4" xfId="44408"/>
    <cellStyle name="Normal 2 14 12 2 2 2 3 3" xfId="23996"/>
    <cellStyle name="Normal 2 14 12 2 2 2 3 3 2" xfId="35645"/>
    <cellStyle name="Normal 2 14 12 2 2 2 3 4" xfId="29821"/>
    <cellStyle name="Normal 2 14 12 2 2 2 3 5" xfId="41496"/>
    <cellStyle name="Normal 2 14 12 2 2 2 4" xfId="19626"/>
    <cellStyle name="Normal 2 14 12 2 2 2 4 2" xfId="25452"/>
    <cellStyle name="Normal 2 14 12 2 2 2 4 2 2" xfId="37101"/>
    <cellStyle name="Normal 2 14 12 2 2 2 4 3" xfId="31277"/>
    <cellStyle name="Normal 2 14 12 2 2 2 4 4" xfId="42952"/>
    <cellStyle name="Normal 2 14 12 2 2 2 5" xfId="22540"/>
    <cellStyle name="Normal 2 14 12 2 2 2 5 2" xfId="34189"/>
    <cellStyle name="Normal 2 14 12 2 2 2 6" xfId="28365"/>
    <cellStyle name="Normal 2 14 12 2 2 2 7" xfId="40040"/>
    <cellStyle name="Normal 2 14 12 2 2 3" xfId="17073"/>
    <cellStyle name="Normal 2 14 12 2 2 3 2" xfId="18532"/>
    <cellStyle name="Normal 2 14 12 2 2 3 2 2" xfId="21446"/>
    <cellStyle name="Normal 2 14 12 2 2 3 2 2 2" xfId="27272"/>
    <cellStyle name="Normal 2 14 12 2 2 3 2 2 2 2" xfId="38921"/>
    <cellStyle name="Normal 2 14 12 2 2 3 2 2 3" xfId="33097"/>
    <cellStyle name="Normal 2 14 12 2 2 3 2 2 4" xfId="44772"/>
    <cellStyle name="Normal 2 14 12 2 2 3 2 3" xfId="24360"/>
    <cellStyle name="Normal 2 14 12 2 2 3 2 3 2" xfId="36009"/>
    <cellStyle name="Normal 2 14 12 2 2 3 2 4" xfId="30185"/>
    <cellStyle name="Normal 2 14 12 2 2 3 2 5" xfId="41860"/>
    <cellStyle name="Normal 2 14 12 2 2 3 3" xfId="19990"/>
    <cellStyle name="Normal 2 14 12 2 2 3 3 2" xfId="25816"/>
    <cellStyle name="Normal 2 14 12 2 2 3 3 2 2" xfId="37465"/>
    <cellStyle name="Normal 2 14 12 2 2 3 3 3" xfId="31641"/>
    <cellStyle name="Normal 2 14 12 2 2 3 3 4" xfId="43316"/>
    <cellStyle name="Normal 2 14 12 2 2 3 4" xfId="22904"/>
    <cellStyle name="Normal 2 14 12 2 2 3 4 2" xfId="34553"/>
    <cellStyle name="Normal 2 14 12 2 2 3 5" xfId="28729"/>
    <cellStyle name="Normal 2 14 12 2 2 3 6" xfId="40404"/>
    <cellStyle name="Normal 2 14 12 2 2 4" xfId="17803"/>
    <cellStyle name="Normal 2 14 12 2 2 4 2" xfId="20718"/>
    <cellStyle name="Normal 2 14 12 2 2 4 2 2" xfId="26544"/>
    <cellStyle name="Normal 2 14 12 2 2 4 2 2 2" xfId="38193"/>
    <cellStyle name="Normal 2 14 12 2 2 4 2 3" xfId="32369"/>
    <cellStyle name="Normal 2 14 12 2 2 4 2 4" xfId="44044"/>
    <cellStyle name="Normal 2 14 12 2 2 4 3" xfId="23632"/>
    <cellStyle name="Normal 2 14 12 2 2 4 3 2" xfId="35281"/>
    <cellStyle name="Normal 2 14 12 2 2 4 4" xfId="29457"/>
    <cellStyle name="Normal 2 14 12 2 2 4 5" xfId="41132"/>
    <cellStyle name="Normal 2 14 12 2 2 5" xfId="19261"/>
    <cellStyle name="Normal 2 14 12 2 2 5 2" xfId="25088"/>
    <cellStyle name="Normal 2 14 12 2 2 5 2 2" xfId="36737"/>
    <cellStyle name="Normal 2 14 12 2 2 5 3" xfId="30913"/>
    <cellStyle name="Normal 2 14 12 2 2 5 4" xfId="42588"/>
    <cellStyle name="Normal 2 14 12 2 2 6" xfId="22174"/>
    <cellStyle name="Normal 2 14 12 2 2 6 2" xfId="33823"/>
    <cellStyle name="Normal 2 14 12 2 2 7" xfId="27999"/>
    <cellStyle name="Normal 2 14 12 2 2 8" xfId="39678"/>
    <cellStyle name="Normal 2 14 12 2 3" xfId="16378"/>
    <cellStyle name="Normal 2 14 12 2 3 2" xfId="16754"/>
    <cellStyle name="Normal 2 14 12 2 3 2 2" xfId="17485"/>
    <cellStyle name="Normal 2 14 12 2 3 2 2 2" xfId="18943"/>
    <cellStyle name="Normal 2 14 12 2 3 2 2 2 2" xfId="21857"/>
    <cellStyle name="Normal 2 14 12 2 3 2 2 2 2 2" xfId="27683"/>
    <cellStyle name="Normal 2 14 12 2 3 2 2 2 2 2 2" xfId="39332"/>
    <cellStyle name="Normal 2 14 12 2 3 2 2 2 2 3" xfId="33508"/>
    <cellStyle name="Normal 2 14 12 2 3 2 2 2 2 4" xfId="45183"/>
    <cellStyle name="Normal 2 14 12 2 3 2 2 2 3" xfId="24771"/>
    <cellStyle name="Normal 2 14 12 2 3 2 2 2 3 2" xfId="36420"/>
    <cellStyle name="Normal 2 14 12 2 3 2 2 2 4" xfId="30596"/>
    <cellStyle name="Normal 2 14 12 2 3 2 2 2 5" xfId="42271"/>
    <cellStyle name="Normal 2 14 12 2 3 2 2 3" xfId="20401"/>
    <cellStyle name="Normal 2 14 12 2 3 2 2 3 2" xfId="26227"/>
    <cellStyle name="Normal 2 14 12 2 3 2 2 3 2 2" xfId="37876"/>
    <cellStyle name="Normal 2 14 12 2 3 2 2 3 3" xfId="32052"/>
    <cellStyle name="Normal 2 14 12 2 3 2 2 3 4" xfId="43727"/>
    <cellStyle name="Normal 2 14 12 2 3 2 2 4" xfId="23315"/>
    <cellStyle name="Normal 2 14 12 2 3 2 2 4 2" xfId="34964"/>
    <cellStyle name="Normal 2 14 12 2 3 2 2 5" xfId="29140"/>
    <cellStyle name="Normal 2 14 12 2 3 2 2 6" xfId="40815"/>
    <cellStyle name="Normal 2 14 12 2 3 2 3" xfId="18215"/>
    <cellStyle name="Normal 2 14 12 2 3 2 3 2" xfId="21129"/>
    <cellStyle name="Normal 2 14 12 2 3 2 3 2 2" xfId="26955"/>
    <cellStyle name="Normal 2 14 12 2 3 2 3 2 2 2" xfId="38604"/>
    <cellStyle name="Normal 2 14 12 2 3 2 3 2 3" xfId="32780"/>
    <cellStyle name="Normal 2 14 12 2 3 2 3 2 4" xfId="44455"/>
    <cellStyle name="Normal 2 14 12 2 3 2 3 3" xfId="24043"/>
    <cellStyle name="Normal 2 14 12 2 3 2 3 3 2" xfId="35692"/>
    <cellStyle name="Normal 2 14 12 2 3 2 3 4" xfId="29868"/>
    <cellStyle name="Normal 2 14 12 2 3 2 3 5" xfId="41543"/>
    <cellStyle name="Normal 2 14 12 2 3 2 4" xfId="19673"/>
    <cellStyle name="Normal 2 14 12 2 3 2 4 2" xfId="25499"/>
    <cellStyle name="Normal 2 14 12 2 3 2 4 2 2" xfId="37148"/>
    <cellStyle name="Normal 2 14 12 2 3 2 4 3" xfId="31324"/>
    <cellStyle name="Normal 2 14 12 2 3 2 4 4" xfId="42999"/>
    <cellStyle name="Normal 2 14 12 2 3 2 5" xfId="22587"/>
    <cellStyle name="Normal 2 14 12 2 3 2 5 2" xfId="34236"/>
    <cellStyle name="Normal 2 14 12 2 3 2 6" xfId="28412"/>
    <cellStyle name="Normal 2 14 12 2 3 2 7" xfId="40087"/>
    <cellStyle name="Normal 2 14 12 2 3 3" xfId="17120"/>
    <cellStyle name="Normal 2 14 12 2 3 3 2" xfId="18579"/>
    <cellStyle name="Normal 2 14 12 2 3 3 2 2" xfId="21493"/>
    <cellStyle name="Normal 2 14 12 2 3 3 2 2 2" xfId="27319"/>
    <cellStyle name="Normal 2 14 12 2 3 3 2 2 2 2" xfId="38968"/>
    <cellStyle name="Normal 2 14 12 2 3 3 2 2 3" xfId="33144"/>
    <cellStyle name="Normal 2 14 12 2 3 3 2 2 4" xfId="44819"/>
    <cellStyle name="Normal 2 14 12 2 3 3 2 3" xfId="24407"/>
    <cellStyle name="Normal 2 14 12 2 3 3 2 3 2" xfId="36056"/>
    <cellStyle name="Normal 2 14 12 2 3 3 2 4" xfId="30232"/>
    <cellStyle name="Normal 2 14 12 2 3 3 2 5" xfId="41907"/>
    <cellStyle name="Normal 2 14 12 2 3 3 3" xfId="20037"/>
    <cellStyle name="Normal 2 14 12 2 3 3 3 2" xfId="25863"/>
    <cellStyle name="Normal 2 14 12 2 3 3 3 2 2" xfId="37512"/>
    <cellStyle name="Normal 2 14 12 2 3 3 3 3" xfId="31688"/>
    <cellStyle name="Normal 2 14 12 2 3 3 3 4" xfId="43363"/>
    <cellStyle name="Normal 2 14 12 2 3 3 4" xfId="22951"/>
    <cellStyle name="Normal 2 14 12 2 3 3 4 2" xfId="34600"/>
    <cellStyle name="Normal 2 14 12 2 3 3 5" xfId="28776"/>
    <cellStyle name="Normal 2 14 12 2 3 3 6" xfId="40451"/>
    <cellStyle name="Normal 2 14 12 2 3 4" xfId="17850"/>
    <cellStyle name="Normal 2 14 12 2 3 4 2" xfId="20765"/>
    <cellStyle name="Normal 2 14 12 2 3 4 2 2" xfId="26591"/>
    <cellStyle name="Normal 2 14 12 2 3 4 2 2 2" xfId="38240"/>
    <cellStyle name="Normal 2 14 12 2 3 4 2 3" xfId="32416"/>
    <cellStyle name="Normal 2 14 12 2 3 4 2 4" xfId="44091"/>
    <cellStyle name="Normal 2 14 12 2 3 4 3" xfId="23679"/>
    <cellStyle name="Normal 2 14 12 2 3 4 3 2" xfId="35328"/>
    <cellStyle name="Normal 2 14 12 2 3 4 4" xfId="29504"/>
    <cellStyle name="Normal 2 14 12 2 3 4 5" xfId="41179"/>
    <cellStyle name="Normal 2 14 12 2 3 5" xfId="19308"/>
    <cellStyle name="Normal 2 14 12 2 3 5 2" xfId="25135"/>
    <cellStyle name="Normal 2 14 12 2 3 5 2 2" xfId="36784"/>
    <cellStyle name="Normal 2 14 12 2 3 5 3" xfId="30960"/>
    <cellStyle name="Normal 2 14 12 2 3 5 4" xfId="42635"/>
    <cellStyle name="Normal 2 14 12 2 3 6" xfId="22221"/>
    <cellStyle name="Normal 2 14 12 2 3 6 2" xfId="33870"/>
    <cellStyle name="Normal 2 14 12 2 3 7" xfId="28046"/>
    <cellStyle name="Normal 2 14 12 2 3 8" xfId="39725"/>
    <cellStyle name="Normal 2 14 12 2 4" xfId="16514"/>
    <cellStyle name="Normal 2 14 12 2 4 2" xfId="17245"/>
    <cellStyle name="Normal 2 14 12 2 4 2 2" xfId="18703"/>
    <cellStyle name="Normal 2 14 12 2 4 2 2 2" xfId="21617"/>
    <cellStyle name="Normal 2 14 12 2 4 2 2 2 2" xfId="27443"/>
    <cellStyle name="Normal 2 14 12 2 4 2 2 2 2 2" xfId="39092"/>
    <cellStyle name="Normal 2 14 12 2 4 2 2 2 3" xfId="33268"/>
    <cellStyle name="Normal 2 14 12 2 4 2 2 2 4" xfId="44943"/>
    <cellStyle name="Normal 2 14 12 2 4 2 2 3" xfId="24531"/>
    <cellStyle name="Normal 2 14 12 2 4 2 2 3 2" xfId="36180"/>
    <cellStyle name="Normal 2 14 12 2 4 2 2 4" xfId="30356"/>
    <cellStyle name="Normal 2 14 12 2 4 2 2 5" xfId="42031"/>
    <cellStyle name="Normal 2 14 12 2 4 2 3" xfId="20161"/>
    <cellStyle name="Normal 2 14 12 2 4 2 3 2" xfId="25987"/>
    <cellStyle name="Normal 2 14 12 2 4 2 3 2 2" xfId="37636"/>
    <cellStyle name="Normal 2 14 12 2 4 2 3 3" xfId="31812"/>
    <cellStyle name="Normal 2 14 12 2 4 2 3 4" xfId="43487"/>
    <cellStyle name="Normal 2 14 12 2 4 2 4" xfId="23075"/>
    <cellStyle name="Normal 2 14 12 2 4 2 4 2" xfId="34724"/>
    <cellStyle name="Normal 2 14 12 2 4 2 5" xfId="28900"/>
    <cellStyle name="Normal 2 14 12 2 4 2 6" xfId="40575"/>
    <cellStyle name="Normal 2 14 12 2 4 3" xfId="17975"/>
    <cellStyle name="Normal 2 14 12 2 4 3 2" xfId="20889"/>
    <cellStyle name="Normal 2 14 12 2 4 3 2 2" xfId="26715"/>
    <cellStyle name="Normal 2 14 12 2 4 3 2 2 2" xfId="38364"/>
    <cellStyle name="Normal 2 14 12 2 4 3 2 3" xfId="32540"/>
    <cellStyle name="Normal 2 14 12 2 4 3 2 4" xfId="44215"/>
    <cellStyle name="Normal 2 14 12 2 4 3 3" xfId="23803"/>
    <cellStyle name="Normal 2 14 12 2 4 3 3 2" xfId="35452"/>
    <cellStyle name="Normal 2 14 12 2 4 3 4" xfId="29628"/>
    <cellStyle name="Normal 2 14 12 2 4 3 5" xfId="41303"/>
    <cellStyle name="Normal 2 14 12 2 4 4" xfId="19433"/>
    <cellStyle name="Normal 2 14 12 2 4 4 2" xfId="25259"/>
    <cellStyle name="Normal 2 14 12 2 4 4 2 2" xfId="36908"/>
    <cellStyle name="Normal 2 14 12 2 4 4 3" xfId="31084"/>
    <cellStyle name="Normal 2 14 12 2 4 4 4" xfId="42759"/>
    <cellStyle name="Normal 2 14 12 2 4 5" xfId="22347"/>
    <cellStyle name="Normal 2 14 12 2 4 5 2" xfId="33996"/>
    <cellStyle name="Normal 2 14 12 2 4 6" xfId="28172"/>
    <cellStyle name="Normal 2 14 12 2 4 7" xfId="39847"/>
    <cellStyle name="Normal 2 14 12 2 5" xfId="16880"/>
    <cellStyle name="Normal 2 14 12 2 5 2" xfId="18339"/>
    <cellStyle name="Normal 2 14 12 2 5 2 2" xfId="21253"/>
    <cellStyle name="Normal 2 14 12 2 5 2 2 2" xfId="27079"/>
    <cellStyle name="Normal 2 14 12 2 5 2 2 2 2" xfId="38728"/>
    <cellStyle name="Normal 2 14 12 2 5 2 2 3" xfId="32904"/>
    <cellStyle name="Normal 2 14 12 2 5 2 2 4" xfId="44579"/>
    <cellStyle name="Normal 2 14 12 2 5 2 3" xfId="24167"/>
    <cellStyle name="Normal 2 14 12 2 5 2 3 2" xfId="35816"/>
    <cellStyle name="Normal 2 14 12 2 5 2 4" xfId="29992"/>
    <cellStyle name="Normal 2 14 12 2 5 2 5" xfId="41667"/>
    <cellStyle name="Normal 2 14 12 2 5 3" xfId="19797"/>
    <cellStyle name="Normal 2 14 12 2 5 3 2" xfId="25623"/>
    <cellStyle name="Normal 2 14 12 2 5 3 2 2" xfId="37272"/>
    <cellStyle name="Normal 2 14 12 2 5 3 3" xfId="31448"/>
    <cellStyle name="Normal 2 14 12 2 5 3 4" xfId="43123"/>
    <cellStyle name="Normal 2 14 12 2 5 4" xfId="22711"/>
    <cellStyle name="Normal 2 14 12 2 5 4 2" xfId="34360"/>
    <cellStyle name="Normal 2 14 12 2 5 5" xfId="28536"/>
    <cellStyle name="Normal 2 14 12 2 5 6" xfId="40211"/>
    <cellStyle name="Normal 2 14 12 2 6" xfId="17610"/>
    <cellStyle name="Normal 2 14 12 2 6 2" xfId="20525"/>
    <cellStyle name="Normal 2 14 12 2 6 2 2" xfId="26351"/>
    <cellStyle name="Normal 2 14 12 2 6 2 2 2" xfId="38000"/>
    <cellStyle name="Normal 2 14 12 2 6 2 3" xfId="32176"/>
    <cellStyle name="Normal 2 14 12 2 6 2 4" xfId="43851"/>
    <cellStyle name="Normal 2 14 12 2 6 3" xfId="23439"/>
    <cellStyle name="Normal 2 14 12 2 6 3 2" xfId="35088"/>
    <cellStyle name="Normal 2 14 12 2 6 4" xfId="29264"/>
    <cellStyle name="Normal 2 14 12 2 6 5" xfId="40939"/>
    <cellStyle name="Normal 2 14 12 2 7" xfId="19068"/>
    <cellStyle name="Normal 2 14 12 2 7 2" xfId="24895"/>
    <cellStyle name="Normal 2 14 12 2 7 2 2" xfId="36544"/>
    <cellStyle name="Normal 2 14 12 2 7 3" xfId="30720"/>
    <cellStyle name="Normal 2 14 12 2 7 4" xfId="42395"/>
    <cellStyle name="Normal 2 14 12 2 8" xfId="21981"/>
    <cellStyle name="Normal 2 14 12 2 8 2" xfId="33630"/>
    <cellStyle name="Normal 2 14 12 2 9" xfId="27806"/>
    <cellStyle name="Normal 2 14 12 3" xfId="16147"/>
    <cellStyle name="Normal 2 14 12 3 2" xfId="16591"/>
    <cellStyle name="Normal 2 14 12 3 2 2" xfId="17322"/>
    <cellStyle name="Normal 2 14 12 3 2 2 2" xfId="18780"/>
    <cellStyle name="Normal 2 14 12 3 2 2 2 2" xfId="21694"/>
    <cellStyle name="Normal 2 14 12 3 2 2 2 2 2" xfId="27520"/>
    <cellStyle name="Normal 2 14 12 3 2 2 2 2 2 2" xfId="39169"/>
    <cellStyle name="Normal 2 14 12 3 2 2 2 2 3" xfId="33345"/>
    <cellStyle name="Normal 2 14 12 3 2 2 2 2 4" xfId="45020"/>
    <cellStyle name="Normal 2 14 12 3 2 2 2 3" xfId="24608"/>
    <cellStyle name="Normal 2 14 12 3 2 2 2 3 2" xfId="36257"/>
    <cellStyle name="Normal 2 14 12 3 2 2 2 4" xfId="30433"/>
    <cellStyle name="Normal 2 14 12 3 2 2 2 5" xfId="42108"/>
    <cellStyle name="Normal 2 14 12 3 2 2 3" xfId="20238"/>
    <cellStyle name="Normal 2 14 12 3 2 2 3 2" xfId="26064"/>
    <cellStyle name="Normal 2 14 12 3 2 2 3 2 2" xfId="37713"/>
    <cellStyle name="Normal 2 14 12 3 2 2 3 3" xfId="31889"/>
    <cellStyle name="Normal 2 14 12 3 2 2 3 4" xfId="43564"/>
    <cellStyle name="Normal 2 14 12 3 2 2 4" xfId="23152"/>
    <cellStyle name="Normal 2 14 12 3 2 2 4 2" xfId="34801"/>
    <cellStyle name="Normal 2 14 12 3 2 2 5" xfId="28977"/>
    <cellStyle name="Normal 2 14 12 3 2 2 6" xfId="40652"/>
    <cellStyle name="Normal 2 14 12 3 2 3" xfId="18052"/>
    <cellStyle name="Normal 2 14 12 3 2 3 2" xfId="20966"/>
    <cellStyle name="Normal 2 14 12 3 2 3 2 2" xfId="26792"/>
    <cellStyle name="Normal 2 14 12 3 2 3 2 2 2" xfId="38441"/>
    <cellStyle name="Normal 2 14 12 3 2 3 2 3" xfId="32617"/>
    <cellStyle name="Normal 2 14 12 3 2 3 2 4" xfId="44292"/>
    <cellStyle name="Normal 2 14 12 3 2 3 3" xfId="23880"/>
    <cellStyle name="Normal 2 14 12 3 2 3 3 2" xfId="35529"/>
    <cellStyle name="Normal 2 14 12 3 2 3 4" xfId="29705"/>
    <cellStyle name="Normal 2 14 12 3 2 3 5" xfId="41380"/>
    <cellStyle name="Normal 2 14 12 3 2 4" xfId="19510"/>
    <cellStyle name="Normal 2 14 12 3 2 4 2" xfId="25336"/>
    <cellStyle name="Normal 2 14 12 3 2 4 2 2" xfId="36985"/>
    <cellStyle name="Normal 2 14 12 3 2 4 3" xfId="31161"/>
    <cellStyle name="Normal 2 14 12 3 2 4 4" xfId="42836"/>
    <cellStyle name="Normal 2 14 12 3 2 5" xfId="22424"/>
    <cellStyle name="Normal 2 14 12 3 2 5 2" xfId="34073"/>
    <cellStyle name="Normal 2 14 12 3 2 6" xfId="28249"/>
    <cellStyle name="Normal 2 14 12 3 2 7" xfId="39924"/>
    <cellStyle name="Normal 2 14 12 3 3" xfId="16957"/>
    <cellStyle name="Normal 2 14 12 3 3 2" xfId="18416"/>
    <cellStyle name="Normal 2 14 12 3 3 2 2" xfId="21330"/>
    <cellStyle name="Normal 2 14 12 3 3 2 2 2" xfId="27156"/>
    <cellStyle name="Normal 2 14 12 3 3 2 2 2 2" xfId="38805"/>
    <cellStyle name="Normal 2 14 12 3 3 2 2 3" xfId="32981"/>
    <cellStyle name="Normal 2 14 12 3 3 2 2 4" xfId="44656"/>
    <cellStyle name="Normal 2 14 12 3 3 2 3" xfId="24244"/>
    <cellStyle name="Normal 2 14 12 3 3 2 3 2" xfId="35893"/>
    <cellStyle name="Normal 2 14 12 3 3 2 4" xfId="30069"/>
    <cellStyle name="Normal 2 14 12 3 3 2 5" xfId="41744"/>
    <cellStyle name="Normal 2 14 12 3 3 3" xfId="19874"/>
    <cellStyle name="Normal 2 14 12 3 3 3 2" xfId="25700"/>
    <cellStyle name="Normal 2 14 12 3 3 3 2 2" xfId="37349"/>
    <cellStyle name="Normal 2 14 12 3 3 3 3" xfId="31525"/>
    <cellStyle name="Normal 2 14 12 3 3 3 4" xfId="43200"/>
    <cellStyle name="Normal 2 14 12 3 3 4" xfId="22788"/>
    <cellStyle name="Normal 2 14 12 3 3 4 2" xfId="34437"/>
    <cellStyle name="Normal 2 14 12 3 3 5" xfId="28613"/>
    <cellStyle name="Normal 2 14 12 3 3 6" xfId="40288"/>
    <cellStyle name="Normal 2 14 12 3 4" xfId="17687"/>
    <cellStyle name="Normal 2 14 12 3 4 2" xfId="20602"/>
    <cellStyle name="Normal 2 14 12 3 4 2 2" xfId="26428"/>
    <cellStyle name="Normal 2 14 12 3 4 2 2 2" xfId="38077"/>
    <cellStyle name="Normal 2 14 12 3 4 2 3" xfId="32253"/>
    <cellStyle name="Normal 2 14 12 3 4 2 4" xfId="43928"/>
    <cellStyle name="Normal 2 14 12 3 4 3" xfId="23516"/>
    <cellStyle name="Normal 2 14 12 3 4 3 2" xfId="35165"/>
    <cellStyle name="Normal 2 14 12 3 4 4" xfId="29341"/>
    <cellStyle name="Normal 2 14 12 3 4 5" xfId="41016"/>
    <cellStyle name="Normal 2 14 12 3 5" xfId="19145"/>
    <cellStyle name="Normal 2 14 12 3 5 2" xfId="24972"/>
    <cellStyle name="Normal 2 14 12 3 5 2 2" xfId="36621"/>
    <cellStyle name="Normal 2 14 12 3 5 3" xfId="30797"/>
    <cellStyle name="Normal 2 14 12 3 5 4" xfId="42472"/>
    <cellStyle name="Normal 2 14 12 3 6" xfId="22058"/>
    <cellStyle name="Normal 2 14 12 3 6 2" xfId="33707"/>
    <cellStyle name="Normal 2 14 12 3 7" xfId="27883"/>
    <cellStyle name="Normal 2 14 12 3 8" xfId="39562"/>
    <cellStyle name="Normal 2 14 12 4" xfId="16222"/>
    <cellStyle name="Normal 2 14 12 4 2" xfId="16645"/>
    <cellStyle name="Normal 2 14 12 4 2 2" xfId="17376"/>
    <cellStyle name="Normal 2 14 12 4 2 2 2" xfId="18834"/>
    <cellStyle name="Normal 2 14 12 4 2 2 2 2" xfId="21748"/>
    <cellStyle name="Normal 2 14 12 4 2 2 2 2 2" xfId="27574"/>
    <cellStyle name="Normal 2 14 12 4 2 2 2 2 2 2" xfId="39223"/>
    <cellStyle name="Normal 2 14 12 4 2 2 2 2 3" xfId="33399"/>
    <cellStyle name="Normal 2 14 12 4 2 2 2 2 4" xfId="45074"/>
    <cellStyle name="Normal 2 14 12 4 2 2 2 3" xfId="24662"/>
    <cellStyle name="Normal 2 14 12 4 2 2 2 3 2" xfId="36311"/>
    <cellStyle name="Normal 2 14 12 4 2 2 2 4" xfId="30487"/>
    <cellStyle name="Normal 2 14 12 4 2 2 2 5" xfId="42162"/>
    <cellStyle name="Normal 2 14 12 4 2 2 3" xfId="20292"/>
    <cellStyle name="Normal 2 14 12 4 2 2 3 2" xfId="26118"/>
    <cellStyle name="Normal 2 14 12 4 2 2 3 2 2" xfId="37767"/>
    <cellStyle name="Normal 2 14 12 4 2 2 3 3" xfId="31943"/>
    <cellStyle name="Normal 2 14 12 4 2 2 3 4" xfId="43618"/>
    <cellStyle name="Normal 2 14 12 4 2 2 4" xfId="23206"/>
    <cellStyle name="Normal 2 14 12 4 2 2 4 2" xfId="34855"/>
    <cellStyle name="Normal 2 14 12 4 2 2 5" xfId="29031"/>
    <cellStyle name="Normal 2 14 12 4 2 2 6" xfId="40706"/>
    <cellStyle name="Normal 2 14 12 4 2 3" xfId="18106"/>
    <cellStyle name="Normal 2 14 12 4 2 3 2" xfId="21020"/>
    <cellStyle name="Normal 2 14 12 4 2 3 2 2" xfId="26846"/>
    <cellStyle name="Normal 2 14 12 4 2 3 2 2 2" xfId="38495"/>
    <cellStyle name="Normal 2 14 12 4 2 3 2 3" xfId="32671"/>
    <cellStyle name="Normal 2 14 12 4 2 3 2 4" xfId="44346"/>
    <cellStyle name="Normal 2 14 12 4 2 3 3" xfId="23934"/>
    <cellStyle name="Normal 2 14 12 4 2 3 3 2" xfId="35583"/>
    <cellStyle name="Normal 2 14 12 4 2 3 4" xfId="29759"/>
    <cellStyle name="Normal 2 14 12 4 2 3 5" xfId="41434"/>
    <cellStyle name="Normal 2 14 12 4 2 4" xfId="19564"/>
    <cellStyle name="Normal 2 14 12 4 2 4 2" xfId="25390"/>
    <cellStyle name="Normal 2 14 12 4 2 4 2 2" xfId="37039"/>
    <cellStyle name="Normal 2 14 12 4 2 4 3" xfId="31215"/>
    <cellStyle name="Normal 2 14 12 4 2 4 4" xfId="42890"/>
    <cellStyle name="Normal 2 14 12 4 2 5" xfId="22478"/>
    <cellStyle name="Normal 2 14 12 4 2 5 2" xfId="34127"/>
    <cellStyle name="Normal 2 14 12 4 2 6" xfId="28303"/>
    <cellStyle name="Normal 2 14 12 4 2 7" xfId="39978"/>
    <cellStyle name="Normal 2 14 12 4 3" xfId="17011"/>
    <cellStyle name="Normal 2 14 12 4 3 2" xfId="18470"/>
    <cellStyle name="Normal 2 14 12 4 3 2 2" xfId="21384"/>
    <cellStyle name="Normal 2 14 12 4 3 2 2 2" xfId="27210"/>
    <cellStyle name="Normal 2 14 12 4 3 2 2 2 2" xfId="38859"/>
    <cellStyle name="Normal 2 14 12 4 3 2 2 3" xfId="33035"/>
    <cellStyle name="Normal 2 14 12 4 3 2 2 4" xfId="44710"/>
    <cellStyle name="Normal 2 14 12 4 3 2 3" xfId="24298"/>
    <cellStyle name="Normal 2 14 12 4 3 2 3 2" xfId="35947"/>
    <cellStyle name="Normal 2 14 12 4 3 2 4" xfId="30123"/>
    <cellStyle name="Normal 2 14 12 4 3 2 5" xfId="41798"/>
    <cellStyle name="Normal 2 14 12 4 3 3" xfId="19928"/>
    <cellStyle name="Normal 2 14 12 4 3 3 2" xfId="25754"/>
    <cellStyle name="Normal 2 14 12 4 3 3 2 2" xfId="37403"/>
    <cellStyle name="Normal 2 14 12 4 3 3 3" xfId="31579"/>
    <cellStyle name="Normal 2 14 12 4 3 3 4" xfId="43254"/>
    <cellStyle name="Normal 2 14 12 4 3 4" xfId="22842"/>
    <cellStyle name="Normal 2 14 12 4 3 4 2" xfId="34491"/>
    <cellStyle name="Normal 2 14 12 4 3 5" xfId="28667"/>
    <cellStyle name="Normal 2 14 12 4 3 6" xfId="40342"/>
    <cellStyle name="Normal 2 14 12 4 4" xfId="17741"/>
    <cellStyle name="Normal 2 14 12 4 4 2" xfId="20656"/>
    <cellStyle name="Normal 2 14 12 4 4 2 2" xfId="26482"/>
    <cellStyle name="Normal 2 14 12 4 4 2 2 2" xfId="38131"/>
    <cellStyle name="Normal 2 14 12 4 4 2 3" xfId="32307"/>
    <cellStyle name="Normal 2 14 12 4 4 2 4" xfId="43982"/>
    <cellStyle name="Normal 2 14 12 4 4 3" xfId="23570"/>
    <cellStyle name="Normal 2 14 12 4 4 3 2" xfId="35219"/>
    <cellStyle name="Normal 2 14 12 4 4 4" xfId="29395"/>
    <cellStyle name="Normal 2 14 12 4 4 5" xfId="41070"/>
    <cellStyle name="Normal 2 14 12 4 5" xfId="19199"/>
    <cellStyle name="Normal 2 14 12 4 5 2" xfId="25026"/>
    <cellStyle name="Normal 2 14 12 4 5 2 2" xfId="36675"/>
    <cellStyle name="Normal 2 14 12 4 5 3" xfId="30851"/>
    <cellStyle name="Normal 2 14 12 4 5 4" xfId="42526"/>
    <cellStyle name="Normal 2 14 12 4 6" xfId="22112"/>
    <cellStyle name="Normal 2 14 12 4 6 2" xfId="33761"/>
    <cellStyle name="Normal 2 14 12 4 7" xfId="27937"/>
    <cellStyle name="Normal 2 14 12 4 8" xfId="39616"/>
    <cellStyle name="Normal 2 14 12 5" xfId="16450"/>
    <cellStyle name="Normal 2 14 12 5 2" xfId="17181"/>
    <cellStyle name="Normal 2 14 12 5 2 2" xfId="18639"/>
    <cellStyle name="Normal 2 14 12 5 2 2 2" xfId="21553"/>
    <cellStyle name="Normal 2 14 12 5 2 2 2 2" xfId="27379"/>
    <cellStyle name="Normal 2 14 12 5 2 2 2 2 2" xfId="39028"/>
    <cellStyle name="Normal 2 14 12 5 2 2 2 3" xfId="33204"/>
    <cellStyle name="Normal 2 14 12 5 2 2 2 4" xfId="44879"/>
    <cellStyle name="Normal 2 14 12 5 2 2 3" xfId="24467"/>
    <cellStyle name="Normal 2 14 12 5 2 2 3 2" xfId="36116"/>
    <cellStyle name="Normal 2 14 12 5 2 2 4" xfId="30292"/>
    <cellStyle name="Normal 2 14 12 5 2 2 5" xfId="41967"/>
    <cellStyle name="Normal 2 14 12 5 2 3" xfId="20097"/>
    <cellStyle name="Normal 2 14 12 5 2 3 2" xfId="25923"/>
    <cellStyle name="Normal 2 14 12 5 2 3 2 2" xfId="37572"/>
    <cellStyle name="Normal 2 14 12 5 2 3 3" xfId="31748"/>
    <cellStyle name="Normal 2 14 12 5 2 3 4" xfId="43423"/>
    <cellStyle name="Normal 2 14 12 5 2 4" xfId="23011"/>
    <cellStyle name="Normal 2 14 12 5 2 4 2" xfId="34660"/>
    <cellStyle name="Normal 2 14 12 5 2 5" xfId="28836"/>
    <cellStyle name="Normal 2 14 12 5 2 6" xfId="40511"/>
    <cellStyle name="Normal 2 14 12 5 3" xfId="17911"/>
    <cellStyle name="Normal 2 14 12 5 3 2" xfId="20825"/>
    <cellStyle name="Normal 2 14 12 5 3 2 2" xfId="26651"/>
    <cellStyle name="Normal 2 14 12 5 3 2 2 2" xfId="38300"/>
    <cellStyle name="Normal 2 14 12 5 3 2 3" xfId="32476"/>
    <cellStyle name="Normal 2 14 12 5 3 2 4" xfId="44151"/>
    <cellStyle name="Normal 2 14 12 5 3 3" xfId="23739"/>
    <cellStyle name="Normal 2 14 12 5 3 3 2" xfId="35388"/>
    <cellStyle name="Normal 2 14 12 5 3 4" xfId="29564"/>
    <cellStyle name="Normal 2 14 12 5 3 5" xfId="41239"/>
    <cellStyle name="Normal 2 14 12 5 4" xfId="19369"/>
    <cellStyle name="Normal 2 14 12 5 4 2" xfId="25195"/>
    <cellStyle name="Normal 2 14 12 5 4 2 2" xfId="36844"/>
    <cellStyle name="Normal 2 14 12 5 4 3" xfId="31020"/>
    <cellStyle name="Normal 2 14 12 5 4 4" xfId="42695"/>
    <cellStyle name="Normal 2 14 12 5 5" xfId="22283"/>
    <cellStyle name="Normal 2 14 12 5 5 2" xfId="33932"/>
    <cellStyle name="Normal 2 14 12 5 6" xfId="28108"/>
    <cellStyle name="Normal 2 14 12 5 7" xfId="39783"/>
    <cellStyle name="Normal 2 14 12 6" xfId="16816"/>
    <cellStyle name="Normal 2 14 12 6 2" xfId="18275"/>
    <cellStyle name="Normal 2 14 12 6 2 2" xfId="21189"/>
    <cellStyle name="Normal 2 14 12 6 2 2 2" xfId="27015"/>
    <cellStyle name="Normal 2 14 12 6 2 2 2 2" xfId="38664"/>
    <cellStyle name="Normal 2 14 12 6 2 2 3" xfId="32840"/>
    <cellStyle name="Normal 2 14 12 6 2 2 4" xfId="44515"/>
    <cellStyle name="Normal 2 14 12 6 2 3" xfId="24103"/>
    <cellStyle name="Normal 2 14 12 6 2 3 2" xfId="35752"/>
    <cellStyle name="Normal 2 14 12 6 2 4" xfId="29928"/>
    <cellStyle name="Normal 2 14 12 6 2 5" xfId="41603"/>
    <cellStyle name="Normal 2 14 12 6 3" xfId="19733"/>
    <cellStyle name="Normal 2 14 12 6 3 2" xfId="25559"/>
    <cellStyle name="Normal 2 14 12 6 3 2 2" xfId="37208"/>
    <cellStyle name="Normal 2 14 12 6 3 3" xfId="31384"/>
    <cellStyle name="Normal 2 14 12 6 3 4" xfId="43059"/>
    <cellStyle name="Normal 2 14 12 6 4" xfId="22647"/>
    <cellStyle name="Normal 2 14 12 6 4 2" xfId="34296"/>
    <cellStyle name="Normal 2 14 12 6 5" xfId="28472"/>
    <cellStyle name="Normal 2 14 12 6 6" xfId="40147"/>
    <cellStyle name="Normal 2 14 12 7" xfId="17546"/>
    <cellStyle name="Normal 2 14 12 7 2" xfId="20461"/>
    <cellStyle name="Normal 2 14 12 7 2 2" xfId="26287"/>
    <cellStyle name="Normal 2 14 12 7 2 2 2" xfId="37936"/>
    <cellStyle name="Normal 2 14 12 7 2 3" xfId="32112"/>
    <cellStyle name="Normal 2 14 12 7 2 4" xfId="43787"/>
    <cellStyle name="Normal 2 14 12 7 3" xfId="23375"/>
    <cellStyle name="Normal 2 14 12 7 3 2" xfId="35024"/>
    <cellStyle name="Normal 2 14 12 7 4" xfId="29200"/>
    <cellStyle name="Normal 2 14 12 7 5" xfId="40875"/>
    <cellStyle name="Normal 2 14 12 8" xfId="19004"/>
    <cellStyle name="Normal 2 14 12 8 2" xfId="24831"/>
    <cellStyle name="Normal 2 14 12 8 2 2" xfId="36480"/>
    <cellStyle name="Normal 2 14 12 8 3" xfId="30656"/>
    <cellStyle name="Normal 2 14 12 8 4" xfId="42331"/>
    <cellStyle name="Normal 2 14 12 9" xfId="21917"/>
    <cellStyle name="Normal 2 14 12 9 2" xfId="33566"/>
    <cellStyle name="Normal 2 14 13" xfId="6464"/>
    <cellStyle name="Normal 2 14 13 10" xfId="27741"/>
    <cellStyle name="Normal 2 14 13 11" xfId="39420"/>
    <cellStyle name="Normal 2 14 13 2" xfId="15885"/>
    <cellStyle name="Normal 2 14 13 2 10" xfId="39484"/>
    <cellStyle name="Normal 2 14 13 2 2" xfId="16324"/>
    <cellStyle name="Normal 2 14 13 2 2 2" xfId="16706"/>
    <cellStyle name="Normal 2 14 13 2 2 2 2" xfId="17437"/>
    <cellStyle name="Normal 2 14 13 2 2 2 2 2" xfId="18895"/>
    <cellStyle name="Normal 2 14 13 2 2 2 2 2 2" xfId="21809"/>
    <cellStyle name="Normal 2 14 13 2 2 2 2 2 2 2" xfId="27635"/>
    <cellStyle name="Normal 2 14 13 2 2 2 2 2 2 2 2" xfId="39284"/>
    <cellStyle name="Normal 2 14 13 2 2 2 2 2 2 3" xfId="33460"/>
    <cellStyle name="Normal 2 14 13 2 2 2 2 2 2 4" xfId="45135"/>
    <cellStyle name="Normal 2 14 13 2 2 2 2 2 3" xfId="24723"/>
    <cellStyle name="Normal 2 14 13 2 2 2 2 2 3 2" xfId="36372"/>
    <cellStyle name="Normal 2 14 13 2 2 2 2 2 4" xfId="30548"/>
    <cellStyle name="Normal 2 14 13 2 2 2 2 2 5" xfId="42223"/>
    <cellStyle name="Normal 2 14 13 2 2 2 2 3" xfId="20353"/>
    <cellStyle name="Normal 2 14 13 2 2 2 2 3 2" xfId="26179"/>
    <cellStyle name="Normal 2 14 13 2 2 2 2 3 2 2" xfId="37828"/>
    <cellStyle name="Normal 2 14 13 2 2 2 2 3 3" xfId="32004"/>
    <cellStyle name="Normal 2 14 13 2 2 2 2 3 4" xfId="43679"/>
    <cellStyle name="Normal 2 14 13 2 2 2 2 4" xfId="23267"/>
    <cellStyle name="Normal 2 14 13 2 2 2 2 4 2" xfId="34916"/>
    <cellStyle name="Normal 2 14 13 2 2 2 2 5" xfId="29092"/>
    <cellStyle name="Normal 2 14 13 2 2 2 2 6" xfId="40767"/>
    <cellStyle name="Normal 2 14 13 2 2 2 3" xfId="18167"/>
    <cellStyle name="Normal 2 14 13 2 2 2 3 2" xfId="21081"/>
    <cellStyle name="Normal 2 14 13 2 2 2 3 2 2" xfId="26907"/>
    <cellStyle name="Normal 2 14 13 2 2 2 3 2 2 2" xfId="38556"/>
    <cellStyle name="Normal 2 14 13 2 2 2 3 2 3" xfId="32732"/>
    <cellStyle name="Normal 2 14 13 2 2 2 3 2 4" xfId="44407"/>
    <cellStyle name="Normal 2 14 13 2 2 2 3 3" xfId="23995"/>
    <cellStyle name="Normal 2 14 13 2 2 2 3 3 2" xfId="35644"/>
    <cellStyle name="Normal 2 14 13 2 2 2 3 4" xfId="29820"/>
    <cellStyle name="Normal 2 14 13 2 2 2 3 5" xfId="41495"/>
    <cellStyle name="Normal 2 14 13 2 2 2 4" xfId="19625"/>
    <cellStyle name="Normal 2 14 13 2 2 2 4 2" xfId="25451"/>
    <cellStyle name="Normal 2 14 13 2 2 2 4 2 2" xfId="37100"/>
    <cellStyle name="Normal 2 14 13 2 2 2 4 3" xfId="31276"/>
    <cellStyle name="Normal 2 14 13 2 2 2 4 4" xfId="42951"/>
    <cellStyle name="Normal 2 14 13 2 2 2 5" xfId="22539"/>
    <cellStyle name="Normal 2 14 13 2 2 2 5 2" xfId="34188"/>
    <cellStyle name="Normal 2 14 13 2 2 2 6" xfId="28364"/>
    <cellStyle name="Normal 2 14 13 2 2 2 7" xfId="40039"/>
    <cellStyle name="Normal 2 14 13 2 2 3" xfId="17072"/>
    <cellStyle name="Normal 2 14 13 2 2 3 2" xfId="18531"/>
    <cellStyle name="Normal 2 14 13 2 2 3 2 2" xfId="21445"/>
    <cellStyle name="Normal 2 14 13 2 2 3 2 2 2" xfId="27271"/>
    <cellStyle name="Normal 2 14 13 2 2 3 2 2 2 2" xfId="38920"/>
    <cellStyle name="Normal 2 14 13 2 2 3 2 2 3" xfId="33096"/>
    <cellStyle name="Normal 2 14 13 2 2 3 2 2 4" xfId="44771"/>
    <cellStyle name="Normal 2 14 13 2 2 3 2 3" xfId="24359"/>
    <cellStyle name="Normal 2 14 13 2 2 3 2 3 2" xfId="36008"/>
    <cellStyle name="Normal 2 14 13 2 2 3 2 4" xfId="30184"/>
    <cellStyle name="Normal 2 14 13 2 2 3 2 5" xfId="41859"/>
    <cellStyle name="Normal 2 14 13 2 2 3 3" xfId="19989"/>
    <cellStyle name="Normal 2 14 13 2 2 3 3 2" xfId="25815"/>
    <cellStyle name="Normal 2 14 13 2 2 3 3 2 2" xfId="37464"/>
    <cellStyle name="Normal 2 14 13 2 2 3 3 3" xfId="31640"/>
    <cellStyle name="Normal 2 14 13 2 2 3 3 4" xfId="43315"/>
    <cellStyle name="Normal 2 14 13 2 2 3 4" xfId="22903"/>
    <cellStyle name="Normal 2 14 13 2 2 3 4 2" xfId="34552"/>
    <cellStyle name="Normal 2 14 13 2 2 3 5" xfId="28728"/>
    <cellStyle name="Normal 2 14 13 2 2 3 6" xfId="40403"/>
    <cellStyle name="Normal 2 14 13 2 2 4" xfId="17802"/>
    <cellStyle name="Normal 2 14 13 2 2 4 2" xfId="20717"/>
    <cellStyle name="Normal 2 14 13 2 2 4 2 2" xfId="26543"/>
    <cellStyle name="Normal 2 14 13 2 2 4 2 2 2" xfId="38192"/>
    <cellStyle name="Normal 2 14 13 2 2 4 2 3" xfId="32368"/>
    <cellStyle name="Normal 2 14 13 2 2 4 2 4" xfId="44043"/>
    <cellStyle name="Normal 2 14 13 2 2 4 3" xfId="23631"/>
    <cellStyle name="Normal 2 14 13 2 2 4 3 2" xfId="35280"/>
    <cellStyle name="Normal 2 14 13 2 2 4 4" xfId="29456"/>
    <cellStyle name="Normal 2 14 13 2 2 4 5" xfId="41131"/>
    <cellStyle name="Normal 2 14 13 2 2 5" xfId="19260"/>
    <cellStyle name="Normal 2 14 13 2 2 5 2" xfId="25087"/>
    <cellStyle name="Normal 2 14 13 2 2 5 2 2" xfId="36736"/>
    <cellStyle name="Normal 2 14 13 2 2 5 3" xfId="30912"/>
    <cellStyle name="Normal 2 14 13 2 2 5 4" xfId="42587"/>
    <cellStyle name="Normal 2 14 13 2 2 6" xfId="22173"/>
    <cellStyle name="Normal 2 14 13 2 2 6 2" xfId="33822"/>
    <cellStyle name="Normal 2 14 13 2 2 7" xfId="27998"/>
    <cellStyle name="Normal 2 14 13 2 2 8" xfId="39677"/>
    <cellStyle name="Normal 2 14 13 2 3" xfId="16377"/>
    <cellStyle name="Normal 2 14 13 2 3 2" xfId="16753"/>
    <cellStyle name="Normal 2 14 13 2 3 2 2" xfId="17484"/>
    <cellStyle name="Normal 2 14 13 2 3 2 2 2" xfId="18942"/>
    <cellStyle name="Normal 2 14 13 2 3 2 2 2 2" xfId="21856"/>
    <cellStyle name="Normal 2 14 13 2 3 2 2 2 2 2" xfId="27682"/>
    <cellStyle name="Normal 2 14 13 2 3 2 2 2 2 2 2" xfId="39331"/>
    <cellStyle name="Normal 2 14 13 2 3 2 2 2 2 3" xfId="33507"/>
    <cellStyle name="Normal 2 14 13 2 3 2 2 2 2 4" xfId="45182"/>
    <cellStyle name="Normal 2 14 13 2 3 2 2 2 3" xfId="24770"/>
    <cellStyle name="Normal 2 14 13 2 3 2 2 2 3 2" xfId="36419"/>
    <cellStyle name="Normal 2 14 13 2 3 2 2 2 4" xfId="30595"/>
    <cellStyle name="Normal 2 14 13 2 3 2 2 2 5" xfId="42270"/>
    <cellStyle name="Normal 2 14 13 2 3 2 2 3" xfId="20400"/>
    <cellStyle name="Normal 2 14 13 2 3 2 2 3 2" xfId="26226"/>
    <cellStyle name="Normal 2 14 13 2 3 2 2 3 2 2" xfId="37875"/>
    <cellStyle name="Normal 2 14 13 2 3 2 2 3 3" xfId="32051"/>
    <cellStyle name="Normal 2 14 13 2 3 2 2 3 4" xfId="43726"/>
    <cellStyle name="Normal 2 14 13 2 3 2 2 4" xfId="23314"/>
    <cellStyle name="Normal 2 14 13 2 3 2 2 4 2" xfId="34963"/>
    <cellStyle name="Normal 2 14 13 2 3 2 2 5" xfId="29139"/>
    <cellStyle name="Normal 2 14 13 2 3 2 2 6" xfId="40814"/>
    <cellStyle name="Normal 2 14 13 2 3 2 3" xfId="18214"/>
    <cellStyle name="Normal 2 14 13 2 3 2 3 2" xfId="21128"/>
    <cellStyle name="Normal 2 14 13 2 3 2 3 2 2" xfId="26954"/>
    <cellStyle name="Normal 2 14 13 2 3 2 3 2 2 2" xfId="38603"/>
    <cellStyle name="Normal 2 14 13 2 3 2 3 2 3" xfId="32779"/>
    <cellStyle name="Normal 2 14 13 2 3 2 3 2 4" xfId="44454"/>
    <cellStyle name="Normal 2 14 13 2 3 2 3 3" xfId="24042"/>
    <cellStyle name="Normal 2 14 13 2 3 2 3 3 2" xfId="35691"/>
    <cellStyle name="Normal 2 14 13 2 3 2 3 4" xfId="29867"/>
    <cellStyle name="Normal 2 14 13 2 3 2 3 5" xfId="41542"/>
    <cellStyle name="Normal 2 14 13 2 3 2 4" xfId="19672"/>
    <cellStyle name="Normal 2 14 13 2 3 2 4 2" xfId="25498"/>
    <cellStyle name="Normal 2 14 13 2 3 2 4 2 2" xfId="37147"/>
    <cellStyle name="Normal 2 14 13 2 3 2 4 3" xfId="31323"/>
    <cellStyle name="Normal 2 14 13 2 3 2 4 4" xfId="42998"/>
    <cellStyle name="Normal 2 14 13 2 3 2 5" xfId="22586"/>
    <cellStyle name="Normal 2 14 13 2 3 2 5 2" xfId="34235"/>
    <cellStyle name="Normal 2 14 13 2 3 2 6" xfId="28411"/>
    <cellStyle name="Normal 2 14 13 2 3 2 7" xfId="40086"/>
    <cellStyle name="Normal 2 14 13 2 3 3" xfId="17119"/>
    <cellStyle name="Normal 2 14 13 2 3 3 2" xfId="18578"/>
    <cellStyle name="Normal 2 14 13 2 3 3 2 2" xfId="21492"/>
    <cellStyle name="Normal 2 14 13 2 3 3 2 2 2" xfId="27318"/>
    <cellStyle name="Normal 2 14 13 2 3 3 2 2 2 2" xfId="38967"/>
    <cellStyle name="Normal 2 14 13 2 3 3 2 2 3" xfId="33143"/>
    <cellStyle name="Normal 2 14 13 2 3 3 2 2 4" xfId="44818"/>
    <cellStyle name="Normal 2 14 13 2 3 3 2 3" xfId="24406"/>
    <cellStyle name="Normal 2 14 13 2 3 3 2 3 2" xfId="36055"/>
    <cellStyle name="Normal 2 14 13 2 3 3 2 4" xfId="30231"/>
    <cellStyle name="Normal 2 14 13 2 3 3 2 5" xfId="41906"/>
    <cellStyle name="Normal 2 14 13 2 3 3 3" xfId="20036"/>
    <cellStyle name="Normal 2 14 13 2 3 3 3 2" xfId="25862"/>
    <cellStyle name="Normal 2 14 13 2 3 3 3 2 2" xfId="37511"/>
    <cellStyle name="Normal 2 14 13 2 3 3 3 3" xfId="31687"/>
    <cellStyle name="Normal 2 14 13 2 3 3 3 4" xfId="43362"/>
    <cellStyle name="Normal 2 14 13 2 3 3 4" xfId="22950"/>
    <cellStyle name="Normal 2 14 13 2 3 3 4 2" xfId="34599"/>
    <cellStyle name="Normal 2 14 13 2 3 3 5" xfId="28775"/>
    <cellStyle name="Normal 2 14 13 2 3 3 6" xfId="40450"/>
    <cellStyle name="Normal 2 14 13 2 3 4" xfId="17849"/>
    <cellStyle name="Normal 2 14 13 2 3 4 2" xfId="20764"/>
    <cellStyle name="Normal 2 14 13 2 3 4 2 2" xfId="26590"/>
    <cellStyle name="Normal 2 14 13 2 3 4 2 2 2" xfId="38239"/>
    <cellStyle name="Normal 2 14 13 2 3 4 2 3" xfId="32415"/>
    <cellStyle name="Normal 2 14 13 2 3 4 2 4" xfId="44090"/>
    <cellStyle name="Normal 2 14 13 2 3 4 3" xfId="23678"/>
    <cellStyle name="Normal 2 14 13 2 3 4 3 2" xfId="35327"/>
    <cellStyle name="Normal 2 14 13 2 3 4 4" xfId="29503"/>
    <cellStyle name="Normal 2 14 13 2 3 4 5" xfId="41178"/>
    <cellStyle name="Normal 2 14 13 2 3 5" xfId="19307"/>
    <cellStyle name="Normal 2 14 13 2 3 5 2" xfId="25134"/>
    <cellStyle name="Normal 2 14 13 2 3 5 2 2" xfId="36783"/>
    <cellStyle name="Normal 2 14 13 2 3 5 3" xfId="30959"/>
    <cellStyle name="Normal 2 14 13 2 3 5 4" xfId="42634"/>
    <cellStyle name="Normal 2 14 13 2 3 6" xfId="22220"/>
    <cellStyle name="Normal 2 14 13 2 3 6 2" xfId="33869"/>
    <cellStyle name="Normal 2 14 13 2 3 7" xfId="28045"/>
    <cellStyle name="Normal 2 14 13 2 3 8" xfId="39724"/>
    <cellStyle name="Normal 2 14 13 2 4" xfId="16513"/>
    <cellStyle name="Normal 2 14 13 2 4 2" xfId="17244"/>
    <cellStyle name="Normal 2 14 13 2 4 2 2" xfId="18702"/>
    <cellStyle name="Normal 2 14 13 2 4 2 2 2" xfId="21616"/>
    <cellStyle name="Normal 2 14 13 2 4 2 2 2 2" xfId="27442"/>
    <cellStyle name="Normal 2 14 13 2 4 2 2 2 2 2" xfId="39091"/>
    <cellStyle name="Normal 2 14 13 2 4 2 2 2 3" xfId="33267"/>
    <cellStyle name="Normal 2 14 13 2 4 2 2 2 4" xfId="44942"/>
    <cellStyle name="Normal 2 14 13 2 4 2 2 3" xfId="24530"/>
    <cellStyle name="Normal 2 14 13 2 4 2 2 3 2" xfId="36179"/>
    <cellStyle name="Normal 2 14 13 2 4 2 2 4" xfId="30355"/>
    <cellStyle name="Normal 2 14 13 2 4 2 2 5" xfId="42030"/>
    <cellStyle name="Normal 2 14 13 2 4 2 3" xfId="20160"/>
    <cellStyle name="Normal 2 14 13 2 4 2 3 2" xfId="25986"/>
    <cellStyle name="Normal 2 14 13 2 4 2 3 2 2" xfId="37635"/>
    <cellStyle name="Normal 2 14 13 2 4 2 3 3" xfId="31811"/>
    <cellStyle name="Normal 2 14 13 2 4 2 3 4" xfId="43486"/>
    <cellStyle name="Normal 2 14 13 2 4 2 4" xfId="23074"/>
    <cellStyle name="Normal 2 14 13 2 4 2 4 2" xfId="34723"/>
    <cellStyle name="Normal 2 14 13 2 4 2 5" xfId="28899"/>
    <cellStyle name="Normal 2 14 13 2 4 2 6" xfId="40574"/>
    <cellStyle name="Normal 2 14 13 2 4 3" xfId="17974"/>
    <cellStyle name="Normal 2 14 13 2 4 3 2" xfId="20888"/>
    <cellStyle name="Normal 2 14 13 2 4 3 2 2" xfId="26714"/>
    <cellStyle name="Normal 2 14 13 2 4 3 2 2 2" xfId="38363"/>
    <cellStyle name="Normal 2 14 13 2 4 3 2 3" xfId="32539"/>
    <cellStyle name="Normal 2 14 13 2 4 3 2 4" xfId="44214"/>
    <cellStyle name="Normal 2 14 13 2 4 3 3" xfId="23802"/>
    <cellStyle name="Normal 2 14 13 2 4 3 3 2" xfId="35451"/>
    <cellStyle name="Normal 2 14 13 2 4 3 4" xfId="29627"/>
    <cellStyle name="Normal 2 14 13 2 4 3 5" xfId="41302"/>
    <cellStyle name="Normal 2 14 13 2 4 4" xfId="19432"/>
    <cellStyle name="Normal 2 14 13 2 4 4 2" xfId="25258"/>
    <cellStyle name="Normal 2 14 13 2 4 4 2 2" xfId="36907"/>
    <cellStyle name="Normal 2 14 13 2 4 4 3" xfId="31083"/>
    <cellStyle name="Normal 2 14 13 2 4 4 4" xfId="42758"/>
    <cellStyle name="Normal 2 14 13 2 4 5" xfId="22346"/>
    <cellStyle name="Normal 2 14 13 2 4 5 2" xfId="33995"/>
    <cellStyle name="Normal 2 14 13 2 4 6" xfId="28171"/>
    <cellStyle name="Normal 2 14 13 2 4 7" xfId="39846"/>
    <cellStyle name="Normal 2 14 13 2 5" xfId="16879"/>
    <cellStyle name="Normal 2 14 13 2 5 2" xfId="18338"/>
    <cellStyle name="Normal 2 14 13 2 5 2 2" xfId="21252"/>
    <cellStyle name="Normal 2 14 13 2 5 2 2 2" xfId="27078"/>
    <cellStyle name="Normal 2 14 13 2 5 2 2 2 2" xfId="38727"/>
    <cellStyle name="Normal 2 14 13 2 5 2 2 3" xfId="32903"/>
    <cellStyle name="Normal 2 14 13 2 5 2 2 4" xfId="44578"/>
    <cellStyle name="Normal 2 14 13 2 5 2 3" xfId="24166"/>
    <cellStyle name="Normal 2 14 13 2 5 2 3 2" xfId="35815"/>
    <cellStyle name="Normal 2 14 13 2 5 2 4" xfId="29991"/>
    <cellStyle name="Normal 2 14 13 2 5 2 5" xfId="41666"/>
    <cellStyle name="Normal 2 14 13 2 5 3" xfId="19796"/>
    <cellStyle name="Normal 2 14 13 2 5 3 2" xfId="25622"/>
    <cellStyle name="Normal 2 14 13 2 5 3 2 2" xfId="37271"/>
    <cellStyle name="Normal 2 14 13 2 5 3 3" xfId="31447"/>
    <cellStyle name="Normal 2 14 13 2 5 3 4" xfId="43122"/>
    <cellStyle name="Normal 2 14 13 2 5 4" xfId="22710"/>
    <cellStyle name="Normal 2 14 13 2 5 4 2" xfId="34359"/>
    <cellStyle name="Normal 2 14 13 2 5 5" xfId="28535"/>
    <cellStyle name="Normal 2 14 13 2 5 6" xfId="40210"/>
    <cellStyle name="Normal 2 14 13 2 6" xfId="17609"/>
    <cellStyle name="Normal 2 14 13 2 6 2" xfId="20524"/>
    <cellStyle name="Normal 2 14 13 2 6 2 2" xfId="26350"/>
    <cellStyle name="Normal 2 14 13 2 6 2 2 2" xfId="37999"/>
    <cellStyle name="Normal 2 14 13 2 6 2 3" xfId="32175"/>
    <cellStyle name="Normal 2 14 13 2 6 2 4" xfId="43850"/>
    <cellStyle name="Normal 2 14 13 2 6 3" xfId="23438"/>
    <cellStyle name="Normal 2 14 13 2 6 3 2" xfId="35087"/>
    <cellStyle name="Normal 2 14 13 2 6 4" xfId="29263"/>
    <cellStyle name="Normal 2 14 13 2 6 5" xfId="40938"/>
    <cellStyle name="Normal 2 14 13 2 7" xfId="19067"/>
    <cellStyle name="Normal 2 14 13 2 7 2" xfId="24894"/>
    <cellStyle name="Normal 2 14 13 2 7 2 2" xfId="36543"/>
    <cellStyle name="Normal 2 14 13 2 7 3" xfId="30719"/>
    <cellStyle name="Normal 2 14 13 2 7 4" xfId="42394"/>
    <cellStyle name="Normal 2 14 13 2 8" xfId="21980"/>
    <cellStyle name="Normal 2 14 13 2 8 2" xfId="33629"/>
    <cellStyle name="Normal 2 14 13 2 9" xfId="27805"/>
    <cellStyle name="Normal 2 14 13 3" xfId="16144"/>
    <cellStyle name="Normal 2 14 13 3 2" xfId="16590"/>
    <cellStyle name="Normal 2 14 13 3 2 2" xfId="17321"/>
    <cellStyle name="Normal 2 14 13 3 2 2 2" xfId="18779"/>
    <cellStyle name="Normal 2 14 13 3 2 2 2 2" xfId="21693"/>
    <cellStyle name="Normal 2 14 13 3 2 2 2 2 2" xfId="27519"/>
    <cellStyle name="Normal 2 14 13 3 2 2 2 2 2 2" xfId="39168"/>
    <cellStyle name="Normal 2 14 13 3 2 2 2 2 3" xfId="33344"/>
    <cellStyle name="Normal 2 14 13 3 2 2 2 2 4" xfId="45019"/>
    <cellStyle name="Normal 2 14 13 3 2 2 2 3" xfId="24607"/>
    <cellStyle name="Normal 2 14 13 3 2 2 2 3 2" xfId="36256"/>
    <cellStyle name="Normal 2 14 13 3 2 2 2 4" xfId="30432"/>
    <cellStyle name="Normal 2 14 13 3 2 2 2 5" xfId="42107"/>
    <cellStyle name="Normal 2 14 13 3 2 2 3" xfId="20237"/>
    <cellStyle name="Normal 2 14 13 3 2 2 3 2" xfId="26063"/>
    <cellStyle name="Normal 2 14 13 3 2 2 3 2 2" xfId="37712"/>
    <cellStyle name="Normal 2 14 13 3 2 2 3 3" xfId="31888"/>
    <cellStyle name="Normal 2 14 13 3 2 2 3 4" xfId="43563"/>
    <cellStyle name="Normal 2 14 13 3 2 2 4" xfId="23151"/>
    <cellStyle name="Normal 2 14 13 3 2 2 4 2" xfId="34800"/>
    <cellStyle name="Normal 2 14 13 3 2 2 5" xfId="28976"/>
    <cellStyle name="Normal 2 14 13 3 2 2 6" xfId="40651"/>
    <cellStyle name="Normal 2 14 13 3 2 3" xfId="18051"/>
    <cellStyle name="Normal 2 14 13 3 2 3 2" xfId="20965"/>
    <cellStyle name="Normal 2 14 13 3 2 3 2 2" xfId="26791"/>
    <cellStyle name="Normal 2 14 13 3 2 3 2 2 2" xfId="38440"/>
    <cellStyle name="Normal 2 14 13 3 2 3 2 3" xfId="32616"/>
    <cellStyle name="Normal 2 14 13 3 2 3 2 4" xfId="44291"/>
    <cellStyle name="Normal 2 14 13 3 2 3 3" xfId="23879"/>
    <cellStyle name="Normal 2 14 13 3 2 3 3 2" xfId="35528"/>
    <cellStyle name="Normal 2 14 13 3 2 3 4" xfId="29704"/>
    <cellStyle name="Normal 2 14 13 3 2 3 5" xfId="41379"/>
    <cellStyle name="Normal 2 14 13 3 2 4" xfId="19509"/>
    <cellStyle name="Normal 2 14 13 3 2 4 2" xfId="25335"/>
    <cellStyle name="Normal 2 14 13 3 2 4 2 2" xfId="36984"/>
    <cellStyle name="Normal 2 14 13 3 2 4 3" xfId="31160"/>
    <cellStyle name="Normal 2 14 13 3 2 4 4" xfId="42835"/>
    <cellStyle name="Normal 2 14 13 3 2 5" xfId="22423"/>
    <cellStyle name="Normal 2 14 13 3 2 5 2" xfId="34072"/>
    <cellStyle name="Normal 2 14 13 3 2 6" xfId="28248"/>
    <cellStyle name="Normal 2 14 13 3 2 7" xfId="39923"/>
    <cellStyle name="Normal 2 14 13 3 3" xfId="16956"/>
    <cellStyle name="Normal 2 14 13 3 3 2" xfId="18415"/>
    <cellStyle name="Normal 2 14 13 3 3 2 2" xfId="21329"/>
    <cellStyle name="Normal 2 14 13 3 3 2 2 2" xfId="27155"/>
    <cellStyle name="Normal 2 14 13 3 3 2 2 2 2" xfId="38804"/>
    <cellStyle name="Normal 2 14 13 3 3 2 2 3" xfId="32980"/>
    <cellStyle name="Normal 2 14 13 3 3 2 2 4" xfId="44655"/>
    <cellStyle name="Normal 2 14 13 3 3 2 3" xfId="24243"/>
    <cellStyle name="Normal 2 14 13 3 3 2 3 2" xfId="35892"/>
    <cellStyle name="Normal 2 14 13 3 3 2 4" xfId="30068"/>
    <cellStyle name="Normal 2 14 13 3 3 2 5" xfId="41743"/>
    <cellStyle name="Normal 2 14 13 3 3 3" xfId="19873"/>
    <cellStyle name="Normal 2 14 13 3 3 3 2" xfId="25699"/>
    <cellStyle name="Normal 2 14 13 3 3 3 2 2" xfId="37348"/>
    <cellStyle name="Normal 2 14 13 3 3 3 3" xfId="31524"/>
    <cellStyle name="Normal 2 14 13 3 3 3 4" xfId="43199"/>
    <cellStyle name="Normal 2 14 13 3 3 4" xfId="22787"/>
    <cellStyle name="Normal 2 14 13 3 3 4 2" xfId="34436"/>
    <cellStyle name="Normal 2 14 13 3 3 5" xfId="28612"/>
    <cellStyle name="Normal 2 14 13 3 3 6" xfId="40287"/>
    <cellStyle name="Normal 2 14 13 3 4" xfId="17686"/>
    <cellStyle name="Normal 2 14 13 3 4 2" xfId="20601"/>
    <cellStyle name="Normal 2 14 13 3 4 2 2" xfId="26427"/>
    <cellStyle name="Normal 2 14 13 3 4 2 2 2" xfId="38076"/>
    <cellStyle name="Normal 2 14 13 3 4 2 3" xfId="32252"/>
    <cellStyle name="Normal 2 14 13 3 4 2 4" xfId="43927"/>
    <cellStyle name="Normal 2 14 13 3 4 3" xfId="23515"/>
    <cellStyle name="Normal 2 14 13 3 4 3 2" xfId="35164"/>
    <cellStyle name="Normal 2 14 13 3 4 4" xfId="29340"/>
    <cellStyle name="Normal 2 14 13 3 4 5" xfId="41015"/>
    <cellStyle name="Normal 2 14 13 3 5" xfId="19144"/>
    <cellStyle name="Normal 2 14 13 3 5 2" xfId="24971"/>
    <cellStyle name="Normal 2 14 13 3 5 2 2" xfId="36620"/>
    <cellStyle name="Normal 2 14 13 3 5 3" xfId="30796"/>
    <cellStyle name="Normal 2 14 13 3 5 4" xfId="42471"/>
    <cellStyle name="Normal 2 14 13 3 6" xfId="22057"/>
    <cellStyle name="Normal 2 14 13 3 6 2" xfId="33706"/>
    <cellStyle name="Normal 2 14 13 3 7" xfId="27882"/>
    <cellStyle name="Normal 2 14 13 3 8" xfId="39561"/>
    <cellStyle name="Normal 2 14 13 4" xfId="16225"/>
    <cellStyle name="Normal 2 14 13 4 2" xfId="16646"/>
    <cellStyle name="Normal 2 14 13 4 2 2" xfId="17377"/>
    <cellStyle name="Normal 2 14 13 4 2 2 2" xfId="18835"/>
    <cellStyle name="Normal 2 14 13 4 2 2 2 2" xfId="21749"/>
    <cellStyle name="Normal 2 14 13 4 2 2 2 2 2" xfId="27575"/>
    <cellStyle name="Normal 2 14 13 4 2 2 2 2 2 2" xfId="39224"/>
    <cellStyle name="Normal 2 14 13 4 2 2 2 2 3" xfId="33400"/>
    <cellStyle name="Normal 2 14 13 4 2 2 2 2 4" xfId="45075"/>
    <cellStyle name="Normal 2 14 13 4 2 2 2 3" xfId="24663"/>
    <cellStyle name="Normal 2 14 13 4 2 2 2 3 2" xfId="36312"/>
    <cellStyle name="Normal 2 14 13 4 2 2 2 4" xfId="30488"/>
    <cellStyle name="Normal 2 14 13 4 2 2 2 5" xfId="42163"/>
    <cellStyle name="Normal 2 14 13 4 2 2 3" xfId="20293"/>
    <cellStyle name="Normal 2 14 13 4 2 2 3 2" xfId="26119"/>
    <cellStyle name="Normal 2 14 13 4 2 2 3 2 2" xfId="37768"/>
    <cellStyle name="Normal 2 14 13 4 2 2 3 3" xfId="31944"/>
    <cellStyle name="Normal 2 14 13 4 2 2 3 4" xfId="43619"/>
    <cellStyle name="Normal 2 14 13 4 2 2 4" xfId="23207"/>
    <cellStyle name="Normal 2 14 13 4 2 2 4 2" xfId="34856"/>
    <cellStyle name="Normal 2 14 13 4 2 2 5" xfId="29032"/>
    <cellStyle name="Normal 2 14 13 4 2 2 6" xfId="40707"/>
    <cellStyle name="Normal 2 14 13 4 2 3" xfId="18107"/>
    <cellStyle name="Normal 2 14 13 4 2 3 2" xfId="21021"/>
    <cellStyle name="Normal 2 14 13 4 2 3 2 2" xfId="26847"/>
    <cellStyle name="Normal 2 14 13 4 2 3 2 2 2" xfId="38496"/>
    <cellStyle name="Normal 2 14 13 4 2 3 2 3" xfId="32672"/>
    <cellStyle name="Normal 2 14 13 4 2 3 2 4" xfId="44347"/>
    <cellStyle name="Normal 2 14 13 4 2 3 3" xfId="23935"/>
    <cellStyle name="Normal 2 14 13 4 2 3 3 2" xfId="35584"/>
    <cellStyle name="Normal 2 14 13 4 2 3 4" xfId="29760"/>
    <cellStyle name="Normal 2 14 13 4 2 3 5" xfId="41435"/>
    <cellStyle name="Normal 2 14 13 4 2 4" xfId="19565"/>
    <cellStyle name="Normal 2 14 13 4 2 4 2" xfId="25391"/>
    <cellStyle name="Normal 2 14 13 4 2 4 2 2" xfId="37040"/>
    <cellStyle name="Normal 2 14 13 4 2 4 3" xfId="31216"/>
    <cellStyle name="Normal 2 14 13 4 2 4 4" xfId="42891"/>
    <cellStyle name="Normal 2 14 13 4 2 5" xfId="22479"/>
    <cellStyle name="Normal 2 14 13 4 2 5 2" xfId="34128"/>
    <cellStyle name="Normal 2 14 13 4 2 6" xfId="28304"/>
    <cellStyle name="Normal 2 14 13 4 2 7" xfId="39979"/>
    <cellStyle name="Normal 2 14 13 4 3" xfId="17012"/>
    <cellStyle name="Normal 2 14 13 4 3 2" xfId="18471"/>
    <cellStyle name="Normal 2 14 13 4 3 2 2" xfId="21385"/>
    <cellStyle name="Normal 2 14 13 4 3 2 2 2" xfId="27211"/>
    <cellStyle name="Normal 2 14 13 4 3 2 2 2 2" xfId="38860"/>
    <cellStyle name="Normal 2 14 13 4 3 2 2 3" xfId="33036"/>
    <cellStyle name="Normal 2 14 13 4 3 2 2 4" xfId="44711"/>
    <cellStyle name="Normal 2 14 13 4 3 2 3" xfId="24299"/>
    <cellStyle name="Normal 2 14 13 4 3 2 3 2" xfId="35948"/>
    <cellStyle name="Normal 2 14 13 4 3 2 4" xfId="30124"/>
    <cellStyle name="Normal 2 14 13 4 3 2 5" xfId="41799"/>
    <cellStyle name="Normal 2 14 13 4 3 3" xfId="19929"/>
    <cellStyle name="Normal 2 14 13 4 3 3 2" xfId="25755"/>
    <cellStyle name="Normal 2 14 13 4 3 3 2 2" xfId="37404"/>
    <cellStyle name="Normal 2 14 13 4 3 3 3" xfId="31580"/>
    <cellStyle name="Normal 2 14 13 4 3 3 4" xfId="43255"/>
    <cellStyle name="Normal 2 14 13 4 3 4" xfId="22843"/>
    <cellStyle name="Normal 2 14 13 4 3 4 2" xfId="34492"/>
    <cellStyle name="Normal 2 14 13 4 3 5" xfId="28668"/>
    <cellStyle name="Normal 2 14 13 4 3 6" xfId="40343"/>
    <cellStyle name="Normal 2 14 13 4 4" xfId="17742"/>
    <cellStyle name="Normal 2 14 13 4 4 2" xfId="20657"/>
    <cellStyle name="Normal 2 14 13 4 4 2 2" xfId="26483"/>
    <cellStyle name="Normal 2 14 13 4 4 2 2 2" xfId="38132"/>
    <cellStyle name="Normal 2 14 13 4 4 2 3" xfId="32308"/>
    <cellStyle name="Normal 2 14 13 4 4 2 4" xfId="43983"/>
    <cellStyle name="Normal 2 14 13 4 4 3" xfId="23571"/>
    <cellStyle name="Normal 2 14 13 4 4 3 2" xfId="35220"/>
    <cellStyle name="Normal 2 14 13 4 4 4" xfId="29396"/>
    <cellStyle name="Normal 2 14 13 4 4 5" xfId="41071"/>
    <cellStyle name="Normal 2 14 13 4 5" xfId="19200"/>
    <cellStyle name="Normal 2 14 13 4 5 2" xfId="25027"/>
    <cellStyle name="Normal 2 14 13 4 5 2 2" xfId="36676"/>
    <cellStyle name="Normal 2 14 13 4 5 3" xfId="30852"/>
    <cellStyle name="Normal 2 14 13 4 5 4" xfId="42527"/>
    <cellStyle name="Normal 2 14 13 4 6" xfId="22113"/>
    <cellStyle name="Normal 2 14 13 4 6 2" xfId="33762"/>
    <cellStyle name="Normal 2 14 13 4 7" xfId="27938"/>
    <cellStyle name="Normal 2 14 13 4 8" xfId="39617"/>
    <cellStyle name="Normal 2 14 13 5" xfId="16449"/>
    <cellStyle name="Normal 2 14 13 5 2" xfId="17180"/>
    <cellStyle name="Normal 2 14 13 5 2 2" xfId="18638"/>
    <cellStyle name="Normal 2 14 13 5 2 2 2" xfId="21552"/>
    <cellStyle name="Normal 2 14 13 5 2 2 2 2" xfId="27378"/>
    <cellStyle name="Normal 2 14 13 5 2 2 2 2 2" xfId="39027"/>
    <cellStyle name="Normal 2 14 13 5 2 2 2 3" xfId="33203"/>
    <cellStyle name="Normal 2 14 13 5 2 2 2 4" xfId="44878"/>
    <cellStyle name="Normal 2 14 13 5 2 2 3" xfId="24466"/>
    <cellStyle name="Normal 2 14 13 5 2 2 3 2" xfId="36115"/>
    <cellStyle name="Normal 2 14 13 5 2 2 4" xfId="30291"/>
    <cellStyle name="Normal 2 14 13 5 2 2 5" xfId="41966"/>
    <cellStyle name="Normal 2 14 13 5 2 3" xfId="20096"/>
    <cellStyle name="Normal 2 14 13 5 2 3 2" xfId="25922"/>
    <cellStyle name="Normal 2 14 13 5 2 3 2 2" xfId="37571"/>
    <cellStyle name="Normal 2 14 13 5 2 3 3" xfId="31747"/>
    <cellStyle name="Normal 2 14 13 5 2 3 4" xfId="43422"/>
    <cellStyle name="Normal 2 14 13 5 2 4" xfId="23010"/>
    <cellStyle name="Normal 2 14 13 5 2 4 2" xfId="34659"/>
    <cellStyle name="Normal 2 14 13 5 2 5" xfId="28835"/>
    <cellStyle name="Normal 2 14 13 5 2 6" xfId="40510"/>
    <cellStyle name="Normal 2 14 13 5 3" xfId="17910"/>
    <cellStyle name="Normal 2 14 13 5 3 2" xfId="20824"/>
    <cellStyle name="Normal 2 14 13 5 3 2 2" xfId="26650"/>
    <cellStyle name="Normal 2 14 13 5 3 2 2 2" xfId="38299"/>
    <cellStyle name="Normal 2 14 13 5 3 2 3" xfId="32475"/>
    <cellStyle name="Normal 2 14 13 5 3 2 4" xfId="44150"/>
    <cellStyle name="Normal 2 14 13 5 3 3" xfId="23738"/>
    <cellStyle name="Normal 2 14 13 5 3 3 2" xfId="35387"/>
    <cellStyle name="Normal 2 14 13 5 3 4" xfId="29563"/>
    <cellStyle name="Normal 2 14 13 5 3 5" xfId="41238"/>
    <cellStyle name="Normal 2 14 13 5 4" xfId="19368"/>
    <cellStyle name="Normal 2 14 13 5 4 2" xfId="25194"/>
    <cellStyle name="Normal 2 14 13 5 4 2 2" xfId="36843"/>
    <cellStyle name="Normal 2 14 13 5 4 3" xfId="31019"/>
    <cellStyle name="Normal 2 14 13 5 4 4" xfId="42694"/>
    <cellStyle name="Normal 2 14 13 5 5" xfId="22282"/>
    <cellStyle name="Normal 2 14 13 5 5 2" xfId="33931"/>
    <cellStyle name="Normal 2 14 13 5 6" xfId="28107"/>
    <cellStyle name="Normal 2 14 13 5 7" xfId="39782"/>
    <cellStyle name="Normal 2 14 13 6" xfId="16815"/>
    <cellStyle name="Normal 2 14 13 6 2" xfId="18274"/>
    <cellStyle name="Normal 2 14 13 6 2 2" xfId="21188"/>
    <cellStyle name="Normal 2 14 13 6 2 2 2" xfId="27014"/>
    <cellStyle name="Normal 2 14 13 6 2 2 2 2" xfId="38663"/>
    <cellStyle name="Normal 2 14 13 6 2 2 3" xfId="32839"/>
    <cellStyle name="Normal 2 14 13 6 2 2 4" xfId="44514"/>
    <cellStyle name="Normal 2 14 13 6 2 3" xfId="24102"/>
    <cellStyle name="Normal 2 14 13 6 2 3 2" xfId="35751"/>
    <cellStyle name="Normal 2 14 13 6 2 4" xfId="29927"/>
    <cellStyle name="Normal 2 14 13 6 2 5" xfId="41602"/>
    <cellStyle name="Normal 2 14 13 6 3" xfId="19732"/>
    <cellStyle name="Normal 2 14 13 6 3 2" xfId="25558"/>
    <cellStyle name="Normal 2 14 13 6 3 2 2" xfId="37207"/>
    <cellStyle name="Normal 2 14 13 6 3 3" xfId="31383"/>
    <cellStyle name="Normal 2 14 13 6 3 4" xfId="43058"/>
    <cellStyle name="Normal 2 14 13 6 4" xfId="22646"/>
    <cellStyle name="Normal 2 14 13 6 4 2" xfId="34295"/>
    <cellStyle name="Normal 2 14 13 6 5" xfId="28471"/>
    <cellStyle name="Normal 2 14 13 6 6" xfId="40146"/>
    <cellStyle name="Normal 2 14 13 7" xfId="17545"/>
    <cellStyle name="Normal 2 14 13 7 2" xfId="20460"/>
    <cellStyle name="Normal 2 14 13 7 2 2" xfId="26286"/>
    <cellStyle name="Normal 2 14 13 7 2 2 2" xfId="37935"/>
    <cellStyle name="Normal 2 14 13 7 2 3" xfId="32111"/>
    <cellStyle name="Normal 2 14 13 7 2 4" xfId="43786"/>
    <cellStyle name="Normal 2 14 13 7 3" xfId="23374"/>
    <cellStyle name="Normal 2 14 13 7 3 2" xfId="35023"/>
    <cellStyle name="Normal 2 14 13 7 4" xfId="29199"/>
    <cellStyle name="Normal 2 14 13 7 5" xfId="40874"/>
    <cellStyle name="Normal 2 14 13 8" xfId="19003"/>
    <cellStyle name="Normal 2 14 13 8 2" xfId="24830"/>
    <cellStyle name="Normal 2 14 13 8 2 2" xfId="36479"/>
    <cellStyle name="Normal 2 14 13 8 3" xfId="30655"/>
    <cellStyle name="Normal 2 14 13 8 4" xfId="42330"/>
    <cellStyle name="Normal 2 14 13 9" xfId="21916"/>
    <cellStyle name="Normal 2 14 13 9 2" xfId="33565"/>
    <cellStyle name="Normal 2 14 14" xfId="12604"/>
    <cellStyle name="Normal 2 14 15" xfId="16087"/>
    <cellStyle name="Normal 2 14 15 2" xfId="16561"/>
    <cellStyle name="Normal 2 14 15 2 2" xfId="17292"/>
    <cellStyle name="Normal 2 14 15 2 2 2" xfId="18750"/>
    <cellStyle name="Normal 2 14 15 2 2 2 2" xfId="21664"/>
    <cellStyle name="Normal 2 14 15 2 2 2 2 2" xfId="27490"/>
    <cellStyle name="Normal 2 14 15 2 2 2 2 2 2" xfId="39139"/>
    <cellStyle name="Normal 2 14 15 2 2 2 2 3" xfId="33315"/>
    <cellStyle name="Normal 2 14 15 2 2 2 2 4" xfId="44990"/>
    <cellStyle name="Normal 2 14 15 2 2 2 3" xfId="24578"/>
    <cellStyle name="Normal 2 14 15 2 2 2 3 2" xfId="36227"/>
    <cellStyle name="Normal 2 14 15 2 2 2 4" xfId="30403"/>
    <cellStyle name="Normal 2 14 15 2 2 2 5" xfId="42078"/>
    <cellStyle name="Normal 2 14 15 2 2 3" xfId="20208"/>
    <cellStyle name="Normal 2 14 15 2 2 3 2" xfId="26034"/>
    <cellStyle name="Normal 2 14 15 2 2 3 2 2" xfId="37683"/>
    <cellStyle name="Normal 2 14 15 2 2 3 3" xfId="31859"/>
    <cellStyle name="Normal 2 14 15 2 2 3 4" xfId="43534"/>
    <cellStyle name="Normal 2 14 15 2 2 4" xfId="23122"/>
    <cellStyle name="Normal 2 14 15 2 2 4 2" xfId="34771"/>
    <cellStyle name="Normal 2 14 15 2 2 5" xfId="28947"/>
    <cellStyle name="Normal 2 14 15 2 2 6" xfId="40622"/>
    <cellStyle name="Normal 2 14 15 2 3" xfId="18022"/>
    <cellStyle name="Normal 2 14 15 2 3 2" xfId="20936"/>
    <cellStyle name="Normal 2 14 15 2 3 2 2" xfId="26762"/>
    <cellStyle name="Normal 2 14 15 2 3 2 2 2" xfId="38411"/>
    <cellStyle name="Normal 2 14 15 2 3 2 3" xfId="32587"/>
    <cellStyle name="Normal 2 14 15 2 3 2 4" xfId="44262"/>
    <cellStyle name="Normal 2 14 15 2 3 3" xfId="23850"/>
    <cellStyle name="Normal 2 14 15 2 3 3 2" xfId="35499"/>
    <cellStyle name="Normal 2 14 15 2 3 4" xfId="29675"/>
    <cellStyle name="Normal 2 14 15 2 3 5" xfId="41350"/>
    <cellStyle name="Normal 2 14 15 2 4" xfId="19480"/>
    <cellStyle name="Normal 2 14 15 2 4 2" xfId="25306"/>
    <cellStyle name="Normal 2 14 15 2 4 2 2" xfId="36955"/>
    <cellStyle name="Normal 2 14 15 2 4 3" xfId="31131"/>
    <cellStyle name="Normal 2 14 15 2 4 4" xfId="42806"/>
    <cellStyle name="Normal 2 14 15 2 5" xfId="22394"/>
    <cellStyle name="Normal 2 14 15 2 5 2" xfId="34043"/>
    <cellStyle name="Normal 2 14 15 2 6" xfId="28219"/>
    <cellStyle name="Normal 2 14 15 2 7" xfId="39894"/>
    <cellStyle name="Normal 2 14 15 3" xfId="16927"/>
    <cellStyle name="Normal 2 14 15 3 2" xfId="18386"/>
    <cellStyle name="Normal 2 14 15 3 2 2" xfId="21300"/>
    <cellStyle name="Normal 2 14 15 3 2 2 2" xfId="27126"/>
    <cellStyle name="Normal 2 14 15 3 2 2 2 2" xfId="38775"/>
    <cellStyle name="Normal 2 14 15 3 2 2 3" xfId="32951"/>
    <cellStyle name="Normal 2 14 15 3 2 2 4" xfId="44626"/>
    <cellStyle name="Normal 2 14 15 3 2 3" xfId="24214"/>
    <cellStyle name="Normal 2 14 15 3 2 3 2" xfId="35863"/>
    <cellStyle name="Normal 2 14 15 3 2 4" xfId="30039"/>
    <cellStyle name="Normal 2 14 15 3 2 5" xfId="41714"/>
    <cellStyle name="Normal 2 14 15 3 3" xfId="19844"/>
    <cellStyle name="Normal 2 14 15 3 3 2" xfId="25670"/>
    <cellStyle name="Normal 2 14 15 3 3 2 2" xfId="37319"/>
    <cellStyle name="Normal 2 14 15 3 3 3" xfId="31495"/>
    <cellStyle name="Normal 2 14 15 3 3 4" xfId="43170"/>
    <cellStyle name="Normal 2 14 15 3 4" xfId="22758"/>
    <cellStyle name="Normal 2 14 15 3 4 2" xfId="34407"/>
    <cellStyle name="Normal 2 14 15 3 5" xfId="28583"/>
    <cellStyle name="Normal 2 14 15 3 6" xfId="40258"/>
    <cellStyle name="Normal 2 14 15 4" xfId="17657"/>
    <cellStyle name="Normal 2 14 15 4 2" xfId="20572"/>
    <cellStyle name="Normal 2 14 15 4 2 2" xfId="26398"/>
    <cellStyle name="Normal 2 14 15 4 2 2 2" xfId="38047"/>
    <cellStyle name="Normal 2 14 15 4 2 3" xfId="32223"/>
    <cellStyle name="Normal 2 14 15 4 2 4" xfId="43898"/>
    <cellStyle name="Normal 2 14 15 4 3" xfId="23486"/>
    <cellStyle name="Normal 2 14 15 4 3 2" xfId="35135"/>
    <cellStyle name="Normal 2 14 15 4 4" xfId="29311"/>
    <cellStyle name="Normal 2 14 15 4 5" xfId="40986"/>
    <cellStyle name="Normal 2 14 15 5" xfId="19115"/>
    <cellStyle name="Normal 2 14 15 5 2" xfId="24942"/>
    <cellStyle name="Normal 2 14 15 5 2 2" xfId="36591"/>
    <cellStyle name="Normal 2 14 15 5 3" xfId="30767"/>
    <cellStyle name="Normal 2 14 15 5 4" xfId="42442"/>
    <cellStyle name="Normal 2 14 15 6" xfId="22028"/>
    <cellStyle name="Normal 2 14 15 6 2" xfId="33677"/>
    <cellStyle name="Normal 2 14 15 7" xfId="27853"/>
    <cellStyle name="Normal 2 14 15 8" xfId="39532"/>
    <cellStyle name="Normal 2 14 16" xfId="16080"/>
    <cellStyle name="Normal 2 14 16 2" xfId="16560"/>
    <cellStyle name="Normal 2 14 16 2 2" xfId="17291"/>
    <cellStyle name="Normal 2 14 16 2 2 2" xfId="18749"/>
    <cellStyle name="Normal 2 14 16 2 2 2 2" xfId="21663"/>
    <cellStyle name="Normal 2 14 16 2 2 2 2 2" xfId="27489"/>
    <cellStyle name="Normal 2 14 16 2 2 2 2 2 2" xfId="39138"/>
    <cellStyle name="Normal 2 14 16 2 2 2 2 3" xfId="33314"/>
    <cellStyle name="Normal 2 14 16 2 2 2 2 4" xfId="44989"/>
    <cellStyle name="Normal 2 14 16 2 2 2 3" xfId="24577"/>
    <cellStyle name="Normal 2 14 16 2 2 2 3 2" xfId="36226"/>
    <cellStyle name="Normal 2 14 16 2 2 2 4" xfId="30402"/>
    <cellStyle name="Normal 2 14 16 2 2 2 5" xfId="42077"/>
    <cellStyle name="Normal 2 14 16 2 2 3" xfId="20207"/>
    <cellStyle name="Normal 2 14 16 2 2 3 2" xfId="26033"/>
    <cellStyle name="Normal 2 14 16 2 2 3 2 2" xfId="37682"/>
    <cellStyle name="Normal 2 14 16 2 2 3 3" xfId="31858"/>
    <cellStyle name="Normal 2 14 16 2 2 3 4" xfId="43533"/>
    <cellStyle name="Normal 2 14 16 2 2 4" xfId="23121"/>
    <cellStyle name="Normal 2 14 16 2 2 4 2" xfId="34770"/>
    <cellStyle name="Normal 2 14 16 2 2 5" xfId="28946"/>
    <cellStyle name="Normal 2 14 16 2 2 6" xfId="40621"/>
    <cellStyle name="Normal 2 14 16 2 3" xfId="18021"/>
    <cellStyle name="Normal 2 14 16 2 3 2" xfId="20935"/>
    <cellStyle name="Normal 2 14 16 2 3 2 2" xfId="26761"/>
    <cellStyle name="Normal 2 14 16 2 3 2 2 2" xfId="38410"/>
    <cellStyle name="Normal 2 14 16 2 3 2 3" xfId="32586"/>
    <cellStyle name="Normal 2 14 16 2 3 2 4" xfId="44261"/>
    <cellStyle name="Normal 2 14 16 2 3 3" xfId="23849"/>
    <cellStyle name="Normal 2 14 16 2 3 3 2" xfId="35498"/>
    <cellStyle name="Normal 2 14 16 2 3 4" xfId="29674"/>
    <cellStyle name="Normal 2 14 16 2 3 5" xfId="41349"/>
    <cellStyle name="Normal 2 14 16 2 4" xfId="19479"/>
    <cellStyle name="Normal 2 14 16 2 4 2" xfId="25305"/>
    <cellStyle name="Normal 2 14 16 2 4 2 2" xfId="36954"/>
    <cellStyle name="Normal 2 14 16 2 4 3" xfId="31130"/>
    <cellStyle name="Normal 2 14 16 2 4 4" xfId="42805"/>
    <cellStyle name="Normal 2 14 16 2 5" xfId="22393"/>
    <cellStyle name="Normal 2 14 16 2 5 2" xfId="34042"/>
    <cellStyle name="Normal 2 14 16 2 6" xfId="28218"/>
    <cellStyle name="Normal 2 14 16 2 7" xfId="39893"/>
    <cellStyle name="Normal 2 14 16 3" xfId="16926"/>
    <cellStyle name="Normal 2 14 16 3 2" xfId="18385"/>
    <cellStyle name="Normal 2 14 16 3 2 2" xfId="21299"/>
    <cellStyle name="Normal 2 14 16 3 2 2 2" xfId="27125"/>
    <cellStyle name="Normal 2 14 16 3 2 2 2 2" xfId="38774"/>
    <cellStyle name="Normal 2 14 16 3 2 2 3" xfId="32950"/>
    <cellStyle name="Normal 2 14 16 3 2 2 4" xfId="44625"/>
    <cellStyle name="Normal 2 14 16 3 2 3" xfId="24213"/>
    <cellStyle name="Normal 2 14 16 3 2 3 2" xfId="35862"/>
    <cellStyle name="Normal 2 14 16 3 2 4" xfId="30038"/>
    <cellStyle name="Normal 2 14 16 3 2 5" xfId="41713"/>
    <cellStyle name="Normal 2 14 16 3 3" xfId="19843"/>
    <cellStyle name="Normal 2 14 16 3 3 2" xfId="25669"/>
    <cellStyle name="Normal 2 14 16 3 3 2 2" xfId="37318"/>
    <cellStyle name="Normal 2 14 16 3 3 3" xfId="31494"/>
    <cellStyle name="Normal 2 14 16 3 3 4" xfId="43169"/>
    <cellStyle name="Normal 2 14 16 3 4" xfId="22757"/>
    <cellStyle name="Normal 2 14 16 3 4 2" xfId="34406"/>
    <cellStyle name="Normal 2 14 16 3 5" xfId="28582"/>
    <cellStyle name="Normal 2 14 16 3 6" xfId="40257"/>
    <cellStyle name="Normal 2 14 16 4" xfId="17656"/>
    <cellStyle name="Normal 2 14 16 4 2" xfId="20571"/>
    <cellStyle name="Normal 2 14 16 4 2 2" xfId="26397"/>
    <cellStyle name="Normal 2 14 16 4 2 2 2" xfId="38046"/>
    <cellStyle name="Normal 2 14 16 4 2 3" xfId="32222"/>
    <cellStyle name="Normal 2 14 16 4 2 4" xfId="43897"/>
    <cellStyle name="Normal 2 14 16 4 3" xfId="23485"/>
    <cellStyle name="Normal 2 14 16 4 3 2" xfId="35134"/>
    <cellStyle name="Normal 2 14 16 4 4" xfId="29310"/>
    <cellStyle name="Normal 2 14 16 4 5" xfId="40985"/>
    <cellStyle name="Normal 2 14 16 5" xfId="19114"/>
    <cellStyle name="Normal 2 14 16 5 2" xfId="24941"/>
    <cellStyle name="Normal 2 14 16 5 2 2" xfId="36590"/>
    <cellStyle name="Normal 2 14 16 5 3" xfId="30766"/>
    <cellStyle name="Normal 2 14 16 5 4" xfId="42441"/>
    <cellStyle name="Normal 2 14 16 6" xfId="22027"/>
    <cellStyle name="Normal 2 14 16 6 2" xfId="33676"/>
    <cellStyle name="Normal 2 14 16 7" xfId="27852"/>
    <cellStyle name="Normal 2 14 16 8" xfId="39531"/>
    <cellStyle name="Normal 2 14 17" xfId="16420"/>
    <cellStyle name="Normal 2 14 17 2" xfId="17151"/>
    <cellStyle name="Normal 2 14 17 2 2" xfId="18609"/>
    <cellStyle name="Normal 2 14 17 2 2 2" xfId="21523"/>
    <cellStyle name="Normal 2 14 17 2 2 2 2" xfId="27349"/>
    <cellStyle name="Normal 2 14 17 2 2 2 2 2" xfId="38998"/>
    <cellStyle name="Normal 2 14 17 2 2 2 3" xfId="33174"/>
    <cellStyle name="Normal 2 14 17 2 2 2 4" xfId="44849"/>
    <cellStyle name="Normal 2 14 17 2 2 3" xfId="24437"/>
    <cellStyle name="Normal 2 14 17 2 2 3 2" xfId="36086"/>
    <cellStyle name="Normal 2 14 17 2 2 4" xfId="30262"/>
    <cellStyle name="Normal 2 14 17 2 2 5" xfId="41937"/>
    <cellStyle name="Normal 2 14 17 2 3" xfId="20067"/>
    <cellStyle name="Normal 2 14 17 2 3 2" xfId="25893"/>
    <cellStyle name="Normal 2 14 17 2 3 2 2" xfId="37542"/>
    <cellStyle name="Normal 2 14 17 2 3 3" xfId="31718"/>
    <cellStyle name="Normal 2 14 17 2 3 4" xfId="43393"/>
    <cellStyle name="Normal 2 14 17 2 4" xfId="22981"/>
    <cellStyle name="Normal 2 14 17 2 4 2" xfId="34630"/>
    <cellStyle name="Normal 2 14 17 2 5" xfId="28806"/>
    <cellStyle name="Normal 2 14 17 2 6" xfId="40481"/>
    <cellStyle name="Normal 2 14 17 3" xfId="17881"/>
    <cellStyle name="Normal 2 14 17 3 2" xfId="20795"/>
    <cellStyle name="Normal 2 14 17 3 2 2" xfId="26621"/>
    <cellStyle name="Normal 2 14 17 3 2 2 2" xfId="38270"/>
    <cellStyle name="Normal 2 14 17 3 2 3" xfId="32446"/>
    <cellStyle name="Normal 2 14 17 3 2 4" xfId="44121"/>
    <cellStyle name="Normal 2 14 17 3 3" xfId="23709"/>
    <cellStyle name="Normal 2 14 17 3 3 2" xfId="35358"/>
    <cellStyle name="Normal 2 14 17 3 4" xfId="29534"/>
    <cellStyle name="Normal 2 14 17 3 5" xfId="41209"/>
    <cellStyle name="Normal 2 14 17 4" xfId="19339"/>
    <cellStyle name="Normal 2 14 17 4 2" xfId="25165"/>
    <cellStyle name="Normal 2 14 17 4 2 2" xfId="36814"/>
    <cellStyle name="Normal 2 14 17 4 3" xfId="30990"/>
    <cellStyle name="Normal 2 14 17 4 4" xfId="42665"/>
    <cellStyle name="Normal 2 14 17 5" xfId="22253"/>
    <cellStyle name="Normal 2 14 17 5 2" xfId="33902"/>
    <cellStyle name="Normal 2 14 17 6" xfId="28078"/>
    <cellStyle name="Normal 2 14 17 7" xfId="39753"/>
    <cellStyle name="Normal 2 14 18" xfId="16786"/>
    <cellStyle name="Normal 2 14 18 2" xfId="18245"/>
    <cellStyle name="Normal 2 14 18 2 2" xfId="21159"/>
    <cellStyle name="Normal 2 14 18 2 2 2" xfId="26985"/>
    <cellStyle name="Normal 2 14 18 2 2 2 2" xfId="38634"/>
    <cellStyle name="Normal 2 14 18 2 2 3" xfId="32810"/>
    <cellStyle name="Normal 2 14 18 2 2 4" xfId="44485"/>
    <cellStyle name="Normal 2 14 18 2 3" xfId="24073"/>
    <cellStyle name="Normal 2 14 18 2 3 2" xfId="35722"/>
    <cellStyle name="Normal 2 14 18 2 4" xfId="29898"/>
    <cellStyle name="Normal 2 14 18 2 5" xfId="41573"/>
    <cellStyle name="Normal 2 14 18 3" xfId="19703"/>
    <cellStyle name="Normal 2 14 18 3 2" xfId="25529"/>
    <cellStyle name="Normal 2 14 18 3 2 2" xfId="37178"/>
    <cellStyle name="Normal 2 14 18 3 3" xfId="31354"/>
    <cellStyle name="Normal 2 14 18 3 4" xfId="43029"/>
    <cellStyle name="Normal 2 14 18 4" xfId="22617"/>
    <cellStyle name="Normal 2 14 18 4 2" xfId="34266"/>
    <cellStyle name="Normal 2 14 18 5" xfId="28442"/>
    <cellStyle name="Normal 2 14 18 6" xfId="40117"/>
    <cellStyle name="Normal 2 14 19" xfId="17516"/>
    <cellStyle name="Normal 2 14 19 2" xfId="20431"/>
    <cellStyle name="Normal 2 14 19 2 2" xfId="26257"/>
    <cellStyle name="Normal 2 14 19 2 2 2" xfId="37906"/>
    <cellStyle name="Normal 2 14 19 2 3" xfId="32082"/>
    <cellStyle name="Normal 2 14 19 2 4" xfId="43757"/>
    <cellStyle name="Normal 2 14 19 3" xfId="23345"/>
    <cellStyle name="Normal 2 14 19 3 2" xfId="34994"/>
    <cellStyle name="Normal 2 14 19 4" xfId="29170"/>
    <cellStyle name="Normal 2 14 19 5" xfId="40845"/>
    <cellStyle name="Normal 2 14 2" xfId="5494"/>
    <cellStyle name="Normal 2 14 2 2" xfId="12605"/>
    <cellStyle name="Normal 2 14 2 3" xfId="12606"/>
    <cellStyle name="Normal 2 14 2 4" xfId="12607"/>
    <cellStyle name="Normal 2 14 2 5" xfId="15272"/>
    <cellStyle name="Normal 2 14 20" xfId="18974"/>
    <cellStyle name="Normal 2 14 20 2" xfId="24801"/>
    <cellStyle name="Normal 2 14 20 2 2" xfId="36450"/>
    <cellStyle name="Normal 2 14 20 3" xfId="30626"/>
    <cellStyle name="Normal 2 14 20 4" xfId="42301"/>
    <cellStyle name="Normal 2 14 21" xfId="21887"/>
    <cellStyle name="Normal 2 14 21 2" xfId="33536"/>
    <cellStyle name="Normal 2 14 22" xfId="27712"/>
    <cellStyle name="Normal 2 14 23" xfId="39387"/>
    <cellStyle name="Normal 2 14 24" xfId="54148"/>
    <cellStyle name="Normal 2 14 3" xfId="5495"/>
    <cellStyle name="Normal 2 14 3 2" xfId="12608"/>
    <cellStyle name="Normal 2 14 3 3" xfId="12609"/>
    <cellStyle name="Normal 2 14 3 4" xfId="12610"/>
    <cellStyle name="Normal 2 14 3 5" xfId="15273"/>
    <cellStyle name="Normal 2 14 4" xfId="5496"/>
    <cellStyle name="Normal 2 14 4 2" xfId="12611"/>
    <cellStyle name="Normal 2 14 4 3" xfId="12612"/>
    <cellStyle name="Normal 2 14 4 4" xfId="12613"/>
    <cellStyle name="Normal 2 14 4 5" xfId="15274"/>
    <cellStyle name="Normal 2 14 5" xfId="5497"/>
    <cellStyle name="Normal 2 14 5 2" xfId="12614"/>
    <cellStyle name="Normal 2 14 5 3" xfId="12615"/>
    <cellStyle name="Normal 2 14 5 4" xfId="12616"/>
    <cellStyle name="Normal 2 14 5 5" xfId="15275"/>
    <cellStyle name="Normal 2 14 6" xfId="5498"/>
    <cellStyle name="Normal 2 14 6 2" xfId="12617"/>
    <cellStyle name="Normal 2 14 6 3" xfId="12618"/>
    <cellStyle name="Normal 2 14 6 4" xfId="12619"/>
    <cellStyle name="Normal 2 14 6 5" xfId="15276"/>
    <cellStyle name="Normal 2 14 7" xfId="5499"/>
    <cellStyle name="Normal 2 14 7 2" xfId="12620"/>
    <cellStyle name="Normal 2 14 7 3" xfId="12621"/>
    <cellStyle name="Normal 2 14 7 4" xfId="12622"/>
    <cellStyle name="Normal 2 14 7 5" xfId="15277"/>
    <cellStyle name="Normal 2 14 8" xfId="6576"/>
    <cellStyle name="Normal 2 14 8 10" xfId="27754"/>
    <cellStyle name="Normal 2 14 8 11" xfId="39433"/>
    <cellStyle name="Normal 2 14 8 2" xfId="15271"/>
    <cellStyle name="Normal 2 14 8 2 10" xfId="39455"/>
    <cellStyle name="Normal 2 14 8 2 2" xfId="16294"/>
    <cellStyle name="Normal 2 14 8 2 2 2" xfId="16677"/>
    <cellStyle name="Normal 2 14 8 2 2 2 2" xfId="17408"/>
    <cellStyle name="Normal 2 14 8 2 2 2 2 2" xfId="18866"/>
    <cellStyle name="Normal 2 14 8 2 2 2 2 2 2" xfId="21780"/>
    <cellStyle name="Normal 2 14 8 2 2 2 2 2 2 2" xfId="27606"/>
    <cellStyle name="Normal 2 14 8 2 2 2 2 2 2 2 2" xfId="39255"/>
    <cellStyle name="Normal 2 14 8 2 2 2 2 2 2 3" xfId="33431"/>
    <cellStyle name="Normal 2 14 8 2 2 2 2 2 2 4" xfId="45106"/>
    <cellStyle name="Normal 2 14 8 2 2 2 2 2 3" xfId="24694"/>
    <cellStyle name="Normal 2 14 8 2 2 2 2 2 3 2" xfId="36343"/>
    <cellStyle name="Normal 2 14 8 2 2 2 2 2 4" xfId="30519"/>
    <cellStyle name="Normal 2 14 8 2 2 2 2 2 5" xfId="42194"/>
    <cellStyle name="Normal 2 14 8 2 2 2 2 3" xfId="20324"/>
    <cellStyle name="Normal 2 14 8 2 2 2 2 3 2" xfId="26150"/>
    <cellStyle name="Normal 2 14 8 2 2 2 2 3 2 2" xfId="37799"/>
    <cellStyle name="Normal 2 14 8 2 2 2 2 3 3" xfId="31975"/>
    <cellStyle name="Normal 2 14 8 2 2 2 2 3 4" xfId="43650"/>
    <cellStyle name="Normal 2 14 8 2 2 2 2 4" xfId="23238"/>
    <cellStyle name="Normal 2 14 8 2 2 2 2 4 2" xfId="34887"/>
    <cellStyle name="Normal 2 14 8 2 2 2 2 5" xfId="29063"/>
    <cellStyle name="Normal 2 14 8 2 2 2 2 6" xfId="40738"/>
    <cellStyle name="Normal 2 14 8 2 2 2 3" xfId="18138"/>
    <cellStyle name="Normal 2 14 8 2 2 2 3 2" xfId="21052"/>
    <cellStyle name="Normal 2 14 8 2 2 2 3 2 2" xfId="26878"/>
    <cellStyle name="Normal 2 14 8 2 2 2 3 2 2 2" xfId="38527"/>
    <cellStyle name="Normal 2 14 8 2 2 2 3 2 3" xfId="32703"/>
    <cellStyle name="Normal 2 14 8 2 2 2 3 2 4" xfId="44378"/>
    <cellStyle name="Normal 2 14 8 2 2 2 3 3" xfId="23966"/>
    <cellStyle name="Normal 2 14 8 2 2 2 3 3 2" xfId="35615"/>
    <cellStyle name="Normal 2 14 8 2 2 2 3 4" xfId="29791"/>
    <cellStyle name="Normal 2 14 8 2 2 2 3 5" xfId="41466"/>
    <cellStyle name="Normal 2 14 8 2 2 2 4" xfId="19596"/>
    <cellStyle name="Normal 2 14 8 2 2 2 4 2" xfId="25422"/>
    <cellStyle name="Normal 2 14 8 2 2 2 4 2 2" xfId="37071"/>
    <cellStyle name="Normal 2 14 8 2 2 2 4 3" xfId="31247"/>
    <cellStyle name="Normal 2 14 8 2 2 2 4 4" xfId="42922"/>
    <cellStyle name="Normal 2 14 8 2 2 2 5" xfId="22510"/>
    <cellStyle name="Normal 2 14 8 2 2 2 5 2" xfId="34159"/>
    <cellStyle name="Normal 2 14 8 2 2 2 6" xfId="28335"/>
    <cellStyle name="Normal 2 14 8 2 2 2 7" xfId="40010"/>
    <cellStyle name="Normal 2 14 8 2 2 3" xfId="17043"/>
    <cellStyle name="Normal 2 14 8 2 2 3 2" xfId="18502"/>
    <cellStyle name="Normal 2 14 8 2 2 3 2 2" xfId="21416"/>
    <cellStyle name="Normal 2 14 8 2 2 3 2 2 2" xfId="27242"/>
    <cellStyle name="Normal 2 14 8 2 2 3 2 2 2 2" xfId="38891"/>
    <cellStyle name="Normal 2 14 8 2 2 3 2 2 3" xfId="33067"/>
    <cellStyle name="Normal 2 14 8 2 2 3 2 2 4" xfId="44742"/>
    <cellStyle name="Normal 2 14 8 2 2 3 2 3" xfId="24330"/>
    <cellStyle name="Normal 2 14 8 2 2 3 2 3 2" xfId="35979"/>
    <cellStyle name="Normal 2 14 8 2 2 3 2 4" xfId="30155"/>
    <cellStyle name="Normal 2 14 8 2 2 3 2 5" xfId="41830"/>
    <cellStyle name="Normal 2 14 8 2 2 3 3" xfId="19960"/>
    <cellStyle name="Normal 2 14 8 2 2 3 3 2" xfId="25786"/>
    <cellStyle name="Normal 2 14 8 2 2 3 3 2 2" xfId="37435"/>
    <cellStyle name="Normal 2 14 8 2 2 3 3 3" xfId="31611"/>
    <cellStyle name="Normal 2 14 8 2 2 3 3 4" xfId="43286"/>
    <cellStyle name="Normal 2 14 8 2 2 3 4" xfId="22874"/>
    <cellStyle name="Normal 2 14 8 2 2 3 4 2" xfId="34523"/>
    <cellStyle name="Normal 2 14 8 2 2 3 5" xfId="28699"/>
    <cellStyle name="Normal 2 14 8 2 2 3 6" xfId="40374"/>
    <cellStyle name="Normal 2 14 8 2 2 4" xfId="17773"/>
    <cellStyle name="Normal 2 14 8 2 2 4 2" xfId="20688"/>
    <cellStyle name="Normal 2 14 8 2 2 4 2 2" xfId="26514"/>
    <cellStyle name="Normal 2 14 8 2 2 4 2 2 2" xfId="38163"/>
    <cellStyle name="Normal 2 14 8 2 2 4 2 3" xfId="32339"/>
    <cellStyle name="Normal 2 14 8 2 2 4 2 4" xfId="44014"/>
    <cellStyle name="Normal 2 14 8 2 2 4 3" xfId="23602"/>
    <cellStyle name="Normal 2 14 8 2 2 4 3 2" xfId="35251"/>
    <cellStyle name="Normal 2 14 8 2 2 4 4" xfId="29427"/>
    <cellStyle name="Normal 2 14 8 2 2 4 5" xfId="41102"/>
    <cellStyle name="Normal 2 14 8 2 2 5" xfId="19231"/>
    <cellStyle name="Normal 2 14 8 2 2 5 2" xfId="25058"/>
    <cellStyle name="Normal 2 14 8 2 2 5 2 2" xfId="36707"/>
    <cellStyle name="Normal 2 14 8 2 2 5 3" xfId="30883"/>
    <cellStyle name="Normal 2 14 8 2 2 5 4" xfId="42558"/>
    <cellStyle name="Normal 2 14 8 2 2 6" xfId="22144"/>
    <cellStyle name="Normal 2 14 8 2 2 6 2" xfId="33793"/>
    <cellStyle name="Normal 2 14 8 2 2 7" xfId="27969"/>
    <cellStyle name="Normal 2 14 8 2 2 8" xfId="39648"/>
    <cellStyle name="Normal 2 14 8 2 3" xfId="16196"/>
    <cellStyle name="Normal 2 14 8 2 3 2" xfId="16626"/>
    <cellStyle name="Normal 2 14 8 2 3 2 2" xfId="17357"/>
    <cellStyle name="Normal 2 14 8 2 3 2 2 2" xfId="18815"/>
    <cellStyle name="Normal 2 14 8 2 3 2 2 2 2" xfId="21729"/>
    <cellStyle name="Normal 2 14 8 2 3 2 2 2 2 2" xfId="27555"/>
    <cellStyle name="Normal 2 14 8 2 3 2 2 2 2 2 2" xfId="39204"/>
    <cellStyle name="Normal 2 14 8 2 3 2 2 2 2 3" xfId="33380"/>
    <cellStyle name="Normal 2 14 8 2 3 2 2 2 2 4" xfId="45055"/>
    <cellStyle name="Normal 2 14 8 2 3 2 2 2 3" xfId="24643"/>
    <cellStyle name="Normal 2 14 8 2 3 2 2 2 3 2" xfId="36292"/>
    <cellStyle name="Normal 2 14 8 2 3 2 2 2 4" xfId="30468"/>
    <cellStyle name="Normal 2 14 8 2 3 2 2 2 5" xfId="42143"/>
    <cellStyle name="Normal 2 14 8 2 3 2 2 3" xfId="20273"/>
    <cellStyle name="Normal 2 14 8 2 3 2 2 3 2" xfId="26099"/>
    <cellStyle name="Normal 2 14 8 2 3 2 2 3 2 2" xfId="37748"/>
    <cellStyle name="Normal 2 14 8 2 3 2 2 3 3" xfId="31924"/>
    <cellStyle name="Normal 2 14 8 2 3 2 2 3 4" xfId="43599"/>
    <cellStyle name="Normal 2 14 8 2 3 2 2 4" xfId="23187"/>
    <cellStyle name="Normal 2 14 8 2 3 2 2 4 2" xfId="34836"/>
    <cellStyle name="Normal 2 14 8 2 3 2 2 5" xfId="29012"/>
    <cellStyle name="Normal 2 14 8 2 3 2 2 6" xfId="40687"/>
    <cellStyle name="Normal 2 14 8 2 3 2 3" xfId="18087"/>
    <cellStyle name="Normal 2 14 8 2 3 2 3 2" xfId="21001"/>
    <cellStyle name="Normal 2 14 8 2 3 2 3 2 2" xfId="26827"/>
    <cellStyle name="Normal 2 14 8 2 3 2 3 2 2 2" xfId="38476"/>
    <cellStyle name="Normal 2 14 8 2 3 2 3 2 3" xfId="32652"/>
    <cellStyle name="Normal 2 14 8 2 3 2 3 2 4" xfId="44327"/>
    <cellStyle name="Normal 2 14 8 2 3 2 3 3" xfId="23915"/>
    <cellStyle name="Normal 2 14 8 2 3 2 3 3 2" xfId="35564"/>
    <cellStyle name="Normal 2 14 8 2 3 2 3 4" xfId="29740"/>
    <cellStyle name="Normal 2 14 8 2 3 2 3 5" xfId="41415"/>
    <cellStyle name="Normal 2 14 8 2 3 2 4" xfId="19545"/>
    <cellStyle name="Normal 2 14 8 2 3 2 4 2" xfId="25371"/>
    <cellStyle name="Normal 2 14 8 2 3 2 4 2 2" xfId="37020"/>
    <cellStyle name="Normal 2 14 8 2 3 2 4 3" xfId="31196"/>
    <cellStyle name="Normal 2 14 8 2 3 2 4 4" xfId="42871"/>
    <cellStyle name="Normal 2 14 8 2 3 2 5" xfId="22459"/>
    <cellStyle name="Normal 2 14 8 2 3 2 5 2" xfId="34108"/>
    <cellStyle name="Normal 2 14 8 2 3 2 6" xfId="28284"/>
    <cellStyle name="Normal 2 14 8 2 3 2 7" xfId="39959"/>
    <cellStyle name="Normal 2 14 8 2 3 3" xfId="16992"/>
    <cellStyle name="Normal 2 14 8 2 3 3 2" xfId="18451"/>
    <cellStyle name="Normal 2 14 8 2 3 3 2 2" xfId="21365"/>
    <cellStyle name="Normal 2 14 8 2 3 3 2 2 2" xfId="27191"/>
    <cellStyle name="Normal 2 14 8 2 3 3 2 2 2 2" xfId="38840"/>
    <cellStyle name="Normal 2 14 8 2 3 3 2 2 3" xfId="33016"/>
    <cellStyle name="Normal 2 14 8 2 3 3 2 2 4" xfId="44691"/>
    <cellStyle name="Normal 2 14 8 2 3 3 2 3" xfId="24279"/>
    <cellStyle name="Normal 2 14 8 2 3 3 2 3 2" xfId="35928"/>
    <cellStyle name="Normal 2 14 8 2 3 3 2 4" xfId="30104"/>
    <cellStyle name="Normal 2 14 8 2 3 3 2 5" xfId="41779"/>
    <cellStyle name="Normal 2 14 8 2 3 3 3" xfId="19909"/>
    <cellStyle name="Normal 2 14 8 2 3 3 3 2" xfId="25735"/>
    <cellStyle name="Normal 2 14 8 2 3 3 3 2 2" xfId="37384"/>
    <cellStyle name="Normal 2 14 8 2 3 3 3 3" xfId="31560"/>
    <cellStyle name="Normal 2 14 8 2 3 3 3 4" xfId="43235"/>
    <cellStyle name="Normal 2 14 8 2 3 3 4" xfId="22823"/>
    <cellStyle name="Normal 2 14 8 2 3 3 4 2" xfId="34472"/>
    <cellStyle name="Normal 2 14 8 2 3 3 5" xfId="28648"/>
    <cellStyle name="Normal 2 14 8 2 3 3 6" xfId="40323"/>
    <cellStyle name="Normal 2 14 8 2 3 4" xfId="17722"/>
    <cellStyle name="Normal 2 14 8 2 3 4 2" xfId="20637"/>
    <cellStyle name="Normal 2 14 8 2 3 4 2 2" xfId="26463"/>
    <cellStyle name="Normal 2 14 8 2 3 4 2 2 2" xfId="38112"/>
    <cellStyle name="Normal 2 14 8 2 3 4 2 3" xfId="32288"/>
    <cellStyle name="Normal 2 14 8 2 3 4 2 4" xfId="43963"/>
    <cellStyle name="Normal 2 14 8 2 3 4 3" xfId="23551"/>
    <cellStyle name="Normal 2 14 8 2 3 4 3 2" xfId="35200"/>
    <cellStyle name="Normal 2 14 8 2 3 4 4" xfId="29376"/>
    <cellStyle name="Normal 2 14 8 2 3 4 5" xfId="41051"/>
    <cellStyle name="Normal 2 14 8 2 3 5" xfId="19180"/>
    <cellStyle name="Normal 2 14 8 2 3 5 2" xfId="25007"/>
    <cellStyle name="Normal 2 14 8 2 3 5 2 2" xfId="36656"/>
    <cellStyle name="Normal 2 14 8 2 3 5 3" xfId="30832"/>
    <cellStyle name="Normal 2 14 8 2 3 5 4" xfId="42507"/>
    <cellStyle name="Normal 2 14 8 2 3 6" xfId="22093"/>
    <cellStyle name="Normal 2 14 8 2 3 6 2" xfId="33742"/>
    <cellStyle name="Normal 2 14 8 2 3 7" xfId="27918"/>
    <cellStyle name="Normal 2 14 8 2 3 8" xfId="39597"/>
    <cellStyle name="Normal 2 14 8 2 4" xfId="16484"/>
    <cellStyle name="Normal 2 14 8 2 4 2" xfId="17215"/>
    <cellStyle name="Normal 2 14 8 2 4 2 2" xfId="18673"/>
    <cellStyle name="Normal 2 14 8 2 4 2 2 2" xfId="21587"/>
    <cellStyle name="Normal 2 14 8 2 4 2 2 2 2" xfId="27413"/>
    <cellStyle name="Normal 2 14 8 2 4 2 2 2 2 2" xfId="39062"/>
    <cellStyle name="Normal 2 14 8 2 4 2 2 2 3" xfId="33238"/>
    <cellStyle name="Normal 2 14 8 2 4 2 2 2 4" xfId="44913"/>
    <cellStyle name="Normal 2 14 8 2 4 2 2 3" xfId="24501"/>
    <cellStyle name="Normal 2 14 8 2 4 2 2 3 2" xfId="36150"/>
    <cellStyle name="Normal 2 14 8 2 4 2 2 4" xfId="30326"/>
    <cellStyle name="Normal 2 14 8 2 4 2 2 5" xfId="42001"/>
    <cellStyle name="Normal 2 14 8 2 4 2 3" xfId="20131"/>
    <cellStyle name="Normal 2 14 8 2 4 2 3 2" xfId="25957"/>
    <cellStyle name="Normal 2 14 8 2 4 2 3 2 2" xfId="37606"/>
    <cellStyle name="Normal 2 14 8 2 4 2 3 3" xfId="31782"/>
    <cellStyle name="Normal 2 14 8 2 4 2 3 4" xfId="43457"/>
    <cellStyle name="Normal 2 14 8 2 4 2 4" xfId="23045"/>
    <cellStyle name="Normal 2 14 8 2 4 2 4 2" xfId="34694"/>
    <cellStyle name="Normal 2 14 8 2 4 2 5" xfId="28870"/>
    <cellStyle name="Normal 2 14 8 2 4 2 6" xfId="40545"/>
    <cellStyle name="Normal 2 14 8 2 4 3" xfId="17945"/>
    <cellStyle name="Normal 2 14 8 2 4 3 2" xfId="20859"/>
    <cellStyle name="Normal 2 14 8 2 4 3 2 2" xfId="26685"/>
    <cellStyle name="Normal 2 14 8 2 4 3 2 2 2" xfId="38334"/>
    <cellStyle name="Normal 2 14 8 2 4 3 2 3" xfId="32510"/>
    <cellStyle name="Normal 2 14 8 2 4 3 2 4" xfId="44185"/>
    <cellStyle name="Normal 2 14 8 2 4 3 3" xfId="23773"/>
    <cellStyle name="Normal 2 14 8 2 4 3 3 2" xfId="35422"/>
    <cellStyle name="Normal 2 14 8 2 4 3 4" xfId="29598"/>
    <cellStyle name="Normal 2 14 8 2 4 3 5" xfId="41273"/>
    <cellStyle name="Normal 2 14 8 2 4 4" xfId="19403"/>
    <cellStyle name="Normal 2 14 8 2 4 4 2" xfId="25229"/>
    <cellStyle name="Normal 2 14 8 2 4 4 2 2" xfId="36878"/>
    <cellStyle name="Normal 2 14 8 2 4 4 3" xfId="31054"/>
    <cellStyle name="Normal 2 14 8 2 4 4 4" xfId="42729"/>
    <cellStyle name="Normal 2 14 8 2 4 5" xfId="22317"/>
    <cellStyle name="Normal 2 14 8 2 4 5 2" xfId="33966"/>
    <cellStyle name="Normal 2 14 8 2 4 6" xfId="28142"/>
    <cellStyle name="Normal 2 14 8 2 4 7" xfId="39817"/>
    <cellStyle name="Normal 2 14 8 2 5" xfId="16850"/>
    <cellStyle name="Normal 2 14 8 2 5 2" xfId="18309"/>
    <cellStyle name="Normal 2 14 8 2 5 2 2" xfId="21223"/>
    <cellStyle name="Normal 2 14 8 2 5 2 2 2" xfId="27049"/>
    <cellStyle name="Normal 2 14 8 2 5 2 2 2 2" xfId="38698"/>
    <cellStyle name="Normal 2 14 8 2 5 2 2 3" xfId="32874"/>
    <cellStyle name="Normal 2 14 8 2 5 2 2 4" xfId="44549"/>
    <cellStyle name="Normal 2 14 8 2 5 2 3" xfId="24137"/>
    <cellStyle name="Normal 2 14 8 2 5 2 3 2" xfId="35786"/>
    <cellStyle name="Normal 2 14 8 2 5 2 4" xfId="29962"/>
    <cellStyle name="Normal 2 14 8 2 5 2 5" xfId="41637"/>
    <cellStyle name="Normal 2 14 8 2 5 3" xfId="19767"/>
    <cellStyle name="Normal 2 14 8 2 5 3 2" xfId="25593"/>
    <cellStyle name="Normal 2 14 8 2 5 3 2 2" xfId="37242"/>
    <cellStyle name="Normal 2 14 8 2 5 3 3" xfId="31418"/>
    <cellStyle name="Normal 2 14 8 2 5 3 4" xfId="43093"/>
    <cellStyle name="Normal 2 14 8 2 5 4" xfId="22681"/>
    <cellStyle name="Normal 2 14 8 2 5 4 2" xfId="34330"/>
    <cellStyle name="Normal 2 14 8 2 5 5" xfId="28506"/>
    <cellStyle name="Normal 2 14 8 2 5 6" xfId="40181"/>
    <cellStyle name="Normal 2 14 8 2 6" xfId="17580"/>
    <cellStyle name="Normal 2 14 8 2 6 2" xfId="20495"/>
    <cellStyle name="Normal 2 14 8 2 6 2 2" xfId="26321"/>
    <cellStyle name="Normal 2 14 8 2 6 2 2 2" xfId="37970"/>
    <cellStyle name="Normal 2 14 8 2 6 2 3" xfId="32146"/>
    <cellStyle name="Normal 2 14 8 2 6 2 4" xfId="43821"/>
    <cellStyle name="Normal 2 14 8 2 6 3" xfId="23409"/>
    <cellStyle name="Normal 2 14 8 2 6 3 2" xfId="35058"/>
    <cellStyle name="Normal 2 14 8 2 6 4" xfId="29234"/>
    <cellStyle name="Normal 2 14 8 2 6 5" xfId="40909"/>
    <cellStyle name="Normal 2 14 8 2 7" xfId="19038"/>
    <cellStyle name="Normal 2 14 8 2 7 2" xfId="24865"/>
    <cellStyle name="Normal 2 14 8 2 7 2 2" xfId="36514"/>
    <cellStyle name="Normal 2 14 8 2 7 3" xfId="30690"/>
    <cellStyle name="Normal 2 14 8 2 7 4" xfId="42365"/>
    <cellStyle name="Normal 2 14 8 2 8" xfId="21951"/>
    <cellStyle name="Normal 2 14 8 2 8 2" xfId="33600"/>
    <cellStyle name="Normal 2 14 8 2 9" xfId="27776"/>
    <cellStyle name="Normal 2 14 8 3" xfId="16159"/>
    <cellStyle name="Normal 2 14 8 3 2" xfId="16603"/>
    <cellStyle name="Normal 2 14 8 3 2 2" xfId="17334"/>
    <cellStyle name="Normal 2 14 8 3 2 2 2" xfId="18792"/>
    <cellStyle name="Normal 2 14 8 3 2 2 2 2" xfId="21706"/>
    <cellStyle name="Normal 2 14 8 3 2 2 2 2 2" xfId="27532"/>
    <cellStyle name="Normal 2 14 8 3 2 2 2 2 2 2" xfId="39181"/>
    <cellStyle name="Normal 2 14 8 3 2 2 2 2 3" xfId="33357"/>
    <cellStyle name="Normal 2 14 8 3 2 2 2 2 4" xfId="45032"/>
    <cellStyle name="Normal 2 14 8 3 2 2 2 3" xfId="24620"/>
    <cellStyle name="Normal 2 14 8 3 2 2 2 3 2" xfId="36269"/>
    <cellStyle name="Normal 2 14 8 3 2 2 2 4" xfId="30445"/>
    <cellStyle name="Normal 2 14 8 3 2 2 2 5" xfId="42120"/>
    <cellStyle name="Normal 2 14 8 3 2 2 3" xfId="20250"/>
    <cellStyle name="Normal 2 14 8 3 2 2 3 2" xfId="26076"/>
    <cellStyle name="Normal 2 14 8 3 2 2 3 2 2" xfId="37725"/>
    <cellStyle name="Normal 2 14 8 3 2 2 3 3" xfId="31901"/>
    <cellStyle name="Normal 2 14 8 3 2 2 3 4" xfId="43576"/>
    <cellStyle name="Normal 2 14 8 3 2 2 4" xfId="23164"/>
    <cellStyle name="Normal 2 14 8 3 2 2 4 2" xfId="34813"/>
    <cellStyle name="Normal 2 14 8 3 2 2 5" xfId="28989"/>
    <cellStyle name="Normal 2 14 8 3 2 2 6" xfId="40664"/>
    <cellStyle name="Normal 2 14 8 3 2 3" xfId="18064"/>
    <cellStyle name="Normal 2 14 8 3 2 3 2" xfId="20978"/>
    <cellStyle name="Normal 2 14 8 3 2 3 2 2" xfId="26804"/>
    <cellStyle name="Normal 2 14 8 3 2 3 2 2 2" xfId="38453"/>
    <cellStyle name="Normal 2 14 8 3 2 3 2 3" xfId="32629"/>
    <cellStyle name="Normal 2 14 8 3 2 3 2 4" xfId="44304"/>
    <cellStyle name="Normal 2 14 8 3 2 3 3" xfId="23892"/>
    <cellStyle name="Normal 2 14 8 3 2 3 3 2" xfId="35541"/>
    <cellStyle name="Normal 2 14 8 3 2 3 4" xfId="29717"/>
    <cellStyle name="Normal 2 14 8 3 2 3 5" xfId="41392"/>
    <cellStyle name="Normal 2 14 8 3 2 4" xfId="19522"/>
    <cellStyle name="Normal 2 14 8 3 2 4 2" xfId="25348"/>
    <cellStyle name="Normal 2 14 8 3 2 4 2 2" xfId="36997"/>
    <cellStyle name="Normal 2 14 8 3 2 4 3" xfId="31173"/>
    <cellStyle name="Normal 2 14 8 3 2 4 4" xfId="42848"/>
    <cellStyle name="Normal 2 14 8 3 2 5" xfId="22436"/>
    <cellStyle name="Normal 2 14 8 3 2 5 2" xfId="34085"/>
    <cellStyle name="Normal 2 14 8 3 2 6" xfId="28261"/>
    <cellStyle name="Normal 2 14 8 3 2 7" xfId="39936"/>
    <cellStyle name="Normal 2 14 8 3 3" xfId="16969"/>
    <cellStyle name="Normal 2 14 8 3 3 2" xfId="18428"/>
    <cellStyle name="Normal 2 14 8 3 3 2 2" xfId="21342"/>
    <cellStyle name="Normal 2 14 8 3 3 2 2 2" xfId="27168"/>
    <cellStyle name="Normal 2 14 8 3 3 2 2 2 2" xfId="38817"/>
    <cellStyle name="Normal 2 14 8 3 3 2 2 3" xfId="32993"/>
    <cellStyle name="Normal 2 14 8 3 3 2 2 4" xfId="44668"/>
    <cellStyle name="Normal 2 14 8 3 3 2 3" xfId="24256"/>
    <cellStyle name="Normal 2 14 8 3 3 2 3 2" xfId="35905"/>
    <cellStyle name="Normal 2 14 8 3 3 2 4" xfId="30081"/>
    <cellStyle name="Normal 2 14 8 3 3 2 5" xfId="41756"/>
    <cellStyle name="Normal 2 14 8 3 3 3" xfId="19886"/>
    <cellStyle name="Normal 2 14 8 3 3 3 2" xfId="25712"/>
    <cellStyle name="Normal 2 14 8 3 3 3 2 2" xfId="37361"/>
    <cellStyle name="Normal 2 14 8 3 3 3 3" xfId="31537"/>
    <cellStyle name="Normal 2 14 8 3 3 3 4" xfId="43212"/>
    <cellStyle name="Normal 2 14 8 3 3 4" xfId="22800"/>
    <cellStyle name="Normal 2 14 8 3 3 4 2" xfId="34449"/>
    <cellStyle name="Normal 2 14 8 3 3 5" xfId="28625"/>
    <cellStyle name="Normal 2 14 8 3 3 6" xfId="40300"/>
    <cellStyle name="Normal 2 14 8 3 4" xfId="17699"/>
    <cellStyle name="Normal 2 14 8 3 4 2" xfId="20614"/>
    <cellStyle name="Normal 2 14 8 3 4 2 2" xfId="26440"/>
    <cellStyle name="Normal 2 14 8 3 4 2 2 2" xfId="38089"/>
    <cellStyle name="Normal 2 14 8 3 4 2 3" xfId="32265"/>
    <cellStyle name="Normal 2 14 8 3 4 2 4" xfId="43940"/>
    <cellStyle name="Normal 2 14 8 3 4 3" xfId="23528"/>
    <cellStyle name="Normal 2 14 8 3 4 3 2" xfId="35177"/>
    <cellStyle name="Normal 2 14 8 3 4 4" xfId="29353"/>
    <cellStyle name="Normal 2 14 8 3 4 5" xfId="41028"/>
    <cellStyle name="Normal 2 14 8 3 5" xfId="19157"/>
    <cellStyle name="Normal 2 14 8 3 5 2" xfId="24984"/>
    <cellStyle name="Normal 2 14 8 3 5 2 2" xfId="36633"/>
    <cellStyle name="Normal 2 14 8 3 5 3" xfId="30809"/>
    <cellStyle name="Normal 2 14 8 3 5 4" xfId="42484"/>
    <cellStyle name="Normal 2 14 8 3 6" xfId="22070"/>
    <cellStyle name="Normal 2 14 8 3 6 2" xfId="33719"/>
    <cellStyle name="Normal 2 14 8 3 7" xfId="27895"/>
    <cellStyle name="Normal 2 14 8 3 8" xfId="39574"/>
    <cellStyle name="Normal 2 14 8 4" xfId="16280"/>
    <cellStyle name="Normal 2 14 8 4 2" xfId="16671"/>
    <cellStyle name="Normal 2 14 8 4 2 2" xfId="17402"/>
    <cellStyle name="Normal 2 14 8 4 2 2 2" xfId="18860"/>
    <cellStyle name="Normal 2 14 8 4 2 2 2 2" xfId="21774"/>
    <cellStyle name="Normal 2 14 8 4 2 2 2 2 2" xfId="27600"/>
    <cellStyle name="Normal 2 14 8 4 2 2 2 2 2 2" xfId="39249"/>
    <cellStyle name="Normal 2 14 8 4 2 2 2 2 3" xfId="33425"/>
    <cellStyle name="Normal 2 14 8 4 2 2 2 2 4" xfId="45100"/>
    <cellStyle name="Normal 2 14 8 4 2 2 2 3" xfId="24688"/>
    <cellStyle name="Normal 2 14 8 4 2 2 2 3 2" xfId="36337"/>
    <cellStyle name="Normal 2 14 8 4 2 2 2 4" xfId="30513"/>
    <cellStyle name="Normal 2 14 8 4 2 2 2 5" xfId="42188"/>
    <cellStyle name="Normal 2 14 8 4 2 2 3" xfId="20318"/>
    <cellStyle name="Normal 2 14 8 4 2 2 3 2" xfId="26144"/>
    <cellStyle name="Normal 2 14 8 4 2 2 3 2 2" xfId="37793"/>
    <cellStyle name="Normal 2 14 8 4 2 2 3 3" xfId="31969"/>
    <cellStyle name="Normal 2 14 8 4 2 2 3 4" xfId="43644"/>
    <cellStyle name="Normal 2 14 8 4 2 2 4" xfId="23232"/>
    <cellStyle name="Normal 2 14 8 4 2 2 4 2" xfId="34881"/>
    <cellStyle name="Normal 2 14 8 4 2 2 5" xfId="29057"/>
    <cellStyle name="Normal 2 14 8 4 2 2 6" xfId="40732"/>
    <cellStyle name="Normal 2 14 8 4 2 3" xfId="18132"/>
    <cellStyle name="Normal 2 14 8 4 2 3 2" xfId="21046"/>
    <cellStyle name="Normal 2 14 8 4 2 3 2 2" xfId="26872"/>
    <cellStyle name="Normal 2 14 8 4 2 3 2 2 2" xfId="38521"/>
    <cellStyle name="Normal 2 14 8 4 2 3 2 3" xfId="32697"/>
    <cellStyle name="Normal 2 14 8 4 2 3 2 4" xfId="44372"/>
    <cellStyle name="Normal 2 14 8 4 2 3 3" xfId="23960"/>
    <cellStyle name="Normal 2 14 8 4 2 3 3 2" xfId="35609"/>
    <cellStyle name="Normal 2 14 8 4 2 3 4" xfId="29785"/>
    <cellStyle name="Normal 2 14 8 4 2 3 5" xfId="41460"/>
    <cellStyle name="Normal 2 14 8 4 2 4" xfId="19590"/>
    <cellStyle name="Normal 2 14 8 4 2 4 2" xfId="25416"/>
    <cellStyle name="Normal 2 14 8 4 2 4 2 2" xfId="37065"/>
    <cellStyle name="Normal 2 14 8 4 2 4 3" xfId="31241"/>
    <cellStyle name="Normal 2 14 8 4 2 4 4" xfId="42916"/>
    <cellStyle name="Normal 2 14 8 4 2 5" xfId="22504"/>
    <cellStyle name="Normal 2 14 8 4 2 5 2" xfId="34153"/>
    <cellStyle name="Normal 2 14 8 4 2 6" xfId="28329"/>
    <cellStyle name="Normal 2 14 8 4 2 7" xfId="40004"/>
    <cellStyle name="Normal 2 14 8 4 3" xfId="17037"/>
    <cellStyle name="Normal 2 14 8 4 3 2" xfId="18496"/>
    <cellStyle name="Normal 2 14 8 4 3 2 2" xfId="21410"/>
    <cellStyle name="Normal 2 14 8 4 3 2 2 2" xfId="27236"/>
    <cellStyle name="Normal 2 14 8 4 3 2 2 2 2" xfId="38885"/>
    <cellStyle name="Normal 2 14 8 4 3 2 2 3" xfId="33061"/>
    <cellStyle name="Normal 2 14 8 4 3 2 2 4" xfId="44736"/>
    <cellStyle name="Normal 2 14 8 4 3 2 3" xfId="24324"/>
    <cellStyle name="Normal 2 14 8 4 3 2 3 2" xfId="35973"/>
    <cellStyle name="Normal 2 14 8 4 3 2 4" xfId="30149"/>
    <cellStyle name="Normal 2 14 8 4 3 2 5" xfId="41824"/>
    <cellStyle name="Normal 2 14 8 4 3 3" xfId="19954"/>
    <cellStyle name="Normal 2 14 8 4 3 3 2" xfId="25780"/>
    <cellStyle name="Normal 2 14 8 4 3 3 2 2" xfId="37429"/>
    <cellStyle name="Normal 2 14 8 4 3 3 3" xfId="31605"/>
    <cellStyle name="Normal 2 14 8 4 3 3 4" xfId="43280"/>
    <cellStyle name="Normal 2 14 8 4 3 4" xfId="22868"/>
    <cellStyle name="Normal 2 14 8 4 3 4 2" xfId="34517"/>
    <cellStyle name="Normal 2 14 8 4 3 5" xfId="28693"/>
    <cellStyle name="Normal 2 14 8 4 3 6" xfId="40368"/>
    <cellStyle name="Normal 2 14 8 4 4" xfId="17767"/>
    <cellStyle name="Normal 2 14 8 4 4 2" xfId="20682"/>
    <cellStyle name="Normal 2 14 8 4 4 2 2" xfId="26508"/>
    <cellStyle name="Normal 2 14 8 4 4 2 2 2" xfId="38157"/>
    <cellStyle name="Normal 2 14 8 4 4 2 3" xfId="32333"/>
    <cellStyle name="Normal 2 14 8 4 4 2 4" xfId="44008"/>
    <cellStyle name="Normal 2 14 8 4 4 3" xfId="23596"/>
    <cellStyle name="Normal 2 14 8 4 4 3 2" xfId="35245"/>
    <cellStyle name="Normal 2 14 8 4 4 4" xfId="29421"/>
    <cellStyle name="Normal 2 14 8 4 4 5" xfId="41096"/>
    <cellStyle name="Normal 2 14 8 4 5" xfId="19225"/>
    <cellStyle name="Normal 2 14 8 4 5 2" xfId="25052"/>
    <cellStyle name="Normal 2 14 8 4 5 2 2" xfId="36701"/>
    <cellStyle name="Normal 2 14 8 4 5 3" xfId="30877"/>
    <cellStyle name="Normal 2 14 8 4 5 4" xfId="42552"/>
    <cellStyle name="Normal 2 14 8 4 6" xfId="22138"/>
    <cellStyle name="Normal 2 14 8 4 6 2" xfId="33787"/>
    <cellStyle name="Normal 2 14 8 4 7" xfId="27963"/>
    <cellStyle name="Normal 2 14 8 4 8" xfId="39642"/>
    <cellStyle name="Normal 2 14 8 5" xfId="16462"/>
    <cellStyle name="Normal 2 14 8 5 2" xfId="17193"/>
    <cellStyle name="Normal 2 14 8 5 2 2" xfId="18651"/>
    <cellStyle name="Normal 2 14 8 5 2 2 2" xfId="21565"/>
    <cellStyle name="Normal 2 14 8 5 2 2 2 2" xfId="27391"/>
    <cellStyle name="Normal 2 14 8 5 2 2 2 2 2" xfId="39040"/>
    <cellStyle name="Normal 2 14 8 5 2 2 2 3" xfId="33216"/>
    <cellStyle name="Normal 2 14 8 5 2 2 2 4" xfId="44891"/>
    <cellStyle name="Normal 2 14 8 5 2 2 3" xfId="24479"/>
    <cellStyle name="Normal 2 14 8 5 2 2 3 2" xfId="36128"/>
    <cellStyle name="Normal 2 14 8 5 2 2 4" xfId="30304"/>
    <cellStyle name="Normal 2 14 8 5 2 2 5" xfId="41979"/>
    <cellStyle name="Normal 2 14 8 5 2 3" xfId="20109"/>
    <cellStyle name="Normal 2 14 8 5 2 3 2" xfId="25935"/>
    <cellStyle name="Normal 2 14 8 5 2 3 2 2" xfId="37584"/>
    <cellStyle name="Normal 2 14 8 5 2 3 3" xfId="31760"/>
    <cellStyle name="Normal 2 14 8 5 2 3 4" xfId="43435"/>
    <cellStyle name="Normal 2 14 8 5 2 4" xfId="23023"/>
    <cellStyle name="Normal 2 14 8 5 2 4 2" xfId="34672"/>
    <cellStyle name="Normal 2 14 8 5 2 5" xfId="28848"/>
    <cellStyle name="Normal 2 14 8 5 2 6" xfId="40523"/>
    <cellStyle name="Normal 2 14 8 5 3" xfId="17923"/>
    <cellStyle name="Normal 2 14 8 5 3 2" xfId="20837"/>
    <cellStyle name="Normal 2 14 8 5 3 2 2" xfId="26663"/>
    <cellStyle name="Normal 2 14 8 5 3 2 2 2" xfId="38312"/>
    <cellStyle name="Normal 2 14 8 5 3 2 3" xfId="32488"/>
    <cellStyle name="Normal 2 14 8 5 3 2 4" xfId="44163"/>
    <cellStyle name="Normal 2 14 8 5 3 3" xfId="23751"/>
    <cellStyle name="Normal 2 14 8 5 3 3 2" xfId="35400"/>
    <cellStyle name="Normal 2 14 8 5 3 4" xfId="29576"/>
    <cellStyle name="Normal 2 14 8 5 3 5" xfId="41251"/>
    <cellStyle name="Normal 2 14 8 5 4" xfId="19381"/>
    <cellStyle name="Normal 2 14 8 5 4 2" xfId="25207"/>
    <cellStyle name="Normal 2 14 8 5 4 2 2" xfId="36856"/>
    <cellStyle name="Normal 2 14 8 5 4 3" xfId="31032"/>
    <cellStyle name="Normal 2 14 8 5 4 4" xfId="42707"/>
    <cellStyle name="Normal 2 14 8 5 5" xfId="22295"/>
    <cellStyle name="Normal 2 14 8 5 5 2" xfId="33944"/>
    <cellStyle name="Normal 2 14 8 5 6" xfId="28120"/>
    <cellStyle name="Normal 2 14 8 5 7" xfId="39795"/>
    <cellStyle name="Normal 2 14 8 6" xfId="16828"/>
    <cellStyle name="Normal 2 14 8 6 2" xfId="18287"/>
    <cellStyle name="Normal 2 14 8 6 2 2" xfId="21201"/>
    <cellStyle name="Normal 2 14 8 6 2 2 2" xfId="27027"/>
    <cellStyle name="Normal 2 14 8 6 2 2 2 2" xfId="38676"/>
    <cellStyle name="Normal 2 14 8 6 2 2 3" xfId="32852"/>
    <cellStyle name="Normal 2 14 8 6 2 2 4" xfId="44527"/>
    <cellStyle name="Normal 2 14 8 6 2 3" xfId="24115"/>
    <cellStyle name="Normal 2 14 8 6 2 3 2" xfId="35764"/>
    <cellStyle name="Normal 2 14 8 6 2 4" xfId="29940"/>
    <cellStyle name="Normal 2 14 8 6 2 5" xfId="41615"/>
    <cellStyle name="Normal 2 14 8 6 3" xfId="19745"/>
    <cellStyle name="Normal 2 14 8 6 3 2" xfId="25571"/>
    <cellStyle name="Normal 2 14 8 6 3 2 2" xfId="37220"/>
    <cellStyle name="Normal 2 14 8 6 3 3" xfId="31396"/>
    <cellStyle name="Normal 2 14 8 6 3 4" xfId="43071"/>
    <cellStyle name="Normal 2 14 8 6 4" xfId="22659"/>
    <cellStyle name="Normal 2 14 8 6 4 2" xfId="34308"/>
    <cellStyle name="Normal 2 14 8 6 5" xfId="28484"/>
    <cellStyle name="Normal 2 14 8 6 6" xfId="40159"/>
    <cellStyle name="Normal 2 14 8 7" xfId="17558"/>
    <cellStyle name="Normal 2 14 8 7 2" xfId="20473"/>
    <cellStyle name="Normal 2 14 8 7 2 2" xfId="26299"/>
    <cellStyle name="Normal 2 14 8 7 2 2 2" xfId="37948"/>
    <cellStyle name="Normal 2 14 8 7 2 3" xfId="32124"/>
    <cellStyle name="Normal 2 14 8 7 2 4" xfId="43799"/>
    <cellStyle name="Normal 2 14 8 7 3" xfId="23387"/>
    <cellStyle name="Normal 2 14 8 7 3 2" xfId="35036"/>
    <cellStyle name="Normal 2 14 8 7 4" xfId="29212"/>
    <cellStyle name="Normal 2 14 8 7 5" xfId="40887"/>
    <cellStyle name="Normal 2 14 8 8" xfId="19016"/>
    <cellStyle name="Normal 2 14 8 8 2" xfId="24843"/>
    <cellStyle name="Normal 2 14 8 8 2 2" xfId="36492"/>
    <cellStyle name="Normal 2 14 8 8 3" xfId="30668"/>
    <cellStyle name="Normal 2 14 8 8 4" xfId="42343"/>
    <cellStyle name="Normal 2 14 8 9" xfId="21929"/>
    <cellStyle name="Normal 2 14 8 9 2" xfId="33578"/>
    <cellStyle name="Normal 2 14 9" xfId="6420"/>
    <cellStyle name="Normal 2 14 9 10" xfId="27737"/>
    <cellStyle name="Normal 2 14 9 11" xfId="39416"/>
    <cellStyle name="Normal 2 14 9 2" xfId="15881"/>
    <cellStyle name="Normal 2 14 9 2 10" xfId="39480"/>
    <cellStyle name="Normal 2 14 9 2 2" xfId="16320"/>
    <cellStyle name="Normal 2 14 9 2 2 2" xfId="16702"/>
    <cellStyle name="Normal 2 14 9 2 2 2 2" xfId="17433"/>
    <cellStyle name="Normal 2 14 9 2 2 2 2 2" xfId="18891"/>
    <cellStyle name="Normal 2 14 9 2 2 2 2 2 2" xfId="21805"/>
    <cellStyle name="Normal 2 14 9 2 2 2 2 2 2 2" xfId="27631"/>
    <cellStyle name="Normal 2 14 9 2 2 2 2 2 2 2 2" xfId="39280"/>
    <cellStyle name="Normal 2 14 9 2 2 2 2 2 2 3" xfId="33456"/>
    <cellStyle name="Normal 2 14 9 2 2 2 2 2 2 4" xfId="45131"/>
    <cellStyle name="Normal 2 14 9 2 2 2 2 2 3" xfId="24719"/>
    <cellStyle name="Normal 2 14 9 2 2 2 2 2 3 2" xfId="36368"/>
    <cellStyle name="Normal 2 14 9 2 2 2 2 2 4" xfId="30544"/>
    <cellStyle name="Normal 2 14 9 2 2 2 2 2 5" xfId="42219"/>
    <cellStyle name="Normal 2 14 9 2 2 2 2 3" xfId="20349"/>
    <cellStyle name="Normal 2 14 9 2 2 2 2 3 2" xfId="26175"/>
    <cellStyle name="Normal 2 14 9 2 2 2 2 3 2 2" xfId="37824"/>
    <cellStyle name="Normal 2 14 9 2 2 2 2 3 3" xfId="32000"/>
    <cellStyle name="Normal 2 14 9 2 2 2 2 3 4" xfId="43675"/>
    <cellStyle name="Normal 2 14 9 2 2 2 2 4" xfId="23263"/>
    <cellStyle name="Normal 2 14 9 2 2 2 2 4 2" xfId="34912"/>
    <cellStyle name="Normal 2 14 9 2 2 2 2 5" xfId="29088"/>
    <cellStyle name="Normal 2 14 9 2 2 2 2 6" xfId="40763"/>
    <cellStyle name="Normal 2 14 9 2 2 2 3" xfId="18163"/>
    <cellStyle name="Normal 2 14 9 2 2 2 3 2" xfId="21077"/>
    <cellStyle name="Normal 2 14 9 2 2 2 3 2 2" xfId="26903"/>
    <cellStyle name="Normal 2 14 9 2 2 2 3 2 2 2" xfId="38552"/>
    <cellStyle name="Normal 2 14 9 2 2 2 3 2 3" xfId="32728"/>
    <cellStyle name="Normal 2 14 9 2 2 2 3 2 4" xfId="44403"/>
    <cellStyle name="Normal 2 14 9 2 2 2 3 3" xfId="23991"/>
    <cellStyle name="Normal 2 14 9 2 2 2 3 3 2" xfId="35640"/>
    <cellStyle name="Normal 2 14 9 2 2 2 3 4" xfId="29816"/>
    <cellStyle name="Normal 2 14 9 2 2 2 3 5" xfId="41491"/>
    <cellStyle name="Normal 2 14 9 2 2 2 4" xfId="19621"/>
    <cellStyle name="Normal 2 14 9 2 2 2 4 2" xfId="25447"/>
    <cellStyle name="Normal 2 14 9 2 2 2 4 2 2" xfId="37096"/>
    <cellStyle name="Normal 2 14 9 2 2 2 4 3" xfId="31272"/>
    <cellStyle name="Normal 2 14 9 2 2 2 4 4" xfId="42947"/>
    <cellStyle name="Normal 2 14 9 2 2 2 5" xfId="22535"/>
    <cellStyle name="Normal 2 14 9 2 2 2 5 2" xfId="34184"/>
    <cellStyle name="Normal 2 14 9 2 2 2 6" xfId="28360"/>
    <cellStyle name="Normal 2 14 9 2 2 2 7" xfId="40035"/>
    <cellStyle name="Normal 2 14 9 2 2 3" xfId="17068"/>
    <cellStyle name="Normal 2 14 9 2 2 3 2" xfId="18527"/>
    <cellStyle name="Normal 2 14 9 2 2 3 2 2" xfId="21441"/>
    <cellStyle name="Normal 2 14 9 2 2 3 2 2 2" xfId="27267"/>
    <cellStyle name="Normal 2 14 9 2 2 3 2 2 2 2" xfId="38916"/>
    <cellStyle name="Normal 2 14 9 2 2 3 2 2 3" xfId="33092"/>
    <cellStyle name="Normal 2 14 9 2 2 3 2 2 4" xfId="44767"/>
    <cellStyle name="Normal 2 14 9 2 2 3 2 3" xfId="24355"/>
    <cellStyle name="Normal 2 14 9 2 2 3 2 3 2" xfId="36004"/>
    <cellStyle name="Normal 2 14 9 2 2 3 2 4" xfId="30180"/>
    <cellStyle name="Normal 2 14 9 2 2 3 2 5" xfId="41855"/>
    <cellStyle name="Normal 2 14 9 2 2 3 3" xfId="19985"/>
    <cellStyle name="Normal 2 14 9 2 2 3 3 2" xfId="25811"/>
    <cellStyle name="Normal 2 14 9 2 2 3 3 2 2" xfId="37460"/>
    <cellStyle name="Normal 2 14 9 2 2 3 3 3" xfId="31636"/>
    <cellStyle name="Normal 2 14 9 2 2 3 3 4" xfId="43311"/>
    <cellStyle name="Normal 2 14 9 2 2 3 4" xfId="22899"/>
    <cellStyle name="Normal 2 14 9 2 2 3 4 2" xfId="34548"/>
    <cellStyle name="Normal 2 14 9 2 2 3 5" xfId="28724"/>
    <cellStyle name="Normal 2 14 9 2 2 3 6" xfId="40399"/>
    <cellStyle name="Normal 2 14 9 2 2 4" xfId="17798"/>
    <cellStyle name="Normal 2 14 9 2 2 4 2" xfId="20713"/>
    <cellStyle name="Normal 2 14 9 2 2 4 2 2" xfId="26539"/>
    <cellStyle name="Normal 2 14 9 2 2 4 2 2 2" xfId="38188"/>
    <cellStyle name="Normal 2 14 9 2 2 4 2 3" xfId="32364"/>
    <cellStyle name="Normal 2 14 9 2 2 4 2 4" xfId="44039"/>
    <cellStyle name="Normal 2 14 9 2 2 4 3" xfId="23627"/>
    <cellStyle name="Normal 2 14 9 2 2 4 3 2" xfId="35276"/>
    <cellStyle name="Normal 2 14 9 2 2 4 4" xfId="29452"/>
    <cellStyle name="Normal 2 14 9 2 2 4 5" xfId="41127"/>
    <cellStyle name="Normal 2 14 9 2 2 5" xfId="19256"/>
    <cellStyle name="Normal 2 14 9 2 2 5 2" xfId="25083"/>
    <cellStyle name="Normal 2 14 9 2 2 5 2 2" xfId="36732"/>
    <cellStyle name="Normal 2 14 9 2 2 5 3" xfId="30908"/>
    <cellStyle name="Normal 2 14 9 2 2 5 4" xfId="42583"/>
    <cellStyle name="Normal 2 14 9 2 2 6" xfId="22169"/>
    <cellStyle name="Normal 2 14 9 2 2 6 2" xfId="33818"/>
    <cellStyle name="Normal 2 14 9 2 2 7" xfId="27994"/>
    <cellStyle name="Normal 2 14 9 2 2 8" xfId="39673"/>
    <cellStyle name="Normal 2 14 9 2 3" xfId="16373"/>
    <cellStyle name="Normal 2 14 9 2 3 2" xfId="16749"/>
    <cellStyle name="Normal 2 14 9 2 3 2 2" xfId="17480"/>
    <cellStyle name="Normal 2 14 9 2 3 2 2 2" xfId="18938"/>
    <cellStyle name="Normal 2 14 9 2 3 2 2 2 2" xfId="21852"/>
    <cellStyle name="Normal 2 14 9 2 3 2 2 2 2 2" xfId="27678"/>
    <cellStyle name="Normal 2 14 9 2 3 2 2 2 2 2 2" xfId="39327"/>
    <cellStyle name="Normal 2 14 9 2 3 2 2 2 2 3" xfId="33503"/>
    <cellStyle name="Normal 2 14 9 2 3 2 2 2 2 4" xfId="45178"/>
    <cellStyle name="Normal 2 14 9 2 3 2 2 2 3" xfId="24766"/>
    <cellStyle name="Normal 2 14 9 2 3 2 2 2 3 2" xfId="36415"/>
    <cellStyle name="Normal 2 14 9 2 3 2 2 2 4" xfId="30591"/>
    <cellStyle name="Normal 2 14 9 2 3 2 2 2 5" xfId="42266"/>
    <cellStyle name="Normal 2 14 9 2 3 2 2 3" xfId="20396"/>
    <cellStyle name="Normal 2 14 9 2 3 2 2 3 2" xfId="26222"/>
    <cellStyle name="Normal 2 14 9 2 3 2 2 3 2 2" xfId="37871"/>
    <cellStyle name="Normal 2 14 9 2 3 2 2 3 3" xfId="32047"/>
    <cellStyle name="Normal 2 14 9 2 3 2 2 3 4" xfId="43722"/>
    <cellStyle name="Normal 2 14 9 2 3 2 2 4" xfId="23310"/>
    <cellStyle name="Normal 2 14 9 2 3 2 2 4 2" xfId="34959"/>
    <cellStyle name="Normal 2 14 9 2 3 2 2 5" xfId="29135"/>
    <cellStyle name="Normal 2 14 9 2 3 2 2 6" xfId="40810"/>
    <cellStyle name="Normal 2 14 9 2 3 2 3" xfId="18210"/>
    <cellStyle name="Normal 2 14 9 2 3 2 3 2" xfId="21124"/>
    <cellStyle name="Normal 2 14 9 2 3 2 3 2 2" xfId="26950"/>
    <cellStyle name="Normal 2 14 9 2 3 2 3 2 2 2" xfId="38599"/>
    <cellStyle name="Normal 2 14 9 2 3 2 3 2 3" xfId="32775"/>
    <cellStyle name="Normal 2 14 9 2 3 2 3 2 4" xfId="44450"/>
    <cellStyle name="Normal 2 14 9 2 3 2 3 3" xfId="24038"/>
    <cellStyle name="Normal 2 14 9 2 3 2 3 3 2" xfId="35687"/>
    <cellStyle name="Normal 2 14 9 2 3 2 3 4" xfId="29863"/>
    <cellStyle name="Normal 2 14 9 2 3 2 3 5" xfId="41538"/>
    <cellStyle name="Normal 2 14 9 2 3 2 4" xfId="19668"/>
    <cellStyle name="Normal 2 14 9 2 3 2 4 2" xfId="25494"/>
    <cellStyle name="Normal 2 14 9 2 3 2 4 2 2" xfId="37143"/>
    <cellStyle name="Normal 2 14 9 2 3 2 4 3" xfId="31319"/>
    <cellStyle name="Normal 2 14 9 2 3 2 4 4" xfId="42994"/>
    <cellStyle name="Normal 2 14 9 2 3 2 5" xfId="22582"/>
    <cellStyle name="Normal 2 14 9 2 3 2 5 2" xfId="34231"/>
    <cellStyle name="Normal 2 14 9 2 3 2 6" xfId="28407"/>
    <cellStyle name="Normal 2 14 9 2 3 2 7" xfId="40082"/>
    <cellStyle name="Normal 2 14 9 2 3 3" xfId="17115"/>
    <cellStyle name="Normal 2 14 9 2 3 3 2" xfId="18574"/>
    <cellStyle name="Normal 2 14 9 2 3 3 2 2" xfId="21488"/>
    <cellStyle name="Normal 2 14 9 2 3 3 2 2 2" xfId="27314"/>
    <cellStyle name="Normal 2 14 9 2 3 3 2 2 2 2" xfId="38963"/>
    <cellStyle name="Normal 2 14 9 2 3 3 2 2 3" xfId="33139"/>
    <cellStyle name="Normal 2 14 9 2 3 3 2 2 4" xfId="44814"/>
    <cellStyle name="Normal 2 14 9 2 3 3 2 3" xfId="24402"/>
    <cellStyle name="Normal 2 14 9 2 3 3 2 3 2" xfId="36051"/>
    <cellStyle name="Normal 2 14 9 2 3 3 2 4" xfId="30227"/>
    <cellStyle name="Normal 2 14 9 2 3 3 2 5" xfId="41902"/>
    <cellStyle name="Normal 2 14 9 2 3 3 3" xfId="20032"/>
    <cellStyle name="Normal 2 14 9 2 3 3 3 2" xfId="25858"/>
    <cellStyle name="Normal 2 14 9 2 3 3 3 2 2" xfId="37507"/>
    <cellStyle name="Normal 2 14 9 2 3 3 3 3" xfId="31683"/>
    <cellStyle name="Normal 2 14 9 2 3 3 3 4" xfId="43358"/>
    <cellStyle name="Normal 2 14 9 2 3 3 4" xfId="22946"/>
    <cellStyle name="Normal 2 14 9 2 3 3 4 2" xfId="34595"/>
    <cellStyle name="Normal 2 14 9 2 3 3 5" xfId="28771"/>
    <cellStyle name="Normal 2 14 9 2 3 3 6" xfId="40446"/>
    <cellStyle name="Normal 2 14 9 2 3 4" xfId="17845"/>
    <cellStyle name="Normal 2 14 9 2 3 4 2" xfId="20760"/>
    <cellStyle name="Normal 2 14 9 2 3 4 2 2" xfId="26586"/>
    <cellStyle name="Normal 2 14 9 2 3 4 2 2 2" xfId="38235"/>
    <cellStyle name="Normal 2 14 9 2 3 4 2 3" xfId="32411"/>
    <cellStyle name="Normal 2 14 9 2 3 4 2 4" xfId="44086"/>
    <cellStyle name="Normal 2 14 9 2 3 4 3" xfId="23674"/>
    <cellStyle name="Normal 2 14 9 2 3 4 3 2" xfId="35323"/>
    <cellStyle name="Normal 2 14 9 2 3 4 4" xfId="29499"/>
    <cellStyle name="Normal 2 14 9 2 3 4 5" xfId="41174"/>
    <cellStyle name="Normal 2 14 9 2 3 5" xfId="19303"/>
    <cellStyle name="Normal 2 14 9 2 3 5 2" xfId="25130"/>
    <cellStyle name="Normal 2 14 9 2 3 5 2 2" xfId="36779"/>
    <cellStyle name="Normal 2 14 9 2 3 5 3" xfId="30955"/>
    <cellStyle name="Normal 2 14 9 2 3 5 4" xfId="42630"/>
    <cellStyle name="Normal 2 14 9 2 3 6" xfId="22216"/>
    <cellStyle name="Normal 2 14 9 2 3 6 2" xfId="33865"/>
    <cellStyle name="Normal 2 14 9 2 3 7" xfId="28041"/>
    <cellStyle name="Normal 2 14 9 2 3 8" xfId="39720"/>
    <cellStyle name="Normal 2 14 9 2 4" xfId="16509"/>
    <cellStyle name="Normal 2 14 9 2 4 2" xfId="17240"/>
    <cellStyle name="Normal 2 14 9 2 4 2 2" xfId="18698"/>
    <cellStyle name="Normal 2 14 9 2 4 2 2 2" xfId="21612"/>
    <cellStyle name="Normal 2 14 9 2 4 2 2 2 2" xfId="27438"/>
    <cellStyle name="Normal 2 14 9 2 4 2 2 2 2 2" xfId="39087"/>
    <cellStyle name="Normal 2 14 9 2 4 2 2 2 3" xfId="33263"/>
    <cellStyle name="Normal 2 14 9 2 4 2 2 2 4" xfId="44938"/>
    <cellStyle name="Normal 2 14 9 2 4 2 2 3" xfId="24526"/>
    <cellStyle name="Normal 2 14 9 2 4 2 2 3 2" xfId="36175"/>
    <cellStyle name="Normal 2 14 9 2 4 2 2 4" xfId="30351"/>
    <cellStyle name="Normal 2 14 9 2 4 2 2 5" xfId="42026"/>
    <cellStyle name="Normal 2 14 9 2 4 2 3" xfId="20156"/>
    <cellStyle name="Normal 2 14 9 2 4 2 3 2" xfId="25982"/>
    <cellStyle name="Normal 2 14 9 2 4 2 3 2 2" xfId="37631"/>
    <cellStyle name="Normal 2 14 9 2 4 2 3 3" xfId="31807"/>
    <cellStyle name="Normal 2 14 9 2 4 2 3 4" xfId="43482"/>
    <cellStyle name="Normal 2 14 9 2 4 2 4" xfId="23070"/>
    <cellStyle name="Normal 2 14 9 2 4 2 4 2" xfId="34719"/>
    <cellStyle name="Normal 2 14 9 2 4 2 5" xfId="28895"/>
    <cellStyle name="Normal 2 14 9 2 4 2 6" xfId="40570"/>
    <cellStyle name="Normal 2 14 9 2 4 3" xfId="17970"/>
    <cellStyle name="Normal 2 14 9 2 4 3 2" xfId="20884"/>
    <cellStyle name="Normal 2 14 9 2 4 3 2 2" xfId="26710"/>
    <cellStyle name="Normal 2 14 9 2 4 3 2 2 2" xfId="38359"/>
    <cellStyle name="Normal 2 14 9 2 4 3 2 3" xfId="32535"/>
    <cellStyle name="Normal 2 14 9 2 4 3 2 4" xfId="44210"/>
    <cellStyle name="Normal 2 14 9 2 4 3 3" xfId="23798"/>
    <cellStyle name="Normal 2 14 9 2 4 3 3 2" xfId="35447"/>
    <cellStyle name="Normal 2 14 9 2 4 3 4" xfId="29623"/>
    <cellStyle name="Normal 2 14 9 2 4 3 5" xfId="41298"/>
    <cellStyle name="Normal 2 14 9 2 4 4" xfId="19428"/>
    <cellStyle name="Normal 2 14 9 2 4 4 2" xfId="25254"/>
    <cellStyle name="Normal 2 14 9 2 4 4 2 2" xfId="36903"/>
    <cellStyle name="Normal 2 14 9 2 4 4 3" xfId="31079"/>
    <cellStyle name="Normal 2 14 9 2 4 4 4" xfId="42754"/>
    <cellStyle name="Normal 2 14 9 2 4 5" xfId="22342"/>
    <cellStyle name="Normal 2 14 9 2 4 5 2" xfId="33991"/>
    <cellStyle name="Normal 2 14 9 2 4 6" xfId="28167"/>
    <cellStyle name="Normal 2 14 9 2 4 7" xfId="39842"/>
    <cellStyle name="Normal 2 14 9 2 5" xfId="16875"/>
    <cellStyle name="Normal 2 14 9 2 5 2" xfId="18334"/>
    <cellStyle name="Normal 2 14 9 2 5 2 2" xfId="21248"/>
    <cellStyle name="Normal 2 14 9 2 5 2 2 2" xfId="27074"/>
    <cellStyle name="Normal 2 14 9 2 5 2 2 2 2" xfId="38723"/>
    <cellStyle name="Normal 2 14 9 2 5 2 2 3" xfId="32899"/>
    <cellStyle name="Normal 2 14 9 2 5 2 2 4" xfId="44574"/>
    <cellStyle name="Normal 2 14 9 2 5 2 3" xfId="24162"/>
    <cellStyle name="Normal 2 14 9 2 5 2 3 2" xfId="35811"/>
    <cellStyle name="Normal 2 14 9 2 5 2 4" xfId="29987"/>
    <cellStyle name="Normal 2 14 9 2 5 2 5" xfId="41662"/>
    <cellStyle name="Normal 2 14 9 2 5 3" xfId="19792"/>
    <cellStyle name="Normal 2 14 9 2 5 3 2" xfId="25618"/>
    <cellStyle name="Normal 2 14 9 2 5 3 2 2" xfId="37267"/>
    <cellStyle name="Normal 2 14 9 2 5 3 3" xfId="31443"/>
    <cellStyle name="Normal 2 14 9 2 5 3 4" xfId="43118"/>
    <cellStyle name="Normal 2 14 9 2 5 4" xfId="22706"/>
    <cellStyle name="Normal 2 14 9 2 5 4 2" xfId="34355"/>
    <cellStyle name="Normal 2 14 9 2 5 5" xfId="28531"/>
    <cellStyle name="Normal 2 14 9 2 5 6" xfId="40206"/>
    <cellStyle name="Normal 2 14 9 2 6" xfId="17605"/>
    <cellStyle name="Normal 2 14 9 2 6 2" xfId="20520"/>
    <cellStyle name="Normal 2 14 9 2 6 2 2" xfId="26346"/>
    <cellStyle name="Normal 2 14 9 2 6 2 2 2" xfId="37995"/>
    <cellStyle name="Normal 2 14 9 2 6 2 3" xfId="32171"/>
    <cellStyle name="Normal 2 14 9 2 6 2 4" xfId="43846"/>
    <cellStyle name="Normal 2 14 9 2 6 3" xfId="23434"/>
    <cellStyle name="Normal 2 14 9 2 6 3 2" xfId="35083"/>
    <cellStyle name="Normal 2 14 9 2 6 4" xfId="29259"/>
    <cellStyle name="Normal 2 14 9 2 6 5" xfId="40934"/>
    <cellStyle name="Normal 2 14 9 2 7" xfId="19063"/>
    <cellStyle name="Normal 2 14 9 2 7 2" xfId="24890"/>
    <cellStyle name="Normal 2 14 9 2 7 2 2" xfId="36539"/>
    <cellStyle name="Normal 2 14 9 2 7 3" xfId="30715"/>
    <cellStyle name="Normal 2 14 9 2 7 4" xfId="42390"/>
    <cellStyle name="Normal 2 14 9 2 8" xfId="21976"/>
    <cellStyle name="Normal 2 14 9 2 8 2" xfId="33625"/>
    <cellStyle name="Normal 2 14 9 2 9" xfId="27801"/>
    <cellStyle name="Normal 2 14 9 3" xfId="16140"/>
    <cellStyle name="Normal 2 14 9 3 2" xfId="16586"/>
    <cellStyle name="Normal 2 14 9 3 2 2" xfId="17317"/>
    <cellStyle name="Normal 2 14 9 3 2 2 2" xfId="18775"/>
    <cellStyle name="Normal 2 14 9 3 2 2 2 2" xfId="21689"/>
    <cellStyle name="Normal 2 14 9 3 2 2 2 2 2" xfId="27515"/>
    <cellStyle name="Normal 2 14 9 3 2 2 2 2 2 2" xfId="39164"/>
    <cellStyle name="Normal 2 14 9 3 2 2 2 2 3" xfId="33340"/>
    <cellStyle name="Normal 2 14 9 3 2 2 2 2 4" xfId="45015"/>
    <cellStyle name="Normal 2 14 9 3 2 2 2 3" xfId="24603"/>
    <cellStyle name="Normal 2 14 9 3 2 2 2 3 2" xfId="36252"/>
    <cellStyle name="Normal 2 14 9 3 2 2 2 4" xfId="30428"/>
    <cellStyle name="Normal 2 14 9 3 2 2 2 5" xfId="42103"/>
    <cellStyle name="Normal 2 14 9 3 2 2 3" xfId="20233"/>
    <cellStyle name="Normal 2 14 9 3 2 2 3 2" xfId="26059"/>
    <cellStyle name="Normal 2 14 9 3 2 2 3 2 2" xfId="37708"/>
    <cellStyle name="Normal 2 14 9 3 2 2 3 3" xfId="31884"/>
    <cellStyle name="Normal 2 14 9 3 2 2 3 4" xfId="43559"/>
    <cellStyle name="Normal 2 14 9 3 2 2 4" xfId="23147"/>
    <cellStyle name="Normal 2 14 9 3 2 2 4 2" xfId="34796"/>
    <cellStyle name="Normal 2 14 9 3 2 2 5" xfId="28972"/>
    <cellStyle name="Normal 2 14 9 3 2 2 6" xfId="40647"/>
    <cellStyle name="Normal 2 14 9 3 2 3" xfId="18047"/>
    <cellStyle name="Normal 2 14 9 3 2 3 2" xfId="20961"/>
    <cellStyle name="Normal 2 14 9 3 2 3 2 2" xfId="26787"/>
    <cellStyle name="Normal 2 14 9 3 2 3 2 2 2" xfId="38436"/>
    <cellStyle name="Normal 2 14 9 3 2 3 2 3" xfId="32612"/>
    <cellStyle name="Normal 2 14 9 3 2 3 2 4" xfId="44287"/>
    <cellStyle name="Normal 2 14 9 3 2 3 3" xfId="23875"/>
    <cellStyle name="Normal 2 14 9 3 2 3 3 2" xfId="35524"/>
    <cellStyle name="Normal 2 14 9 3 2 3 4" xfId="29700"/>
    <cellStyle name="Normal 2 14 9 3 2 3 5" xfId="41375"/>
    <cellStyle name="Normal 2 14 9 3 2 4" xfId="19505"/>
    <cellStyle name="Normal 2 14 9 3 2 4 2" xfId="25331"/>
    <cellStyle name="Normal 2 14 9 3 2 4 2 2" xfId="36980"/>
    <cellStyle name="Normal 2 14 9 3 2 4 3" xfId="31156"/>
    <cellStyle name="Normal 2 14 9 3 2 4 4" xfId="42831"/>
    <cellStyle name="Normal 2 14 9 3 2 5" xfId="22419"/>
    <cellStyle name="Normal 2 14 9 3 2 5 2" xfId="34068"/>
    <cellStyle name="Normal 2 14 9 3 2 6" xfId="28244"/>
    <cellStyle name="Normal 2 14 9 3 2 7" xfId="39919"/>
    <cellStyle name="Normal 2 14 9 3 3" xfId="16952"/>
    <cellStyle name="Normal 2 14 9 3 3 2" xfId="18411"/>
    <cellStyle name="Normal 2 14 9 3 3 2 2" xfId="21325"/>
    <cellStyle name="Normal 2 14 9 3 3 2 2 2" xfId="27151"/>
    <cellStyle name="Normal 2 14 9 3 3 2 2 2 2" xfId="38800"/>
    <cellStyle name="Normal 2 14 9 3 3 2 2 3" xfId="32976"/>
    <cellStyle name="Normal 2 14 9 3 3 2 2 4" xfId="44651"/>
    <cellStyle name="Normal 2 14 9 3 3 2 3" xfId="24239"/>
    <cellStyle name="Normal 2 14 9 3 3 2 3 2" xfId="35888"/>
    <cellStyle name="Normal 2 14 9 3 3 2 4" xfId="30064"/>
    <cellStyle name="Normal 2 14 9 3 3 2 5" xfId="41739"/>
    <cellStyle name="Normal 2 14 9 3 3 3" xfId="19869"/>
    <cellStyle name="Normal 2 14 9 3 3 3 2" xfId="25695"/>
    <cellStyle name="Normal 2 14 9 3 3 3 2 2" xfId="37344"/>
    <cellStyle name="Normal 2 14 9 3 3 3 3" xfId="31520"/>
    <cellStyle name="Normal 2 14 9 3 3 3 4" xfId="43195"/>
    <cellStyle name="Normal 2 14 9 3 3 4" xfId="22783"/>
    <cellStyle name="Normal 2 14 9 3 3 4 2" xfId="34432"/>
    <cellStyle name="Normal 2 14 9 3 3 5" xfId="28608"/>
    <cellStyle name="Normal 2 14 9 3 3 6" xfId="40283"/>
    <cellStyle name="Normal 2 14 9 3 4" xfId="17682"/>
    <cellStyle name="Normal 2 14 9 3 4 2" xfId="20597"/>
    <cellStyle name="Normal 2 14 9 3 4 2 2" xfId="26423"/>
    <cellStyle name="Normal 2 14 9 3 4 2 2 2" xfId="38072"/>
    <cellStyle name="Normal 2 14 9 3 4 2 3" xfId="32248"/>
    <cellStyle name="Normal 2 14 9 3 4 2 4" xfId="43923"/>
    <cellStyle name="Normal 2 14 9 3 4 3" xfId="23511"/>
    <cellStyle name="Normal 2 14 9 3 4 3 2" xfId="35160"/>
    <cellStyle name="Normal 2 14 9 3 4 4" xfId="29336"/>
    <cellStyle name="Normal 2 14 9 3 4 5" xfId="41011"/>
    <cellStyle name="Normal 2 14 9 3 5" xfId="19140"/>
    <cellStyle name="Normal 2 14 9 3 5 2" xfId="24967"/>
    <cellStyle name="Normal 2 14 9 3 5 2 2" xfId="36616"/>
    <cellStyle name="Normal 2 14 9 3 5 3" xfId="30792"/>
    <cellStyle name="Normal 2 14 9 3 5 4" xfId="42467"/>
    <cellStyle name="Normal 2 14 9 3 6" xfId="22053"/>
    <cellStyle name="Normal 2 14 9 3 6 2" xfId="33702"/>
    <cellStyle name="Normal 2 14 9 3 7" xfId="27878"/>
    <cellStyle name="Normal 2 14 9 3 8" xfId="39557"/>
    <cellStyle name="Normal 2 14 9 4" xfId="16070"/>
    <cellStyle name="Normal 2 14 9 4 2" xfId="16555"/>
    <cellStyle name="Normal 2 14 9 4 2 2" xfId="17286"/>
    <cellStyle name="Normal 2 14 9 4 2 2 2" xfId="18744"/>
    <cellStyle name="Normal 2 14 9 4 2 2 2 2" xfId="21658"/>
    <cellStyle name="Normal 2 14 9 4 2 2 2 2 2" xfId="27484"/>
    <cellStyle name="Normal 2 14 9 4 2 2 2 2 2 2" xfId="39133"/>
    <cellStyle name="Normal 2 14 9 4 2 2 2 2 3" xfId="33309"/>
    <cellStyle name="Normal 2 14 9 4 2 2 2 2 4" xfId="44984"/>
    <cellStyle name="Normal 2 14 9 4 2 2 2 3" xfId="24572"/>
    <cellStyle name="Normal 2 14 9 4 2 2 2 3 2" xfId="36221"/>
    <cellStyle name="Normal 2 14 9 4 2 2 2 4" xfId="30397"/>
    <cellStyle name="Normal 2 14 9 4 2 2 2 5" xfId="42072"/>
    <cellStyle name="Normal 2 14 9 4 2 2 3" xfId="20202"/>
    <cellStyle name="Normal 2 14 9 4 2 2 3 2" xfId="26028"/>
    <cellStyle name="Normal 2 14 9 4 2 2 3 2 2" xfId="37677"/>
    <cellStyle name="Normal 2 14 9 4 2 2 3 3" xfId="31853"/>
    <cellStyle name="Normal 2 14 9 4 2 2 3 4" xfId="43528"/>
    <cellStyle name="Normal 2 14 9 4 2 2 4" xfId="23116"/>
    <cellStyle name="Normal 2 14 9 4 2 2 4 2" xfId="34765"/>
    <cellStyle name="Normal 2 14 9 4 2 2 5" xfId="28941"/>
    <cellStyle name="Normal 2 14 9 4 2 2 6" xfId="40616"/>
    <cellStyle name="Normal 2 14 9 4 2 3" xfId="18016"/>
    <cellStyle name="Normal 2 14 9 4 2 3 2" xfId="20930"/>
    <cellStyle name="Normal 2 14 9 4 2 3 2 2" xfId="26756"/>
    <cellStyle name="Normal 2 14 9 4 2 3 2 2 2" xfId="38405"/>
    <cellStyle name="Normal 2 14 9 4 2 3 2 3" xfId="32581"/>
    <cellStyle name="Normal 2 14 9 4 2 3 2 4" xfId="44256"/>
    <cellStyle name="Normal 2 14 9 4 2 3 3" xfId="23844"/>
    <cellStyle name="Normal 2 14 9 4 2 3 3 2" xfId="35493"/>
    <cellStyle name="Normal 2 14 9 4 2 3 4" xfId="29669"/>
    <cellStyle name="Normal 2 14 9 4 2 3 5" xfId="41344"/>
    <cellStyle name="Normal 2 14 9 4 2 4" xfId="19474"/>
    <cellStyle name="Normal 2 14 9 4 2 4 2" xfId="25300"/>
    <cellStyle name="Normal 2 14 9 4 2 4 2 2" xfId="36949"/>
    <cellStyle name="Normal 2 14 9 4 2 4 3" xfId="31125"/>
    <cellStyle name="Normal 2 14 9 4 2 4 4" xfId="42800"/>
    <cellStyle name="Normal 2 14 9 4 2 5" xfId="22388"/>
    <cellStyle name="Normal 2 14 9 4 2 5 2" xfId="34037"/>
    <cellStyle name="Normal 2 14 9 4 2 6" xfId="28213"/>
    <cellStyle name="Normal 2 14 9 4 2 7" xfId="39888"/>
    <cellStyle name="Normal 2 14 9 4 3" xfId="16921"/>
    <cellStyle name="Normal 2 14 9 4 3 2" xfId="18380"/>
    <cellStyle name="Normal 2 14 9 4 3 2 2" xfId="21294"/>
    <cellStyle name="Normal 2 14 9 4 3 2 2 2" xfId="27120"/>
    <cellStyle name="Normal 2 14 9 4 3 2 2 2 2" xfId="38769"/>
    <cellStyle name="Normal 2 14 9 4 3 2 2 3" xfId="32945"/>
    <cellStyle name="Normal 2 14 9 4 3 2 2 4" xfId="44620"/>
    <cellStyle name="Normal 2 14 9 4 3 2 3" xfId="24208"/>
    <cellStyle name="Normal 2 14 9 4 3 2 3 2" xfId="35857"/>
    <cellStyle name="Normal 2 14 9 4 3 2 4" xfId="30033"/>
    <cellStyle name="Normal 2 14 9 4 3 2 5" xfId="41708"/>
    <cellStyle name="Normal 2 14 9 4 3 3" xfId="19838"/>
    <cellStyle name="Normal 2 14 9 4 3 3 2" xfId="25664"/>
    <cellStyle name="Normal 2 14 9 4 3 3 2 2" xfId="37313"/>
    <cellStyle name="Normal 2 14 9 4 3 3 3" xfId="31489"/>
    <cellStyle name="Normal 2 14 9 4 3 3 4" xfId="43164"/>
    <cellStyle name="Normal 2 14 9 4 3 4" xfId="22752"/>
    <cellStyle name="Normal 2 14 9 4 3 4 2" xfId="34401"/>
    <cellStyle name="Normal 2 14 9 4 3 5" xfId="28577"/>
    <cellStyle name="Normal 2 14 9 4 3 6" xfId="40252"/>
    <cellStyle name="Normal 2 14 9 4 4" xfId="17651"/>
    <cellStyle name="Normal 2 14 9 4 4 2" xfId="20566"/>
    <cellStyle name="Normal 2 14 9 4 4 2 2" xfId="26392"/>
    <cellStyle name="Normal 2 14 9 4 4 2 2 2" xfId="38041"/>
    <cellStyle name="Normal 2 14 9 4 4 2 3" xfId="32217"/>
    <cellStyle name="Normal 2 14 9 4 4 2 4" xfId="43892"/>
    <cellStyle name="Normal 2 14 9 4 4 3" xfId="23480"/>
    <cellStyle name="Normal 2 14 9 4 4 3 2" xfId="35129"/>
    <cellStyle name="Normal 2 14 9 4 4 4" xfId="29305"/>
    <cellStyle name="Normal 2 14 9 4 4 5" xfId="40980"/>
    <cellStyle name="Normal 2 14 9 4 5" xfId="19109"/>
    <cellStyle name="Normal 2 14 9 4 5 2" xfId="24936"/>
    <cellStyle name="Normal 2 14 9 4 5 2 2" xfId="36585"/>
    <cellStyle name="Normal 2 14 9 4 5 3" xfId="30761"/>
    <cellStyle name="Normal 2 14 9 4 5 4" xfId="42436"/>
    <cellStyle name="Normal 2 14 9 4 6" xfId="22022"/>
    <cellStyle name="Normal 2 14 9 4 6 2" xfId="33671"/>
    <cellStyle name="Normal 2 14 9 4 7" xfId="27847"/>
    <cellStyle name="Normal 2 14 9 4 8" xfId="39526"/>
    <cellStyle name="Normal 2 14 9 5" xfId="16445"/>
    <cellStyle name="Normal 2 14 9 5 2" xfId="17176"/>
    <cellStyle name="Normal 2 14 9 5 2 2" xfId="18634"/>
    <cellStyle name="Normal 2 14 9 5 2 2 2" xfId="21548"/>
    <cellStyle name="Normal 2 14 9 5 2 2 2 2" xfId="27374"/>
    <cellStyle name="Normal 2 14 9 5 2 2 2 2 2" xfId="39023"/>
    <cellStyle name="Normal 2 14 9 5 2 2 2 3" xfId="33199"/>
    <cellStyle name="Normal 2 14 9 5 2 2 2 4" xfId="44874"/>
    <cellStyle name="Normal 2 14 9 5 2 2 3" xfId="24462"/>
    <cellStyle name="Normal 2 14 9 5 2 2 3 2" xfId="36111"/>
    <cellStyle name="Normal 2 14 9 5 2 2 4" xfId="30287"/>
    <cellStyle name="Normal 2 14 9 5 2 2 5" xfId="41962"/>
    <cellStyle name="Normal 2 14 9 5 2 3" xfId="20092"/>
    <cellStyle name="Normal 2 14 9 5 2 3 2" xfId="25918"/>
    <cellStyle name="Normal 2 14 9 5 2 3 2 2" xfId="37567"/>
    <cellStyle name="Normal 2 14 9 5 2 3 3" xfId="31743"/>
    <cellStyle name="Normal 2 14 9 5 2 3 4" xfId="43418"/>
    <cellStyle name="Normal 2 14 9 5 2 4" xfId="23006"/>
    <cellStyle name="Normal 2 14 9 5 2 4 2" xfId="34655"/>
    <cellStyle name="Normal 2 14 9 5 2 5" xfId="28831"/>
    <cellStyle name="Normal 2 14 9 5 2 6" xfId="40506"/>
    <cellStyle name="Normal 2 14 9 5 3" xfId="17906"/>
    <cellStyle name="Normal 2 14 9 5 3 2" xfId="20820"/>
    <cellStyle name="Normal 2 14 9 5 3 2 2" xfId="26646"/>
    <cellStyle name="Normal 2 14 9 5 3 2 2 2" xfId="38295"/>
    <cellStyle name="Normal 2 14 9 5 3 2 3" xfId="32471"/>
    <cellStyle name="Normal 2 14 9 5 3 2 4" xfId="44146"/>
    <cellStyle name="Normal 2 14 9 5 3 3" xfId="23734"/>
    <cellStyle name="Normal 2 14 9 5 3 3 2" xfId="35383"/>
    <cellStyle name="Normal 2 14 9 5 3 4" xfId="29559"/>
    <cellStyle name="Normal 2 14 9 5 3 5" xfId="41234"/>
    <cellStyle name="Normal 2 14 9 5 4" xfId="19364"/>
    <cellStyle name="Normal 2 14 9 5 4 2" xfId="25190"/>
    <cellStyle name="Normal 2 14 9 5 4 2 2" xfId="36839"/>
    <cellStyle name="Normal 2 14 9 5 4 3" xfId="31015"/>
    <cellStyle name="Normal 2 14 9 5 4 4" xfId="42690"/>
    <cellStyle name="Normal 2 14 9 5 5" xfId="22278"/>
    <cellStyle name="Normal 2 14 9 5 5 2" xfId="33927"/>
    <cellStyle name="Normal 2 14 9 5 6" xfId="28103"/>
    <cellStyle name="Normal 2 14 9 5 7" xfId="39778"/>
    <cellStyle name="Normal 2 14 9 6" xfId="16811"/>
    <cellStyle name="Normal 2 14 9 6 2" xfId="18270"/>
    <cellStyle name="Normal 2 14 9 6 2 2" xfId="21184"/>
    <cellStyle name="Normal 2 14 9 6 2 2 2" xfId="27010"/>
    <cellStyle name="Normal 2 14 9 6 2 2 2 2" xfId="38659"/>
    <cellStyle name="Normal 2 14 9 6 2 2 3" xfId="32835"/>
    <cellStyle name="Normal 2 14 9 6 2 2 4" xfId="44510"/>
    <cellStyle name="Normal 2 14 9 6 2 3" xfId="24098"/>
    <cellStyle name="Normal 2 14 9 6 2 3 2" xfId="35747"/>
    <cellStyle name="Normal 2 14 9 6 2 4" xfId="29923"/>
    <cellStyle name="Normal 2 14 9 6 2 5" xfId="41598"/>
    <cellStyle name="Normal 2 14 9 6 3" xfId="19728"/>
    <cellStyle name="Normal 2 14 9 6 3 2" xfId="25554"/>
    <cellStyle name="Normal 2 14 9 6 3 2 2" xfId="37203"/>
    <cellStyle name="Normal 2 14 9 6 3 3" xfId="31379"/>
    <cellStyle name="Normal 2 14 9 6 3 4" xfId="43054"/>
    <cellStyle name="Normal 2 14 9 6 4" xfId="22642"/>
    <cellStyle name="Normal 2 14 9 6 4 2" xfId="34291"/>
    <cellStyle name="Normal 2 14 9 6 5" xfId="28467"/>
    <cellStyle name="Normal 2 14 9 6 6" xfId="40142"/>
    <cellStyle name="Normal 2 14 9 7" xfId="17541"/>
    <cellStyle name="Normal 2 14 9 7 2" xfId="20456"/>
    <cellStyle name="Normal 2 14 9 7 2 2" xfId="26282"/>
    <cellStyle name="Normal 2 14 9 7 2 2 2" xfId="37931"/>
    <cellStyle name="Normal 2 14 9 7 2 3" xfId="32107"/>
    <cellStyle name="Normal 2 14 9 7 2 4" xfId="43782"/>
    <cellStyle name="Normal 2 14 9 7 3" xfId="23370"/>
    <cellStyle name="Normal 2 14 9 7 3 2" xfId="35019"/>
    <cellStyle name="Normal 2 14 9 7 4" xfId="29195"/>
    <cellStyle name="Normal 2 14 9 7 5" xfId="40870"/>
    <cellStyle name="Normal 2 14 9 8" xfId="18999"/>
    <cellStyle name="Normal 2 14 9 8 2" xfId="24826"/>
    <cellStyle name="Normal 2 14 9 8 2 2" xfId="36475"/>
    <cellStyle name="Normal 2 14 9 8 3" xfId="30651"/>
    <cellStyle name="Normal 2 14 9 8 4" xfId="42326"/>
    <cellStyle name="Normal 2 14 9 9" xfId="21912"/>
    <cellStyle name="Normal 2 14 9 9 2" xfId="33561"/>
    <cellStyle name="Normal 2 15" xfId="5500"/>
    <cellStyle name="Normal 2 15 2" xfId="12623"/>
    <cellStyle name="Normal 2 15 2 2" xfId="54777"/>
    <cellStyle name="Normal 2 15 3" xfId="12624"/>
    <cellStyle name="Normal 2 15 3 2" xfId="54770"/>
    <cellStyle name="Normal 2 15 4" xfId="12625"/>
    <cellStyle name="Normal 2 15 5" xfId="15278"/>
    <cellStyle name="Normal 2 15 6" xfId="54227"/>
    <cellStyle name="Normal 2 16" xfId="5501"/>
    <cellStyle name="Normal 2 16 2" xfId="12626"/>
    <cellStyle name="Normal 2 16 3" xfId="12627"/>
    <cellStyle name="Normal 2 16 4" xfId="12628"/>
    <cellStyle name="Normal 2 16 5" xfId="15279"/>
    <cellStyle name="Normal 2 17" xfId="5502"/>
    <cellStyle name="Normal 2 17 2" xfId="12629"/>
    <cellStyle name="Normal 2 17 3" xfId="12630"/>
    <cellStyle name="Normal 2 17 4" xfId="12631"/>
    <cellStyle name="Normal 2 17 5" xfId="15280"/>
    <cellStyle name="Normal 2 18" xfId="5503"/>
    <cellStyle name="Normal 2 18 2" xfId="12632"/>
    <cellStyle name="Normal 2 18 3" xfId="12633"/>
    <cellStyle name="Normal 2 18 4" xfId="12634"/>
    <cellStyle name="Normal 2 18 5" xfId="15281"/>
    <cellStyle name="Normal 2 19" xfId="5504"/>
    <cellStyle name="Normal 2 19 2" xfId="12635"/>
    <cellStyle name="Normal 2 19 3" xfId="12636"/>
    <cellStyle name="Normal 2 19 4" xfId="12637"/>
    <cellStyle name="Normal 2 19 5" xfId="15282"/>
    <cellStyle name="Normal 2 2" xfId="338"/>
    <cellStyle name="Normal 2 2 10" xfId="5506"/>
    <cellStyle name="Normal 2 2 10 2" xfId="12639"/>
    <cellStyle name="Normal 2 2 10 3" xfId="12640"/>
    <cellStyle name="Normal 2 2 10 4" xfId="12641"/>
    <cellStyle name="Normal 2 2 10 5" xfId="15284"/>
    <cellStyle name="Normal 2 2 11" xfId="5507"/>
    <cellStyle name="Normal 2 2 11 2" xfId="12642"/>
    <cellStyle name="Normal 2 2 11 3" xfId="12643"/>
    <cellStyle name="Normal 2 2 11 4" xfId="12644"/>
    <cellStyle name="Normal 2 2 11 5" xfId="15285"/>
    <cellStyle name="Normal 2 2 12" xfId="5508"/>
    <cellStyle name="Normal 2 2 12 2" xfId="12645"/>
    <cellStyle name="Normal 2 2 12 3" xfId="12646"/>
    <cellStyle name="Normal 2 2 12 4" xfId="12647"/>
    <cellStyle name="Normal 2 2 12 5" xfId="12648"/>
    <cellStyle name="Normal 2 2 12 6" xfId="15286"/>
    <cellStyle name="Normal 2 2 13" xfId="5509"/>
    <cellStyle name="Normal 2 2 13 2" xfId="12649"/>
    <cellStyle name="Normal 2 2 13 3" xfId="12650"/>
    <cellStyle name="Normal 2 2 13 4" xfId="12651"/>
    <cellStyle name="Normal 2 2 13 5" xfId="15287"/>
    <cellStyle name="Normal 2 2 14" xfId="5510"/>
    <cellStyle name="Normal 2 2 14 2" xfId="12652"/>
    <cellStyle name="Normal 2 2 14 3" xfId="12653"/>
    <cellStyle name="Normal 2 2 14 4" xfId="12654"/>
    <cellStyle name="Normal 2 2 14 5" xfId="15288"/>
    <cellStyle name="Normal 2 2 15" xfId="5511"/>
    <cellStyle name="Normal 2 2 15 2" xfId="12655"/>
    <cellStyle name="Normal 2 2 15 3" xfId="12656"/>
    <cellStyle name="Normal 2 2 15 4" xfId="12657"/>
    <cellStyle name="Normal 2 2 15 5" xfId="15289"/>
    <cellStyle name="Normal 2 2 16" xfId="5512"/>
    <cellStyle name="Normal 2 2 16 2" xfId="12658"/>
    <cellStyle name="Normal 2 2 16 3" xfId="12659"/>
    <cellStyle name="Normal 2 2 16 4" xfId="12660"/>
    <cellStyle name="Normal 2 2 16 5" xfId="15290"/>
    <cellStyle name="Normal 2 2 17" xfId="5513"/>
    <cellStyle name="Normal 2 2 17 2" xfId="12661"/>
    <cellStyle name="Normal 2 2 17 3" xfId="12662"/>
    <cellStyle name="Normal 2 2 17 4" xfId="12663"/>
    <cellStyle name="Normal 2 2 17 5" xfId="15291"/>
    <cellStyle name="Normal 2 2 18" xfId="5514"/>
    <cellStyle name="Normal 2 2 18 2" xfId="12664"/>
    <cellStyle name="Normal 2 2 18 3" xfId="12665"/>
    <cellStyle name="Normal 2 2 18 4" xfId="12666"/>
    <cellStyle name="Normal 2 2 18 5" xfId="15292"/>
    <cellStyle name="Normal 2 2 19" xfId="5515"/>
    <cellStyle name="Normal 2 2 19 2" xfId="12667"/>
    <cellStyle name="Normal 2 2 19 3" xfId="12668"/>
    <cellStyle name="Normal 2 2 19 4" xfId="12669"/>
    <cellStyle name="Normal 2 2 19 5" xfId="15293"/>
    <cellStyle name="Normal 2 2 2" xfId="339"/>
    <cellStyle name="Normal 2 2 2 10" xfId="5517"/>
    <cellStyle name="Normal 2 2 2 10 2" xfId="12670"/>
    <cellStyle name="Normal 2 2 2 10 2 2" xfId="15295"/>
    <cellStyle name="Normal 2 2 2 11" xfId="5518"/>
    <cellStyle name="Normal 2 2 2 11 2" xfId="12671"/>
    <cellStyle name="Normal 2 2 2 11 3" xfId="12672"/>
    <cellStyle name="Normal 2 2 2 11 4" xfId="12673"/>
    <cellStyle name="Normal 2 2 2 11 5" xfId="12674"/>
    <cellStyle name="Normal 2 2 2 11 6" xfId="15296"/>
    <cellStyle name="Normal 2 2 2 12" xfId="5519"/>
    <cellStyle name="Normal 2 2 2 12 2" xfId="12675"/>
    <cellStyle name="Normal 2 2 2 12 2 2" xfId="15297"/>
    <cellStyle name="Normal 2 2 2 13" xfId="5520"/>
    <cellStyle name="Normal 2 2 2 13 2" xfId="12676"/>
    <cellStyle name="Normal 2 2 2 13 2 2" xfId="15298"/>
    <cellStyle name="Normal 2 2 2 14" xfId="6577"/>
    <cellStyle name="Normal 2 2 2 14 2" xfId="6681"/>
    <cellStyle name="Normal 2 2 2 14 2 2" xfId="7078"/>
    <cellStyle name="Normal 2 2 2 14 2 2 2" xfId="7102"/>
    <cellStyle name="Normal 2 2 2 14 2 2 2 2" xfId="15990"/>
    <cellStyle name="Normal 2 2 2 14 2 2 2 2 2" xfId="16002"/>
    <cellStyle name="Normal 2 2 2 14 2 2 3" xfId="7225"/>
    <cellStyle name="Normal 2 2 2 14 2 2 4" xfId="7305"/>
    <cellStyle name="Normal 2 2 2 14 2 2 5" xfId="7385"/>
    <cellStyle name="Normal 2 2 2 14 2 2 6" xfId="7463"/>
    <cellStyle name="Normal 2 2 2 14 2 2 7" xfId="7541"/>
    <cellStyle name="Normal 2 2 2 14 2 2 8" xfId="15933"/>
    <cellStyle name="Normal 2 2 2 14 2 3" xfId="7205"/>
    <cellStyle name="Normal 2 2 2 14 2 4" xfId="7285"/>
    <cellStyle name="Normal 2 2 2 14 2 5" xfId="7365"/>
    <cellStyle name="Normal 2 2 2 14 2 6" xfId="7443"/>
    <cellStyle name="Normal 2 2 2 14 2 7" xfId="7521"/>
    <cellStyle name="Normal 2 2 2 14 2 8" xfId="15909"/>
    <cellStyle name="Normal 2 2 2 14 3" xfId="7142"/>
    <cellStyle name="Normal 2 2 2 14 4" xfId="6639"/>
    <cellStyle name="Normal 2 2 2 14 5" xfId="6358"/>
    <cellStyle name="Normal 2 2 2 14 6" xfId="6605"/>
    <cellStyle name="Normal 2 2 2 14 7" xfId="6394"/>
    <cellStyle name="Normal 2 2 2 14 8" xfId="15294"/>
    <cellStyle name="Normal 2 2 2 15" xfId="6773"/>
    <cellStyle name="Normal 2 2 2 16" xfId="6919"/>
    <cellStyle name="Normal 2 2 2 17" xfId="6759"/>
    <cellStyle name="Normal 2 2 2 18" xfId="6922"/>
    <cellStyle name="Normal 2 2 2 19" xfId="7050"/>
    <cellStyle name="Normal 2 2 2 2" xfId="5521"/>
    <cellStyle name="Normal 2 2 2 2 10" xfId="5522"/>
    <cellStyle name="Normal 2 2 2 2 10 2" xfId="12678"/>
    <cellStyle name="Normal 2 2 2 2 10 3" xfId="12679"/>
    <cellStyle name="Normal 2 2 2 2 10 4" xfId="15300"/>
    <cellStyle name="Normal 2 2 2 2 11" xfId="5523"/>
    <cellStyle name="Normal 2 2 2 2 11 2" xfId="15299"/>
    <cellStyle name="Normal 2 2 2 2 11 2 2" xfId="15301"/>
    <cellStyle name="Normal 2 2 2 2 12" xfId="5524"/>
    <cellStyle name="Normal 2 2 2 2 13" xfId="6578"/>
    <cellStyle name="Normal 2 2 2 2 13 2" xfId="7007"/>
    <cellStyle name="Normal 2 2 2 2 13 2 2" xfId="7079"/>
    <cellStyle name="Normal 2 2 2 2 13 2 2 2" xfId="7122"/>
    <cellStyle name="Normal 2 2 2 2 13 2 2 3" xfId="7245"/>
    <cellStyle name="Normal 2 2 2 2 13 2 2 4" xfId="7325"/>
    <cellStyle name="Normal 2 2 2 2 13 2 2 5" xfId="7405"/>
    <cellStyle name="Normal 2 2 2 2 13 2 2 6" xfId="7483"/>
    <cellStyle name="Normal 2 2 2 2 13 2 2 7" xfId="7561"/>
    <cellStyle name="Normal 2 2 2 2 13 2 3" xfId="7206"/>
    <cellStyle name="Normal 2 2 2 2 13 2 4" xfId="7286"/>
    <cellStyle name="Normal 2 2 2 2 13 2 5" xfId="7366"/>
    <cellStyle name="Normal 2 2 2 2 13 2 6" xfId="7444"/>
    <cellStyle name="Normal 2 2 2 2 13 2 7" xfId="7522"/>
    <cellStyle name="Normal 2 2 2 2 13 3" xfId="7175"/>
    <cellStyle name="Normal 2 2 2 2 13 4" xfId="7257"/>
    <cellStyle name="Normal 2 2 2 2 13 5" xfId="7337"/>
    <cellStyle name="Normal 2 2 2 2 13 6" xfId="7417"/>
    <cellStyle name="Normal 2 2 2 2 13 7" xfId="7495"/>
    <cellStyle name="Normal 2 2 2 2 14" xfId="6771"/>
    <cellStyle name="Normal 2 2 2 2 15" xfId="6920"/>
    <cellStyle name="Normal 2 2 2 2 16" xfId="6762"/>
    <cellStyle name="Normal 2 2 2 2 17" xfId="6933"/>
    <cellStyle name="Normal 2 2 2 2 18" xfId="6749"/>
    <cellStyle name="Normal 2 2 2 2 19" xfId="6946"/>
    <cellStyle name="Normal 2 2 2 2 2" xfId="5525"/>
    <cellStyle name="Normal 2 2 2 2 2 10" xfId="5526"/>
    <cellStyle name="Normal 2 2 2 2 2 10 2" xfId="12680"/>
    <cellStyle name="Normal 2 2 2 2 2 10 3" xfId="12681"/>
    <cellStyle name="Normal 2 2 2 2 2 10 4" xfId="12682"/>
    <cellStyle name="Normal 2 2 2 2 2 10 5" xfId="12683"/>
    <cellStyle name="Normal 2 2 2 2 2 10 6" xfId="15303"/>
    <cellStyle name="Normal 2 2 2 2 2 11" xfId="5527"/>
    <cellStyle name="Normal 2 2 2 2 2 11 2" xfId="12684"/>
    <cellStyle name="Normal 2 2 2 2 2 11 2 2" xfId="15304"/>
    <cellStyle name="Normal 2 2 2 2 2 12" xfId="5528"/>
    <cellStyle name="Normal 2 2 2 2 2 12 2" xfId="12685"/>
    <cellStyle name="Normal 2 2 2 2 2 12 2 2" xfId="15305"/>
    <cellStyle name="Normal 2 2 2 2 2 13" xfId="6579"/>
    <cellStyle name="Normal 2 2 2 2 2 13 2" xfId="7014"/>
    <cellStyle name="Normal 2 2 2 2 2 13 2 2" xfId="7080"/>
    <cellStyle name="Normal 2 2 2 2 2 13 2 2 2" xfId="7123"/>
    <cellStyle name="Normal 2 2 2 2 2 13 2 2 2 2" xfId="15991"/>
    <cellStyle name="Normal 2 2 2 2 2 13 2 2 2 2 2" xfId="16021"/>
    <cellStyle name="Normal 2 2 2 2 2 13 2 2 3" xfId="7246"/>
    <cellStyle name="Normal 2 2 2 2 2 13 2 2 4" xfId="7326"/>
    <cellStyle name="Normal 2 2 2 2 2 13 2 2 5" xfId="7406"/>
    <cellStyle name="Normal 2 2 2 2 2 13 2 2 6" xfId="7484"/>
    <cellStyle name="Normal 2 2 2 2 2 13 2 2 7" xfId="7562"/>
    <cellStyle name="Normal 2 2 2 2 2 13 2 2 8" xfId="15969"/>
    <cellStyle name="Normal 2 2 2 2 2 13 2 3" xfId="7207"/>
    <cellStyle name="Normal 2 2 2 2 2 13 2 4" xfId="7287"/>
    <cellStyle name="Normal 2 2 2 2 2 13 2 5" xfId="7367"/>
    <cellStyle name="Normal 2 2 2 2 2 13 2 6" xfId="7445"/>
    <cellStyle name="Normal 2 2 2 2 2 13 2 7" xfId="7523"/>
    <cellStyle name="Normal 2 2 2 2 2 13 2 8" xfId="15910"/>
    <cellStyle name="Normal 2 2 2 2 2 13 3" xfId="7176"/>
    <cellStyle name="Normal 2 2 2 2 2 13 4" xfId="7258"/>
    <cellStyle name="Normal 2 2 2 2 2 13 5" xfId="7338"/>
    <cellStyle name="Normal 2 2 2 2 2 13 6" xfId="7418"/>
    <cellStyle name="Normal 2 2 2 2 2 13 7" xfId="7496"/>
    <cellStyle name="Normal 2 2 2 2 2 13 8" xfId="15302"/>
    <cellStyle name="Normal 2 2 2 2 2 14" xfId="6770"/>
    <cellStyle name="Normal 2 2 2 2 2 15" xfId="6923"/>
    <cellStyle name="Normal 2 2 2 2 2 16" xfId="6758"/>
    <cellStyle name="Normal 2 2 2 2 2 17" xfId="6934"/>
    <cellStyle name="Normal 2 2 2 2 2 18" xfId="6748"/>
    <cellStyle name="Normal 2 2 2 2 2 19" xfId="6947"/>
    <cellStyle name="Normal 2 2 2 2 2 2" xfId="5529"/>
    <cellStyle name="Normal 2 2 2 2 2 2 10" xfId="6580"/>
    <cellStyle name="Normal 2 2 2 2 2 2 10 2" xfId="7015"/>
    <cellStyle name="Normal 2 2 2 2 2 2 10 2 2" xfId="7081"/>
    <cellStyle name="Normal 2 2 2 2 2 2 10 2 2 2" xfId="7124"/>
    <cellStyle name="Normal 2 2 2 2 2 2 10 2 2 3" xfId="7247"/>
    <cellStyle name="Normal 2 2 2 2 2 2 10 2 2 4" xfId="7327"/>
    <cellStyle name="Normal 2 2 2 2 2 2 10 2 2 5" xfId="7407"/>
    <cellStyle name="Normal 2 2 2 2 2 2 10 2 2 6" xfId="7485"/>
    <cellStyle name="Normal 2 2 2 2 2 2 10 2 2 7" xfId="7563"/>
    <cellStyle name="Normal 2 2 2 2 2 2 10 2 3" xfId="7208"/>
    <cellStyle name="Normal 2 2 2 2 2 2 10 2 4" xfId="7288"/>
    <cellStyle name="Normal 2 2 2 2 2 2 10 2 5" xfId="7368"/>
    <cellStyle name="Normal 2 2 2 2 2 2 10 2 6" xfId="7446"/>
    <cellStyle name="Normal 2 2 2 2 2 2 10 2 7" xfId="7524"/>
    <cellStyle name="Normal 2 2 2 2 2 2 10 3" xfId="7177"/>
    <cellStyle name="Normal 2 2 2 2 2 2 10 4" xfId="7259"/>
    <cellStyle name="Normal 2 2 2 2 2 2 10 5" xfId="7339"/>
    <cellStyle name="Normal 2 2 2 2 2 2 10 6" xfId="7419"/>
    <cellStyle name="Normal 2 2 2 2 2 2 10 7" xfId="7497"/>
    <cellStyle name="Normal 2 2 2 2 2 2 11" xfId="6769"/>
    <cellStyle name="Normal 2 2 2 2 2 2 12" xfId="6924"/>
    <cellStyle name="Normal 2 2 2 2 2 2 13" xfId="6755"/>
    <cellStyle name="Normal 2 2 2 2 2 2 14" xfId="6936"/>
    <cellStyle name="Normal 2 2 2 2 2 2 15" xfId="7054"/>
    <cellStyle name="Normal 2 2 2 2 2 2 16" xfId="6949"/>
    <cellStyle name="Normal 2 2 2 2 2 2 17" xfId="6739"/>
    <cellStyle name="Normal 2 2 2 2 2 2 18" xfId="6960"/>
    <cellStyle name="Normal 2 2 2 2 2 2 19" xfId="6720"/>
    <cellStyle name="Normal 2 2 2 2 2 2 2" xfId="5530"/>
    <cellStyle name="Normal 2 2 2 2 2 2 2 10" xfId="6581"/>
    <cellStyle name="Normal 2 2 2 2 2 2 2 10 2" xfId="7016"/>
    <cellStyle name="Normal 2 2 2 2 2 2 2 10 2 2" xfId="7082"/>
    <cellStyle name="Normal 2 2 2 2 2 2 2 10 2 2 2" xfId="7125"/>
    <cellStyle name="Normal 2 2 2 2 2 2 2 10 2 2 2 2" xfId="15992"/>
    <cellStyle name="Normal 2 2 2 2 2 2 2 10 2 2 2 2 2" xfId="16022"/>
    <cellStyle name="Normal 2 2 2 2 2 2 2 10 2 2 3" xfId="7248"/>
    <cellStyle name="Normal 2 2 2 2 2 2 2 10 2 2 4" xfId="7328"/>
    <cellStyle name="Normal 2 2 2 2 2 2 2 10 2 2 5" xfId="7408"/>
    <cellStyle name="Normal 2 2 2 2 2 2 2 10 2 2 6" xfId="7486"/>
    <cellStyle name="Normal 2 2 2 2 2 2 2 10 2 2 7" xfId="7564"/>
    <cellStyle name="Normal 2 2 2 2 2 2 2 10 2 2 8" xfId="15970"/>
    <cellStyle name="Normal 2 2 2 2 2 2 2 10 2 3" xfId="7209"/>
    <cellStyle name="Normal 2 2 2 2 2 2 2 10 2 4" xfId="7289"/>
    <cellStyle name="Normal 2 2 2 2 2 2 2 10 2 5" xfId="7369"/>
    <cellStyle name="Normal 2 2 2 2 2 2 2 10 2 6" xfId="7447"/>
    <cellStyle name="Normal 2 2 2 2 2 2 2 10 2 7" xfId="7525"/>
    <cellStyle name="Normal 2 2 2 2 2 2 2 10 2 8" xfId="15911"/>
    <cellStyle name="Normal 2 2 2 2 2 2 2 10 3" xfId="7178"/>
    <cellStyle name="Normal 2 2 2 2 2 2 2 10 4" xfId="7260"/>
    <cellStyle name="Normal 2 2 2 2 2 2 2 10 5" xfId="7340"/>
    <cellStyle name="Normal 2 2 2 2 2 2 2 10 6" xfId="7420"/>
    <cellStyle name="Normal 2 2 2 2 2 2 2 10 7" xfId="7498"/>
    <cellStyle name="Normal 2 2 2 2 2 2 2 10 8" xfId="15307"/>
    <cellStyle name="Normal 2 2 2 2 2 2 2 11" xfId="6768"/>
    <cellStyle name="Normal 2 2 2 2 2 2 2 12" xfId="6925"/>
    <cellStyle name="Normal 2 2 2 2 2 2 2 13" xfId="6754"/>
    <cellStyle name="Normal 2 2 2 2 2 2 2 14" xfId="6937"/>
    <cellStyle name="Normal 2 2 2 2 2 2 2 15" xfId="6747"/>
    <cellStyle name="Normal 2 2 2 2 2 2 2 16" xfId="6950"/>
    <cellStyle name="Normal 2 2 2 2 2 2 2 17" xfId="6738"/>
    <cellStyle name="Normal 2 2 2 2 2 2 2 18" xfId="6961"/>
    <cellStyle name="Normal 2 2 2 2 2 2 2 19" xfId="6719"/>
    <cellStyle name="Normal 2 2 2 2 2 2 2 2" xfId="5531"/>
    <cellStyle name="Normal 2 2 2 2 2 2 2 2 10" xfId="7048"/>
    <cellStyle name="Normal 2 2 2 2 2 2 2 2 11" xfId="6938"/>
    <cellStyle name="Normal 2 2 2 2 2 2 2 2 12" xfId="7053"/>
    <cellStyle name="Normal 2 2 2 2 2 2 2 2 13" xfId="6951"/>
    <cellStyle name="Normal 2 2 2 2 2 2 2 2 14" xfId="6737"/>
    <cellStyle name="Normal 2 2 2 2 2 2 2 2 15" xfId="6962"/>
    <cellStyle name="Normal 2 2 2 2 2 2 2 2 16" xfId="6718"/>
    <cellStyle name="Normal 2 2 2 2 2 2 2 2 17" xfId="6981"/>
    <cellStyle name="Normal 2 2 2 2 2 2 2 2 18" xfId="6414"/>
    <cellStyle name="Normal 2 2 2 2 2 2 2 2 19" xfId="6551"/>
    <cellStyle name="Normal 2 2 2 2 2 2 2 2 2" xfId="5532"/>
    <cellStyle name="Normal 2 2 2 2 2 2 2 2 2 10" xfId="6757"/>
    <cellStyle name="Normal 2 2 2 2 2 2 2 2 2 11" xfId="6939"/>
    <cellStyle name="Normal 2 2 2 2 2 2 2 2 2 12" xfId="6746"/>
    <cellStyle name="Normal 2 2 2 2 2 2 2 2 2 13" xfId="6952"/>
    <cellStyle name="Normal 2 2 2 2 2 2 2 2 2 14" xfId="6736"/>
    <cellStyle name="Normal 2 2 2 2 2 2 2 2 2 15" xfId="6963"/>
    <cellStyle name="Normal 2 2 2 2 2 2 2 2 2 16" xfId="6717"/>
    <cellStyle name="Normal 2 2 2 2 2 2 2 2 2 17" xfId="6982"/>
    <cellStyle name="Normal 2 2 2 2 2 2 2 2 2 18" xfId="6413"/>
    <cellStyle name="Normal 2 2 2 2 2 2 2 2 2 19" xfId="6552"/>
    <cellStyle name="Normal 2 2 2 2 2 2 2 2 2 2" xfId="5533"/>
    <cellStyle name="Normal 2 2 2 2 2 2 2 2 2 2 10" xfId="7052"/>
    <cellStyle name="Normal 2 2 2 2 2 2 2 2 2 2 11" xfId="6953"/>
    <cellStyle name="Normal 2 2 2 2 2 2 2 2 2 2 12" xfId="6735"/>
    <cellStyle name="Normal 2 2 2 2 2 2 2 2 2 2 13" xfId="6964"/>
    <cellStyle name="Normal 2 2 2 2 2 2 2 2 2 2 14" xfId="6716"/>
    <cellStyle name="Normal 2 2 2 2 2 2 2 2 2 2 15" xfId="6983"/>
    <cellStyle name="Normal 2 2 2 2 2 2 2 2 2 2 16" xfId="6412"/>
    <cellStyle name="Normal 2 2 2 2 2 2 2 2 2 2 17" xfId="6553"/>
    <cellStyle name="Normal 2 2 2 2 2 2 2 2 2 2 18" xfId="6435"/>
    <cellStyle name="Normal 2 2 2 2 2 2 2 2 2 2 19" xfId="6532"/>
    <cellStyle name="Normal 2 2 2 2 2 2 2 2 2 2 2" xfId="5534"/>
    <cellStyle name="Normal 2 2 2 2 2 2 2 2 2 2 2 10" xfId="6745"/>
    <cellStyle name="Normal 2 2 2 2 2 2 2 2 2 2 2 11" xfId="6954"/>
    <cellStyle name="Normal 2 2 2 2 2 2 2 2 2 2 2 12" xfId="6734"/>
    <cellStyle name="Normal 2 2 2 2 2 2 2 2 2 2 2 13" xfId="6965"/>
    <cellStyle name="Normal 2 2 2 2 2 2 2 2 2 2 2 14" xfId="6715"/>
    <cellStyle name="Normal 2 2 2 2 2 2 2 2 2 2 2 15" xfId="6984"/>
    <cellStyle name="Normal 2 2 2 2 2 2 2 2 2 2 2 16" xfId="6411"/>
    <cellStyle name="Normal 2 2 2 2 2 2 2 2 2 2 2 17" xfId="6554"/>
    <cellStyle name="Normal 2 2 2 2 2 2 2 2 2 2 2 18" xfId="6434"/>
    <cellStyle name="Normal 2 2 2 2 2 2 2 2 2 2 2 19" xfId="6533"/>
    <cellStyle name="Normal 2 2 2 2 2 2 2 2 2 2 2 2" xfId="5535"/>
    <cellStyle name="Normal 2 2 2 2 2 2 2 2 2 2 2 2 10" xfId="6955"/>
    <cellStyle name="Normal 2 2 2 2 2 2 2 2 2 2 2 2 11" xfId="6733"/>
    <cellStyle name="Normal 2 2 2 2 2 2 2 2 2 2 2 2 12" xfId="6966"/>
    <cellStyle name="Normal 2 2 2 2 2 2 2 2 2 2 2 2 13" xfId="6714"/>
    <cellStyle name="Normal 2 2 2 2 2 2 2 2 2 2 2 2 14" xfId="6985"/>
    <cellStyle name="Normal 2 2 2 2 2 2 2 2 2 2 2 2 15" xfId="6410"/>
    <cellStyle name="Normal 2 2 2 2 2 2 2 2 2 2 2 2 16" xfId="6555"/>
    <cellStyle name="Normal 2 2 2 2 2 2 2 2 2 2 2 2 17" xfId="6433"/>
    <cellStyle name="Normal 2 2 2 2 2 2 2 2 2 2 2 2 18" xfId="6534"/>
    <cellStyle name="Normal 2 2 2 2 2 2 2 2 2 2 2 2 19" xfId="6454"/>
    <cellStyle name="Normal 2 2 2 2 2 2 2 2 2 2 2 2 2" xfId="5536"/>
    <cellStyle name="Normal 2 2 2 2 2 2 2 2 2 2 2 2 2 10" xfId="6956"/>
    <cellStyle name="Normal 2 2 2 2 2 2 2 2 2 2 2 2 2 11" xfId="6732"/>
    <cellStyle name="Normal 2 2 2 2 2 2 2 2 2 2 2 2 2 12" xfId="6967"/>
    <cellStyle name="Normal 2 2 2 2 2 2 2 2 2 2 2 2 2 13" xfId="6713"/>
    <cellStyle name="Normal 2 2 2 2 2 2 2 2 2 2 2 2 2 14" xfId="6986"/>
    <cellStyle name="Normal 2 2 2 2 2 2 2 2 2 2 2 2 2 15" xfId="6409"/>
    <cellStyle name="Normal 2 2 2 2 2 2 2 2 2 2 2 2 2 16" xfId="6556"/>
    <cellStyle name="Normal 2 2 2 2 2 2 2 2 2 2 2 2 2 17" xfId="6432"/>
    <cellStyle name="Normal 2 2 2 2 2 2 2 2 2 2 2 2 2 18" xfId="6535"/>
    <cellStyle name="Normal 2 2 2 2 2 2 2 2 2 2 2 2 2 19" xfId="6453"/>
    <cellStyle name="Normal 2 2 2 2 2 2 2 2 2 2 2 2 2 2" xfId="5537"/>
    <cellStyle name="Normal 2 2 2 2 2 2 2 2 2 2 2 2 2 2 10" xfId="6731"/>
    <cellStyle name="Normal 2 2 2 2 2 2 2 2 2 2 2 2 2 2 11" xfId="6968"/>
    <cellStyle name="Normal 2 2 2 2 2 2 2 2 2 2 2 2 2 2 12" xfId="7036"/>
    <cellStyle name="Normal 2 2 2 2 2 2 2 2 2 2 2 2 2 2 13" xfId="6987"/>
    <cellStyle name="Normal 2 2 2 2 2 2 2 2 2 2 2 2 2 2 14" xfId="6408"/>
    <cellStyle name="Normal 2 2 2 2 2 2 2 2 2 2 2 2 2 2 15" xfId="6557"/>
    <cellStyle name="Normal 2 2 2 2 2 2 2 2 2 2 2 2 2 2 16" xfId="6431"/>
    <cellStyle name="Normal 2 2 2 2 2 2 2 2 2 2 2 2 2 2 17" xfId="6536"/>
    <cellStyle name="Normal 2 2 2 2 2 2 2 2 2 2 2 2 2 2 18" xfId="6452"/>
    <cellStyle name="Normal 2 2 2 2 2 2 2 2 2 2 2 2 2 2 19" xfId="15313"/>
    <cellStyle name="Normal 2 2 2 2 2 2 2 2 2 2 2 2 2 2 2" xfId="6588"/>
    <cellStyle name="Normal 2 2 2 2 2 2 2 2 2 2 2 2 2 2 2 10" xfId="16100"/>
    <cellStyle name="Normal 2 2 2 2 2 2 2 2 2 2 2 2 2 2 2 11" xfId="16253"/>
    <cellStyle name="Normal 2 2 2 2 2 2 2 2 2 2 2 2 2 2 2 2" xfId="6589"/>
    <cellStyle name="Normal 2 2 2 2 2 2 2 2 2 2 2 2 2 2 2 2 10" xfId="16160"/>
    <cellStyle name="Normal 2 2 2 2 2 2 2 2 2 2 2 2 2 2 2 2 11" xfId="16215"/>
    <cellStyle name="Normal 2 2 2 2 2 2 2 2 2 2 2 2 2 2 2 2 2" xfId="7024"/>
    <cellStyle name="Normal 2 2 2 2 2 2 2 2 2 2 2 2 2 2 2 2 2 10" xfId="16214"/>
    <cellStyle name="Normal 2 2 2 2 2 2 2 2 2 2 2 2 2 2 2 2 2 2" xfId="7025"/>
    <cellStyle name="Normal 2 2 2 2 2 2 2 2 2 2 2 2 2 2 2 2 2 2 10" xfId="16062"/>
    <cellStyle name="Normal 2 2 2 2 2 2 2 2 2 2 2 2 2 2 2 2 2 2 2" xfId="7132"/>
    <cellStyle name="Normal 2 2 2 2 2 2 2 2 2 2 2 2 2 2 2 2 2 2 2 10" xfId="16275"/>
    <cellStyle name="Normal 2 2 2 2 2 2 2 2 2 2 2 2 2 2 2 2 2 2 2 2" xfId="7133"/>
    <cellStyle name="Normal 2 2 2 2 2 2 2 2 2 2 2 2 2 2 2 2 2 2 2 2 2" xfId="16024"/>
    <cellStyle name="Normal 2 2 2 2 2 2 2 2 2 2 2 2 2 2 2 2 2 2 2 2 2 2" xfId="16025"/>
    <cellStyle name="Normal 2 2 2 2 2 2 2 2 2 2 2 2 2 2 2 2 2 2 2 2 2 2 2" xfId="16349"/>
    <cellStyle name="Normal 2 2 2 2 2 2 2 2 2 2 2 2 2 2 2 2 2 2 2 2 2 2 2 2" xfId="16350"/>
    <cellStyle name="Normal 2 2 2 2 2 2 2 2 2 2 2 2 2 2 2 2 2 2 2 2 2 2 2 3" xfId="16403"/>
    <cellStyle name="Normal 2 2 2 2 2 2 2 2 2 2 2 2 2 2 2 2 2 2 2 2 2 2 3" xfId="16402"/>
    <cellStyle name="Normal 2 2 2 2 2 2 2 2 2 2 2 2 2 2 2 2 2 2 2 2 2 3" xfId="16188"/>
    <cellStyle name="Normal 2 2 2 2 2 2 2 2 2 2 2 2 2 2 2 2 2 2 2 2 2 4" xfId="16060"/>
    <cellStyle name="Normal 2 2 2 2 2 2 2 2 2 2 2 2 2 2 2 2 2 2 2 2 3" xfId="16187"/>
    <cellStyle name="Normal 2 2 2 2 2 2 2 2 2 2 2 2 2 2 2 2 2 2 2 2 4" xfId="16200"/>
    <cellStyle name="Normal 2 2 2 2 2 2 2 2 2 2 2 2 2 2 2 2 2 2 2 3" xfId="7256"/>
    <cellStyle name="Normal 2 2 2 2 2 2 2 2 2 2 2 2 2 2 2 2 2 2 2 4" xfId="7336"/>
    <cellStyle name="Normal 2 2 2 2 2 2 2 2 2 2 2 2 2 2 2 2 2 2 2 5" xfId="7416"/>
    <cellStyle name="Normal 2 2 2 2 2 2 2 2 2 2 2 2 2 2 2 2 2 2 2 6" xfId="7494"/>
    <cellStyle name="Normal 2 2 2 2 2 2 2 2 2 2 2 2 2 2 2 2 2 2 2 7" xfId="7572"/>
    <cellStyle name="Normal 2 2 2 2 2 2 2 2 2 2 2 2 2 2 2 2 2 2 2 8" xfId="15973"/>
    <cellStyle name="Normal 2 2 2 2 2 2 2 2 2 2 2 2 2 2 2 2 2 2 2 9" xfId="16182"/>
    <cellStyle name="Normal 2 2 2 2 2 2 2 2 2 2 2 2 2 2 2 2 2 2 3" xfId="7255"/>
    <cellStyle name="Normal 2 2 2 2 2 2 2 2 2 2 2 2 2 2 2 2 2 2 4" xfId="7335"/>
    <cellStyle name="Normal 2 2 2 2 2 2 2 2 2 2 2 2 2 2 2 2 2 2 5" xfId="7415"/>
    <cellStyle name="Normal 2 2 2 2 2 2 2 2 2 2 2 2 2 2 2 2 2 2 6" xfId="7493"/>
    <cellStyle name="Normal 2 2 2 2 2 2 2 2 2 2 2 2 2 2 2 2 2 2 7" xfId="7571"/>
    <cellStyle name="Normal 2 2 2 2 2 2 2 2 2 2 2 2 2 2 2 2 2 2 8" xfId="15972"/>
    <cellStyle name="Normal 2 2 2 2 2 2 2 2 2 2 2 2 2 2 2 2 2 2 9" xfId="16181"/>
    <cellStyle name="Normal 2 2 2 2 2 2 2 2 2 2 2 2 2 2 2 2 2 3" xfId="7186"/>
    <cellStyle name="Normal 2 2 2 2 2 2 2 2 2 2 2 2 2 2 2 2 2 4" xfId="7268"/>
    <cellStyle name="Normal 2 2 2 2 2 2 2 2 2 2 2 2 2 2 2 2 2 5" xfId="7348"/>
    <cellStyle name="Normal 2 2 2 2 2 2 2 2 2 2 2 2 2 2 2 2 2 6" xfId="7428"/>
    <cellStyle name="Normal 2 2 2 2 2 2 2 2 2 2 2 2 2 2 2 2 2 7" xfId="7506"/>
    <cellStyle name="Normal 2 2 2 2 2 2 2 2 2 2 2 2 2 2 2 2 2 8" xfId="15914"/>
    <cellStyle name="Normal 2 2 2 2 2 2 2 2 2 2 2 2 2 2 2 2 2 9" xfId="16161"/>
    <cellStyle name="Normal 2 2 2 2 2 2 2 2 2 2 2 2 2 2 2 2 3" xfId="7090"/>
    <cellStyle name="Normal 2 2 2 2 2 2 2 2 2 2 2 2 2 2 2 2 4" xfId="7185"/>
    <cellStyle name="Normal 2 2 2 2 2 2 2 2 2 2 2 2 2 2 2 2 5" xfId="7267"/>
    <cellStyle name="Normal 2 2 2 2 2 2 2 2 2 2 2 2 2 2 2 2 6" xfId="7347"/>
    <cellStyle name="Normal 2 2 2 2 2 2 2 2 2 2 2 2 2 2 2 2 7" xfId="7427"/>
    <cellStyle name="Normal 2 2 2 2 2 2 2 2 2 2 2 2 2 2 2 2 8" xfId="7505"/>
    <cellStyle name="Normal 2 2 2 2 2 2 2 2 2 2 2 2 2 2 2 2 9" xfId="15913"/>
    <cellStyle name="Normal 2 2 2 2 2 2 2 2 2 2 2 2 2 2 2 3" xfId="7089"/>
    <cellStyle name="Normal 2 2 2 2 2 2 2 2 2 2 2 2 2 2 2 4" xfId="6407"/>
    <cellStyle name="Normal 2 2 2 2 2 2 2 2 2 2 2 2 2 2 2 5" xfId="6558"/>
    <cellStyle name="Normal 2 2 2 2 2 2 2 2 2 2 2 2 2 2 2 6" xfId="6430"/>
    <cellStyle name="Normal 2 2 2 2 2 2 2 2 2 2 2 2 2 2 2 7" xfId="6537"/>
    <cellStyle name="Normal 2 2 2 2 2 2 2 2 2 2 2 2 2 2 2 8" xfId="6451"/>
    <cellStyle name="Normal 2 2 2 2 2 2 2 2 2 2 2 2 2 2 2 9" xfId="15314"/>
    <cellStyle name="Normal 2 2 2 2 2 2 2 2 2 2 2 2 2 2 20" xfId="16099"/>
    <cellStyle name="Normal 2 2 2 2 2 2 2 2 2 2 2 2 2 2 21" xfId="16254"/>
    <cellStyle name="Normal 2 2 2 2 2 2 2 2 2 2 2 2 2 2 3" xfId="7023"/>
    <cellStyle name="Normal 2 2 2 2 2 2 2 2 2 2 2 2 2 2 4" xfId="6761"/>
    <cellStyle name="Normal 2 2 2 2 2 2 2 2 2 2 2 2 2 2 5" xfId="6932"/>
    <cellStyle name="Normal 2 2 2 2 2 2 2 2 2 2 2 2 2 2 6" xfId="6753"/>
    <cellStyle name="Normal 2 2 2 2 2 2 2 2 2 2 2 2 2 2 7" xfId="6944"/>
    <cellStyle name="Normal 2 2 2 2 2 2 2 2 2 2 2 2 2 2 8" xfId="6743"/>
    <cellStyle name="Normal 2 2 2 2 2 2 2 2 2 2 2 2 2 2 9" xfId="7033"/>
    <cellStyle name="Normal 2 2 2 2 2 2 2 2 2 2 2 2 2 20" xfId="16098"/>
    <cellStyle name="Normal 2 2 2 2 2 2 2 2 2 2 2 2 2 21" xfId="16079"/>
    <cellStyle name="Normal 2 2 2 2 2 2 2 2 2 2 2 2 2 3" xfId="5538"/>
    <cellStyle name="Normal 2 2 2 2 2 2 2 2 2 2 2 2 2 4" xfId="6587"/>
    <cellStyle name="Normal 2 2 2 2 2 2 2 2 2 2 2 2 2 4 2" xfId="7022"/>
    <cellStyle name="Normal 2 2 2 2 2 2 2 2 2 2 2 2 2 4 2 2" xfId="7088"/>
    <cellStyle name="Normal 2 2 2 2 2 2 2 2 2 2 2 2 2 4 2 2 2" xfId="7131"/>
    <cellStyle name="Normal 2 2 2 2 2 2 2 2 2 2 2 2 2 4 2 2 3" xfId="7254"/>
    <cellStyle name="Normal 2 2 2 2 2 2 2 2 2 2 2 2 2 4 2 2 4" xfId="7334"/>
    <cellStyle name="Normal 2 2 2 2 2 2 2 2 2 2 2 2 2 4 2 2 5" xfId="7414"/>
    <cellStyle name="Normal 2 2 2 2 2 2 2 2 2 2 2 2 2 4 2 2 6" xfId="7492"/>
    <cellStyle name="Normal 2 2 2 2 2 2 2 2 2 2 2 2 2 4 2 2 7" xfId="7570"/>
    <cellStyle name="Normal 2 2 2 2 2 2 2 2 2 2 2 2 2 4 2 3" xfId="7215"/>
    <cellStyle name="Normal 2 2 2 2 2 2 2 2 2 2 2 2 2 4 2 4" xfId="7295"/>
    <cellStyle name="Normal 2 2 2 2 2 2 2 2 2 2 2 2 2 4 2 5" xfId="7375"/>
    <cellStyle name="Normal 2 2 2 2 2 2 2 2 2 2 2 2 2 4 2 6" xfId="7453"/>
    <cellStyle name="Normal 2 2 2 2 2 2 2 2 2 2 2 2 2 4 2 7" xfId="7531"/>
    <cellStyle name="Normal 2 2 2 2 2 2 2 2 2 2 2 2 2 4 3" xfId="7184"/>
    <cellStyle name="Normal 2 2 2 2 2 2 2 2 2 2 2 2 2 4 4" xfId="7266"/>
    <cellStyle name="Normal 2 2 2 2 2 2 2 2 2 2 2 2 2 4 5" xfId="7346"/>
    <cellStyle name="Normal 2 2 2 2 2 2 2 2 2 2 2 2 2 4 6" xfId="7426"/>
    <cellStyle name="Normal 2 2 2 2 2 2 2 2 2 2 2 2 2 4 7" xfId="7504"/>
    <cellStyle name="Normal 2 2 2 2 2 2 2 2 2 2 2 2 2 5" xfId="7031"/>
    <cellStyle name="Normal 2 2 2 2 2 2 2 2 2 2 2 2 2 6" xfId="6931"/>
    <cellStyle name="Normal 2 2 2 2 2 2 2 2 2 2 2 2 2 7" xfId="7049"/>
    <cellStyle name="Normal 2 2 2 2 2 2 2 2 2 2 2 2 2 8" xfId="6943"/>
    <cellStyle name="Normal 2 2 2 2 2 2 2 2 2 2 2 2 2 9" xfId="7051"/>
    <cellStyle name="Normal 2 2 2 2 2 2 2 2 2 2 2 2 20" xfId="12689"/>
    <cellStyle name="Normal 2 2 2 2 2 2 2 2 2 2 2 2 21" xfId="16097"/>
    <cellStyle name="Normal 2 2 2 2 2 2 2 2 2 2 2 2 22" xfId="16255"/>
    <cellStyle name="Normal 2 2 2 2 2 2 2 2 2 2 2 2 3" xfId="5539"/>
    <cellStyle name="Normal 2 2 2 2 2 2 2 2 2 2 2 2 3 2" xfId="15312"/>
    <cellStyle name="Normal 2 2 2 2 2 2 2 2 2 2 2 2 3 2 2" xfId="15315"/>
    <cellStyle name="Normal 2 2 2 2 2 2 2 2 2 2 2 2 4" xfId="6586"/>
    <cellStyle name="Normal 2 2 2 2 2 2 2 2 2 2 2 2 4 2" xfId="7021"/>
    <cellStyle name="Normal 2 2 2 2 2 2 2 2 2 2 2 2 4 2 2" xfId="7087"/>
    <cellStyle name="Normal 2 2 2 2 2 2 2 2 2 2 2 2 4 2 2 2" xfId="7130"/>
    <cellStyle name="Normal 2 2 2 2 2 2 2 2 2 2 2 2 4 2 2 3" xfId="7253"/>
    <cellStyle name="Normal 2 2 2 2 2 2 2 2 2 2 2 2 4 2 2 4" xfId="7333"/>
    <cellStyle name="Normal 2 2 2 2 2 2 2 2 2 2 2 2 4 2 2 5" xfId="7413"/>
    <cellStyle name="Normal 2 2 2 2 2 2 2 2 2 2 2 2 4 2 2 6" xfId="7491"/>
    <cellStyle name="Normal 2 2 2 2 2 2 2 2 2 2 2 2 4 2 2 7" xfId="7569"/>
    <cellStyle name="Normal 2 2 2 2 2 2 2 2 2 2 2 2 4 2 3" xfId="7214"/>
    <cellStyle name="Normal 2 2 2 2 2 2 2 2 2 2 2 2 4 2 4" xfId="7294"/>
    <cellStyle name="Normal 2 2 2 2 2 2 2 2 2 2 2 2 4 2 5" xfId="7374"/>
    <cellStyle name="Normal 2 2 2 2 2 2 2 2 2 2 2 2 4 2 6" xfId="7452"/>
    <cellStyle name="Normal 2 2 2 2 2 2 2 2 2 2 2 2 4 2 7" xfId="7530"/>
    <cellStyle name="Normal 2 2 2 2 2 2 2 2 2 2 2 2 4 3" xfId="7183"/>
    <cellStyle name="Normal 2 2 2 2 2 2 2 2 2 2 2 2 4 4" xfId="7265"/>
    <cellStyle name="Normal 2 2 2 2 2 2 2 2 2 2 2 2 4 5" xfId="7345"/>
    <cellStyle name="Normal 2 2 2 2 2 2 2 2 2 2 2 2 4 6" xfId="7425"/>
    <cellStyle name="Normal 2 2 2 2 2 2 2 2 2 2 2 2 4 7" xfId="7503"/>
    <cellStyle name="Normal 2 2 2 2 2 2 2 2 2 2 2 2 5" xfId="6763"/>
    <cellStyle name="Normal 2 2 2 2 2 2 2 2 2 2 2 2 6" xfId="6930"/>
    <cellStyle name="Normal 2 2 2 2 2 2 2 2 2 2 2 2 7" xfId="6750"/>
    <cellStyle name="Normal 2 2 2 2 2 2 2 2 2 2 2 2 8" xfId="6942"/>
    <cellStyle name="Normal 2 2 2 2 2 2 2 2 2 2 2 2 9" xfId="6744"/>
    <cellStyle name="Normal 2 2 2 2 2 2 2 2 2 2 2 20" xfId="6455"/>
    <cellStyle name="Normal 2 2 2 2 2 2 2 2 2 2 2 21" xfId="16096"/>
    <cellStyle name="Normal 2 2 2 2 2 2 2 2 2 2 2 22" xfId="16289"/>
    <cellStyle name="Normal 2 2 2 2 2 2 2 2 2 2 2 3" xfId="5540"/>
    <cellStyle name="Normal 2 2 2 2 2 2 2 2 2 2 2 3 2" xfId="15311"/>
    <cellStyle name="Normal 2 2 2 2 2 2 2 2 2 2 2 3 2 2" xfId="15316"/>
    <cellStyle name="Normal 2 2 2 2 2 2 2 2 2 2 2 4" xfId="5541"/>
    <cellStyle name="Normal 2 2 2 2 2 2 2 2 2 2 2 5" xfId="6585"/>
    <cellStyle name="Normal 2 2 2 2 2 2 2 2 2 2 2 5 2" xfId="7020"/>
    <cellStyle name="Normal 2 2 2 2 2 2 2 2 2 2 2 5 2 2" xfId="7086"/>
    <cellStyle name="Normal 2 2 2 2 2 2 2 2 2 2 2 5 2 2 2" xfId="7129"/>
    <cellStyle name="Normal 2 2 2 2 2 2 2 2 2 2 2 5 2 2 3" xfId="7252"/>
    <cellStyle name="Normal 2 2 2 2 2 2 2 2 2 2 2 5 2 2 4" xfId="7332"/>
    <cellStyle name="Normal 2 2 2 2 2 2 2 2 2 2 2 5 2 2 5" xfId="7412"/>
    <cellStyle name="Normal 2 2 2 2 2 2 2 2 2 2 2 5 2 2 6" xfId="7490"/>
    <cellStyle name="Normal 2 2 2 2 2 2 2 2 2 2 2 5 2 2 7" xfId="7568"/>
    <cellStyle name="Normal 2 2 2 2 2 2 2 2 2 2 2 5 2 3" xfId="7213"/>
    <cellStyle name="Normal 2 2 2 2 2 2 2 2 2 2 2 5 2 4" xfId="7293"/>
    <cellStyle name="Normal 2 2 2 2 2 2 2 2 2 2 2 5 2 5" xfId="7373"/>
    <cellStyle name="Normal 2 2 2 2 2 2 2 2 2 2 2 5 2 6" xfId="7451"/>
    <cellStyle name="Normal 2 2 2 2 2 2 2 2 2 2 2 5 2 7" xfId="7529"/>
    <cellStyle name="Normal 2 2 2 2 2 2 2 2 2 2 2 5 3" xfId="7182"/>
    <cellStyle name="Normal 2 2 2 2 2 2 2 2 2 2 2 5 4" xfId="7264"/>
    <cellStyle name="Normal 2 2 2 2 2 2 2 2 2 2 2 5 5" xfId="7344"/>
    <cellStyle name="Normal 2 2 2 2 2 2 2 2 2 2 2 5 6" xfId="7424"/>
    <cellStyle name="Normal 2 2 2 2 2 2 2 2 2 2 2 5 7" xfId="7502"/>
    <cellStyle name="Normal 2 2 2 2 2 2 2 2 2 2 2 6" xfId="6764"/>
    <cellStyle name="Normal 2 2 2 2 2 2 2 2 2 2 2 7" xfId="6929"/>
    <cellStyle name="Normal 2 2 2 2 2 2 2 2 2 2 2 8" xfId="6751"/>
    <cellStyle name="Normal 2 2 2 2 2 2 2 2 2 2 2 9" xfId="6941"/>
    <cellStyle name="Normal 2 2 2 2 2 2 2 2 2 2 20" xfId="6456"/>
    <cellStyle name="Normal 2 2 2 2 2 2 2 2 2 2 21" xfId="12688"/>
    <cellStyle name="Normal 2 2 2 2 2 2 2 2 2 2 22" xfId="16095"/>
    <cellStyle name="Normal 2 2 2 2 2 2 2 2 2 2 23" xfId="16256"/>
    <cellStyle name="Normal 2 2 2 2 2 2 2 2 2 2 3" xfId="5542"/>
    <cellStyle name="Normal 2 2 2 2 2 2 2 2 2 2 3 2" xfId="15317"/>
    <cellStyle name="Normal 2 2 2 2 2 2 2 2 2 2 4" xfId="5543"/>
    <cellStyle name="Normal 2 2 2 2 2 2 2 2 2 2 4 2" xfId="15310"/>
    <cellStyle name="Normal 2 2 2 2 2 2 2 2 2 2 4 2 2" xfId="15318"/>
    <cellStyle name="Normal 2 2 2 2 2 2 2 2 2 2 5" xfId="6584"/>
    <cellStyle name="Normal 2 2 2 2 2 2 2 2 2 2 5 2" xfId="7019"/>
    <cellStyle name="Normal 2 2 2 2 2 2 2 2 2 2 5 2 2" xfId="7085"/>
    <cellStyle name="Normal 2 2 2 2 2 2 2 2 2 2 5 2 2 2" xfId="7128"/>
    <cellStyle name="Normal 2 2 2 2 2 2 2 2 2 2 5 2 2 3" xfId="7251"/>
    <cellStyle name="Normal 2 2 2 2 2 2 2 2 2 2 5 2 2 4" xfId="7331"/>
    <cellStyle name="Normal 2 2 2 2 2 2 2 2 2 2 5 2 2 5" xfId="7411"/>
    <cellStyle name="Normal 2 2 2 2 2 2 2 2 2 2 5 2 2 6" xfId="7489"/>
    <cellStyle name="Normal 2 2 2 2 2 2 2 2 2 2 5 2 2 7" xfId="7567"/>
    <cellStyle name="Normal 2 2 2 2 2 2 2 2 2 2 5 2 3" xfId="7212"/>
    <cellStyle name="Normal 2 2 2 2 2 2 2 2 2 2 5 2 4" xfId="7292"/>
    <cellStyle name="Normal 2 2 2 2 2 2 2 2 2 2 5 2 5" xfId="7372"/>
    <cellStyle name="Normal 2 2 2 2 2 2 2 2 2 2 5 2 6" xfId="7450"/>
    <cellStyle name="Normal 2 2 2 2 2 2 2 2 2 2 5 2 7" xfId="7528"/>
    <cellStyle name="Normal 2 2 2 2 2 2 2 2 2 2 5 3" xfId="7181"/>
    <cellStyle name="Normal 2 2 2 2 2 2 2 2 2 2 5 4" xfId="7263"/>
    <cellStyle name="Normal 2 2 2 2 2 2 2 2 2 2 5 5" xfId="7343"/>
    <cellStyle name="Normal 2 2 2 2 2 2 2 2 2 2 5 6" xfId="7423"/>
    <cellStyle name="Normal 2 2 2 2 2 2 2 2 2 2 5 7" xfId="7501"/>
    <cellStyle name="Normal 2 2 2 2 2 2 2 2 2 2 6" xfId="6765"/>
    <cellStyle name="Normal 2 2 2 2 2 2 2 2 2 2 7" xfId="6928"/>
    <cellStyle name="Normal 2 2 2 2 2 2 2 2 2 2 8" xfId="6752"/>
    <cellStyle name="Normal 2 2 2 2 2 2 2 2 2 2 9" xfId="6940"/>
    <cellStyle name="Normal 2 2 2 2 2 2 2 2 2 20" xfId="6436"/>
    <cellStyle name="Normal 2 2 2 2 2 2 2 2 2 21" xfId="6531"/>
    <cellStyle name="Normal 2 2 2 2 2 2 2 2 2 22" xfId="6457"/>
    <cellStyle name="Normal 2 2 2 2 2 2 2 2 2 23" xfId="16094"/>
    <cellStyle name="Normal 2 2 2 2 2 2 2 2 2 24" xfId="16257"/>
    <cellStyle name="Normal 2 2 2 2 2 2 2 2 2 3" xfId="5544"/>
    <cellStyle name="Normal 2 2 2 2 2 2 2 2 2 3 2" xfId="12690"/>
    <cellStyle name="Normal 2 2 2 2 2 2 2 2 2 3 2 2" xfId="15319"/>
    <cellStyle name="Normal 2 2 2 2 2 2 2 2 2 4" xfId="5545"/>
    <cellStyle name="Normal 2 2 2 2 2 2 2 2 2 4 2" xfId="12691"/>
    <cellStyle name="Normal 2 2 2 2 2 2 2 2 2 4 3" xfId="12692"/>
    <cellStyle name="Normal 2 2 2 2 2 2 2 2 2 4 4" xfId="12693"/>
    <cellStyle name="Normal 2 2 2 2 2 2 2 2 2 4 5" xfId="12694"/>
    <cellStyle name="Normal 2 2 2 2 2 2 2 2 2 4 6" xfId="15320"/>
    <cellStyle name="Normal 2 2 2 2 2 2 2 2 2 5" xfId="5546"/>
    <cellStyle name="Normal 2 2 2 2 2 2 2 2 2 5 2" xfId="12695"/>
    <cellStyle name="Normal 2 2 2 2 2 2 2 2 2 5 2 2" xfId="15321"/>
    <cellStyle name="Normal 2 2 2 2 2 2 2 2 2 6" xfId="5547"/>
    <cellStyle name="Normal 2 2 2 2 2 2 2 2 2 6 2" xfId="12696"/>
    <cellStyle name="Normal 2 2 2 2 2 2 2 2 2 6 2 2" xfId="15322"/>
    <cellStyle name="Normal 2 2 2 2 2 2 2 2 2 7" xfId="6583"/>
    <cellStyle name="Normal 2 2 2 2 2 2 2 2 2 7 2" xfId="7018"/>
    <cellStyle name="Normal 2 2 2 2 2 2 2 2 2 7 2 2" xfId="7084"/>
    <cellStyle name="Normal 2 2 2 2 2 2 2 2 2 7 2 2 2" xfId="7127"/>
    <cellStyle name="Normal 2 2 2 2 2 2 2 2 2 7 2 2 2 2" xfId="15993"/>
    <cellStyle name="Normal 2 2 2 2 2 2 2 2 2 7 2 2 2 2 2" xfId="16023"/>
    <cellStyle name="Normal 2 2 2 2 2 2 2 2 2 7 2 2 3" xfId="7250"/>
    <cellStyle name="Normal 2 2 2 2 2 2 2 2 2 7 2 2 4" xfId="7330"/>
    <cellStyle name="Normal 2 2 2 2 2 2 2 2 2 7 2 2 5" xfId="7410"/>
    <cellStyle name="Normal 2 2 2 2 2 2 2 2 2 7 2 2 6" xfId="7488"/>
    <cellStyle name="Normal 2 2 2 2 2 2 2 2 2 7 2 2 7" xfId="7566"/>
    <cellStyle name="Normal 2 2 2 2 2 2 2 2 2 7 2 2 8" xfId="15971"/>
    <cellStyle name="Normal 2 2 2 2 2 2 2 2 2 7 2 3" xfId="7211"/>
    <cellStyle name="Normal 2 2 2 2 2 2 2 2 2 7 2 4" xfId="7291"/>
    <cellStyle name="Normal 2 2 2 2 2 2 2 2 2 7 2 5" xfId="7371"/>
    <cellStyle name="Normal 2 2 2 2 2 2 2 2 2 7 2 6" xfId="7449"/>
    <cellStyle name="Normal 2 2 2 2 2 2 2 2 2 7 2 7" xfId="7527"/>
    <cellStyle name="Normal 2 2 2 2 2 2 2 2 2 7 2 8" xfId="15912"/>
    <cellStyle name="Normal 2 2 2 2 2 2 2 2 2 7 3" xfId="7180"/>
    <cellStyle name="Normal 2 2 2 2 2 2 2 2 2 7 4" xfId="7262"/>
    <cellStyle name="Normal 2 2 2 2 2 2 2 2 2 7 5" xfId="7342"/>
    <cellStyle name="Normal 2 2 2 2 2 2 2 2 2 7 6" xfId="7422"/>
    <cellStyle name="Normal 2 2 2 2 2 2 2 2 2 7 7" xfId="7500"/>
    <cellStyle name="Normal 2 2 2 2 2 2 2 2 2 7 8" xfId="15309"/>
    <cellStyle name="Normal 2 2 2 2 2 2 2 2 2 8" xfId="6766"/>
    <cellStyle name="Normal 2 2 2 2 2 2 2 2 2 9" xfId="6927"/>
    <cellStyle name="Normal 2 2 2 2 2 2 2 2 20" xfId="6437"/>
    <cellStyle name="Normal 2 2 2 2 2 2 2 2 21" xfId="6530"/>
    <cellStyle name="Normal 2 2 2 2 2 2 2 2 22" xfId="6458"/>
    <cellStyle name="Normal 2 2 2 2 2 2 2 2 23" xfId="12687"/>
    <cellStyle name="Normal 2 2 2 2 2 2 2 2 24" xfId="16093"/>
    <cellStyle name="Normal 2 2 2 2 2 2 2 2 25" xfId="16258"/>
    <cellStyle name="Normal 2 2 2 2 2 2 2 2 3" xfId="5548"/>
    <cellStyle name="Normal 2 2 2 2 2 2 2 2 3 2" xfId="12697"/>
    <cellStyle name="Normal 2 2 2 2 2 2 2 2 3 3" xfId="12698"/>
    <cellStyle name="Normal 2 2 2 2 2 2 2 2 3 4" xfId="12699"/>
    <cellStyle name="Normal 2 2 2 2 2 2 2 2 3 5" xfId="15323"/>
    <cellStyle name="Normal 2 2 2 2 2 2 2 2 4" xfId="5549"/>
    <cellStyle name="Normal 2 2 2 2 2 2 2 2 4 2" xfId="12700"/>
    <cellStyle name="Normal 2 2 2 2 2 2 2 2 4 3" xfId="12701"/>
    <cellStyle name="Normal 2 2 2 2 2 2 2 2 4 4" xfId="15324"/>
    <cellStyle name="Normal 2 2 2 2 2 2 2 2 5" xfId="5550"/>
    <cellStyle name="Normal 2 2 2 2 2 2 2 2 5 2" xfId="15308"/>
    <cellStyle name="Normal 2 2 2 2 2 2 2 2 5 2 2" xfId="15325"/>
    <cellStyle name="Normal 2 2 2 2 2 2 2 2 6" xfId="5551"/>
    <cellStyle name="Normal 2 2 2 2 2 2 2 2 7" xfId="6582"/>
    <cellStyle name="Normal 2 2 2 2 2 2 2 2 7 2" xfId="7017"/>
    <cellStyle name="Normal 2 2 2 2 2 2 2 2 7 2 2" xfId="7083"/>
    <cellStyle name="Normal 2 2 2 2 2 2 2 2 7 2 2 2" xfId="7126"/>
    <cellStyle name="Normal 2 2 2 2 2 2 2 2 7 2 2 3" xfId="7249"/>
    <cellStyle name="Normal 2 2 2 2 2 2 2 2 7 2 2 4" xfId="7329"/>
    <cellStyle name="Normal 2 2 2 2 2 2 2 2 7 2 2 5" xfId="7409"/>
    <cellStyle name="Normal 2 2 2 2 2 2 2 2 7 2 2 6" xfId="7487"/>
    <cellStyle name="Normal 2 2 2 2 2 2 2 2 7 2 2 7" xfId="7565"/>
    <cellStyle name="Normal 2 2 2 2 2 2 2 2 7 2 3" xfId="7210"/>
    <cellStyle name="Normal 2 2 2 2 2 2 2 2 7 2 4" xfId="7290"/>
    <cellStyle name="Normal 2 2 2 2 2 2 2 2 7 2 5" xfId="7370"/>
    <cellStyle name="Normal 2 2 2 2 2 2 2 2 7 2 6" xfId="7448"/>
    <cellStyle name="Normal 2 2 2 2 2 2 2 2 7 2 7" xfId="7526"/>
    <cellStyle name="Normal 2 2 2 2 2 2 2 2 7 3" xfId="7179"/>
    <cellStyle name="Normal 2 2 2 2 2 2 2 2 7 4" xfId="7261"/>
    <cellStyle name="Normal 2 2 2 2 2 2 2 2 7 5" xfId="7341"/>
    <cellStyle name="Normal 2 2 2 2 2 2 2 2 7 6" xfId="7421"/>
    <cellStyle name="Normal 2 2 2 2 2 2 2 2 7 7" xfId="7499"/>
    <cellStyle name="Normal 2 2 2 2 2 2 2 2 8" xfId="6767"/>
    <cellStyle name="Normal 2 2 2 2 2 2 2 2 9" xfId="6926"/>
    <cellStyle name="Normal 2 2 2 2 2 2 2 20" xfId="6980"/>
    <cellStyle name="Normal 2 2 2 2 2 2 2 21" xfId="6415"/>
    <cellStyle name="Normal 2 2 2 2 2 2 2 22" xfId="6550"/>
    <cellStyle name="Normal 2 2 2 2 2 2 2 23" xfId="6438"/>
    <cellStyle name="Normal 2 2 2 2 2 2 2 24" xfId="6529"/>
    <cellStyle name="Normal 2 2 2 2 2 2 2 25" xfId="6459"/>
    <cellStyle name="Normal 2 2 2 2 2 2 2 26" xfId="16092"/>
    <cellStyle name="Normal 2 2 2 2 2 2 2 27" xfId="16259"/>
    <cellStyle name="Normal 2 2 2 2 2 2 2 3" xfId="5552"/>
    <cellStyle name="Normal 2 2 2 2 2 2 2 3 2" xfId="12702"/>
    <cellStyle name="Normal 2 2 2 2 2 2 2 3 2 2" xfId="15326"/>
    <cellStyle name="Normal 2 2 2 2 2 2 2 4" xfId="5553"/>
    <cellStyle name="Normal 2 2 2 2 2 2 2 4 2" xfId="12703"/>
    <cellStyle name="Normal 2 2 2 2 2 2 2 4 2 2" xfId="15327"/>
    <cellStyle name="Normal 2 2 2 2 2 2 2 5" xfId="5554"/>
    <cellStyle name="Normal 2 2 2 2 2 2 2 5 2" xfId="12704"/>
    <cellStyle name="Normal 2 2 2 2 2 2 2 5 2 2" xfId="15328"/>
    <cellStyle name="Normal 2 2 2 2 2 2 2 6" xfId="5555"/>
    <cellStyle name="Normal 2 2 2 2 2 2 2 6 2" xfId="12705"/>
    <cellStyle name="Normal 2 2 2 2 2 2 2 6 2 2" xfId="15329"/>
    <cellStyle name="Normal 2 2 2 2 2 2 2 7" xfId="5556"/>
    <cellStyle name="Normal 2 2 2 2 2 2 2 7 2" xfId="12706"/>
    <cellStyle name="Normal 2 2 2 2 2 2 2 7 3" xfId="12707"/>
    <cellStyle name="Normal 2 2 2 2 2 2 2 7 4" xfId="12708"/>
    <cellStyle name="Normal 2 2 2 2 2 2 2 7 5" xfId="12709"/>
    <cellStyle name="Normal 2 2 2 2 2 2 2 7 6" xfId="15330"/>
    <cellStyle name="Normal 2 2 2 2 2 2 2 8" xfId="5557"/>
    <cellStyle name="Normal 2 2 2 2 2 2 2 8 2" xfId="12710"/>
    <cellStyle name="Normal 2 2 2 2 2 2 2 8 2 2" xfId="15331"/>
    <cellStyle name="Normal 2 2 2 2 2 2 2 9" xfId="5558"/>
    <cellStyle name="Normal 2 2 2 2 2 2 2 9 2" xfId="12711"/>
    <cellStyle name="Normal 2 2 2 2 2 2 2 9 2 2" xfId="15332"/>
    <cellStyle name="Normal 2 2 2 2 2 2 20" xfId="6979"/>
    <cellStyle name="Normal 2 2 2 2 2 2 21" xfId="6416"/>
    <cellStyle name="Normal 2 2 2 2 2 2 22" xfId="6549"/>
    <cellStyle name="Normal 2 2 2 2 2 2 23" xfId="6439"/>
    <cellStyle name="Normal 2 2 2 2 2 2 24" xfId="6528"/>
    <cellStyle name="Normal 2 2 2 2 2 2 25" xfId="6460"/>
    <cellStyle name="Normal 2 2 2 2 2 2 26" xfId="12686"/>
    <cellStyle name="Normal 2 2 2 2 2 2 27" xfId="16091"/>
    <cellStyle name="Normal 2 2 2 2 2 2 28" xfId="16260"/>
    <cellStyle name="Normal 2 2 2 2 2 2 3" xfId="5559"/>
    <cellStyle name="Normal 2 2 2 2 2 2 3 2" xfId="12712"/>
    <cellStyle name="Normal 2 2 2 2 2 2 3 3" xfId="12713"/>
    <cellStyle name="Normal 2 2 2 2 2 2 3 4" xfId="12714"/>
    <cellStyle name="Normal 2 2 2 2 2 2 3 5" xfId="15333"/>
    <cellStyle name="Normal 2 2 2 2 2 2 4" xfId="5560"/>
    <cellStyle name="Normal 2 2 2 2 2 2 4 2" xfId="12715"/>
    <cellStyle name="Normal 2 2 2 2 2 2 4 3" xfId="12716"/>
    <cellStyle name="Normal 2 2 2 2 2 2 4 4" xfId="12717"/>
    <cellStyle name="Normal 2 2 2 2 2 2 4 5" xfId="15334"/>
    <cellStyle name="Normal 2 2 2 2 2 2 5" xfId="5561"/>
    <cellStyle name="Normal 2 2 2 2 2 2 5 2" xfId="12718"/>
    <cellStyle name="Normal 2 2 2 2 2 2 5 3" xfId="12719"/>
    <cellStyle name="Normal 2 2 2 2 2 2 5 4" xfId="12720"/>
    <cellStyle name="Normal 2 2 2 2 2 2 5 5" xfId="15335"/>
    <cellStyle name="Normal 2 2 2 2 2 2 6" xfId="5562"/>
    <cellStyle name="Normal 2 2 2 2 2 2 6 2" xfId="12721"/>
    <cellStyle name="Normal 2 2 2 2 2 2 6 3" xfId="12722"/>
    <cellStyle name="Normal 2 2 2 2 2 2 6 4" xfId="12723"/>
    <cellStyle name="Normal 2 2 2 2 2 2 6 5" xfId="15336"/>
    <cellStyle name="Normal 2 2 2 2 2 2 7" xfId="5563"/>
    <cellStyle name="Normal 2 2 2 2 2 2 7 2" xfId="12724"/>
    <cellStyle name="Normal 2 2 2 2 2 2 7 3" xfId="12725"/>
    <cellStyle name="Normal 2 2 2 2 2 2 7 4" xfId="15337"/>
    <cellStyle name="Normal 2 2 2 2 2 2 8" xfId="5564"/>
    <cellStyle name="Normal 2 2 2 2 2 2 8 2" xfId="15306"/>
    <cellStyle name="Normal 2 2 2 2 2 2 8 2 2" xfId="15338"/>
    <cellStyle name="Normal 2 2 2 2 2 2 9" xfId="5565"/>
    <cellStyle name="Normal 2 2 2 2 2 20" xfId="6740"/>
    <cellStyle name="Normal 2 2 2 2 2 21" xfId="6959"/>
    <cellStyle name="Normal 2 2 2 2 2 22" xfId="6721"/>
    <cellStyle name="Normal 2 2 2 2 2 23" xfId="6972"/>
    <cellStyle name="Normal 2 2 2 2 2 24" xfId="6417"/>
    <cellStyle name="Normal 2 2 2 2 2 25" xfId="6548"/>
    <cellStyle name="Normal 2 2 2 2 2 26" xfId="6440"/>
    <cellStyle name="Normal 2 2 2 2 2 27" xfId="6527"/>
    <cellStyle name="Normal 2 2 2 2 2 28" xfId="6461"/>
    <cellStyle name="Normal 2 2 2 2 2 29" xfId="16090"/>
    <cellStyle name="Normal 2 2 2 2 2 3" xfId="5566"/>
    <cellStyle name="Normal 2 2 2 2 2 3 2" xfId="12726"/>
    <cellStyle name="Normal 2 2 2 2 2 3 2 2" xfId="15339"/>
    <cellStyle name="Normal 2 2 2 2 2 30" xfId="16261"/>
    <cellStyle name="Normal 2 2 2 2 2 4" xfId="5567"/>
    <cellStyle name="Normal 2 2 2 2 2 4 2" xfId="12727"/>
    <cellStyle name="Normal 2 2 2 2 2 4 2 2" xfId="15340"/>
    <cellStyle name="Normal 2 2 2 2 2 5" xfId="5568"/>
    <cellStyle name="Normal 2 2 2 2 2 5 2" xfId="12728"/>
    <cellStyle name="Normal 2 2 2 2 2 5 2 2" xfId="15341"/>
    <cellStyle name="Normal 2 2 2 2 2 6" xfId="5569"/>
    <cellStyle name="Normal 2 2 2 2 2 6 2" xfId="12729"/>
    <cellStyle name="Normal 2 2 2 2 2 6 2 2" xfId="15342"/>
    <cellStyle name="Normal 2 2 2 2 2 7" xfId="5570"/>
    <cellStyle name="Normal 2 2 2 2 2 7 2" xfId="12730"/>
    <cellStyle name="Normal 2 2 2 2 2 7 2 2" xfId="15343"/>
    <cellStyle name="Normal 2 2 2 2 2 8" xfId="5571"/>
    <cellStyle name="Normal 2 2 2 2 2 8 2" xfId="12731"/>
    <cellStyle name="Normal 2 2 2 2 2 8 2 2" xfId="15344"/>
    <cellStyle name="Normal 2 2 2 2 2 9" xfId="5572"/>
    <cellStyle name="Normal 2 2 2 2 2 9 2" xfId="12732"/>
    <cellStyle name="Normal 2 2 2 2 2 9 2 2" xfId="15345"/>
    <cellStyle name="Normal 2 2 2 2 20" xfId="6741"/>
    <cellStyle name="Normal 2 2 2 2 21" xfId="6958"/>
    <cellStyle name="Normal 2 2 2 2 22" xfId="6722"/>
    <cellStyle name="Normal 2 2 2 2 23" xfId="6970"/>
    <cellStyle name="Normal 2 2 2 2 24" xfId="6418"/>
    <cellStyle name="Normal 2 2 2 2 25" xfId="6547"/>
    <cellStyle name="Normal 2 2 2 2 26" xfId="6441"/>
    <cellStyle name="Normal 2 2 2 2 27" xfId="6526"/>
    <cellStyle name="Normal 2 2 2 2 28" xfId="6462"/>
    <cellStyle name="Normal 2 2 2 2 29" xfId="12677"/>
    <cellStyle name="Normal 2 2 2 2 3" xfId="5573"/>
    <cellStyle name="Normal 2 2 2 2 3 2" xfId="12733"/>
    <cellStyle name="Normal 2 2 2 2 3 3" xfId="12734"/>
    <cellStyle name="Normal 2 2 2 2 3 4" xfId="12735"/>
    <cellStyle name="Normal 2 2 2 2 3 5" xfId="15346"/>
    <cellStyle name="Normal 2 2 2 2 30" xfId="16089"/>
    <cellStyle name="Normal 2 2 2 2 31" xfId="16262"/>
    <cellStyle name="Normal 2 2 2 2 4" xfId="5574"/>
    <cellStyle name="Normal 2 2 2 2 4 2" xfId="12736"/>
    <cellStyle name="Normal 2 2 2 2 4 3" xfId="12737"/>
    <cellStyle name="Normal 2 2 2 2 4 4" xfId="12738"/>
    <cellStyle name="Normal 2 2 2 2 4 5" xfId="15347"/>
    <cellStyle name="Normal 2 2 2 2 5" xfId="5575"/>
    <cellStyle name="Normal 2 2 2 2 5 2" xfId="12739"/>
    <cellStyle name="Normal 2 2 2 2 5 3" xfId="12740"/>
    <cellStyle name="Normal 2 2 2 2 5 4" xfId="12741"/>
    <cellStyle name="Normal 2 2 2 2 5 5" xfId="15348"/>
    <cellStyle name="Normal 2 2 2 2 6" xfId="5576"/>
    <cellStyle name="Normal 2 2 2 2 6 2" xfId="12742"/>
    <cellStyle name="Normal 2 2 2 2 6 3" xfId="12743"/>
    <cellStyle name="Normal 2 2 2 2 6 4" xfId="12744"/>
    <cellStyle name="Normal 2 2 2 2 6 5" xfId="15349"/>
    <cellStyle name="Normal 2 2 2 2 7" xfId="5577"/>
    <cellStyle name="Normal 2 2 2 2 7 2" xfId="12745"/>
    <cellStyle name="Normal 2 2 2 2 7 3" xfId="12746"/>
    <cellStyle name="Normal 2 2 2 2 7 4" xfId="12747"/>
    <cellStyle name="Normal 2 2 2 2 7 5" xfId="15350"/>
    <cellStyle name="Normal 2 2 2 2 8" xfId="5578"/>
    <cellStyle name="Normal 2 2 2 2 8 2" xfId="12748"/>
    <cellStyle name="Normal 2 2 2 2 8 3" xfId="12749"/>
    <cellStyle name="Normal 2 2 2 2 8 4" xfId="12750"/>
    <cellStyle name="Normal 2 2 2 2 8 5" xfId="15351"/>
    <cellStyle name="Normal 2 2 2 2 9" xfId="5579"/>
    <cellStyle name="Normal 2 2 2 2 9 2" xfId="12751"/>
    <cellStyle name="Normal 2 2 2 2 9 3" xfId="12752"/>
    <cellStyle name="Normal 2 2 2 2 9 4" xfId="12753"/>
    <cellStyle name="Normal 2 2 2 2 9 5" xfId="15352"/>
    <cellStyle name="Normal 2 2 2 20" xfId="6945"/>
    <cellStyle name="Normal 2 2 2 21" xfId="6742"/>
    <cellStyle name="Normal 2 2 2 22" xfId="6957"/>
    <cellStyle name="Normal 2 2 2 23" xfId="6730"/>
    <cellStyle name="Normal 2 2 2 24" xfId="6969"/>
    <cellStyle name="Normal 2 2 2 25" xfId="6419"/>
    <cellStyle name="Normal 2 2 2 26" xfId="6546"/>
    <cellStyle name="Normal 2 2 2 27" xfId="6442"/>
    <cellStyle name="Normal 2 2 2 28" xfId="6525"/>
    <cellStyle name="Normal 2 2 2 29" xfId="6463"/>
    <cellStyle name="Normal 2 2 2 3" xfId="5580"/>
    <cellStyle name="Normal 2 2 2 3 2" xfId="12754"/>
    <cellStyle name="Normal 2 2 2 3 2 2" xfId="15353"/>
    <cellStyle name="Normal 2 2 2 30" xfId="16088"/>
    <cellStyle name="Normal 2 2 2 31" xfId="16263"/>
    <cellStyle name="Normal 2 2 2 32" xfId="5516"/>
    <cellStyle name="Normal 2 2 2 33" xfId="45438"/>
    <cellStyle name="Normal 2 2 2 34" xfId="51286"/>
    <cellStyle name="Normal 2 2 2 35" xfId="54282"/>
    <cellStyle name="Normal 2 2 2 4" xfId="5581"/>
    <cellStyle name="Normal 2 2 2 4 2" xfId="12755"/>
    <cellStyle name="Normal 2 2 2 4 2 2" xfId="15354"/>
    <cellStyle name="Normal 2 2 2 5" xfId="5582"/>
    <cellStyle name="Normal 2 2 2 5 2" xfId="12756"/>
    <cellStyle name="Normal 2 2 2 5 2 2" xfId="15355"/>
    <cellStyle name="Normal 2 2 2 6" xfId="5583"/>
    <cellStyle name="Normal 2 2 2 6 2" xfId="12757"/>
    <cellStyle name="Normal 2 2 2 6 2 2" xfId="15356"/>
    <cellStyle name="Normal 2 2 2 7" xfId="5584"/>
    <cellStyle name="Normal 2 2 2 7 2" xfId="12758"/>
    <cellStyle name="Normal 2 2 2 7 2 2" xfId="15357"/>
    <cellStyle name="Normal 2 2 2 8" xfId="5585"/>
    <cellStyle name="Normal 2 2 2 8 2" xfId="12759"/>
    <cellStyle name="Normal 2 2 2 8 2 2" xfId="15358"/>
    <cellStyle name="Normal 2 2 2 9" xfId="5586"/>
    <cellStyle name="Normal 2 2 2 9 2" xfId="12760"/>
    <cellStyle name="Normal 2 2 2 9 2 2" xfId="15359"/>
    <cellStyle name="Normal 2 2 20" xfId="5587"/>
    <cellStyle name="Normal 2 2 20 2" xfId="15360"/>
    <cellStyle name="Normal 2 2 21" xfId="5588"/>
    <cellStyle name="Normal 2 2 21 2" xfId="15283"/>
    <cellStyle name="Normal 2 2 21 2 2" xfId="15361"/>
    <cellStyle name="Normal 2 2 22" xfId="5589"/>
    <cellStyle name="Normal 2 2 23" xfId="6325"/>
    <cellStyle name="Normal 2 2 23 2" xfId="6679"/>
    <cellStyle name="Normal 2 2 23 2 2" xfId="7062"/>
    <cellStyle name="Normal 2 2 23 2 2 2" xfId="7100"/>
    <cellStyle name="Normal 2 2 23 2 2 3" xfId="7223"/>
    <cellStyle name="Normal 2 2 23 2 2 4" xfId="7303"/>
    <cellStyle name="Normal 2 2 23 2 2 5" xfId="7383"/>
    <cellStyle name="Normal 2 2 23 2 2 6" xfId="7461"/>
    <cellStyle name="Normal 2 2 23 2 2 7" xfId="7539"/>
    <cellStyle name="Normal 2 2 23 2 3" xfId="7191"/>
    <cellStyle name="Normal 2 2 23 2 4" xfId="7271"/>
    <cellStyle name="Normal 2 2 23 2 5" xfId="7351"/>
    <cellStyle name="Normal 2 2 23 2 6" xfId="7429"/>
    <cellStyle name="Normal 2 2 23 2 7" xfId="7507"/>
    <cellStyle name="Normal 2 2 23 3" xfId="7140"/>
    <cellStyle name="Normal 2 2 23 4" xfId="6637"/>
    <cellStyle name="Normal 2 2 23 5" xfId="6360"/>
    <cellStyle name="Normal 2 2 23 6" xfId="6603"/>
    <cellStyle name="Normal 2 2 23 7" xfId="6396"/>
    <cellStyle name="Normal 2 2 24" xfId="6774"/>
    <cellStyle name="Normal 2 2 25" xfId="7056"/>
    <cellStyle name="Normal 2 2 26" xfId="6772"/>
    <cellStyle name="Normal 2 2 27" xfId="6918"/>
    <cellStyle name="Normal 2 2 28" xfId="6760"/>
    <cellStyle name="Normal 2 2 29" xfId="6921"/>
    <cellStyle name="Normal 2 2 3" xfId="497"/>
    <cellStyle name="Normal 2 2 3 2" xfId="12761"/>
    <cellStyle name="Normal 2 2 3 2 2" xfId="15362"/>
    <cellStyle name="Normal 2 2 3 3" xfId="5590"/>
    <cellStyle name="Normal 2 2 3 4" xfId="45488"/>
    <cellStyle name="Normal 2 2 30" xfId="6756"/>
    <cellStyle name="Normal 2 2 31" xfId="6935"/>
    <cellStyle name="Normal 2 2 32" xfId="7055"/>
    <cellStyle name="Normal 2 2 33" xfId="6948"/>
    <cellStyle name="Normal 2 2 34" xfId="6672"/>
    <cellStyle name="Normal 2 2 35" xfId="7135"/>
    <cellStyle name="Normal 2 2 36" xfId="6632"/>
    <cellStyle name="Normal 2 2 37" xfId="6365"/>
    <cellStyle name="Normal 2 2 38" xfId="6598"/>
    <cellStyle name="Normal 2 2 39" xfId="12638"/>
    <cellStyle name="Normal 2 2 4" xfId="5591"/>
    <cellStyle name="Normal 2 2 4 2" xfId="5592"/>
    <cellStyle name="Normal 2 2 4 2 2" xfId="5593"/>
    <cellStyle name="Normal 2 2 4 2 2 2" xfId="12763"/>
    <cellStyle name="Normal 2 2 4 2 2 3" xfId="12764"/>
    <cellStyle name="Normal 2 2 4 2 2 4" xfId="12765"/>
    <cellStyle name="Normal 2 2 4 2 2 5" xfId="12766"/>
    <cellStyle name="Normal 2 2 4 2 2 6" xfId="15365"/>
    <cellStyle name="Normal 2 2 4 2 3" xfId="12762"/>
    <cellStyle name="Normal 2 2 4 2 4" xfId="12767"/>
    <cellStyle name="Normal 2 2 4 2 5" xfId="12768"/>
    <cellStyle name="Normal 2 2 4 2 6" xfId="15364"/>
    <cellStyle name="Normal 2 2 4 3" xfId="12769"/>
    <cellStyle name="Normal 2 2 4 4" xfId="12770"/>
    <cellStyle name="Normal 2 2 4 5" xfId="12771"/>
    <cellStyle name="Normal 2 2 4 6" xfId="15363"/>
    <cellStyle name="Normal 2 2 40" xfId="16034"/>
    <cellStyle name="Normal 2 2 41" xfId="16270"/>
    <cellStyle name="Normal 2 2 42" xfId="39388"/>
    <cellStyle name="Normal 2 2 43" xfId="45236"/>
    <cellStyle name="Normal 2 2 44" xfId="5505"/>
    <cellStyle name="Normal 2 2 45" xfId="45920"/>
    <cellStyle name="Normal 2 2 46" xfId="47279"/>
    <cellStyle name="Normal 2 2 5" xfId="5594"/>
    <cellStyle name="Normal 2 2 5 2" xfId="12772"/>
    <cellStyle name="Normal 2 2 5 3" xfId="12773"/>
    <cellStyle name="Normal 2 2 5 4" xfId="12774"/>
    <cellStyle name="Normal 2 2 5 5" xfId="15366"/>
    <cellStyle name="Normal 2 2 6" xfId="5595"/>
    <cellStyle name="Normal 2 2 6 2" xfId="12775"/>
    <cellStyle name="Normal 2 2 6 3" xfId="12776"/>
    <cellStyle name="Normal 2 2 6 4" xfId="12777"/>
    <cellStyle name="Normal 2 2 6 5" xfId="15367"/>
    <cellStyle name="Normal 2 2 7" xfId="5596"/>
    <cellStyle name="Normal 2 2 7 2" xfId="12778"/>
    <cellStyle name="Normal 2 2 7 3" xfId="12779"/>
    <cellStyle name="Normal 2 2 7 4" xfId="12780"/>
    <cellStyle name="Normal 2 2 7 5" xfId="15368"/>
    <cellStyle name="Normal 2 2 8" xfId="5597"/>
    <cellStyle name="Normal 2 2 8 2" xfId="12781"/>
    <cellStyle name="Normal 2 2 8 3" xfId="12782"/>
    <cellStyle name="Normal 2 2 8 4" xfId="12783"/>
    <cellStyle name="Normal 2 2 8 5" xfId="15369"/>
    <cellStyle name="Normal 2 2 9" xfId="5598"/>
    <cellStyle name="Normal 2 2 9 2" xfId="12784"/>
    <cellStyle name="Normal 2 2 9 3" xfId="12785"/>
    <cellStyle name="Normal 2 2 9 4" xfId="12786"/>
    <cellStyle name="Normal 2 2 9 5" xfId="15370"/>
    <cellStyle name="Normal 2 20" xfId="5599"/>
    <cellStyle name="Normal 2 20 2" xfId="12787"/>
    <cellStyle name="Normal 2 20 3" xfId="12788"/>
    <cellStyle name="Normal 2 20 4" xfId="12789"/>
    <cellStyle name="Normal 2 20 5" xfId="15371"/>
    <cellStyle name="Normal 2 21" xfId="5600"/>
    <cellStyle name="Normal 2 21 2" xfId="12790"/>
    <cellStyle name="Normal 2 21 3" xfId="12791"/>
    <cellStyle name="Normal 2 21 4" xfId="12792"/>
    <cellStyle name="Normal 2 21 5" xfId="15372"/>
    <cellStyle name="Normal 2 22" xfId="5601"/>
    <cellStyle name="Normal 2 22 2" xfId="12793"/>
    <cellStyle name="Normal 2 22 3" xfId="12794"/>
    <cellStyle name="Normal 2 22 4" xfId="12795"/>
    <cellStyle name="Normal 2 22 5" xfId="15373"/>
    <cellStyle name="Normal 2 23" xfId="5602"/>
    <cellStyle name="Normal 2 23 2" xfId="12796"/>
    <cellStyle name="Normal 2 23 3" xfId="12797"/>
    <cellStyle name="Normal 2 23 4" xfId="12798"/>
    <cellStyle name="Normal 2 23 5" xfId="15374"/>
    <cellStyle name="Normal 2 24" xfId="5603"/>
    <cellStyle name="Normal 2 24 2" xfId="12799"/>
    <cellStyle name="Normal 2 24 3" xfId="12800"/>
    <cellStyle name="Normal 2 24 4" xfId="12801"/>
    <cellStyle name="Normal 2 24 5" xfId="15375"/>
    <cellStyle name="Normal 2 25" xfId="5604"/>
    <cellStyle name="Normal 2 25 2" xfId="12802"/>
    <cellStyle name="Normal 2 25 3" xfId="12803"/>
    <cellStyle name="Normal 2 25 4" xfId="12804"/>
    <cellStyle name="Normal 2 25 5" xfId="15376"/>
    <cellStyle name="Normal 2 26" xfId="5605"/>
    <cellStyle name="Normal 2 26 2" xfId="12805"/>
    <cellStyle name="Normal 2 26 3" xfId="12806"/>
    <cellStyle name="Normal 2 26 4" xfId="12807"/>
    <cellStyle name="Normal 2 26 5" xfId="15377"/>
    <cellStyle name="Normal 2 27" xfId="5606"/>
    <cellStyle name="Normal 2 27 2" xfId="12808"/>
    <cellStyle name="Normal 2 27 3" xfId="12809"/>
    <cellStyle name="Normal 2 27 4" xfId="12810"/>
    <cellStyle name="Normal 2 27 5" xfId="15378"/>
    <cellStyle name="Normal 2 28" xfId="5607"/>
    <cellStyle name="Normal 2 28 2" xfId="12811"/>
    <cellStyle name="Normal 2 28 3" xfId="12812"/>
    <cellStyle name="Normal 2 28 4" xfId="12813"/>
    <cellStyle name="Normal 2 28 5" xfId="15379"/>
    <cellStyle name="Normal 2 29" xfId="5608"/>
    <cellStyle name="Normal 2 29 2" xfId="12814"/>
    <cellStyle name="Normal 2 29 3" xfId="12815"/>
    <cellStyle name="Normal 2 29 4" xfId="12816"/>
    <cellStyle name="Normal 2 29 5" xfId="15380"/>
    <cellStyle name="Normal 2 3" xfId="340"/>
    <cellStyle name="Normal 2 3 10" xfId="5610"/>
    <cellStyle name="Normal 2 3 10 2" xfId="12818"/>
    <cellStyle name="Normal 2 3 10 3" xfId="12819"/>
    <cellStyle name="Normal 2 3 10 4" xfId="12820"/>
    <cellStyle name="Normal 2 3 10 5" xfId="15381"/>
    <cellStyle name="Normal 2 3 11" xfId="5611"/>
    <cellStyle name="Normal 2 3 11 2" xfId="12821"/>
    <cellStyle name="Normal 2 3 11 3" xfId="12822"/>
    <cellStyle name="Normal 2 3 11 4" xfId="12823"/>
    <cellStyle name="Normal 2 3 11 5" xfId="15382"/>
    <cellStyle name="Normal 2 3 12" xfId="5612"/>
    <cellStyle name="Normal 2 3 12 2" xfId="12824"/>
    <cellStyle name="Normal 2 3 12 3" xfId="12825"/>
    <cellStyle name="Normal 2 3 12 4" xfId="12826"/>
    <cellStyle name="Normal 2 3 12 5" xfId="15383"/>
    <cellStyle name="Normal 2 3 13" xfId="5613"/>
    <cellStyle name="Normal 2 3 13 2" xfId="15384"/>
    <cellStyle name="Normal 2 3 14" xfId="6326"/>
    <cellStyle name="Normal 2 3 14 2" xfId="6729"/>
    <cellStyle name="Normal 2 3 14 2 2" xfId="7063"/>
    <cellStyle name="Normal 2 3 14 2 2 2" xfId="7108"/>
    <cellStyle name="Normal 2 3 14 2 2 2 2" xfId="15978"/>
    <cellStyle name="Normal 2 3 14 2 2 2 2 2" xfId="16008"/>
    <cellStyle name="Normal 2 3 14 2 2 3" xfId="7231"/>
    <cellStyle name="Normal 2 3 14 2 2 4" xfId="7311"/>
    <cellStyle name="Normal 2 3 14 2 2 5" xfId="7391"/>
    <cellStyle name="Normal 2 3 14 2 2 6" xfId="7469"/>
    <cellStyle name="Normal 2 3 14 2 2 7" xfId="7547"/>
    <cellStyle name="Normal 2 3 14 2 2 8" xfId="15944"/>
    <cellStyle name="Normal 2 3 14 2 3" xfId="7192"/>
    <cellStyle name="Normal 2 3 14 2 4" xfId="7272"/>
    <cellStyle name="Normal 2 3 14 2 5" xfId="7352"/>
    <cellStyle name="Normal 2 3 14 2 6" xfId="7430"/>
    <cellStyle name="Normal 2 3 14 2 7" xfId="7508"/>
    <cellStyle name="Normal 2 3 14 2 8" xfId="15864"/>
    <cellStyle name="Normal 2 3 14 3" xfId="7149"/>
    <cellStyle name="Normal 2 3 14 4" xfId="6646"/>
    <cellStyle name="Normal 2 3 14 5" xfId="6351"/>
    <cellStyle name="Normal 2 3 14 6" xfId="7098"/>
    <cellStyle name="Normal 2 3 14 7" xfId="6383"/>
    <cellStyle name="Normal 2 3 15" xfId="6971"/>
    <cellStyle name="Normal 2 3 16" xfId="6712"/>
    <cellStyle name="Normal 2 3 17" xfId="6988"/>
    <cellStyle name="Normal 2 3 18" xfId="6705"/>
    <cellStyle name="Normal 2 3 19" xfId="6995"/>
    <cellStyle name="Normal 2 3 2" xfId="341"/>
    <cellStyle name="Normal 2 3 2 10" xfId="6704"/>
    <cellStyle name="Normal 2 3 2 11" xfId="7057"/>
    <cellStyle name="Normal 2 3 2 12" xfId="6698"/>
    <cellStyle name="Normal 2 3 2 13" xfId="7001"/>
    <cellStyle name="Normal 2 3 2 14" xfId="6692"/>
    <cellStyle name="Normal 2 3 2 15" xfId="7008"/>
    <cellStyle name="Normal 2 3 2 16" xfId="6404"/>
    <cellStyle name="Normal 2 3 2 17" xfId="6561"/>
    <cellStyle name="Normal 2 3 2 18" xfId="6427"/>
    <cellStyle name="Normal 2 3 2 19" xfId="6538"/>
    <cellStyle name="Normal 2 3 2 2" xfId="499"/>
    <cellStyle name="Normal 2 3 2 2 10" xfId="6996"/>
    <cellStyle name="Normal 2 3 2 2 11" xfId="6697"/>
    <cellStyle name="Normal 2 3 2 2 12" xfId="7002"/>
    <cellStyle name="Normal 2 3 2 2 13" xfId="6691"/>
    <cellStyle name="Normal 2 3 2 2 14" xfId="7009"/>
    <cellStyle name="Normal 2 3 2 2 15" xfId="6403"/>
    <cellStyle name="Normal 2 3 2 2 16" xfId="6562"/>
    <cellStyle name="Normal 2 3 2 2 17" xfId="6426"/>
    <cellStyle name="Normal 2 3 2 2 18" xfId="6539"/>
    <cellStyle name="Normal 2 3 2 2 19" xfId="6449"/>
    <cellStyle name="Normal 2 3 2 2 2" xfId="5616"/>
    <cellStyle name="Normal 2 3 2 2 2 10" xfId="6997"/>
    <cellStyle name="Normal 2 3 2 2 2 11" xfId="6696"/>
    <cellStyle name="Normal 2 3 2 2 2 12" xfId="7003"/>
    <cellStyle name="Normal 2 3 2 2 2 13" xfId="6690"/>
    <cellStyle name="Normal 2 3 2 2 2 14" xfId="7010"/>
    <cellStyle name="Normal 2 3 2 2 2 15" xfId="6402"/>
    <cellStyle name="Normal 2 3 2 2 2 16" xfId="6563"/>
    <cellStyle name="Normal 2 3 2 2 2 17" xfId="6425"/>
    <cellStyle name="Normal 2 3 2 2 2 18" xfId="6540"/>
    <cellStyle name="Normal 2 3 2 2 2 19" xfId="6448"/>
    <cellStyle name="Normal 2 3 2 2 2 2" xfId="5617"/>
    <cellStyle name="Normal 2 3 2 2 2 2 10" xfId="7004"/>
    <cellStyle name="Normal 2 3 2 2 2 2 11" xfId="6689"/>
    <cellStyle name="Normal 2 3 2 2 2 2 12" xfId="7011"/>
    <cellStyle name="Normal 2 3 2 2 2 2 13" xfId="6401"/>
    <cellStyle name="Normal 2 3 2 2 2 2 14" xfId="6564"/>
    <cellStyle name="Normal 2 3 2 2 2 2 15" xfId="6424"/>
    <cellStyle name="Normal 2 3 2 2 2 2 16" xfId="6541"/>
    <cellStyle name="Normal 2 3 2 2 2 2 17" xfId="6447"/>
    <cellStyle name="Normal 2 3 2 2 2 2 18" xfId="12828"/>
    <cellStyle name="Normal 2 3 2 2 2 2 19" xfId="16104"/>
    <cellStyle name="Normal 2 3 2 2 2 2 2" xfId="5618"/>
    <cellStyle name="Normal 2 3 2 2 2 2 2 10" xfId="7005"/>
    <cellStyle name="Normal 2 3 2 2 2 2 2 11" xfId="6688"/>
    <cellStyle name="Normal 2 3 2 2 2 2 2 12" xfId="7012"/>
    <cellStyle name="Normal 2 3 2 2 2 2 2 13" xfId="6400"/>
    <cellStyle name="Normal 2 3 2 2 2 2 2 14" xfId="6565"/>
    <cellStyle name="Normal 2 3 2 2 2 2 2 15" xfId="6423"/>
    <cellStyle name="Normal 2 3 2 2 2 2 2 16" xfId="6542"/>
    <cellStyle name="Normal 2 3 2 2 2 2 2 17" xfId="6446"/>
    <cellStyle name="Normal 2 3 2 2 2 2 2 18" xfId="16105"/>
    <cellStyle name="Normal 2 3 2 2 2 2 2 19" xfId="16287"/>
    <cellStyle name="Normal 2 3 2 2 2 2 2 2" xfId="5619"/>
    <cellStyle name="Normal 2 3 2 2 2 2 2 2 10" xfId="7006"/>
    <cellStyle name="Normal 2 3 2 2 2 2 2 2 11" xfId="6687"/>
    <cellStyle name="Normal 2 3 2 2 2 2 2 2 12" xfId="7013"/>
    <cellStyle name="Normal 2 3 2 2 2 2 2 2 13" xfId="6399"/>
    <cellStyle name="Normal 2 3 2 2 2 2 2 2 14" xfId="6566"/>
    <cellStyle name="Normal 2 3 2 2 2 2 2 2 15" xfId="6422"/>
    <cellStyle name="Normal 2 3 2 2 2 2 2 2 16" xfId="6543"/>
    <cellStyle name="Normal 2 3 2 2 2 2 2 2 17" xfId="6445"/>
    <cellStyle name="Normal 2 3 2 2 2 2 2 2 18" xfId="12829"/>
    <cellStyle name="Normal 2 3 2 2 2 2 2 2 19" xfId="16106"/>
    <cellStyle name="Normal 2 3 2 2 2 2 2 2 2" xfId="6595"/>
    <cellStyle name="Normal 2 3 2 2 2 2 2 2 2 2" xfId="6596"/>
    <cellStyle name="Normal 2 3 2 2 2 2 2 2 2 2 10" xfId="16066"/>
    <cellStyle name="Normal 2 3 2 2 2 2 2 2 2 2 2" xfId="7096"/>
    <cellStyle name="Normal 2 3 2 2 2 2 2 2 2 2 2 10" xfId="16279"/>
    <cellStyle name="Normal 2 3 2 2 2 2 2 2 2 2 2 2" xfId="7097"/>
    <cellStyle name="Normal 2 3 2 2 2 2 2 2 2 2 2 2 2" xfId="15999"/>
    <cellStyle name="Normal 2 3 2 2 2 2 2 2 2 2 2 2 2 2" xfId="16000"/>
    <cellStyle name="Normal 2 3 2 2 2 2 2 2 2 2 2 2 2 2 2" xfId="16345"/>
    <cellStyle name="Normal 2 3 2 2 2 2 2 2 2 2 2 2 2 2 2 2" xfId="16346"/>
    <cellStyle name="Normal 2 3 2 2 2 2 2 2 2 2 2 2 2 2 2 3" xfId="16399"/>
    <cellStyle name="Normal 2 3 2 2 2 2 2 2 2 2 2 2 2 2 3" xfId="16398"/>
    <cellStyle name="Normal 2 3 2 2 2 2 2 2 2 2 2 2 2 3" xfId="16184"/>
    <cellStyle name="Normal 2 3 2 2 2 2 2 2 2 2 2 2 2 4" xfId="16202"/>
    <cellStyle name="Normal 2 3 2 2 2 2 2 2 2 2 2 2 3" xfId="16183"/>
    <cellStyle name="Normal 2 3 2 2 2 2 2 2 2 2 2 2 4" xfId="16203"/>
    <cellStyle name="Normal 2 3 2 2 2 2 2 2 2 2 2 3" xfId="7222"/>
    <cellStyle name="Normal 2 3 2 2 2 2 2 2 2 2 2 4" xfId="7302"/>
    <cellStyle name="Normal 2 3 2 2 2 2 2 2 2 2 2 5" xfId="7382"/>
    <cellStyle name="Normal 2 3 2 2 2 2 2 2 2 2 2 6" xfId="7460"/>
    <cellStyle name="Normal 2 3 2 2 2 2 2 2 2 2 2 7" xfId="7538"/>
    <cellStyle name="Normal 2 3 2 2 2 2 2 2 2 2 2 8" xfId="15921"/>
    <cellStyle name="Normal 2 3 2 2 2 2 2 2 2 2 2 9" xfId="16163"/>
    <cellStyle name="Normal 2 3 2 2 2 2 2 2 2 2 3" xfId="7221"/>
    <cellStyle name="Normal 2 3 2 2 2 2 2 2 2 2 4" xfId="7301"/>
    <cellStyle name="Normal 2 3 2 2 2 2 2 2 2 2 5" xfId="7381"/>
    <cellStyle name="Normal 2 3 2 2 2 2 2 2 2 2 6" xfId="7459"/>
    <cellStyle name="Normal 2 3 2 2 2 2 2 2 2 2 7" xfId="7537"/>
    <cellStyle name="Normal 2 3 2 2 2 2 2 2 2 2 8" xfId="15920"/>
    <cellStyle name="Normal 2 3 2 2 2 2 2 2 2 2 9" xfId="16162"/>
    <cellStyle name="Normal 2 3 2 2 2 2 2 2 2 3" xfId="6398"/>
    <cellStyle name="Normal 2 3 2 2 2 2 2 2 2 4" xfId="6567"/>
    <cellStyle name="Normal 2 3 2 2 2 2 2 2 2 5" xfId="6421"/>
    <cellStyle name="Normal 2 3 2 2 2 2 2 2 2 6" xfId="6544"/>
    <cellStyle name="Normal 2 3 2 2 2 2 2 2 2 7" xfId="6444"/>
    <cellStyle name="Normal 2 3 2 2 2 2 2 2 2 8" xfId="16107"/>
    <cellStyle name="Normal 2 3 2 2 2 2 2 2 2 9" xfId="16077"/>
    <cellStyle name="Normal 2 3 2 2 2 2 2 2 20" xfId="16250"/>
    <cellStyle name="Normal 2 3 2 2 2 2 2 2 3" xfId="6723"/>
    <cellStyle name="Normal 2 3 2 2 2 2 2 2 3 2" xfId="12830"/>
    <cellStyle name="Normal 2 3 2 2 2 2 2 2 3 2 2" xfId="15938"/>
    <cellStyle name="Normal 2 3 2 2 2 2 2 2 4" xfId="6978"/>
    <cellStyle name="Normal 2 3 2 2 2 2 2 2 5" xfId="6706"/>
    <cellStyle name="Normal 2 3 2 2 2 2 2 2 6" xfId="6994"/>
    <cellStyle name="Normal 2 3 2 2 2 2 2 2 7" xfId="6699"/>
    <cellStyle name="Normal 2 3 2 2 2 2 2 2 8" xfId="7000"/>
    <cellStyle name="Normal 2 3 2 2 2 2 2 2 9" xfId="6693"/>
    <cellStyle name="Normal 2 3 2 2 2 2 2 3" xfId="6594"/>
    <cellStyle name="Normal 2 3 2 2 2 2 2 3 2" xfId="6724"/>
    <cellStyle name="Normal 2 3 2 2 2 2 2 3 2 2" xfId="7095"/>
    <cellStyle name="Normal 2 3 2 2 2 2 2 3 2 2 2" xfId="7103"/>
    <cellStyle name="Normal 2 3 2 2 2 2 2 3 2 2 2 2" xfId="15998"/>
    <cellStyle name="Normal 2 3 2 2 2 2 2 3 2 2 2 2 2" xfId="16003"/>
    <cellStyle name="Normal 2 3 2 2 2 2 2 3 2 2 3" xfId="7226"/>
    <cellStyle name="Normal 2 3 2 2 2 2 2 3 2 2 4" xfId="7306"/>
    <cellStyle name="Normal 2 3 2 2 2 2 2 3 2 2 5" xfId="7386"/>
    <cellStyle name="Normal 2 3 2 2 2 2 2 3 2 2 6" xfId="7464"/>
    <cellStyle name="Normal 2 3 2 2 2 2 2 3 2 2 7" xfId="7542"/>
    <cellStyle name="Normal 2 3 2 2 2 2 2 3 2 2 8" xfId="15939"/>
    <cellStyle name="Normal 2 3 2 2 2 2 2 3 2 3" xfId="7220"/>
    <cellStyle name="Normal 2 3 2 2 2 2 2 3 2 4" xfId="7300"/>
    <cellStyle name="Normal 2 3 2 2 2 2 2 3 2 5" xfId="7380"/>
    <cellStyle name="Normal 2 3 2 2 2 2 2 3 2 6" xfId="7458"/>
    <cellStyle name="Normal 2 3 2 2 2 2 2 3 2 7" xfId="7536"/>
    <cellStyle name="Normal 2 3 2 2 2 2 2 3 2 8" xfId="15919"/>
    <cellStyle name="Normal 2 3 2 2 2 2 2 3 3" xfId="7144"/>
    <cellStyle name="Normal 2 3 2 2 2 2 2 3 4" xfId="6641"/>
    <cellStyle name="Normal 2 3 2 2 2 2 2 3 5" xfId="6356"/>
    <cellStyle name="Normal 2 3 2 2 2 2 2 3 6" xfId="6606"/>
    <cellStyle name="Normal 2 3 2 2 2 2 2 3 7" xfId="6388"/>
    <cellStyle name="Normal 2 3 2 2 2 2 2 3 8" xfId="12831"/>
    <cellStyle name="Normal 2 3 2 2 2 2 2 4" xfId="6977"/>
    <cellStyle name="Normal 2 3 2 2 2 2 2 5" xfId="6707"/>
    <cellStyle name="Normal 2 3 2 2 2 2 2 6" xfId="6993"/>
    <cellStyle name="Normal 2 3 2 2 2 2 2 7" xfId="6700"/>
    <cellStyle name="Normal 2 3 2 2 2 2 2 8" xfId="6999"/>
    <cellStyle name="Normal 2 3 2 2 2 2 2 9" xfId="6694"/>
    <cellStyle name="Normal 2 3 2 2 2 2 20" xfId="16078"/>
    <cellStyle name="Normal 2 3 2 2 2 2 3" xfId="6593"/>
    <cellStyle name="Normal 2 3 2 2 2 2 3 2" xfId="6725"/>
    <cellStyle name="Normal 2 3 2 2 2 2 3 2 2" xfId="7094"/>
    <cellStyle name="Normal 2 3 2 2 2 2 3 2 2 2" xfId="7104"/>
    <cellStyle name="Normal 2 3 2 2 2 2 3 2 2 2 2" xfId="15997"/>
    <cellStyle name="Normal 2 3 2 2 2 2 3 2 2 2 2 2" xfId="16004"/>
    <cellStyle name="Normal 2 3 2 2 2 2 3 2 2 3" xfId="7227"/>
    <cellStyle name="Normal 2 3 2 2 2 2 3 2 2 4" xfId="7307"/>
    <cellStyle name="Normal 2 3 2 2 2 2 3 2 2 5" xfId="7387"/>
    <cellStyle name="Normal 2 3 2 2 2 2 3 2 2 6" xfId="7465"/>
    <cellStyle name="Normal 2 3 2 2 2 2 3 2 2 7" xfId="7543"/>
    <cellStyle name="Normal 2 3 2 2 2 2 3 2 2 8" xfId="15940"/>
    <cellStyle name="Normal 2 3 2 2 2 2 3 2 3" xfId="7219"/>
    <cellStyle name="Normal 2 3 2 2 2 2 3 2 4" xfId="7299"/>
    <cellStyle name="Normal 2 3 2 2 2 2 3 2 5" xfId="7379"/>
    <cellStyle name="Normal 2 3 2 2 2 2 3 2 6" xfId="7457"/>
    <cellStyle name="Normal 2 3 2 2 2 2 3 2 7" xfId="7535"/>
    <cellStyle name="Normal 2 3 2 2 2 2 3 2 8" xfId="15918"/>
    <cellStyle name="Normal 2 3 2 2 2 2 3 3" xfId="7145"/>
    <cellStyle name="Normal 2 3 2 2 2 2 3 4" xfId="6642"/>
    <cellStyle name="Normal 2 3 2 2 2 2 3 5" xfId="6355"/>
    <cellStyle name="Normal 2 3 2 2 2 2 3 6" xfId="6607"/>
    <cellStyle name="Normal 2 3 2 2 2 2 3 7" xfId="6387"/>
    <cellStyle name="Normal 2 3 2 2 2 2 4" xfId="6976"/>
    <cellStyle name="Normal 2 3 2 2 2 2 4 2" xfId="12832"/>
    <cellStyle name="Normal 2 3 2 2 2 2 4 2 2" xfId="15968"/>
    <cellStyle name="Normal 2 3 2 2 2 2 5" xfId="6708"/>
    <cellStyle name="Normal 2 3 2 2 2 2 6" xfId="6992"/>
    <cellStyle name="Normal 2 3 2 2 2 2 7" xfId="6701"/>
    <cellStyle name="Normal 2 3 2 2 2 2 8" xfId="6998"/>
    <cellStyle name="Normal 2 3 2 2 2 2 9" xfId="6695"/>
    <cellStyle name="Normal 2 3 2 2 2 20" xfId="16103"/>
    <cellStyle name="Normal 2 3 2 2 2 21" xfId="16251"/>
    <cellStyle name="Normal 2 3 2 2 2 3" xfId="5620"/>
    <cellStyle name="Normal 2 3 2 2 2 3 2" xfId="12833"/>
    <cellStyle name="Normal 2 3 2 2 2 3 2 2" xfId="15385"/>
    <cellStyle name="Normal 2 3 2 2 2 4" xfId="5621"/>
    <cellStyle name="Normal 2 3 2 2 2 4 2" xfId="12834"/>
    <cellStyle name="Normal 2 3 2 2 2 4 3" xfId="12835"/>
    <cellStyle name="Normal 2 3 2 2 2 4 4" xfId="12836"/>
    <cellStyle name="Normal 2 3 2 2 2 4 5" xfId="12837"/>
    <cellStyle name="Normal 2 3 2 2 2 4 6" xfId="15386"/>
    <cellStyle name="Normal 2 3 2 2 2 5" xfId="6592"/>
    <cellStyle name="Normal 2 3 2 2 2 5 2" xfId="6726"/>
    <cellStyle name="Normal 2 3 2 2 2 5 2 2" xfId="7093"/>
    <cellStyle name="Normal 2 3 2 2 2 5 2 2 2" xfId="7105"/>
    <cellStyle name="Normal 2 3 2 2 2 5 2 2 2 2" xfId="15996"/>
    <cellStyle name="Normal 2 3 2 2 2 5 2 2 2 2 2" xfId="16005"/>
    <cellStyle name="Normal 2 3 2 2 2 5 2 2 3" xfId="7228"/>
    <cellStyle name="Normal 2 3 2 2 2 5 2 2 4" xfId="7308"/>
    <cellStyle name="Normal 2 3 2 2 2 5 2 2 5" xfId="7388"/>
    <cellStyle name="Normal 2 3 2 2 2 5 2 2 6" xfId="7466"/>
    <cellStyle name="Normal 2 3 2 2 2 5 2 2 7" xfId="7544"/>
    <cellStyle name="Normal 2 3 2 2 2 5 2 2 8" xfId="15941"/>
    <cellStyle name="Normal 2 3 2 2 2 5 2 3" xfId="7218"/>
    <cellStyle name="Normal 2 3 2 2 2 5 2 4" xfId="7298"/>
    <cellStyle name="Normal 2 3 2 2 2 5 2 5" xfId="7378"/>
    <cellStyle name="Normal 2 3 2 2 2 5 2 6" xfId="7456"/>
    <cellStyle name="Normal 2 3 2 2 2 5 2 7" xfId="7534"/>
    <cellStyle name="Normal 2 3 2 2 2 5 2 8" xfId="15917"/>
    <cellStyle name="Normal 2 3 2 2 2 5 3" xfId="7146"/>
    <cellStyle name="Normal 2 3 2 2 2 5 4" xfId="6643"/>
    <cellStyle name="Normal 2 3 2 2 2 5 5" xfId="6354"/>
    <cellStyle name="Normal 2 3 2 2 2 5 6" xfId="6609"/>
    <cellStyle name="Normal 2 3 2 2 2 5 7" xfId="6386"/>
    <cellStyle name="Normal 2 3 2 2 2 5 8" xfId="12838"/>
    <cellStyle name="Normal 2 3 2 2 2 6" xfId="6975"/>
    <cellStyle name="Normal 2 3 2 2 2 6 2" xfId="15967"/>
    <cellStyle name="Normal 2 3 2 2 2 7" xfId="6709"/>
    <cellStyle name="Normal 2 3 2 2 2 7 2" xfId="15936"/>
    <cellStyle name="Normal 2 3 2 2 2 8" xfId="6991"/>
    <cellStyle name="Normal 2 3 2 2 2 9" xfId="6702"/>
    <cellStyle name="Normal 2 3 2 2 20" xfId="12827"/>
    <cellStyle name="Normal 2 3 2 2 21" xfId="16102"/>
    <cellStyle name="Normal 2 3 2 2 22" xfId="16288"/>
    <cellStyle name="Normal 2 3 2 2 23" xfId="5615"/>
    <cellStyle name="Normal 2 3 2 2 3" xfId="5622"/>
    <cellStyle name="Normal 2 3 2 2 3 2" xfId="12839"/>
    <cellStyle name="Normal 2 3 2 2 3 3" xfId="12840"/>
    <cellStyle name="Normal 2 3 2 2 3 4" xfId="12841"/>
    <cellStyle name="Normal 2 3 2 2 3 5" xfId="15387"/>
    <cellStyle name="Normal 2 3 2 2 4" xfId="5623"/>
    <cellStyle name="Normal 2 3 2 2 4 2" xfId="12842"/>
    <cellStyle name="Normal 2 3 2 2 4 3" xfId="12843"/>
    <cellStyle name="Normal 2 3 2 2 4 4" xfId="15388"/>
    <cellStyle name="Normal 2 3 2 2 5" xfId="6591"/>
    <cellStyle name="Normal 2 3 2 2 5 2" xfId="6727"/>
    <cellStyle name="Normal 2 3 2 2 5 2 2" xfId="7092"/>
    <cellStyle name="Normal 2 3 2 2 5 2 2 2" xfId="7106"/>
    <cellStyle name="Normal 2 3 2 2 5 2 2 2 2" xfId="15995"/>
    <cellStyle name="Normal 2 3 2 2 5 2 2 2 2 2" xfId="16006"/>
    <cellStyle name="Normal 2 3 2 2 5 2 2 3" xfId="7229"/>
    <cellStyle name="Normal 2 3 2 2 5 2 2 4" xfId="7309"/>
    <cellStyle name="Normal 2 3 2 2 5 2 2 5" xfId="7389"/>
    <cellStyle name="Normal 2 3 2 2 5 2 2 6" xfId="7467"/>
    <cellStyle name="Normal 2 3 2 2 5 2 2 7" xfId="7545"/>
    <cellStyle name="Normal 2 3 2 2 5 2 2 8" xfId="15942"/>
    <cellStyle name="Normal 2 3 2 2 5 2 3" xfId="7217"/>
    <cellStyle name="Normal 2 3 2 2 5 2 4" xfId="7297"/>
    <cellStyle name="Normal 2 3 2 2 5 2 5" xfId="7377"/>
    <cellStyle name="Normal 2 3 2 2 5 2 6" xfId="7455"/>
    <cellStyle name="Normal 2 3 2 2 5 2 7" xfId="7533"/>
    <cellStyle name="Normal 2 3 2 2 5 2 8" xfId="15916"/>
    <cellStyle name="Normal 2 3 2 2 5 3" xfId="7147"/>
    <cellStyle name="Normal 2 3 2 2 5 4" xfId="6644"/>
    <cellStyle name="Normal 2 3 2 2 5 5" xfId="6353"/>
    <cellStyle name="Normal 2 3 2 2 5 6" xfId="6611"/>
    <cellStyle name="Normal 2 3 2 2 5 7" xfId="6385"/>
    <cellStyle name="Normal 2 3 2 2 6" xfId="6974"/>
    <cellStyle name="Normal 2 3 2 2 7" xfId="6710"/>
    <cellStyle name="Normal 2 3 2 2 8" xfId="6990"/>
    <cellStyle name="Normal 2 3 2 2 9" xfId="6703"/>
    <cellStyle name="Normal 2 3 2 20" xfId="6450"/>
    <cellStyle name="Normal 2 3 2 21" xfId="16101"/>
    <cellStyle name="Normal 2 3 2 22" xfId="16252"/>
    <cellStyle name="Normal 2 3 2 23" xfId="5614"/>
    <cellStyle name="Normal 2 3 2 24" xfId="54285"/>
    <cellStyle name="Normal 2 3 2 3" xfId="5624"/>
    <cellStyle name="Normal 2 3 2 3 2" xfId="12844"/>
    <cellStyle name="Normal 2 3 2 3 2 2" xfId="15389"/>
    <cellStyle name="Normal 2 3 2 4" xfId="5625"/>
    <cellStyle name="Normal 2 3 2 4 2" xfId="12845"/>
    <cellStyle name="Normal 2 3 2 4 2 2" xfId="15390"/>
    <cellStyle name="Normal 2 3 2 5" xfId="5626"/>
    <cellStyle name="Normal 2 3 2 5 2" xfId="12846"/>
    <cellStyle name="Normal 2 3 2 5 3" xfId="12847"/>
    <cellStyle name="Normal 2 3 2 5 4" xfId="12848"/>
    <cellStyle name="Normal 2 3 2 5 5" xfId="12849"/>
    <cellStyle name="Normal 2 3 2 5 6" xfId="15391"/>
    <cellStyle name="Normal 2 3 2 6" xfId="6590"/>
    <cellStyle name="Normal 2 3 2 6 2" xfId="6728"/>
    <cellStyle name="Normal 2 3 2 6 2 2" xfId="7091"/>
    <cellStyle name="Normal 2 3 2 6 2 2 2" xfId="7107"/>
    <cellStyle name="Normal 2 3 2 6 2 2 2 2" xfId="15994"/>
    <cellStyle name="Normal 2 3 2 6 2 2 2 2 2" xfId="16007"/>
    <cellStyle name="Normal 2 3 2 6 2 2 3" xfId="7230"/>
    <cellStyle name="Normal 2 3 2 6 2 2 4" xfId="7310"/>
    <cellStyle name="Normal 2 3 2 6 2 2 5" xfId="7390"/>
    <cellStyle name="Normal 2 3 2 6 2 2 6" xfId="7468"/>
    <cellStyle name="Normal 2 3 2 6 2 2 7" xfId="7546"/>
    <cellStyle name="Normal 2 3 2 6 2 2 8" xfId="15943"/>
    <cellStyle name="Normal 2 3 2 6 2 3" xfId="7216"/>
    <cellStyle name="Normal 2 3 2 6 2 4" xfId="7296"/>
    <cellStyle name="Normal 2 3 2 6 2 5" xfId="7376"/>
    <cellStyle name="Normal 2 3 2 6 2 6" xfId="7454"/>
    <cellStyle name="Normal 2 3 2 6 2 7" xfId="7532"/>
    <cellStyle name="Normal 2 3 2 6 2 8" xfId="15915"/>
    <cellStyle name="Normal 2 3 2 6 3" xfId="7148"/>
    <cellStyle name="Normal 2 3 2 6 4" xfId="6645"/>
    <cellStyle name="Normal 2 3 2 6 5" xfId="6352"/>
    <cellStyle name="Normal 2 3 2 6 6" xfId="7099"/>
    <cellStyle name="Normal 2 3 2 6 7" xfId="6384"/>
    <cellStyle name="Normal 2 3 2 6 8" xfId="12850"/>
    <cellStyle name="Normal 2 3 2 7" xfId="6973"/>
    <cellStyle name="Normal 2 3 2 7 2" xfId="15966"/>
    <cellStyle name="Normal 2 3 2 8" xfId="6711"/>
    <cellStyle name="Normal 2 3 2 8 2" xfId="15937"/>
    <cellStyle name="Normal 2 3 2 9" xfId="6989"/>
    <cellStyle name="Normal 2 3 20" xfId="7058"/>
    <cellStyle name="Normal 2 3 21" xfId="7059"/>
    <cellStyle name="Normal 2 3 22" xfId="7060"/>
    <cellStyle name="Normal 2 3 23" xfId="7061"/>
    <cellStyle name="Normal 2 3 24" xfId="6671"/>
    <cellStyle name="Normal 2 3 25" xfId="7134"/>
    <cellStyle name="Normal 2 3 26" xfId="6631"/>
    <cellStyle name="Normal 2 3 27" xfId="6366"/>
    <cellStyle name="Normal 2 3 28" xfId="6597"/>
    <cellStyle name="Normal 2 3 29" xfId="12817"/>
    <cellStyle name="Normal 2 3 3" xfId="498"/>
    <cellStyle name="Normal 2 3 3 2" xfId="5628"/>
    <cellStyle name="Normal 2 3 3 2 2" xfId="5629"/>
    <cellStyle name="Normal 2 3 3 2 2 2" xfId="12852"/>
    <cellStyle name="Normal 2 3 3 2 2 3" xfId="12853"/>
    <cellStyle name="Normal 2 3 3 2 2 4" xfId="12854"/>
    <cellStyle name="Normal 2 3 3 2 2 5" xfId="12855"/>
    <cellStyle name="Normal 2 3 3 2 2 6" xfId="15394"/>
    <cellStyle name="Normal 2 3 3 2 3" xfId="12851"/>
    <cellStyle name="Normal 2 3 3 2 4" xfId="12856"/>
    <cellStyle name="Normal 2 3 3 2 5" xfId="12857"/>
    <cellStyle name="Normal 2 3 3 2 6" xfId="15393"/>
    <cellStyle name="Normal 2 3 3 3" xfId="12858"/>
    <cellStyle name="Normal 2 3 3 4" xfId="12859"/>
    <cellStyle name="Normal 2 3 3 5" xfId="12860"/>
    <cellStyle name="Normal 2 3 3 6" xfId="15392"/>
    <cellStyle name="Normal 2 3 3 7" xfId="5627"/>
    <cellStyle name="Normal 2 3 30" xfId="16036"/>
    <cellStyle name="Normal 2 3 31" xfId="16269"/>
    <cellStyle name="Normal 2 3 32" xfId="342"/>
    <cellStyle name="Normal 2 3 32 2" xfId="45217"/>
    <cellStyle name="Normal 2 3 33" xfId="5609"/>
    <cellStyle name="Normal 2 3 34" xfId="45923"/>
    <cellStyle name="Normal 2 3 35" xfId="47282"/>
    <cellStyle name="Normal 2 3 36" xfId="51287"/>
    <cellStyle name="Normal 2 3 4" xfId="5630"/>
    <cellStyle name="Normal 2 3 4 2" xfId="12861"/>
    <cellStyle name="Normal 2 3 4 3" xfId="12862"/>
    <cellStyle name="Normal 2 3 4 4" xfId="12863"/>
    <cellStyle name="Normal 2 3 4 5" xfId="15395"/>
    <cellStyle name="Normal 2 3 5" xfId="5631"/>
    <cellStyle name="Normal 2 3 5 2" xfId="12864"/>
    <cellStyle name="Normal 2 3 5 3" xfId="12865"/>
    <cellStyle name="Normal 2 3 5 4" xfId="12866"/>
    <cellStyle name="Normal 2 3 5 5" xfId="12867"/>
    <cellStyle name="Normal 2 3 5 6" xfId="15396"/>
    <cellStyle name="Normal 2 3 6" xfId="5632"/>
    <cellStyle name="Normal 2 3 6 2" xfId="12868"/>
    <cellStyle name="Normal 2 3 6 3" xfId="12869"/>
    <cellStyle name="Normal 2 3 6 4" xfId="12870"/>
    <cellStyle name="Normal 2 3 6 5" xfId="15397"/>
    <cellStyle name="Normal 2 3 7" xfId="5633"/>
    <cellStyle name="Normal 2 3 7 2" xfId="12871"/>
    <cellStyle name="Normal 2 3 7 3" xfId="12872"/>
    <cellStyle name="Normal 2 3 7 4" xfId="12873"/>
    <cellStyle name="Normal 2 3 7 5" xfId="15398"/>
    <cellStyle name="Normal 2 3 8" xfId="5634"/>
    <cellStyle name="Normal 2 3 8 2" xfId="12874"/>
    <cellStyle name="Normal 2 3 8 3" xfId="12875"/>
    <cellStyle name="Normal 2 3 8 4" xfId="12876"/>
    <cellStyle name="Normal 2 3 8 5" xfId="15399"/>
    <cellStyle name="Normal 2 3 9" xfId="5635"/>
    <cellStyle name="Normal 2 3 9 2" xfId="12877"/>
    <cellStyle name="Normal 2 3 9 3" xfId="12878"/>
    <cellStyle name="Normal 2 3 9 4" xfId="12879"/>
    <cellStyle name="Normal 2 3 9 5" xfId="15400"/>
    <cellStyle name="Normal 2 30" xfId="5636"/>
    <cellStyle name="Normal 2 30 2" xfId="12880"/>
    <cellStyle name="Normal 2 30 3" xfId="12881"/>
    <cellStyle name="Normal 2 30 4" xfId="12882"/>
    <cellStyle name="Normal 2 30 5" xfId="15401"/>
    <cellStyle name="Normal 2 31" xfId="5637"/>
    <cellStyle name="Normal 2 31 2" xfId="15402"/>
    <cellStyle name="Normal 2 32" xfId="5638"/>
    <cellStyle name="Normal 2 32 2" xfId="15403"/>
    <cellStyle name="Normal 2 33" xfId="5639"/>
    <cellStyle name="Normal 2 33 2" xfId="15404"/>
    <cellStyle name="Normal 2 34" xfId="5640"/>
    <cellStyle name="Normal 2 34 2" xfId="15405"/>
    <cellStyle name="Normal 2 35" xfId="5641"/>
    <cellStyle name="Normal 2 35 2" xfId="15406"/>
    <cellStyle name="Normal 2 36" xfId="5642"/>
    <cellStyle name="Normal 2 36 2" xfId="15407"/>
    <cellStyle name="Normal 2 37" xfId="5643"/>
    <cellStyle name="Normal 2 37 2" xfId="15408"/>
    <cellStyle name="Normal 2 38" xfId="5644"/>
    <cellStyle name="Normal 2 38 2" xfId="15409"/>
    <cellStyle name="Normal 2 39" xfId="5645"/>
    <cellStyle name="Normal 2 39 2" xfId="15410"/>
    <cellStyle name="Normal 2 4" xfId="343"/>
    <cellStyle name="Normal 2 4 10" xfId="5647"/>
    <cellStyle name="Normal 2 4 10 2" xfId="12884"/>
    <cellStyle name="Normal 2 4 10 3" xfId="12885"/>
    <cellStyle name="Normal 2 4 10 4" xfId="12886"/>
    <cellStyle name="Normal 2 4 10 5" xfId="15412"/>
    <cellStyle name="Normal 2 4 11" xfId="5648"/>
    <cellStyle name="Normal 2 4 11 2" xfId="15413"/>
    <cellStyle name="Normal 2 4 12" xfId="12883"/>
    <cellStyle name="Normal 2 4 13" xfId="15411"/>
    <cellStyle name="Normal 2 4 14" xfId="16037"/>
    <cellStyle name="Normal 2 4 15" xfId="16303"/>
    <cellStyle name="Normal 2 4 16" xfId="39389"/>
    <cellStyle name="Normal 2 4 17" xfId="45278"/>
    <cellStyle name="Normal 2 4 18" xfId="5646"/>
    <cellStyle name="Normal 2 4 19" xfId="45924"/>
    <cellStyle name="Normal 2 4 2" xfId="344"/>
    <cellStyle name="Normal 2 4 2 10" xfId="45310"/>
    <cellStyle name="Normal 2 4 2 11" xfId="5649"/>
    <cellStyle name="Normal 2 4 2 12" xfId="54286"/>
    <cellStyle name="Normal 2 4 2 2" xfId="5650"/>
    <cellStyle name="Normal 2 4 2 2 2" xfId="5651"/>
    <cellStyle name="Normal 2 4 2 2 2 2" xfId="5652"/>
    <cellStyle name="Normal 2 4 2 2 2 2 2" xfId="12888"/>
    <cellStyle name="Normal 2 4 2 2 2 2 2 2" xfId="16112"/>
    <cellStyle name="Normal 2 4 2 2 2 2 2 2 2" xfId="16268"/>
    <cellStyle name="Normal 2 4 2 2 2 2 2 2 3" xfId="16197"/>
    <cellStyle name="Normal 2 4 2 2 2 2 2 3" xfId="16247"/>
    <cellStyle name="Normal 2 4 2 2 2 2 3" xfId="12889"/>
    <cellStyle name="Normal 2 4 2 2 2 2 4" xfId="15417"/>
    <cellStyle name="Normal 2 4 2 2 2 2 5" xfId="16111"/>
    <cellStyle name="Normal 2 4 2 2 2 2 6" xfId="16286"/>
    <cellStyle name="Normal 2 4 2 2 2 3" xfId="12890"/>
    <cellStyle name="Normal 2 4 2 2 2 4" xfId="15416"/>
    <cellStyle name="Normal 2 4 2 2 2 5" xfId="16110"/>
    <cellStyle name="Normal 2 4 2 2 2 6" xfId="16076"/>
    <cellStyle name="Normal 2 4 2 2 3" xfId="12887"/>
    <cellStyle name="Normal 2 4 2 2 4" xfId="12891"/>
    <cellStyle name="Normal 2 4 2 2 5" xfId="15415"/>
    <cellStyle name="Normal 2 4 2 2 6" xfId="16109"/>
    <cellStyle name="Normal 2 4 2 2 7" xfId="16248"/>
    <cellStyle name="Normal 2 4 2 3" xfId="5653"/>
    <cellStyle name="Normal 2 4 2 3 2" xfId="12892"/>
    <cellStyle name="Normal 2 4 2 3 3" xfId="12893"/>
    <cellStyle name="Normal 2 4 2 3 4" xfId="12894"/>
    <cellStyle name="Normal 2 4 2 3 5" xfId="12895"/>
    <cellStyle name="Normal 2 4 2 3 6" xfId="15418"/>
    <cellStyle name="Normal 2 4 2 4" xfId="12896"/>
    <cellStyle name="Normal 2 4 2 5" xfId="12897"/>
    <cellStyle name="Normal 2 4 2 6" xfId="12898"/>
    <cellStyle name="Normal 2 4 2 7" xfId="15414"/>
    <cellStyle name="Normal 2 4 2 8" xfId="16108"/>
    <cellStyle name="Normal 2 4 2 9" xfId="16249"/>
    <cellStyle name="Normal 2 4 20" xfId="47283"/>
    <cellStyle name="Normal 2 4 3" xfId="345"/>
    <cellStyle name="Normal 2 4 3 2" xfId="5655"/>
    <cellStyle name="Normal 2 4 3 2 2" xfId="12899"/>
    <cellStyle name="Normal 2 4 3 2 3" xfId="12900"/>
    <cellStyle name="Normal 2 4 3 2 4" xfId="12901"/>
    <cellStyle name="Normal 2 4 3 2 5" xfId="12902"/>
    <cellStyle name="Normal 2 4 3 2 6" xfId="15420"/>
    <cellStyle name="Normal 2 4 3 3" xfId="12903"/>
    <cellStyle name="Normal 2 4 3 4" xfId="12904"/>
    <cellStyle name="Normal 2 4 3 5" xfId="12905"/>
    <cellStyle name="Normal 2 4 3 6" xfId="15419"/>
    <cellStyle name="Normal 2 4 3 7" xfId="5654"/>
    <cellStyle name="Normal 2 4 3 8" xfId="45440"/>
    <cellStyle name="Normal 2 4 4" xfId="500"/>
    <cellStyle name="Normal 2 4 4 2" xfId="12906"/>
    <cellStyle name="Normal 2 4 4 3" xfId="12907"/>
    <cellStyle name="Normal 2 4 4 4" xfId="12908"/>
    <cellStyle name="Normal 2 4 4 5" xfId="12909"/>
    <cellStyle name="Normal 2 4 4 6" xfId="15421"/>
    <cellStyle name="Normal 2 4 4 7" xfId="5656"/>
    <cellStyle name="Normal 2 4 4 8" xfId="45494"/>
    <cellStyle name="Normal 2 4 5" xfId="5657"/>
    <cellStyle name="Normal 2 4 5 2" xfId="12910"/>
    <cellStyle name="Normal 2 4 5 3" xfId="12911"/>
    <cellStyle name="Normal 2 4 5 4" xfId="12912"/>
    <cellStyle name="Normal 2 4 5 5" xfId="15422"/>
    <cellStyle name="Normal 2 4 6" xfId="5658"/>
    <cellStyle name="Normal 2 4 6 2" xfId="12913"/>
    <cellStyle name="Normal 2 4 6 3" xfId="12914"/>
    <cellStyle name="Normal 2 4 6 4" xfId="12915"/>
    <cellStyle name="Normal 2 4 6 5" xfId="15423"/>
    <cellStyle name="Normal 2 4 7" xfId="5659"/>
    <cellStyle name="Normal 2 4 7 2" xfId="12916"/>
    <cellStyle name="Normal 2 4 7 3" xfId="12917"/>
    <cellStyle name="Normal 2 4 7 4" xfId="12918"/>
    <cellStyle name="Normal 2 4 7 5" xfId="15424"/>
    <cellStyle name="Normal 2 4 8" xfId="5660"/>
    <cellStyle name="Normal 2 4 8 2" xfId="12919"/>
    <cellStyle name="Normal 2 4 8 3" xfId="12920"/>
    <cellStyle name="Normal 2 4 8 4" xfId="12921"/>
    <cellStyle name="Normal 2 4 8 5" xfId="15425"/>
    <cellStyle name="Normal 2 4 9" xfId="5661"/>
    <cellStyle name="Normal 2 4 9 2" xfId="12922"/>
    <cellStyle name="Normal 2 4 9 3" xfId="12923"/>
    <cellStyle name="Normal 2 4 9 4" xfId="12924"/>
    <cellStyle name="Normal 2 4 9 5" xfId="15426"/>
    <cellStyle name="Normal 2 40" xfId="5662"/>
    <cellStyle name="Normal 2 40 2" xfId="15427"/>
    <cellStyle name="Normal 2 41" xfId="5663"/>
    <cellStyle name="Normal 2 41 2" xfId="15428"/>
    <cellStyle name="Normal 2 42" xfId="5664"/>
    <cellStyle name="Normal 2 42 2" xfId="15429"/>
    <cellStyle name="Normal 2 43" xfId="5665"/>
    <cellStyle name="Normal 2 43 2" xfId="15430"/>
    <cellStyle name="Normal 2 44" xfId="6320"/>
    <cellStyle name="Normal 2 45" xfId="6322"/>
    <cellStyle name="Normal 2 46" xfId="6323"/>
    <cellStyle name="Normal 2 47" xfId="6677"/>
    <cellStyle name="Normal 2 48" xfId="7032"/>
    <cellStyle name="Normal 2 49" xfId="7035"/>
    <cellStyle name="Normal 2 5" xfId="346"/>
    <cellStyle name="Normal 2 5 10" xfId="5667"/>
    <cellStyle name="Normal 2 5 10 2" xfId="12926"/>
    <cellStyle name="Normal 2 5 10 3" xfId="12927"/>
    <cellStyle name="Normal 2 5 10 4" xfId="12928"/>
    <cellStyle name="Normal 2 5 10 5" xfId="15432"/>
    <cellStyle name="Normal 2 5 11" xfId="5668"/>
    <cellStyle name="Normal 2 5 11 2" xfId="12929"/>
    <cellStyle name="Normal 2 5 11 3" xfId="12930"/>
    <cellStyle name="Normal 2 5 11 4" xfId="12931"/>
    <cellStyle name="Normal 2 5 11 5" xfId="15433"/>
    <cellStyle name="Normal 2 5 12" xfId="5669"/>
    <cellStyle name="Normal 2 5 12 2" xfId="15434"/>
    <cellStyle name="Normal 2 5 13" xfId="12925"/>
    <cellStyle name="Normal 2 5 14" xfId="15431"/>
    <cellStyle name="Normal 2 5 15" xfId="45220"/>
    <cellStyle name="Normal 2 5 16" xfId="39390"/>
    <cellStyle name="Normal 2 5 17" xfId="39384"/>
    <cellStyle name="Normal 2 5 18" xfId="45279"/>
    <cellStyle name="Normal 2 5 19" xfId="5666"/>
    <cellStyle name="Normal 2 5 2" xfId="347"/>
    <cellStyle name="Normal 2 5 2 2" xfId="12932"/>
    <cellStyle name="Normal 2 5 2 3" xfId="12933"/>
    <cellStyle name="Normal 2 5 2 4" xfId="12934"/>
    <cellStyle name="Normal 2 5 2 5" xfId="15435"/>
    <cellStyle name="Normal 2 5 2 6" xfId="45311"/>
    <cellStyle name="Normal 2 5 2 7" xfId="5670"/>
    <cellStyle name="Normal 2 5 2 8" xfId="54287"/>
    <cellStyle name="Normal 2 5 20" xfId="45925"/>
    <cellStyle name="Normal 2 5 21" xfId="47284"/>
    <cellStyle name="Normal 2 5 3" xfId="5671"/>
    <cellStyle name="Normal 2 5 3 2" xfId="12935"/>
    <cellStyle name="Normal 2 5 3 2 2" xfId="15436"/>
    <cellStyle name="Normal 2 5 3 3" xfId="45441"/>
    <cellStyle name="Normal 2 5 4" xfId="5672"/>
    <cellStyle name="Normal 2 5 4 2" xfId="5673"/>
    <cellStyle name="Normal 2 5 4 2 2" xfId="12936"/>
    <cellStyle name="Normal 2 5 4 2 3" xfId="12937"/>
    <cellStyle name="Normal 2 5 4 2 4" xfId="12938"/>
    <cellStyle name="Normal 2 5 4 2 5" xfId="12939"/>
    <cellStyle name="Normal 2 5 4 2 6" xfId="15438"/>
    <cellStyle name="Normal 2 5 4 3" xfId="12940"/>
    <cellStyle name="Normal 2 5 4 4" xfId="12941"/>
    <cellStyle name="Normal 2 5 4 5" xfId="12942"/>
    <cellStyle name="Normal 2 5 4 6" xfId="15437"/>
    <cellStyle name="Normal 2 5 4 7" xfId="45495"/>
    <cellStyle name="Normal 2 5 5" xfId="5674"/>
    <cellStyle name="Normal 2 5 5 2" xfId="12943"/>
    <cellStyle name="Normal 2 5 5 3" xfId="12944"/>
    <cellStyle name="Normal 2 5 5 4" xfId="12945"/>
    <cellStyle name="Normal 2 5 5 5" xfId="15439"/>
    <cellStyle name="Normal 2 5 6" xfId="5675"/>
    <cellStyle name="Normal 2 5 6 2" xfId="12946"/>
    <cellStyle name="Normal 2 5 6 3" xfId="12947"/>
    <cellStyle name="Normal 2 5 6 4" xfId="12948"/>
    <cellStyle name="Normal 2 5 6 5" xfId="12949"/>
    <cellStyle name="Normal 2 5 6 6" xfId="15440"/>
    <cellStyle name="Normal 2 5 7" xfId="5676"/>
    <cellStyle name="Normal 2 5 7 2" xfId="12950"/>
    <cellStyle name="Normal 2 5 7 3" xfId="12951"/>
    <cellStyle name="Normal 2 5 7 4" xfId="12952"/>
    <cellStyle name="Normal 2 5 7 5" xfId="15441"/>
    <cellStyle name="Normal 2 5 8" xfId="5677"/>
    <cellStyle name="Normal 2 5 8 2" xfId="12953"/>
    <cellStyle name="Normal 2 5 8 3" xfId="12954"/>
    <cellStyle name="Normal 2 5 8 4" xfId="12955"/>
    <cellStyle name="Normal 2 5 8 5" xfId="15442"/>
    <cellStyle name="Normal 2 5 9" xfId="5678"/>
    <cellStyle name="Normal 2 5 9 2" xfId="12956"/>
    <cellStyle name="Normal 2 5 9 3" xfId="12957"/>
    <cellStyle name="Normal 2 5 9 4" xfId="12958"/>
    <cellStyle name="Normal 2 5 9 5" xfId="15443"/>
    <cellStyle name="Normal 2 50" xfId="39360"/>
    <cellStyle name="Normal 2 51" xfId="45212"/>
    <cellStyle name="Normal 2 52" xfId="39377"/>
    <cellStyle name="Normal 2 53" xfId="45277"/>
    <cellStyle name="Normal 2 54" xfId="16413"/>
    <cellStyle name="Normal 2 55" xfId="45680"/>
    <cellStyle name="Normal 2 56" xfId="45704"/>
    <cellStyle name="Normal 2 57" xfId="45727"/>
    <cellStyle name="Normal 2 58" xfId="45749"/>
    <cellStyle name="Normal 2 59" xfId="45769"/>
    <cellStyle name="Normal 2 6" xfId="348"/>
    <cellStyle name="Normal 2 6 10" xfId="5680"/>
    <cellStyle name="Normal 2 6 10 2" xfId="12960"/>
    <cellStyle name="Normal 2 6 10 3" xfId="12961"/>
    <cellStyle name="Normal 2 6 10 4" xfId="12962"/>
    <cellStyle name="Normal 2 6 10 5" xfId="15445"/>
    <cellStyle name="Normal 2 6 11" xfId="5681"/>
    <cellStyle name="Normal 2 6 11 2" xfId="15446"/>
    <cellStyle name="Normal 2 6 12" xfId="12959"/>
    <cellStyle name="Normal 2 6 13" xfId="15444"/>
    <cellStyle name="Normal 2 6 14" xfId="45337"/>
    <cellStyle name="Normal 2 6 15" xfId="5679"/>
    <cellStyle name="Normal 2 6 16" xfId="45928"/>
    <cellStyle name="Normal 2 6 17" xfId="47287"/>
    <cellStyle name="Normal 2 6 2" xfId="5682"/>
    <cellStyle name="Normal 2 6 2 2" xfId="5683"/>
    <cellStyle name="Normal 2 6 2 2 2" xfId="5684"/>
    <cellStyle name="Normal 2 6 2 2 2 2" xfId="5685"/>
    <cellStyle name="Normal 2 6 2 2 2 2 2" xfId="12964"/>
    <cellStyle name="Normal 2 6 2 2 2 2 3" xfId="12965"/>
    <cellStyle name="Normal 2 6 2 2 2 2 4" xfId="15450"/>
    <cellStyle name="Normal 2 6 2 2 2 3" xfId="12966"/>
    <cellStyle name="Normal 2 6 2 2 2 4" xfId="15449"/>
    <cellStyle name="Normal 2 6 2 2 3" xfId="12963"/>
    <cellStyle name="Normal 2 6 2 2 4" xfId="12967"/>
    <cellStyle name="Normal 2 6 2 2 5" xfId="15448"/>
    <cellStyle name="Normal 2 6 2 3" xfId="5686"/>
    <cellStyle name="Normal 2 6 2 3 2" xfId="12968"/>
    <cellStyle name="Normal 2 6 2 3 3" xfId="12969"/>
    <cellStyle name="Normal 2 6 2 3 4" xfId="12970"/>
    <cellStyle name="Normal 2 6 2 3 5" xfId="12971"/>
    <cellStyle name="Normal 2 6 2 3 6" xfId="15451"/>
    <cellStyle name="Normal 2 6 2 4" xfId="12972"/>
    <cellStyle name="Normal 2 6 2 5" xfId="12973"/>
    <cellStyle name="Normal 2 6 2 6" xfId="12974"/>
    <cellStyle name="Normal 2 6 2 7" xfId="15447"/>
    <cellStyle name="Normal 2 6 2 8" xfId="45445"/>
    <cellStyle name="Normal 2 6 2 9" xfId="54290"/>
    <cellStyle name="Normal 2 6 3" xfId="5687"/>
    <cellStyle name="Normal 2 6 3 2" xfId="5688"/>
    <cellStyle name="Normal 2 6 3 2 2" xfId="12975"/>
    <cellStyle name="Normal 2 6 3 2 3" xfId="12976"/>
    <cellStyle name="Normal 2 6 3 2 4" xfId="12977"/>
    <cellStyle name="Normal 2 6 3 2 5" xfId="12978"/>
    <cellStyle name="Normal 2 6 3 2 6" xfId="15453"/>
    <cellStyle name="Normal 2 6 3 3" xfId="12979"/>
    <cellStyle name="Normal 2 6 3 4" xfId="12980"/>
    <cellStyle name="Normal 2 6 3 5" xfId="12981"/>
    <cellStyle name="Normal 2 6 3 6" xfId="15452"/>
    <cellStyle name="Normal 2 6 3 7" xfId="45510"/>
    <cellStyle name="Normal 2 6 4" xfId="5689"/>
    <cellStyle name="Normal 2 6 4 2" xfId="12982"/>
    <cellStyle name="Normal 2 6 4 3" xfId="12983"/>
    <cellStyle name="Normal 2 6 4 4" xfId="12984"/>
    <cellStyle name="Normal 2 6 4 5" xfId="12985"/>
    <cellStyle name="Normal 2 6 4 6" xfId="15454"/>
    <cellStyle name="Normal 2 6 5" xfId="5690"/>
    <cellStyle name="Normal 2 6 5 2" xfId="12986"/>
    <cellStyle name="Normal 2 6 5 3" xfId="12987"/>
    <cellStyle name="Normal 2 6 5 4" xfId="12988"/>
    <cellStyle name="Normal 2 6 5 5" xfId="15455"/>
    <cellStyle name="Normal 2 6 6" xfId="5691"/>
    <cellStyle name="Normal 2 6 6 2" xfId="12989"/>
    <cellStyle name="Normal 2 6 6 3" xfId="12990"/>
    <cellStyle name="Normal 2 6 6 4" xfId="12991"/>
    <cellStyle name="Normal 2 6 6 5" xfId="15456"/>
    <cellStyle name="Normal 2 6 7" xfId="5692"/>
    <cellStyle name="Normal 2 6 7 2" xfId="12992"/>
    <cellStyle name="Normal 2 6 7 3" xfId="12993"/>
    <cellStyle name="Normal 2 6 7 4" xfId="12994"/>
    <cellStyle name="Normal 2 6 7 5" xfId="15457"/>
    <cellStyle name="Normal 2 6 8" xfId="5693"/>
    <cellStyle name="Normal 2 6 8 2" xfId="12995"/>
    <cellStyle name="Normal 2 6 8 3" xfId="12996"/>
    <cellStyle name="Normal 2 6 8 4" xfId="12997"/>
    <cellStyle name="Normal 2 6 8 5" xfId="15458"/>
    <cellStyle name="Normal 2 6 9" xfId="5694"/>
    <cellStyle name="Normal 2 6 9 2" xfId="12998"/>
    <cellStyle name="Normal 2 6 9 3" xfId="12999"/>
    <cellStyle name="Normal 2 6 9 4" xfId="13000"/>
    <cellStyle name="Normal 2 6 9 5" xfId="15459"/>
    <cellStyle name="Normal 2 60" xfId="45865"/>
    <cellStyle name="Normal 2 61" xfId="46020"/>
    <cellStyle name="Normal 2 62" xfId="46205"/>
    <cellStyle name="Normal 2 63" xfId="46390"/>
    <cellStyle name="Normal 2 64" xfId="46581"/>
    <cellStyle name="Normal 2 65" xfId="46766"/>
    <cellStyle name="Normal 2 66" xfId="46963"/>
    <cellStyle name="Normal 2 67" xfId="47224"/>
    <cellStyle name="Normal 2 68" xfId="47545"/>
    <cellStyle name="Normal 2 69" xfId="47730"/>
    <cellStyle name="Normal 2 7" xfId="429"/>
    <cellStyle name="Normal 2 7 10" xfId="45555"/>
    <cellStyle name="Normal 2 7 11" xfId="45605"/>
    <cellStyle name="Normal 2 7 12" xfId="45631"/>
    <cellStyle name="Normal 2 7 13" xfId="45666"/>
    <cellStyle name="Normal 2 7 14" xfId="45930"/>
    <cellStyle name="Normal 2 7 15" xfId="47289"/>
    <cellStyle name="Normal 2 7 2" xfId="13001"/>
    <cellStyle name="Normal 2 7 2 2" xfId="45448"/>
    <cellStyle name="Normal 2 7 2 3" xfId="54292"/>
    <cellStyle name="Normal 2 7 3" xfId="13002"/>
    <cellStyle name="Normal 2 7 3 2" xfId="45508"/>
    <cellStyle name="Normal 2 7 3 3" xfId="45571"/>
    <cellStyle name="Normal 2 7 3 4" xfId="45621"/>
    <cellStyle name="Normal 2 7 3 5" xfId="45647"/>
    <cellStyle name="Normal 2 7 4" xfId="13003"/>
    <cellStyle name="Normal 2 7 5" xfId="15460"/>
    <cellStyle name="Normal 2 7 6" xfId="45333"/>
    <cellStyle name="Normal 2 7 7" xfId="45356"/>
    <cellStyle name="Normal 2 7 8" xfId="5695"/>
    <cellStyle name="Normal 2 7 9" xfId="45395"/>
    <cellStyle name="Normal 2 70" xfId="47920"/>
    <cellStyle name="Normal 2 71" xfId="48141"/>
    <cellStyle name="Normal 2 72" xfId="48359"/>
    <cellStyle name="Normal 2 73" xfId="48545"/>
    <cellStyle name="Normal 2 74" xfId="51285"/>
    <cellStyle name="Normal 2 75" xfId="51307"/>
    <cellStyle name="Normal 2 76" xfId="54120"/>
    <cellStyle name="Normal 2 77" xfId="58963"/>
    <cellStyle name="Normal 2 78" xfId="428"/>
    <cellStyle name="Normal 2 8" xfId="5696"/>
    <cellStyle name="Normal 2 8 2" xfId="13004"/>
    <cellStyle name="Normal 2 8 2 2" xfId="54295"/>
    <cellStyle name="Normal 2 8 3" xfId="13005"/>
    <cellStyle name="Normal 2 8 4" xfId="13006"/>
    <cellStyle name="Normal 2 8 5" xfId="15461"/>
    <cellStyle name="Normal 2 8 6" xfId="45349"/>
    <cellStyle name="Normal 2 8 7" xfId="45452"/>
    <cellStyle name="Normal 2 8 8" xfId="45933"/>
    <cellStyle name="Normal 2 8 9" xfId="47292"/>
    <cellStyle name="Normal 2 9" xfId="5697"/>
    <cellStyle name="Normal 2 9 10" xfId="13007"/>
    <cellStyle name="Normal 2 9 10 2" xfId="15462"/>
    <cellStyle name="Normal 2 9 11" xfId="45450"/>
    <cellStyle name="Normal 2 9 12" xfId="45659"/>
    <cellStyle name="Normal 2 9 13" xfId="45931"/>
    <cellStyle name="Normal 2 9 14" xfId="47290"/>
    <cellStyle name="Normal 2 9 2" xfId="5698"/>
    <cellStyle name="Normal 2 9 2 2" xfId="13008"/>
    <cellStyle name="Normal 2 9 2 3" xfId="13009"/>
    <cellStyle name="Normal 2 9 2 4" xfId="13010"/>
    <cellStyle name="Normal 2 9 2 5" xfId="15463"/>
    <cellStyle name="Normal 2 9 2 6" xfId="54293"/>
    <cellStyle name="Normal 2 9 3" xfId="5699"/>
    <cellStyle name="Normal 2 9 3 2" xfId="13011"/>
    <cellStyle name="Normal 2 9 3 3" xfId="13012"/>
    <cellStyle name="Normal 2 9 3 4" xfId="13013"/>
    <cellStyle name="Normal 2 9 3 5" xfId="15464"/>
    <cellStyle name="Normal 2 9 4" xfId="5700"/>
    <cellStyle name="Normal 2 9 4 2" xfId="13014"/>
    <cellStyle name="Normal 2 9 4 3" xfId="13015"/>
    <cellStyle name="Normal 2 9 4 4" xfId="13016"/>
    <cellStyle name="Normal 2 9 4 5" xfId="15465"/>
    <cellStyle name="Normal 2 9 5" xfId="5701"/>
    <cellStyle name="Normal 2 9 5 2" xfId="13017"/>
    <cellStyle name="Normal 2 9 5 3" xfId="13018"/>
    <cellStyle name="Normal 2 9 5 4" xfId="13019"/>
    <cellStyle name="Normal 2 9 5 5" xfId="15466"/>
    <cellStyle name="Normal 2 9 6" xfId="5702"/>
    <cellStyle name="Normal 2 9 6 2" xfId="13020"/>
    <cellStyle name="Normal 2 9 6 3" xfId="13021"/>
    <cellStyle name="Normal 2 9 6 4" xfId="13022"/>
    <cellStyle name="Normal 2 9 6 5" xfId="15467"/>
    <cellStyle name="Normal 2 9 7" xfId="5703"/>
    <cellStyle name="Normal 2 9 7 2" xfId="13023"/>
    <cellStyle name="Normal 2 9 7 3" xfId="13024"/>
    <cellStyle name="Normal 2 9 7 4" xfId="13025"/>
    <cellStyle name="Normal 2 9 7 5" xfId="15468"/>
    <cellStyle name="Normal 2 9 8" xfId="5704"/>
    <cellStyle name="Normal 2 9 8 2" xfId="13026"/>
    <cellStyle name="Normal 2 9 8 3" xfId="13027"/>
    <cellStyle name="Normal 2 9 8 4" xfId="13028"/>
    <cellStyle name="Normal 2 9 8 5" xfId="15469"/>
    <cellStyle name="Normal 2 9 9" xfId="5705"/>
    <cellStyle name="Normal 2 9 9 2" xfId="13029"/>
    <cellStyle name="Normal 2 9 9 3" xfId="13030"/>
    <cellStyle name="Normal 2 9 9 4" xfId="13031"/>
    <cellStyle name="Normal 2 9 9 5" xfId="15470"/>
    <cellStyle name="Normal 2_Sheet1" xfId="45280"/>
    <cellStyle name="Normal 20" xfId="5706"/>
    <cellStyle name="Normal 20 10" xfId="15471"/>
    <cellStyle name="Normal 20 10 10" xfId="39456"/>
    <cellStyle name="Normal 20 10 2" xfId="16295"/>
    <cellStyle name="Normal 20 10 2 2" xfId="16678"/>
    <cellStyle name="Normal 20 10 2 2 2" xfId="17409"/>
    <cellStyle name="Normal 20 10 2 2 2 2" xfId="18867"/>
    <cellStyle name="Normal 20 10 2 2 2 2 2" xfId="21781"/>
    <cellStyle name="Normal 20 10 2 2 2 2 2 2" xfId="27607"/>
    <cellStyle name="Normal 20 10 2 2 2 2 2 2 2" xfId="39256"/>
    <cellStyle name="Normal 20 10 2 2 2 2 2 3" xfId="33432"/>
    <cellStyle name="Normal 20 10 2 2 2 2 2 4" xfId="45107"/>
    <cellStyle name="Normal 20 10 2 2 2 2 3" xfId="24695"/>
    <cellStyle name="Normal 20 10 2 2 2 2 3 2" xfId="36344"/>
    <cellStyle name="Normal 20 10 2 2 2 2 4" xfId="30520"/>
    <cellStyle name="Normal 20 10 2 2 2 2 5" xfId="42195"/>
    <cellStyle name="Normal 20 10 2 2 2 3" xfId="20325"/>
    <cellStyle name="Normal 20 10 2 2 2 3 2" xfId="26151"/>
    <cellStyle name="Normal 20 10 2 2 2 3 2 2" xfId="37800"/>
    <cellStyle name="Normal 20 10 2 2 2 3 3" xfId="31976"/>
    <cellStyle name="Normal 20 10 2 2 2 3 4" xfId="43651"/>
    <cellStyle name="Normal 20 10 2 2 2 4" xfId="23239"/>
    <cellStyle name="Normal 20 10 2 2 2 4 2" xfId="34888"/>
    <cellStyle name="Normal 20 10 2 2 2 5" xfId="29064"/>
    <cellStyle name="Normal 20 10 2 2 2 6" xfId="40739"/>
    <cellStyle name="Normal 20 10 2 2 3" xfId="18139"/>
    <cellStyle name="Normal 20 10 2 2 3 2" xfId="21053"/>
    <cellStyle name="Normal 20 10 2 2 3 2 2" xfId="26879"/>
    <cellStyle name="Normal 20 10 2 2 3 2 2 2" xfId="38528"/>
    <cellStyle name="Normal 20 10 2 2 3 2 3" xfId="32704"/>
    <cellStyle name="Normal 20 10 2 2 3 2 4" xfId="44379"/>
    <cellStyle name="Normal 20 10 2 2 3 3" xfId="23967"/>
    <cellStyle name="Normal 20 10 2 2 3 3 2" xfId="35616"/>
    <cellStyle name="Normal 20 10 2 2 3 4" xfId="29792"/>
    <cellStyle name="Normal 20 10 2 2 3 5" xfId="41467"/>
    <cellStyle name="Normal 20 10 2 2 4" xfId="19597"/>
    <cellStyle name="Normal 20 10 2 2 4 2" xfId="25423"/>
    <cellStyle name="Normal 20 10 2 2 4 2 2" xfId="37072"/>
    <cellStyle name="Normal 20 10 2 2 4 3" xfId="31248"/>
    <cellStyle name="Normal 20 10 2 2 4 4" xfId="42923"/>
    <cellStyle name="Normal 20 10 2 2 5" xfId="22511"/>
    <cellStyle name="Normal 20 10 2 2 5 2" xfId="34160"/>
    <cellStyle name="Normal 20 10 2 2 6" xfId="28336"/>
    <cellStyle name="Normal 20 10 2 2 7" xfId="40011"/>
    <cellStyle name="Normal 20 10 2 3" xfId="17044"/>
    <cellStyle name="Normal 20 10 2 3 2" xfId="18503"/>
    <cellStyle name="Normal 20 10 2 3 2 2" xfId="21417"/>
    <cellStyle name="Normal 20 10 2 3 2 2 2" xfId="27243"/>
    <cellStyle name="Normal 20 10 2 3 2 2 2 2" xfId="38892"/>
    <cellStyle name="Normal 20 10 2 3 2 2 3" xfId="33068"/>
    <cellStyle name="Normal 20 10 2 3 2 2 4" xfId="44743"/>
    <cellStyle name="Normal 20 10 2 3 2 3" xfId="24331"/>
    <cellStyle name="Normal 20 10 2 3 2 3 2" xfId="35980"/>
    <cellStyle name="Normal 20 10 2 3 2 4" xfId="30156"/>
    <cellStyle name="Normal 20 10 2 3 2 5" xfId="41831"/>
    <cellStyle name="Normal 20 10 2 3 3" xfId="19961"/>
    <cellStyle name="Normal 20 10 2 3 3 2" xfId="25787"/>
    <cellStyle name="Normal 20 10 2 3 3 2 2" xfId="37436"/>
    <cellStyle name="Normal 20 10 2 3 3 3" xfId="31612"/>
    <cellStyle name="Normal 20 10 2 3 3 4" xfId="43287"/>
    <cellStyle name="Normal 20 10 2 3 4" xfId="22875"/>
    <cellStyle name="Normal 20 10 2 3 4 2" xfId="34524"/>
    <cellStyle name="Normal 20 10 2 3 5" xfId="28700"/>
    <cellStyle name="Normal 20 10 2 3 6" xfId="40375"/>
    <cellStyle name="Normal 20 10 2 4" xfId="17774"/>
    <cellStyle name="Normal 20 10 2 4 2" xfId="20689"/>
    <cellStyle name="Normal 20 10 2 4 2 2" xfId="26515"/>
    <cellStyle name="Normal 20 10 2 4 2 2 2" xfId="38164"/>
    <cellStyle name="Normal 20 10 2 4 2 3" xfId="32340"/>
    <cellStyle name="Normal 20 10 2 4 2 4" xfId="44015"/>
    <cellStyle name="Normal 20 10 2 4 3" xfId="23603"/>
    <cellStyle name="Normal 20 10 2 4 3 2" xfId="35252"/>
    <cellStyle name="Normal 20 10 2 4 4" xfId="29428"/>
    <cellStyle name="Normal 20 10 2 4 5" xfId="41103"/>
    <cellStyle name="Normal 20 10 2 5" xfId="19232"/>
    <cellStyle name="Normal 20 10 2 5 2" xfId="25059"/>
    <cellStyle name="Normal 20 10 2 5 2 2" xfId="36708"/>
    <cellStyle name="Normal 20 10 2 5 3" xfId="30884"/>
    <cellStyle name="Normal 20 10 2 5 4" xfId="42559"/>
    <cellStyle name="Normal 20 10 2 6" xfId="22145"/>
    <cellStyle name="Normal 20 10 2 6 2" xfId="33794"/>
    <cellStyle name="Normal 20 10 2 7" xfId="27970"/>
    <cellStyle name="Normal 20 10 2 8" xfId="39649"/>
    <cellStyle name="Normal 20 10 3" xfId="16044"/>
    <cellStyle name="Normal 20 10 3 2" xfId="16548"/>
    <cellStyle name="Normal 20 10 3 2 2" xfId="17279"/>
    <cellStyle name="Normal 20 10 3 2 2 2" xfId="18737"/>
    <cellStyle name="Normal 20 10 3 2 2 2 2" xfId="21651"/>
    <cellStyle name="Normal 20 10 3 2 2 2 2 2" xfId="27477"/>
    <cellStyle name="Normal 20 10 3 2 2 2 2 2 2" xfId="39126"/>
    <cellStyle name="Normal 20 10 3 2 2 2 2 3" xfId="33302"/>
    <cellStyle name="Normal 20 10 3 2 2 2 2 4" xfId="44977"/>
    <cellStyle name="Normal 20 10 3 2 2 2 3" xfId="24565"/>
    <cellStyle name="Normal 20 10 3 2 2 2 3 2" xfId="36214"/>
    <cellStyle name="Normal 20 10 3 2 2 2 4" xfId="30390"/>
    <cellStyle name="Normal 20 10 3 2 2 2 5" xfId="42065"/>
    <cellStyle name="Normal 20 10 3 2 2 3" xfId="20195"/>
    <cellStyle name="Normal 20 10 3 2 2 3 2" xfId="26021"/>
    <cellStyle name="Normal 20 10 3 2 2 3 2 2" xfId="37670"/>
    <cellStyle name="Normal 20 10 3 2 2 3 3" xfId="31846"/>
    <cellStyle name="Normal 20 10 3 2 2 3 4" xfId="43521"/>
    <cellStyle name="Normal 20 10 3 2 2 4" xfId="23109"/>
    <cellStyle name="Normal 20 10 3 2 2 4 2" xfId="34758"/>
    <cellStyle name="Normal 20 10 3 2 2 5" xfId="28934"/>
    <cellStyle name="Normal 20 10 3 2 2 6" xfId="40609"/>
    <cellStyle name="Normal 20 10 3 2 3" xfId="18009"/>
    <cellStyle name="Normal 20 10 3 2 3 2" xfId="20923"/>
    <cellStyle name="Normal 20 10 3 2 3 2 2" xfId="26749"/>
    <cellStyle name="Normal 20 10 3 2 3 2 2 2" xfId="38398"/>
    <cellStyle name="Normal 20 10 3 2 3 2 3" xfId="32574"/>
    <cellStyle name="Normal 20 10 3 2 3 2 4" xfId="44249"/>
    <cellStyle name="Normal 20 10 3 2 3 3" xfId="23837"/>
    <cellStyle name="Normal 20 10 3 2 3 3 2" xfId="35486"/>
    <cellStyle name="Normal 20 10 3 2 3 4" xfId="29662"/>
    <cellStyle name="Normal 20 10 3 2 3 5" xfId="41337"/>
    <cellStyle name="Normal 20 10 3 2 4" xfId="19467"/>
    <cellStyle name="Normal 20 10 3 2 4 2" xfId="25293"/>
    <cellStyle name="Normal 20 10 3 2 4 2 2" xfId="36942"/>
    <cellStyle name="Normal 20 10 3 2 4 3" xfId="31118"/>
    <cellStyle name="Normal 20 10 3 2 4 4" xfId="42793"/>
    <cellStyle name="Normal 20 10 3 2 5" xfId="22381"/>
    <cellStyle name="Normal 20 10 3 2 5 2" xfId="34030"/>
    <cellStyle name="Normal 20 10 3 2 6" xfId="28206"/>
    <cellStyle name="Normal 20 10 3 2 7" xfId="39881"/>
    <cellStyle name="Normal 20 10 3 3" xfId="16914"/>
    <cellStyle name="Normal 20 10 3 3 2" xfId="18373"/>
    <cellStyle name="Normal 20 10 3 3 2 2" xfId="21287"/>
    <cellStyle name="Normal 20 10 3 3 2 2 2" xfId="27113"/>
    <cellStyle name="Normal 20 10 3 3 2 2 2 2" xfId="38762"/>
    <cellStyle name="Normal 20 10 3 3 2 2 3" xfId="32938"/>
    <cellStyle name="Normal 20 10 3 3 2 2 4" xfId="44613"/>
    <cellStyle name="Normal 20 10 3 3 2 3" xfId="24201"/>
    <cellStyle name="Normal 20 10 3 3 2 3 2" xfId="35850"/>
    <cellStyle name="Normal 20 10 3 3 2 4" xfId="30026"/>
    <cellStyle name="Normal 20 10 3 3 2 5" xfId="41701"/>
    <cellStyle name="Normal 20 10 3 3 3" xfId="19831"/>
    <cellStyle name="Normal 20 10 3 3 3 2" xfId="25657"/>
    <cellStyle name="Normal 20 10 3 3 3 2 2" xfId="37306"/>
    <cellStyle name="Normal 20 10 3 3 3 3" xfId="31482"/>
    <cellStyle name="Normal 20 10 3 3 3 4" xfId="43157"/>
    <cellStyle name="Normal 20 10 3 3 4" xfId="22745"/>
    <cellStyle name="Normal 20 10 3 3 4 2" xfId="34394"/>
    <cellStyle name="Normal 20 10 3 3 5" xfId="28570"/>
    <cellStyle name="Normal 20 10 3 3 6" xfId="40245"/>
    <cellStyle name="Normal 20 10 3 4" xfId="17644"/>
    <cellStyle name="Normal 20 10 3 4 2" xfId="20559"/>
    <cellStyle name="Normal 20 10 3 4 2 2" xfId="26385"/>
    <cellStyle name="Normal 20 10 3 4 2 2 2" xfId="38034"/>
    <cellStyle name="Normal 20 10 3 4 2 3" xfId="32210"/>
    <cellStyle name="Normal 20 10 3 4 2 4" xfId="43885"/>
    <cellStyle name="Normal 20 10 3 4 3" xfId="23473"/>
    <cellStyle name="Normal 20 10 3 4 3 2" xfId="35122"/>
    <cellStyle name="Normal 20 10 3 4 4" xfId="29298"/>
    <cellStyle name="Normal 20 10 3 4 5" xfId="40973"/>
    <cellStyle name="Normal 20 10 3 5" xfId="19102"/>
    <cellStyle name="Normal 20 10 3 5 2" xfId="24929"/>
    <cellStyle name="Normal 20 10 3 5 2 2" xfId="36578"/>
    <cellStyle name="Normal 20 10 3 5 3" xfId="30754"/>
    <cellStyle name="Normal 20 10 3 5 4" xfId="42429"/>
    <cellStyle name="Normal 20 10 3 6" xfId="22015"/>
    <cellStyle name="Normal 20 10 3 6 2" xfId="33664"/>
    <cellStyle name="Normal 20 10 3 7" xfId="27840"/>
    <cellStyle name="Normal 20 10 3 8" xfId="39519"/>
    <cellStyle name="Normal 20 10 4" xfId="16485"/>
    <cellStyle name="Normal 20 10 4 2" xfId="17216"/>
    <cellStyle name="Normal 20 10 4 2 2" xfId="18674"/>
    <cellStyle name="Normal 20 10 4 2 2 2" xfId="21588"/>
    <cellStyle name="Normal 20 10 4 2 2 2 2" xfId="27414"/>
    <cellStyle name="Normal 20 10 4 2 2 2 2 2" xfId="39063"/>
    <cellStyle name="Normal 20 10 4 2 2 2 3" xfId="33239"/>
    <cellStyle name="Normal 20 10 4 2 2 2 4" xfId="44914"/>
    <cellStyle name="Normal 20 10 4 2 2 3" xfId="24502"/>
    <cellStyle name="Normal 20 10 4 2 2 3 2" xfId="36151"/>
    <cellStyle name="Normal 20 10 4 2 2 4" xfId="30327"/>
    <cellStyle name="Normal 20 10 4 2 2 5" xfId="42002"/>
    <cellStyle name="Normal 20 10 4 2 3" xfId="20132"/>
    <cellStyle name="Normal 20 10 4 2 3 2" xfId="25958"/>
    <cellStyle name="Normal 20 10 4 2 3 2 2" xfId="37607"/>
    <cellStyle name="Normal 20 10 4 2 3 3" xfId="31783"/>
    <cellStyle name="Normal 20 10 4 2 3 4" xfId="43458"/>
    <cellStyle name="Normal 20 10 4 2 4" xfId="23046"/>
    <cellStyle name="Normal 20 10 4 2 4 2" xfId="34695"/>
    <cellStyle name="Normal 20 10 4 2 5" xfId="28871"/>
    <cellStyle name="Normal 20 10 4 2 6" xfId="40546"/>
    <cellStyle name="Normal 20 10 4 3" xfId="17946"/>
    <cellStyle name="Normal 20 10 4 3 2" xfId="20860"/>
    <cellStyle name="Normal 20 10 4 3 2 2" xfId="26686"/>
    <cellStyle name="Normal 20 10 4 3 2 2 2" xfId="38335"/>
    <cellStyle name="Normal 20 10 4 3 2 3" xfId="32511"/>
    <cellStyle name="Normal 20 10 4 3 2 4" xfId="44186"/>
    <cellStyle name="Normal 20 10 4 3 3" xfId="23774"/>
    <cellStyle name="Normal 20 10 4 3 3 2" xfId="35423"/>
    <cellStyle name="Normal 20 10 4 3 4" xfId="29599"/>
    <cellStyle name="Normal 20 10 4 3 5" xfId="41274"/>
    <cellStyle name="Normal 20 10 4 4" xfId="19404"/>
    <cellStyle name="Normal 20 10 4 4 2" xfId="25230"/>
    <cellStyle name="Normal 20 10 4 4 2 2" xfId="36879"/>
    <cellStyle name="Normal 20 10 4 4 3" xfId="31055"/>
    <cellStyle name="Normal 20 10 4 4 4" xfId="42730"/>
    <cellStyle name="Normal 20 10 4 5" xfId="22318"/>
    <cellStyle name="Normal 20 10 4 5 2" xfId="33967"/>
    <cellStyle name="Normal 20 10 4 6" xfId="28143"/>
    <cellStyle name="Normal 20 10 4 7" xfId="39818"/>
    <cellStyle name="Normal 20 10 5" xfId="16851"/>
    <cellStyle name="Normal 20 10 5 2" xfId="18310"/>
    <cellStyle name="Normal 20 10 5 2 2" xfId="21224"/>
    <cellStyle name="Normal 20 10 5 2 2 2" xfId="27050"/>
    <cellStyle name="Normal 20 10 5 2 2 2 2" xfId="38699"/>
    <cellStyle name="Normal 20 10 5 2 2 3" xfId="32875"/>
    <cellStyle name="Normal 20 10 5 2 2 4" xfId="44550"/>
    <cellStyle name="Normal 20 10 5 2 3" xfId="24138"/>
    <cellStyle name="Normal 20 10 5 2 3 2" xfId="35787"/>
    <cellStyle name="Normal 20 10 5 2 4" xfId="29963"/>
    <cellStyle name="Normal 20 10 5 2 5" xfId="41638"/>
    <cellStyle name="Normal 20 10 5 3" xfId="19768"/>
    <cellStyle name="Normal 20 10 5 3 2" xfId="25594"/>
    <cellStyle name="Normal 20 10 5 3 2 2" xfId="37243"/>
    <cellStyle name="Normal 20 10 5 3 3" xfId="31419"/>
    <cellStyle name="Normal 20 10 5 3 4" xfId="43094"/>
    <cellStyle name="Normal 20 10 5 4" xfId="22682"/>
    <cellStyle name="Normal 20 10 5 4 2" xfId="34331"/>
    <cellStyle name="Normal 20 10 5 5" xfId="28507"/>
    <cellStyle name="Normal 20 10 5 6" xfId="40182"/>
    <cellStyle name="Normal 20 10 6" xfId="17581"/>
    <cellStyle name="Normal 20 10 6 2" xfId="20496"/>
    <cellStyle name="Normal 20 10 6 2 2" xfId="26322"/>
    <cellStyle name="Normal 20 10 6 2 2 2" xfId="37971"/>
    <cellStyle name="Normal 20 10 6 2 3" xfId="32147"/>
    <cellStyle name="Normal 20 10 6 2 4" xfId="43822"/>
    <cellStyle name="Normal 20 10 6 3" xfId="23410"/>
    <cellStyle name="Normal 20 10 6 3 2" xfId="35059"/>
    <cellStyle name="Normal 20 10 6 4" xfId="29235"/>
    <cellStyle name="Normal 20 10 6 5" xfId="40910"/>
    <cellStyle name="Normal 20 10 7" xfId="19039"/>
    <cellStyle name="Normal 20 10 7 2" xfId="24866"/>
    <cellStyle name="Normal 20 10 7 2 2" xfId="36515"/>
    <cellStyle name="Normal 20 10 7 3" xfId="30691"/>
    <cellStyle name="Normal 20 10 7 4" xfId="42366"/>
    <cellStyle name="Normal 20 10 8" xfId="21952"/>
    <cellStyle name="Normal 20 10 8 2" xfId="33601"/>
    <cellStyle name="Normal 20 10 9" xfId="27777"/>
    <cellStyle name="Normal 20 11" xfId="16113"/>
    <cellStyle name="Normal 20 11 2" xfId="16562"/>
    <cellStyle name="Normal 20 11 2 2" xfId="17293"/>
    <cellStyle name="Normal 20 11 2 2 2" xfId="18751"/>
    <cellStyle name="Normal 20 11 2 2 2 2" xfId="21665"/>
    <cellStyle name="Normal 20 11 2 2 2 2 2" xfId="27491"/>
    <cellStyle name="Normal 20 11 2 2 2 2 2 2" xfId="39140"/>
    <cellStyle name="Normal 20 11 2 2 2 2 3" xfId="33316"/>
    <cellStyle name="Normal 20 11 2 2 2 2 4" xfId="44991"/>
    <cellStyle name="Normal 20 11 2 2 2 3" xfId="24579"/>
    <cellStyle name="Normal 20 11 2 2 2 3 2" xfId="36228"/>
    <cellStyle name="Normal 20 11 2 2 2 4" xfId="30404"/>
    <cellStyle name="Normal 20 11 2 2 2 5" xfId="42079"/>
    <cellStyle name="Normal 20 11 2 2 3" xfId="20209"/>
    <cellStyle name="Normal 20 11 2 2 3 2" xfId="26035"/>
    <cellStyle name="Normal 20 11 2 2 3 2 2" xfId="37684"/>
    <cellStyle name="Normal 20 11 2 2 3 3" xfId="31860"/>
    <cellStyle name="Normal 20 11 2 2 3 4" xfId="43535"/>
    <cellStyle name="Normal 20 11 2 2 4" xfId="23123"/>
    <cellStyle name="Normal 20 11 2 2 4 2" xfId="34772"/>
    <cellStyle name="Normal 20 11 2 2 5" xfId="28948"/>
    <cellStyle name="Normal 20 11 2 2 6" xfId="40623"/>
    <cellStyle name="Normal 20 11 2 3" xfId="18023"/>
    <cellStyle name="Normal 20 11 2 3 2" xfId="20937"/>
    <cellStyle name="Normal 20 11 2 3 2 2" xfId="26763"/>
    <cellStyle name="Normal 20 11 2 3 2 2 2" xfId="38412"/>
    <cellStyle name="Normal 20 11 2 3 2 3" xfId="32588"/>
    <cellStyle name="Normal 20 11 2 3 2 4" xfId="44263"/>
    <cellStyle name="Normal 20 11 2 3 3" xfId="23851"/>
    <cellStyle name="Normal 20 11 2 3 3 2" xfId="35500"/>
    <cellStyle name="Normal 20 11 2 3 4" xfId="29676"/>
    <cellStyle name="Normal 20 11 2 3 5" xfId="41351"/>
    <cellStyle name="Normal 20 11 2 4" xfId="19481"/>
    <cellStyle name="Normal 20 11 2 4 2" xfId="25307"/>
    <cellStyle name="Normal 20 11 2 4 2 2" xfId="36956"/>
    <cellStyle name="Normal 20 11 2 4 3" xfId="31132"/>
    <cellStyle name="Normal 20 11 2 4 4" xfId="42807"/>
    <cellStyle name="Normal 20 11 2 5" xfId="22395"/>
    <cellStyle name="Normal 20 11 2 5 2" xfId="34044"/>
    <cellStyle name="Normal 20 11 2 6" xfId="28220"/>
    <cellStyle name="Normal 20 11 2 7" xfId="39895"/>
    <cellStyle name="Normal 20 11 3" xfId="16928"/>
    <cellStyle name="Normal 20 11 3 2" xfId="18387"/>
    <cellStyle name="Normal 20 11 3 2 2" xfId="21301"/>
    <cellStyle name="Normal 20 11 3 2 2 2" xfId="27127"/>
    <cellStyle name="Normal 20 11 3 2 2 2 2" xfId="38776"/>
    <cellStyle name="Normal 20 11 3 2 2 3" xfId="32952"/>
    <cellStyle name="Normal 20 11 3 2 2 4" xfId="44627"/>
    <cellStyle name="Normal 20 11 3 2 3" xfId="24215"/>
    <cellStyle name="Normal 20 11 3 2 3 2" xfId="35864"/>
    <cellStyle name="Normal 20 11 3 2 4" xfId="30040"/>
    <cellStyle name="Normal 20 11 3 2 5" xfId="41715"/>
    <cellStyle name="Normal 20 11 3 3" xfId="19845"/>
    <cellStyle name="Normal 20 11 3 3 2" xfId="25671"/>
    <cellStyle name="Normal 20 11 3 3 2 2" xfId="37320"/>
    <cellStyle name="Normal 20 11 3 3 3" xfId="31496"/>
    <cellStyle name="Normal 20 11 3 3 4" xfId="43171"/>
    <cellStyle name="Normal 20 11 3 4" xfId="22759"/>
    <cellStyle name="Normal 20 11 3 4 2" xfId="34408"/>
    <cellStyle name="Normal 20 11 3 5" xfId="28584"/>
    <cellStyle name="Normal 20 11 3 6" xfId="40259"/>
    <cellStyle name="Normal 20 11 4" xfId="17658"/>
    <cellStyle name="Normal 20 11 4 2" xfId="20573"/>
    <cellStyle name="Normal 20 11 4 2 2" xfId="26399"/>
    <cellStyle name="Normal 20 11 4 2 2 2" xfId="38048"/>
    <cellStyle name="Normal 20 11 4 2 3" xfId="32224"/>
    <cellStyle name="Normal 20 11 4 2 4" xfId="43899"/>
    <cellStyle name="Normal 20 11 4 3" xfId="23487"/>
    <cellStyle name="Normal 20 11 4 3 2" xfId="35136"/>
    <cellStyle name="Normal 20 11 4 4" xfId="29312"/>
    <cellStyle name="Normal 20 11 4 5" xfId="40987"/>
    <cellStyle name="Normal 20 11 5" xfId="19116"/>
    <cellStyle name="Normal 20 11 5 2" xfId="24943"/>
    <cellStyle name="Normal 20 11 5 2 2" xfId="36592"/>
    <cellStyle name="Normal 20 11 5 3" xfId="30768"/>
    <cellStyle name="Normal 20 11 5 4" xfId="42443"/>
    <cellStyle name="Normal 20 11 6" xfId="22029"/>
    <cellStyle name="Normal 20 11 6 2" xfId="33678"/>
    <cellStyle name="Normal 20 11 7" xfId="27854"/>
    <cellStyle name="Normal 20 11 8" xfId="39533"/>
    <cellStyle name="Normal 20 12" xfId="16246"/>
    <cellStyle name="Normal 20 12 2" xfId="16665"/>
    <cellStyle name="Normal 20 12 2 2" xfId="17396"/>
    <cellStyle name="Normal 20 12 2 2 2" xfId="18854"/>
    <cellStyle name="Normal 20 12 2 2 2 2" xfId="21768"/>
    <cellStyle name="Normal 20 12 2 2 2 2 2" xfId="27594"/>
    <cellStyle name="Normal 20 12 2 2 2 2 2 2" xfId="39243"/>
    <cellStyle name="Normal 20 12 2 2 2 2 3" xfId="33419"/>
    <cellStyle name="Normal 20 12 2 2 2 2 4" xfId="45094"/>
    <cellStyle name="Normal 20 12 2 2 2 3" xfId="24682"/>
    <cellStyle name="Normal 20 12 2 2 2 3 2" xfId="36331"/>
    <cellStyle name="Normal 20 12 2 2 2 4" xfId="30507"/>
    <cellStyle name="Normal 20 12 2 2 2 5" xfId="42182"/>
    <cellStyle name="Normal 20 12 2 2 3" xfId="20312"/>
    <cellStyle name="Normal 20 12 2 2 3 2" xfId="26138"/>
    <cellStyle name="Normal 20 12 2 2 3 2 2" xfId="37787"/>
    <cellStyle name="Normal 20 12 2 2 3 3" xfId="31963"/>
    <cellStyle name="Normal 20 12 2 2 3 4" xfId="43638"/>
    <cellStyle name="Normal 20 12 2 2 4" xfId="23226"/>
    <cellStyle name="Normal 20 12 2 2 4 2" xfId="34875"/>
    <cellStyle name="Normal 20 12 2 2 5" xfId="29051"/>
    <cellStyle name="Normal 20 12 2 2 6" xfId="40726"/>
    <cellStyle name="Normal 20 12 2 3" xfId="18126"/>
    <cellStyle name="Normal 20 12 2 3 2" xfId="21040"/>
    <cellStyle name="Normal 20 12 2 3 2 2" xfId="26866"/>
    <cellStyle name="Normal 20 12 2 3 2 2 2" xfId="38515"/>
    <cellStyle name="Normal 20 12 2 3 2 3" xfId="32691"/>
    <cellStyle name="Normal 20 12 2 3 2 4" xfId="44366"/>
    <cellStyle name="Normal 20 12 2 3 3" xfId="23954"/>
    <cellStyle name="Normal 20 12 2 3 3 2" xfId="35603"/>
    <cellStyle name="Normal 20 12 2 3 4" xfId="29779"/>
    <cellStyle name="Normal 20 12 2 3 5" xfId="41454"/>
    <cellStyle name="Normal 20 12 2 4" xfId="19584"/>
    <cellStyle name="Normal 20 12 2 4 2" xfId="25410"/>
    <cellStyle name="Normal 20 12 2 4 2 2" xfId="37059"/>
    <cellStyle name="Normal 20 12 2 4 3" xfId="31235"/>
    <cellStyle name="Normal 20 12 2 4 4" xfId="42910"/>
    <cellStyle name="Normal 20 12 2 5" xfId="22498"/>
    <cellStyle name="Normal 20 12 2 5 2" xfId="34147"/>
    <cellStyle name="Normal 20 12 2 6" xfId="28323"/>
    <cellStyle name="Normal 20 12 2 7" xfId="39998"/>
    <cellStyle name="Normal 20 12 3" xfId="17031"/>
    <cellStyle name="Normal 20 12 3 2" xfId="18490"/>
    <cellStyle name="Normal 20 12 3 2 2" xfId="21404"/>
    <cellStyle name="Normal 20 12 3 2 2 2" xfId="27230"/>
    <cellStyle name="Normal 20 12 3 2 2 2 2" xfId="38879"/>
    <cellStyle name="Normal 20 12 3 2 2 3" xfId="33055"/>
    <cellStyle name="Normal 20 12 3 2 2 4" xfId="44730"/>
    <cellStyle name="Normal 20 12 3 2 3" xfId="24318"/>
    <cellStyle name="Normal 20 12 3 2 3 2" xfId="35967"/>
    <cellStyle name="Normal 20 12 3 2 4" xfId="30143"/>
    <cellStyle name="Normal 20 12 3 2 5" xfId="41818"/>
    <cellStyle name="Normal 20 12 3 3" xfId="19948"/>
    <cellStyle name="Normal 20 12 3 3 2" xfId="25774"/>
    <cellStyle name="Normal 20 12 3 3 2 2" xfId="37423"/>
    <cellStyle name="Normal 20 12 3 3 3" xfId="31599"/>
    <cellStyle name="Normal 20 12 3 3 4" xfId="43274"/>
    <cellStyle name="Normal 20 12 3 4" xfId="22862"/>
    <cellStyle name="Normal 20 12 3 4 2" xfId="34511"/>
    <cellStyle name="Normal 20 12 3 5" xfId="28687"/>
    <cellStyle name="Normal 20 12 3 6" xfId="40362"/>
    <cellStyle name="Normal 20 12 4" xfId="17761"/>
    <cellStyle name="Normal 20 12 4 2" xfId="20676"/>
    <cellStyle name="Normal 20 12 4 2 2" xfId="26502"/>
    <cellStyle name="Normal 20 12 4 2 2 2" xfId="38151"/>
    <cellStyle name="Normal 20 12 4 2 3" xfId="32327"/>
    <cellStyle name="Normal 20 12 4 2 4" xfId="44002"/>
    <cellStyle name="Normal 20 12 4 3" xfId="23590"/>
    <cellStyle name="Normal 20 12 4 3 2" xfId="35239"/>
    <cellStyle name="Normal 20 12 4 4" xfId="29415"/>
    <cellStyle name="Normal 20 12 4 5" xfId="41090"/>
    <cellStyle name="Normal 20 12 5" xfId="19219"/>
    <cellStyle name="Normal 20 12 5 2" xfId="25046"/>
    <cellStyle name="Normal 20 12 5 2 2" xfId="36695"/>
    <cellStyle name="Normal 20 12 5 3" xfId="30871"/>
    <cellStyle name="Normal 20 12 5 4" xfId="42546"/>
    <cellStyle name="Normal 20 12 6" xfId="22132"/>
    <cellStyle name="Normal 20 12 6 2" xfId="33781"/>
    <cellStyle name="Normal 20 12 7" xfId="27957"/>
    <cellStyle name="Normal 20 12 8" xfId="39636"/>
    <cellStyle name="Normal 20 13" xfId="16421"/>
    <cellStyle name="Normal 20 13 2" xfId="17152"/>
    <cellStyle name="Normal 20 13 2 2" xfId="18610"/>
    <cellStyle name="Normal 20 13 2 2 2" xfId="21524"/>
    <cellStyle name="Normal 20 13 2 2 2 2" xfId="27350"/>
    <cellStyle name="Normal 20 13 2 2 2 2 2" xfId="38999"/>
    <cellStyle name="Normal 20 13 2 2 2 3" xfId="33175"/>
    <cellStyle name="Normal 20 13 2 2 2 4" xfId="44850"/>
    <cellStyle name="Normal 20 13 2 2 3" xfId="24438"/>
    <cellStyle name="Normal 20 13 2 2 3 2" xfId="36087"/>
    <cellStyle name="Normal 20 13 2 2 4" xfId="30263"/>
    <cellStyle name="Normal 20 13 2 2 5" xfId="41938"/>
    <cellStyle name="Normal 20 13 2 3" xfId="20068"/>
    <cellStyle name="Normal 20 13 2 3 2" xfId="25894"/>
    <cellStyle name="Normal 20 13 2 3 2 2" xfId="37543"/>
    <cellStyle name="Normal 20 13 2 3 3" xfId="31719"/>
    <cellStyle name="Normal 20 13 2 3 4" xfId="43394"/>
    <cellStyle name="Normal 20 13 2 4" xfId="22982"/>
    <cellStyle name="Normal 20 13 2 4 2" xfId="34631"/>
    <cellStyle name="Normal 20 13 2 5" xfId="28807"/>
    <cellStyle name="Normal 20 13 2 6" xfId="40482"/>
    <cellStyle name="Normal 20 13 3" xfId="17882"/>
    <cellStyle name="Normal 20 13 3 2" xfId="20796"/>
    <cellStyle name="Normal 20 13 3 2 2" xfId="26622"/>
    <cellStyle name="Normal 20 13 3 2 2 2" xfId="38271"/>
    <cellStyle name="Normal 20 13 3 2 3" xfId="32447"/>
    <cellStyle name="Normal 20 13 3 2 4" xfId="44122"/>
    <cellStyle name="Normal 20 13 3 3" xfId="23710"/>
    <cellStyle name="Normal 20 13 3 3 2" xfId="35359"/>
    <cellStyle name="Normal 20 13 3 4" xfId="29535"/>
    <cellStyle name="Normal 20 13 3 5" xfId="41210"/>
    <cellStyle name="Normal 20 13 4" xfId="19340"/>
    <cellStyle name="Normal 20 13 4 2" xfId="25166"/>
    <cellStyle name="Normal 20 13 4 2 2" xfId="36815"/>
    <cellStyle name="Normal 20 13 4 3" xfId="30991"/>
    <cellStyle name="Normal 20 13 4 4" xfId="42666"/>
    <cellStyle name="Normal 20 13 5" xfId="22254"/>
    <cellStyle name="Normal 20 13 5 2" xfId="33903"/>
    <cellStyle name="Normal 20 13 6" xfId="28079"/>
    <cellStyle name="Normal 20 13 7" xfId="39754"/>
    <cellStyle name="Normal 20 14" xfId="16787"/>
    <cellStyle name="Normal 20 14 2" xfId="18246"/>
    <cellStyle name="Normal 20 14 2 2" xfId="21160"/>
    <cellStyle name="Normal 20 14 2 2 2" xfId="26986"/>
    <cellStyle name="Normal 20 14 2 2 2 2" xfId="38635"/>
    <cellStyle name="Normal 20 14 2 2 3" xfId="32811"/>
    <cellStyle name="Normal 20 14 2 2 4" xfId="44486"/>
    <cellStyle name="Normal 20 14 2 3" xfId="24074"/>
    <cellStyle name="Normal 20 14 2 3 2" xfId="35723"/>
    <cellStyle name="Normal 20 14 2 4" xfId="29899"/>
    <cellStyle name="Normal 20 14 2 5" xfId="41574"/>
    <cellStyle name="Normal 20 14 3" xfId="19704"/>
    <cellStyle name="Normal 20 14 3 2" xfId="25530"/>
    <cellStyle name="Normal 20 14 3 2 2" xfId="37179"/>
    <cellStyle name="Normal 20 14 3 3" xfId="31355"/>
    <cellStyle name="Normal 20 14 3 4" xfId="43030"/>
    <cellStyle name="Normal 20 14 4" xfId="22618"/>
    <cellStyle name="Normal 20 14 4 2" xfId="34267"/>
    <cellStyle name="Normal 20 14 5" xfId="28443"/>
    <cellStyle name="Normal 20 14 6" xfId="40118"/>
    <cellStyle name="Normal 20 15" xfId="17517"/>
    <cellStyle name="Normal 20 15 2" xfId="20432"/>
    <cellStyle name="Normal 20 15 2 2" xfId="26258"/>
    <cellStyle name="Normal 20 15 2 2 2" xfId="37907"/>
    <cellStyle name="Normal 20 15 2 3" xfId="32083"/>
    <cellStyle name="Normal 20 15 2 4" xfId="43758"/>
    <cellStyle name="Normal 20 15 3" xfId="23346"/>
    <cellStyle name="Normal 20 15 3 2" xfId="34995"/>
    <cellStyle name="Normal 20 15 4" xfId="29171"/>
    <cellStyle name="Normal 20 15 5" xfId="40846"/>
    <cellStyle name="Normal 20 16" xfId="18975"/>
    <cellStyle name="Normal 20 16 2" xfId="24802"/>
    <cellStyle name="Normal 20 16 2 2" xfId="36451"/>
    <cellStyle name="Normal 20 16 3" xfId="30627"/>
    <cellStyle name="Normal 20 16 4" xfId="42302"/>
    <cellStyle name="Normal 20 17" xfId="21888"/>
    <cellStyle name="Normal 20 17 2" xfId="33537"/>
    <cellStyle name="Normal 20 18" xfId="27713"/>
    <cellStyle name="Normal 20 19" xfId="39391"/>
    <cellStyle name="Normal 20 2" xfId="5707"/>
    <cellStyle name="Normal 20 2 2" xfId="5708"/>
    <cellStyle name="Normal 20 2 2 10" xfId="16114"/>
    <cellStyle name="Normal 20 2 2 10 2" xfId="16563"/>
    <cellStyle name="Normal 20 2 2 10 2 2" xfId="17294"/>
    <cellStyle name="Normal 20 2 2 10 2 2 2" xfId="18752"/>
    <cellStyle name="Normal 20 2 2 10 2 2 2 2" xfId="21666"/>
    <cellStyle name="Normal 20 2 2 10 2 2 2 2 2" xfId="27492"/>
    <cellStyle name="Normal 20 2 2 10 2 2 2 2 2 2" xfId="39141"/>
    <cellStyle name="Normal 20 2 2 10 2 2 2 2 3" xfId="33317"/>
    <cellStyle name="Normal 20 2 2 10 2 2 2 2 4" xfId="44992"/>
    <cellStyle name="Normal 20 2 2 10 2 2 2 3" xfId="24580"/>
    <cellStyle name="Normal 20 2 2 10 2 2 2 3 2" xfId="36229"/>
    <cellStyle name="Normal 20 2 2 10 2 2 2 4" xfId="30405"/>
    <cellStyle name="Normal 20 2 2 10 2 2 2 5" xfId="42080"/>
    <cellStyle name="Normal 20 2 2 10 2 2 3" xfId="20210"/>
    <cellStyle name="Normal 20 2 2 10 2 2 3 2" xfId="26036"/>
    <cellStyle name="Normal 20 2 2 10 2 2 3 2 2" xfId="37685"/>
    <cellStyle name="Normal 20 2 2 10 2 2 3 3" xfId="31861"/>
    <cellStyle name="Normal 20 2 2 10 2 2 3 4" xfId="43536"/>
    <cellStyle name="Normal 20 2 2 10 2 2 4" xfId="23124"/>
    <cellStyle name="Normal 20 2 2 10 2 2 4 2" xfId="34773"/>
    <cellStyle name="Normal 20 2 2 10 2 2 5" xfId="28949"/>
    <cellStyle name="Normal 20 2 2 10 2 2 6" xfId="40624"/>
    <cellStyle name="Normal 20 2 2 10 2 3" xfId="18024"/>
    <cellStyle name="Normal 20 2 2 10 2 3 2" xfId="20938"/>
    <cellStyle name="Normal 20 2 2 10 2 3 2 2" xfId="26764"/>
    <cellStyle name="Normal 20 2 2 10 2 3 2 2 2" xfId="38413"/>
    <cellStyle name="Normal 20 2 2 10 2 3 2 3" xfId="32589"/>
    <cellStyle name="Normal 20 2 2 10 2 3 2 4" xfId="44264"/>
    <cellStyle name="Normal 20 2 2 10 2 3 3" xfId="23852"/>
    <cellStyle name="Normal 20 2 2 10 2 3 3 2" xfId="35501"/>
    <cellStyle name="Normal 20 2 2 10 2 3 4" xfId="29677"/>
    <cellStyle name="Normal 20 2 2 10 2 3 5" xfId="41352"/>
    <cellStyle name="Normal 20 2 2 10 2 4" xfId="19482"/>
    <cellStyle name="Normal 20 2 2 10 2 4 2" xfId="25308"/>
    <cellStyle name="Normal 20 2 2 10 2 4 2 2" xfId="36957"/>
    <cellStyle name="Normal 20 2 2 10 2 4 3" xfId="31133"/>
    <cellStyle name="Normal 20 2 2 10 2 4 4" xfId="42808"/>
    <cellStyle name="Normal 20 2 2 10 2 5" xfId="22396"/>
    <cellStyle name="Normal 20 2 2 10 2 5 2" xfId="34045"/>
    <cellStyle name="Normal 20 2 2 10 2 6" xfId="28221"/>
    <cellStyle name="Normal 20 2 2 10 2 7" xfId="39896"/>
    <cellStyle name="Normal 20 2 2 10 3" xfId="16929"/>
    <cellStyle name="Normal 20 2 2 10 3 2" xfId="18388"/>
    <cellStyle name="Normal 20 2 2 10 3 2 2" xfId="21302"/>
    <cellStyle name="Normal 20 2 2 10 3 2 2 2" xfId="27128"/>
    <cellStyle name="Normal 20 2 2 10 3 2 2 2 2" xfId="38777"/>
    <cellStyle name="Normal 20 2 2 10 3 2 2 3" xfId="32953"/>
    <cellStyle name="Normal 20 2 2 10 3 2 2 4" xfId="44628"/>
    <cellStyle name="Normal 20 2 2 10 3 2 3" xfId="24216"/>
    <cellStyle name="Normal 20 2 2 10 3 2 3 2" xfId="35865"/>
    <cellStyle name="Normal 20 2 2 10 3 2 4" xfId="30041"/>
    <cellStyle name="Normal 20 2 2 10 3 2 5" xfId="41716"/>
    <cellStyle name="Normal 20 2 2 10 3 3" xfId="19846"/>
    <cellStyle name="Normal 20 2 2 10 3 3 2" xfId="25672"/>
    <cellStyle name="Normal 20 2 2 10 3 3 2 2" xfId="37321"/>
    <cellStyle name="Normal 20 2 2 10 3 3 3" xfId="31497"/>
    <cellStyle name="Normal 20 2 2 10 3 3 4" xfId="43172"/>
    <cellStyle name="Normal 20 2 2 10 3 4" xfId="22760"/>
    <cellStyle name="Normal 20 2 2 10 3 4 2" xfId="34409"/>
    <cellStyle name="Normal 20 2 2 10 3 5" xfId="28585"/>
    <cellStyle name="Normal 20 2 2 10 3 6" xfId="40260"/>
    <cellStyle name="Normal 20 2 2 10 4" xfId="17659"/>
    <cellStyle name="Normal 20 2 2 10 4 2" xfId="20574"/>
    <cellStyle name="Normal 20 2 2 10 4 2 2" xfId="26400"/>
    <cellStyle name="Normal 20 2 2 10 4 2 2 2" xfId="38049"/>
    <cellStyle name="Normal 20 2 2 10 4 2 3" xfId="32225"/>
    <cellStyle name="Normal 20 2 2 10 4 2 4" xfId="43900"/>
    <cellStyle name="Normal 20 2 2 10 4 3" xfId="23488"/>
    <cellStyle name="Normal 20 2 2 10 4 3 2" xfId="35137"/>
    <cellStyle name="Normal 20 2 2 10 4 4" xfId="29313"/>
    <cellStyle name="Normal 20 2 2 10 4 5" xfId="40988"/>
    <cellStyle name="Normal 20 2 2 10 5" xfId="19117"/>
    <cellStyle name="Normal 20 2 2 10 5 2" xfId="24944"/>
    <cellStyle name="Normal 20 2 2 10 5 2 2" xfId="36593"/>
    <cellStyle name="Normal 20 2 2 10 5 3" xfId="30769"/>
    <cellStyle name="Normal 20 2 2 10 5 4" xfId="42444"/>
    <cellStyle name="Normal 20 2 2 10 6" xfId="22030"/>
    <cellStyle name="Normal 20 2 2 10 6 2" xfId="33679"/>
    <cellStyle name="Normal 20 2 2 10 7" xfId="27855"/>
    <cellStyle name="Normal 20 2 2 10 8" xfId="39534"/>
    <cellStyle name="Normal 20 2 2 11" xfId="16245"/>
    <cellStyle name="Normal 20 2 2 11 2" xfId="16664"/>
    <cellStyle name="Normal 20 2 2 11 2 2" xfId="17395"/>
    <cellStyle name="Normal 20 2 2 11 2 2 2" xfId="18853"/>
    <cellStyle name="Normal 20 2 2 11 2 2 2 2" xfId="21767"/>
    <cellStyle name="Normal 20 2 2 11 2 2 2 2 2" xfId="27593"/>
    <cellStyle name="Normal 20 2 2 11 2 2 2 2 2 2" xfId="39242"/>
    <cellStyle name="Normal 20 2 2 11 2 2 2 2 3" xfId="33418"/>
    <cellStyle name="Normal 20 2 2 11 2 2 2 2 4" xfId="45093"/>
    <cellStyle name="Normal 20 2 2 11 2 2 2 3" xfId="24681"/>
    <cellStyle name="Normal 20 2 2 11 2 2 2 3 2" xfId="36330"/>
    <cellStyle name="Normal 20 2 2 11 2 2 2 4" xfId="30506"/>
    <cellStyle name="Normal 20 2 2 11 2 2 2 5" xfId="42181"/>
    <cellStyle name="Normal 20 2 2 11 2 2 3" xfId="20311"/>
    <cellStyle name="Normal 20 2 2 11 2 2 3 2" xfId="26137"/>
    <cellStyle name="Normal 20 2 2 11 2 2 3 2 2" xfId="37786"/>
    <cellStyle name="Normal 20 2 2 11 2 2 3 3" xfId="31962"/>
    <cellStyle name="Normal 20 2 2 11 2 2 3 4" xfId="43637"/>
    <cellStyle name="Normal 20 2 2 11 2 2 4" xfId="23225"/>
    <cellStyle name="Normal 20 2 2 11 2 2 4 2" xfId="34874"/>
    <cellStyle name="Normal 20 2 2 11 2 2 5" xfId="29050"/>
    <cellStyle name="Normal 20 2 2 11 2 2 6" xfId="40725"/>
    <cellStyle name="Normal 20 2 2 11 2 3" xfId="18125"/>
    <cellStyle name="Normal 20 2 2 11 2 3 2" xfId="21039"/>
    <cellStyle name="Normal 20 2 2 11 2 3 2 2" xfId="26865"/>
    <cellStyle name="Normal 20 2 2 11 2 3 2 2 2" xfId="38514"/>
    <cellStyle name="Normal 20 2 2 11 2 3 2 3" xfId="32690"/>
    <cellStyle name="Normal 20 2 2 11 2 3 2 4" xfId="44365"/>
    <cellStyle name="Normal 20 2 2 11 2 3 3" xfId="23953"/>
    <cellStyle name="Normal 20 2 2 11 2 3 3 2" xfId="35602"/>
    <cellStyle name="Normal 20 2 2 11 2 3 4" xfId="29778"/>
    <cellStyle name="Normal 20 2 2 11 2 3 5" xfId="41453"/>
    <cellStyle name="Normal 20 2 2 11 2 4" xfId="19583"/>
    <cellStyle name="Normal 20 2 2 11 2 4 2" xfId="25409"/>
    <cellStyle name="Normal 20 2 2 11 2 4 2 2" xfId="37058"/>
    <cellStyle name="Normal 20 2 2 11 2 4 3" xfId="31234"/>
    <cellStyle name="Normal 20 2 2 11 2 4 4" xfId="42909"/>
    <cellStyle name="Normal 20 2 2 11 2 5" xfId="22497"/>
    <cellStyle name="Normal 20 2 2 11 2 5 2" xfId="34146"/>
    <cellStyle name="Normal 20 2 2 11 2 6" xfId="28322"/>
    <cellStyle name="Normal 20 2 2 11 2 7" xfId="39997"/>
    <cellStyle name="Normal 20 2 2 11 3" xfId="17030"/>
    <cellStyle name="Normal 20 2 2 11 3 2" xfId="18489"/>
    <cellStyle name="Normal 20 2 2 11 3 2 2" xfId="21403"/>
    <cellStyle name="Normal 20 2 2 11 3 2 2 2" xfId="27229"/>
    <cellStyle name="Normal 20 2 2 11 3 2 2 2 2" xfId="38878"/>
    <cellStyle name="Normal 20 2 2 11 3 2 2 3" xfId="33054"/>
    <cellStyle name="Normal 20 2 2 11 3 2 2 4" xfId="44729"/>
    <cellStyle name="Normal 20 2 2 11 3 2 3" xfId="24317"/>
    <cellStyle name="Normal 20 2 2 11 3 2 3 2" xfId="35966"/>
    <cellStyle name="Normal 20 2 2 11 3 2 4" xfId="30142"/>
    <cellStyle name="Normal 20 2 2 11 3 2 5" xfId="41817"/>
    <cellStyle name="Normal 20 2 2 11 3 3" xfId="19947"/>
    <cellStyle name="Normal 20 2 2 11 3 3 2" xfId="25773"/>
    <cellStyle name="Normal 20 2 2 11 3 3 2 2" xfId="37422"/>
    <cellStyle name="Normal 20 2 2 11 3 3 3" xfId="31598"/>
    <cellStyle name="Normal 20 2 2 11 3 3 4" xfId="43273"/>
    <cellStyle name="Normal 20 2 2 11 3 4" xfId="22861"/>
    <cellStyle name="Normal 20 2 2 11 3 4 2" xfId="34510"/>
    <cellStyle name="Normal 20 2 2 11 3 5" xfId="28686"/>
    <cellStyle name="Normal 20 2 2 11 3 6" xfId="40361"/>
    <cellStyle name="Normal 20 2 2 11 4" xfId="17760"/>
    <cellStyle name="Normal 20 2 2 11 4 2" xfId="20675"/>
    <cellStyle name="Normal 20 2 2 11 4 2 2" xfId="26501"/>
    <cellStyle name="Normal 20 2 2 11 4 2 2 2" xfId="38150"/>
    <cellStyle name="Normal 20 2 2 11 4 2 3" xfId="32326"/>
    <cellStyle name="Normal 20 2 2 11 4 2 4" xfId="44001"/>
    <cellStyle name="Normal 20 2 2 11 4 3" xfId="23589"/>
    <cellStyle name="Normal 20 2 2 11 4 3 2" xfId="35238"/>
    <cellStyle name="Normal 20 2 2 11 4 4" xfId="29414"/>
    <cellStyle name="Normal 20 2 2 11 4 5" xfId="41089"/>
    <cellStyle name="Normal 20 2 2 11 5" xfId="19218"/>
    <cellStyle name="Normal 20 2 2 11 5 2" xfId="25045"/>
    <cellStyle name="Normal 20 2 2 11 5 2 2" xfId="36694"/>
    <cellStyle name="Normal 20 2 2 11 5 3" xfId="30870"/>
    <cellStyle name="Normal 20 2 2 11 5 4" xfId="42545"/>
    <cellStyle name="Normal 20 2 2 11 6" xfId="22131"/>
    <cellStyle name="Normal 20 2 2 11 6 2" xfId="33780"/>
    <cellStyle name="Normal 20 2 2 11 7" xfId="27956"/>
    <cellStyle name="Normal 20 2 2 11 8" xfId="39635"/>
    <cellStyle name="Normal 20 2 2 12" xfId="16422"/>
    <cellStyle name="Normal 20 2 2 12 2" xfId="17153"/>
    <cellStyle name="Normal 20 2 2 12 2 2" xfId="18611"/>
    <cellStyle name="Normal 20 2 2 12 2 2 2" xfId="21525"/>
    <cellStyle name="Normal 20 2 2 12 2 2 2 2" xfId="27351"/>
    <cellStyle name="Normal 20 2 2 12 2 2 2 2 2" xfId="39000"/>
    <cellStyle name="Normal 20 2 2 12 2 2 2 3" xfId="33176"/>
    <cellStyle name="Normal 20 2 2 12 2 2 2 4" xfId="44851"/>
    <cellStyle name="Normal 20 2 2 12 2 2 3" xfId="24439"/>
    <cellStyle name="Normal 20 2 2 12 2 2 3 2" xfId="36088"/>
    <cellStyle name="Normal 20 2 2 12 2 2 4" xfId="30264"/>
    <cellStyle name="Normal 20 2 2 12 2 2 5" xfId="41939"/>
    <cellStyle name="Normal 20 2 2 12 2 3" xfId="20069"/>
    <cellStyle name="Normal 20 2 2 12 2 3 2" xfId="25895"/>
    <cellStyle name="Normal 20 2 2 12 2 3 2 2" xfId="37544"/>
    <cellStyle name="Normal 20 2 2 12 2 3 3" xfId="31720"/>
    <cellStyle name="Normal 20 2 2 12 2 3 4" xfId="43395"/>
    <cellStyle name="Normal 20 2 2 12 2 4" xfId="22983"/>
    <cellStyle name="Normal 20 2 2 12 2 4 2" xfId="34632"/>
    <cellStyle name="Normal 20 2 2 12 2 5" xfId="28808"/>
    <cellStyle name="Normal 20 2 2 12 2 6" xfId="40483"/>
    <cellStyle name="Normal 20 2 2 12 3" xfId="17883"/>
    <cellStyle name="Normal 20 2 2 12 3 2" xfId="20797"/>
    <cellStyle name="Normal 20 2 2 12 3 2 2" xfId="26623"/>
    <cellStyle name="Normal 20 2 2 12 3 2 2 2" xfId="38272"/>
    <cellStyle name="Normal 20 2 2 12 3 2 3" xfId="32448"/>
    <cellStyle name="Normal 20 2 2 12 3 2 4" xfId="44123"/>
    <cellStyle name="Normal 20 2 2 12 3 3" xfId="23711"/>
    <cellStyle name="Normal 20 2 2 12 3 3 2" xfId="35360"/>
    <cellStyle name="Normal 20 2 2 12 3 4" xfId="29536"/>
    <cellStyle name="Normal 20 2 2 12 3 5" xfId="41211"/>
    <cellStyle name="Normal 20 2 2 12 4" xfId="19341"/>
    <cellStyle name="Normal 20 2 2 12 4 2" xfId="25167"/>
    <cellStyle name="Normal 20 2 2 12 4 2 2" xfId="36816"/>
    <cellStyle name="Normal 20 2 2 12 4 3" xfId="30992"/>
    <cellStyle name="Normal 20 2 2 12 4 4" xfId="42667"/>
    <cellStyle name="Normal 20 2 2 12 5" xfId="22255"/>
    <cellStyle name="Normal 20 2 2 12 5 2" xfId="33904"/>
    <cellStyle name="Normal 20 2 2 12 6" xfId="28080"/>
    <cellStyle name="Normal 20 2 2 12 7" xfId="39755"/>
    <cellStyle name="Normal 20 2 2 13" xfId="16788"/>
    <cellStyle name="Normal 20 2 2 13 2" xfId="18247"/>
    <cellStyle name="Normal 20 2 2 13 2 2" xfId="21161"/>
    <cellStyle name="Normal 20 2 2 13 2 2 2" xfId="26987"/>
    <cellStyle name="Normal 20 2 2 13 2 2 2 2" xfId="38636"/>
    <cellStyle name="Normal 20 2 2 13 2 2 3" xfId="32812"/>
    <cellStyle name="Normal 20 2 2 13 2 2 4" xfId="44487"/>
    <cellStyle name="Normal 20 2 2 13 2 3" xfId="24075"/>
    <cellStyle name="Normal 20 2 2 13 2 3 2" xfId="35724"/>
    <cellStyle name="Normal 20 2 2 13 2 4" xfId="29900"/>
    <cellStyle name="Normal 20 2 2 13 2 5" xfId="41575"/>
    <cellStyle name="Normal 20 2 2 13 3" xfId="19705"/>
    <cellStyle name="Normal 20 2 2 13 3 2" xfId="25531"/>
    <cellStyle name="Normal 20 2 2 13 3 2 2" xfId="37180"/>
    <cellStyle name="Normal 20 2 2 13 3 3" xfId="31356"/>
    <cellStyle name="Normal 20 2 2 13 3 4" xfId="43031"/>
    <cellStyle name="Normal 20 2 2 13 4" xfId="22619"/>
    <cellStyle name="Normal 20 2 2 13 4 2" xfId="34268"/>
    <cellStyle name="Normal 20 2 2 13 5" xfId="28444"/>
    <cellStyle name="Normal 20 2 2 13 6" xfId="40119"/>
    <cellStyle name="Normal 20 2 2 14" xfId="17518"/>
    <cellStyle name="Normal 20 2 2 14 2" xfId="20433"/>
    <cellStyle name="Normal 20 2 2 14 2 2" xfId="26259"/>
    <cellStyle name="Normal 20 2 2 14 2 2 2" xfId="37908"/>
    <cellStyle name="Normal 20 2 2 14 2 3" xfId="32084"/>
    <cellStyle name="Normal 20 2 2 14 2 4" xfId="43759"/>
    <cellStyle name="Normal 20 2 2 14 3" xfId="23347"/>
    <cellStyle name="Normal 20 2 2 14 3 2" xfId="34996"/>
    <cellStyle name="Normal 20 2 2 14 4" xfId="29172"/>
    <cellStyle name="Normal 20 2 2 14 5" xfId="40847"/>
    <cellStyle name="Normal 20 2 2 15" xfId="18976"/>
    <cellStyle name="Normal 20 2 2 15 2" xfId="24803"/>
    <cellStyle name="Normal 20 2 2 15 2 2" xfId="36452"/>
    <cellStyle name="Normal 20 2 2 15 3" xfId="30628"/>
    <cellStyle name="Normal 20 2 2 15 4" xfId="42303"/>
    <cellStyle name="Normal 20 2 2 16" xfId="21889"/>
    <cellStyle name="Normal 20 2 2 16 2" xfId="33538"/>
    <cellStyle name="Normal 20 2 2 17" xfId="27714"/>
    <cellStyle name="Normal 20 2 2 18" xfId="39392"/>
    <cellStyle name="Normal 20 2 2 19" xfId="45535"/>
    <cellStyle name="Normal 20 2 2 2" xfId="5709"/>
    <cellStyle name="Normal 20 2 2 2 2" xfId="5710"/>
    <cellStyle name="Normal 20 2 2 2 2 10" xfId="16244"/>
    <cellStyle name="Normal 20 2 2 2 2 10 2" xfId="16663"/>
    <cellStyle name="Normal 20 2 2 2 2 10 2 2" xfId="17394"/>
    <cellStyle name="Normal 20 2 2 2 2 10 2 2 2" xfId="18852"/>
    <cellStyle name="Normal 20 2 2 2 2 10 2 2 2 2" xfId="21766"/>
    <cellStyle name="Normal 20 2 2 2 2 10 2 2 2 2 2" xfId="27592"/>
    <cellStyle name="Normal 20 2 2 2 2 10 2 2 2 2 2 2" xfId="39241"/>
    <cellStyle name="Normal 20 2 2 2 2 10 2 2 2 2 3" xfId="33417"/>
    <cellStyle name="Normal 20 2 2 2 2 10 2 2 2 2 4" xfId="45092"/>
    <cellStyle name="Normal 20 2 2 2 2 10 2 2 2 3" xfId="24680"/>
    <cellStyle name="Normal 20 2 2 2 2 10 2 2 2 3 2" xfId="36329"/>
    <cellStyle name="Normal 20 2 2 2 2 10 2 2 2 4" xfId="30505"/>
    <cellStyle name="Normal 20 2 2 2 2 10 2 2 2 5" xfId="42180"/>
    <cellStyle name="Normal 20 2 2 2 2 10 2 2 3" xfId="20310"/>
    <cellStyle name="Normal 20 2 2 2 2 10 2 2 3 2" xfId="26136"/>
    <cellStyle name="Normal 20 2 2 2 2 10 2 2 3 2 2" xfId="37785"/>
    <cellStyle name="Normal 20 2 2 2 2 10 2 2 3 3" xfId="31961"/>
    <cellStyle name="Normal 20 2 2 2 2 10 2 2 3 4" xfId="43636"/>
    <cellStyle name="Normal 20 2 2 2 2 10 2 2 4" xfId="23224"/>
    <cellStyle name="Normal 20 2 2 2 2 10 2 2 4 2" xfId="34873"/>
    <cellStyle name="Normal 20 2 2 2 2 10 2 2 5" xfId="29049"/>
    <cellStyle name="Normal 20 2 2 2 2 10 2 2 6" xfId="40724"/>
    <cellStyle name="Normal 20 2 2 2 2 10 2 3" xfId="18124"/>
    <cellStyle name="Normal 20 2 2 2 2 10 2 3 2" xfId="21038"/>
    <cellStyle name="Normal 20 2 2 2 2 10 2 3 2 2" xfId="26864"/>
    <cellStyle name="Normal 20 2 2 2 2 10 2 3 2 2 2" xfId="38513"/>
    <cellStyle name="Normal 20 2 2 2 2 10 2 3 2 3" xfId="32689"/>
    <cellStyle name="Normal 20 2 2 2 2 10 2 3 2 4" xfId="44364"/>
    <cellStyle name="Normal 20 2 2 2 2 10 2 3 3" xfId="23952"/>
    <cellStyle name="Normal 20 2 2 2 2 10 2 3 3 2" xfId="35601"/>
    <cellStyle name="Normal 20 2 2 2 2 10 2 3 4" xfId="29777"/>
    <cellStyle name="Normal 20 2 2 2 2 10 2 3 5" xfId="41452"/>
    <cellStyle name="Normal 20 2 2 2 2 10 2 4" xfId="19582"/>
    <cellStyle name="Normal 20 2 2 2 2 10 2 4 2" xfId="25408"/>
    <cellStyle name="Normal 20 2 2 2 2 10 2 4 2 2" xfId="37057"/>
    <cellStyle name="Normal 20 2 2 2 2 10 2 4 3" xfId="31233"/>
    <cellStyle name="Normal 20 2 2 2 2 10 2 4 4" xfId="42908"/>
    <cellStyle name="Normal 20 2 2 2 2 10 2 5" xfId="22496"/>
    <cellStyle name="Normal 20 2 2 2 2 10 2 5 2" xfId="34145"/>
    <cellStyle name="Normal 20 2 2 2 2 10 2 6" xfId="28321"/>
    <cellStyle name="Normal 20 2 2 2 2 10 2 7" xfId="39996"/>
    <cellStyle name="Normal 20 2 2 2 2 10 3" xfId="17029"/>
    <cellStyle name="Normal 20 2 2 2 2 10 3 2" xfId="18488"/>
    <cellStyle name="Normal 20 2 2 2 2 10 3 2 2" xfId="21402"/>
    <cellStyle name="Normal 20 2 2 2 2 10 3 2 2 2" xfId="27228"/>
    <cellStyle name="Normal 20 2 2 2 2 10 3 2 2 2 2" xfId="38877"/>
    <cellStyle name="Normal 20 2 2 2 2 10 3 2 2 3" xfId="33053"/>
    <cellStyle name="Normal 20 2 2 2 2 10 3 2 2 4" xfId="44728"/>
    <cellStyle name="Normal 20 2 2 2 2 10 3 2 3" xfId="24316"/>
    <cellStyle name="Normal 20 2 2 2 2 10 3 2 3 2" xfId="35965"/>
    <cellStyle name="Normal 20 2 2 2 2 10 3 2 4" xfId="30141"/>
    <cellStyle name="Normal 20 2 2 2 2 10 3 2 5" xfId="41816"/>
    <cellStyle name="Normal 20 2 2 2 2 10 3 3" xfId="19946"/>
    <cellStyle name="Normal 20 2 2 2 2 10 3 3 2" xfId="25772"/>
    <cellStyle name="Normal 20 2 2 2 2 10 3 3 2 2" xfId="37421"/>
    <cellStyle name="Normal 20 2 2 2 2 10 3 3 3" xfId="31597"/>
    <cellStyle name="Normal 20 2 2 2 2 10 3 3 4" xfId="43272"/>
    <cellStyle name="Normal 20 2 2 2 2 10 3 4" xfId="22860"/>
    <cellStyle name="Normal 20 2 2 2 2 10 3 4 2" xfId="34509"/>
    <cellStyle name="Normal 20 2 2 2 2 10 3 5" xfId="28685"/>
    <cellStyle name="Normal 20 2 2 2 2 10 3 6" xfId="40360"/>
    <cellStyle name="Normal 20 2 2 2 2 10 4" xfId="17759"/>
    <cellStyle name="Normal 20 2 2 2 2 10 4 2" xfId="20674"/>
    <cellStyle name="Normal 20 2 2 2 2 10 4 2 2" xfId="26500"/>
    <cellStyle name="Normal 20 2 2 2 2 10 4 2 2 2" xfId="38149"/>
    <cellStyle name="Normal 20 2 2 2 2 10 4 2 3" xfId="32325"/>
    <cellStyle name="Normal 20 2 2 2 2 10 4 2 4" xfId="44000"/>
    <cellStyle name="Normal 20 2 2 2 2 10 4 3" xfId="23588"/>
    <cellStyle name="Normal 20 2 2 2 2 10 4 3 2" xfId="35237"/>
    <cellStyle name="Normal 20 2 2 2 2 10 4 4" xfId="29413"/>
    <cellStyle name="Normal 20 2 2 2 2 10 4 5" xfId="41088"/>
    <cellStyle name="Normal 20 2 2 2 2 10 5" xfId="19217"/>
    <cellStyle name="Normal 20 2 2 2 2 10 5 2" xfId="25044"/>
    <cellStyle name="Normal 20 2 2 2 2 10 5 2 2" xfId="36693"/>
    <cellStyle name="Normal 20 2 2 2 2 10 5 3" xfId="30869"/>
    <cellStyle name="Normal 20 2 2 2 2 10 5 4" xfId="42544"/>
    <cellStyle name="Normal 20 2 2 2 2 10 6" xfId="22130"/>
    <cellStyle name="Normal 20 2 2 2 2 10 6 2" xfId="33779"/>
    <cellStyle name="Normal 20 2 2 2 2 10 7" xfId="27955"/>
    <cellStyle name="Normal 20 2 2 2 2 10 8" xfId="39634"/>
    <cellStyle name="Normal 20 2 2 2 2 11" xfId="16423"/>
    <cellStyle name="Normal 20 2 2 2 2 11 2" xfId="17154"/>
    <cellStyle name="Normal 20 2 2 2 2 11 2 2" xfId="18612"/>
    <cellStyle name="Normal 20 2 2 2 2 11 2 2 2" xfId="21526"/>
    <cellStyle name="Normal 20 2 2 2 2 11 2 2 2 2" xfId="27352"/>
    <cellStyle name="Normal 20 2 2 2 2 11 2 2 2 2 2" xfId="39001"/>
    <cellStyle name="Normal 20 2 2 2 2 11 2 2 2 3" xfId="33177"/>
    <cellStyle name="Normal 20 2 2 2 2 11 2 2 2 4" xfId="44852"/>
    <cellStyle name="Normal 20 2 2 2 2 11 2 2 3" xfId="24440"/>
    <cellStyle name="Normal 20 2 2 2 2 11 2 2 3 2" xfId="36089"/>
    <cellStyle name="Normal 20 2 2 2 2 11 2 2 4" xfId="30265"/>
    <cellStyle name="Normal 20 2 2 2 2 11 2 2 5" xfId="41940"/>
    <cellStyle name="Normal 20 2 2 2 2 11 2 3" xfId="20070"/>
    <cellStyle name="Normal 20 2 2 2 2 11 2 3 2" xfId="25896"/>
    <cellStyle name="Normal 20 2 2 2 2 11 2 3 2 2" xfId="37545"/>
    <cellStyle name="Normal 20 2 2 2 2 11 2 3 3" xfId="31721"/>
    <cellStyle name="Normal 20 2 2 2 2 11 2 3 4" xfId="43396"/>
    <cellStyle name="Normal 20 2 2 2 2 11 2 4" xfId="22984"/>
    <cellStyle name="Normal 20 2 2 2 2 11 2 4 2" xfId="34633"/>
    <cellStyle name="Normal 20 2 2 2 2 11 2 5" xfId="28809"/>
    <cellStyle name="Normal 20 2 2 2 2 11 2 6" xfId="40484"/>
    <cellStyle name="Normal 20 2 2 2 2 11 3" xfId="17884"/>
    <cellStyle name="Normal 20 2 2 2 2 11 3 2" xfId="20798"/>
    <cellStyle name="Normal 20 2 2 2 2 11 3 2 2" xfId="26624"/>
    <cellStyle name="Normal 20 2 2 2 2 11 3 2 2 2" xfId="38273"/>
    <cellStyle name="Normal 20 2 2 2 2 11 3 2 3" xfId="32449"/>
    <cellStyle name="Normal 20 2 2 2 2 11 3 2 4" xfId="44124"/>
    <cellStyle name="Normal 20 2 2 2 2 11 3 3" xfId="23712"/>
    <cellStyle name="Normal 20 2 2 2 2 11 3 3 2" xfId="35361"/>
    <cellStyle name="Normal 20 2 2 2 2 11 3 4" xfId="29537"/>
    <cellStyle name="Normal 20 2 2 2 2 11 3 5" xfId="41212"/>
    <cellStyle name="Normal 20 2 2 2 2 11 4" xfId="19342"/>
    <cellStyle name="Normal 20 2 2 2 2 11 4 2" xfId="25168"/>
    <cellStyle name="Normal 20 2 2 2 2 11 4 2 2" xfId="36817"/>
    <cellStyle name="Normal 20 2 2 2 2 11 4 3" xfId="30993"/>
    <cellStyle name="Normal 20 2 2 2 2 11 4 4" xfId="42668"/>
    <cellStyle name="Normal 20 2 2 2 2 11 5" xfId="22256"/>
    <cellStyle name="Normal 20 2 2 2 2 11 5 2" xfId="33905"/>
    <cellStyle name="Normal 20 2 2 2 2 11 6" xfId="28081"/>
    <cellStyle name="Normal 20 2 2 2 2 11 7" xfId="39756"/>
    <cellStyle name="Normal 20 2 2 2 2 12" xfId="16789"/>
    <cellStyle name="Normal 20 2 2 2 2 12 2" xfId="18248"/>
    <cellStyle name="Normal 20 2 2 2 2 12 2 2" xfId="21162"/>
    <cellStyle name="Normal 20 2 2 2 2 12 2 2 2" xfId="26988"/>
    <cellStyle name="Normal 20 2 2 2 2 12 2 2 2 2" xfId="38637"/>
    <cellStyle name="Normal 20 2 2 2 2 12 2 2 3" xfId="32813"/>
    <cellStyle name="Normal 20 2 2 2 2 12 2 2 4" xfId="44488"/>
    <cellStyle name="Normal 20 2 2 2 2 12 2 3" xfId="24076"/>
    <cellStyle name="Normal 20 2 2 2 2 12 2 3 2" xfId="35725"/>
    <cellStyle name="Normal 20 2 2 2 2 12 2 4" xfId="29901"/>
    <cellStyle name="Normal 20 2 2 2 2 12 2 5" xfId="41576"/>
    <cellStyle name="Normal 20 2 2 2 2 12 3" xfId="19706"/>
    <cellStyle name="Normal 20 2 2 2 2 12 3 2" xfId="25532"/>
    <cellStyle name="Normal 20 2 2 2 2 12 3 2 2" xfId="37181"/>
    <cellStyle name="Normal 20 2 2 2 2 12 3 3" xfId="31357"/>
    <cellStyle name="Normal 20 2 2 2 2 12 3 4" xfId="43032"/>
    <cellStyle name="Normal 20 2 2 2 2 12 4" xfId="22620"/>
    <cellStyle name="Normal 20 2 2 2 2 12 4 2" xfId="34269"/>
    <cellStyle name="Normal 20 2 2 2 2 12 5" xfId="28445"/>
    <cellStyle name="Normal 20 2 2 2 2 12 6" xfId="40120"/>
    <cellStyle name="Normal 20 2 2 2 2 13" xfId="17519"/>
    <cellStyle name="Normal 20 2 2 2 2 13 2" xfId="20434"/>
    <cellStyle name="Normal 20 2 2 2 2 13 2 2" xfId="26260"/>
    <cellStyle name="Normal 20 2 2 2 2 13 2 2 2" xfId="37909"/>
    <cellStyle name="Normal 20 2 2 2 2 13 2 3" xfId="32085"/>
    <cellStyle name="Normal 20 2 2 2 2 13 2 4" xfId="43760"/>
    <cellStyle name="Normal 20 2 2 2 2 13 3" xfId="23348"/>
    <cellStyle name="Normal 20 2 2 2 2 13 3 2" xfId="34997"/>
    <cellStyle name="Normal 20 2 2 2 2 13 4" xfId="29173"/>
    <cellStyle name="Normal 20 2 2 2 2 13 5" xfId="40848"/>
    <cellStyle name="Normal 20 2 2 2 2 14" xfId="18977"/>
    <cellStyle name="Normal 20 2 2 2 2 14 2" xfId="24804"/>
    <cellStyle name="Normal 20 2 2 2 2 14 2 2" xfId="36453"/>
    <cellStyle name="Normal 20 2 2 2 2 14 3" xfId="30629"/>
    <cellStyle name="Normal 20 2 2 2 2 14 4" xfId="42304"/>
    <cellStyle name="Normal 20 2 2 2 2 15" xfId="21890"/>
    <cellStyle name="Normal 20 2 2 2 2 15 2" xfId="33539"/>
    <cellStyle name="Normal 20 2 2 2 2 16" xfId="27715"/>
    <cellStyle name="Normal 20 2 2 2 2 17" xfId="39393"/>
    <cellStyle name="Normal 20 2 2 2 2 2" xfId="6612"/>
    <cellStyle name="Normal 20 2 2 2 2 2 10" xfId="27757"/>
    <cellStyle name="Normal 20 2 2 2 2 2 11" xfId="39436"/>
    <cellStyle name="Normal 20 2 2 2 2 2 2" xfId="13034"/>
    <cellStyle name="Normal 20 2 2 2 2 2 2 2" xfId="15924"/>
    <cellStyle name="Normal 20 2 2 2 2 2 2 2 10" xfId="39497"/>
    <cellStyle name="Normal 20 2 2 2 2 2 2 2 2" xfId="16337"/>
    <cellStyle name="Normal 20 2 2 2 2 2 2 2 2 2" xfId="16719"/>
    <cellStyle name="Normal 20 2 2 2 2 2 2 2 2 2 2" xfId="17450"/>
    <cellStyle name="Normal 20 2 2 2 2 2 2 2 2 2 2 2" xfId="18908"/>
    <cellStyle name="Normal 20 2 2 2 2 2 2 2 2 2 2 2 2" xfId="21822"/>
    <cellStyle name="Normal 20 2 2 2 2 2 2 2 2 2 2 2 2 2" xfId="27648"/>
    <cellStyle name="Normal 20 2 2 2 2 2 2 2 2 2 2 2 2 2 2" xfId="39297"/>
    <cellStyle name="Normal 20 2 2 2 2 2 2 2 2 2 2 2 2 3" xfId="33473"/>
    <cellStyle name="Normal 20 2 2 2 2 2 2 2 2 2 2 2 2 4" xfId="45148"/>
    <cellStyle name="Normal 20 2 2 2 2 2 2 2 2 2 2 2 3" xfId="24736"/>
    <cellStyle name="Normal 20 2 2 2 2 2 2 2 2 2 2 2 3 2" xfId="36385"/>
    <cellStyle name="Normal 20 2 2 2 2 2 2 2 2 2 2 2 4" xfId="30561"/>
    <cellStyle name="Normal 20 2 2 2 2 2 2 2 2 2 2 2 5" xfId="42236"/>
    <cellStyle name="Normal 20 2 2 2 2 2 2 2 2 2 2 3" xfId="20366"/>
    <cellStyle name="Normal 20 2 2 2 2 2 2 2 2 2 2 3 2" xfId="26192"/>
    <cellStyle name="Normal 20 2 2 2 2 2 2 2 2 2 2 3 2 2" xfId="37841"/>
    <cellStyle name="Normal 20 2 2 2 2 2 2 2 2 2 2 3 3" xfId="32017"/>
    <cellStyle name="Normal 20 2 2 2 2 2 2 2 2 2 2 3 4" xfId="43692"/>
    <cellStyle name="Normal 20 2 2 2 2 2 2 2 2 2 2 4" xfId="23280"/>
    <cellStyle name="Normal 20 2 2 2 2 2 2 2 2 2 2 4 2" xfId="34929"/>
    <cellStyle name="Normal 20 2 2 2 2 2 2 2 2 2 2 5" xfId="29105"/>
    <cellStyle name="Normal 20 2 2 2 2 2 2 2 2 2 2 6" xfId="40780"/>
    <cellStyle name="Normal 20 2 2 2 2 2 2 2 2 2 3" xfId="18180"/>
    <cellStyle name="Normal 20 2 2 2 2 2 2 2 2 2 3 2" xfId="21094"/>
    <cellStyle name="Normal 20 2 2 2 2 2 2 2 2 2 3 2 2" xfId="26920"/>
    <cellStyle name="Normal 20 2 2 2 2 2 2 2 2 2 3 2 2 2" xfId="38569"/>
    <cellStyle name="Normal 20 2 2 2 2 2 2 2 2 2 3 2 3" xfId="32745"/>
    <cellStyle name="Normal 20 2 2 2 2 2 2 2 2 2 3 2 4" xfId="44420"/>
    <cellStyle name="Normal 20 2 2 2 2 2 2 2 2 2 3 3" xfId="24008"/>
    <cellStyle name="Normal 20 2 2 2 2 2 2 2 2 2 3 3 2" xfId="35657"/>
    <cellStyle name="Normal 20 2 2 2 2 2 2 2 2 2 3 4" xfId="29833"/>
    <cellStyle name="Normal 20 2 2 2 2 2 2 2 2 2 3 5" xfId="41508"/>
    <cellStyle name="Normal 20 2 2 2 2 2 2 2 2 2 4" xfId="19638"/>
    <cellStyle name="Normal 20 2 2 2 2 2 2 2 2 2 4 2" xfId="25464"/>
    <cellStyle name="Normal 20 2 2 2 2 2 2 2 2 2 4 2 2" xfId="37113"/>
    <cellStyle name="Normal 20 2 2 2 2 2 2 2 2 2 4 3" xfId="31289"/>
    <cellStyle name="Normal 20 2 2 2 2 2 2 2 2 2 4 4" xfId="42964"/>
    <cellStyle name="Normal 20 2 2 2 2 2 2 2 2 2 5" xfId="22552"/>
    <cellStyle name="Normal 20 2 2 2 2 2 2 2 2 2 5 2" xfId="34201"/>
    <cellStyle name="Normal 20 2 2 2 2 2 2 2 2 2 6" xfId="28377"/>
    <cellStyle name="Normal 20 2 2 2 2 2 2 2 2 2 7" xfId="40052"/>
    <cellStyle name="Normal 20 2 2 2 2 2 2 2 2 3" xfId="17085"/>
    <cellStyle name="Normal 20 2 2 2 2 2 2 2 2 3 2" xfId="18544"/>
    <cellStyle name="Normal 20 2 2 2 2 2 2 2 2 3 2 2" xfId="21458"/>
    <cellStyle name="Normal 20 2 2 2 2 2 2 2 2 3 2 2 2" xfId="27284"/>
    <cellStyle name="Normal 20 2 2 2 2 2 2 2 2 3 2 2 2 2" xfId="38933"/>
    <cellStyle name="Normal 20 2 2 2 2 2 2 2 2 3 2 2 3" xfId="33109"/>
    <cellStyle name="Normal 20 2 2 2 2 2 2 2 2 3 2 2 4" xfId="44784"/>
    <cellStyle name="Normal 20 2 2 2 2 2 2 2 2 3 2 3" xfId="24372"/>
    <cellStyle name="Normal 20 2 2 2 2 2 2 2 2 3 2 3 2" xfId="36021"/>
    <cellStyle name="Normal 20 2 2 2 2 2 2 2 2 3 2 4" xfId="30197"/>
    <cellStyle name="Normal 20 2 2 2 2 2 2 2 2 3 2 5" xfId="41872"/>
    <cellStyle name="Normal 20 2 2 2 2 2 2 2 2 3 3" xfId="20002"/>
    <cellStyle name="Normal 20 2 2 2 2 2 2 2 2 3 3 2" xfId="25828"/>
    <cellStyle name="Normal 20 2 2 2 2 2 2 2 2 3 3 2 2" xfId="37477"/>
    <cellStyle name="Normal 20 2 2 2 2 2 2 2 2 3 3 3" xfId="31653"/>
    <cellStyle name="Normal 20 2 2 2 2 2 2 2 2 3 3 4" xfId="43328"/>
    <cellStyle name="Normal 20 2 2 2 2 2 2 2 2 3 4" xfId="22916"/>
    <cellStyle name="Normal 20 2 2 2 2 2 2 2 2 3 4 2" xfId="34565"/>
    <cellStyle name="Normal 20 2 2 2 2 2 2 2 2 3 5" xfId="28741"/>
    <cellStyle name="Normal 20 2 2 2 2 2 2 2 2 3 6" xfId="40416"/>
    <cellStyle name="Normal 20 2 2 2 2 2 2 2 2 4" xfId="17815"/>
    <cellStyle name="Normal 20 2 2 2 2 2 2 2 2 4 2" xfId="20730"/>
    <cellStyle name="Normal 20 2 2 2 2 2 2 2 2 4 2 2" xfId="26556"/>
    <cellStyle name="Normal 20 2 2 2 2 2 2 2 2 4 2 2 2" xfId="38205"/>
    <cellStyle name="Normal 20 2 2 2 2 2 2 2 2 4 2 3" xfId="32381"/>
    <cellStyle name="Normal 20 2 2 2 2 2 2 2 2 4 2 4" xfId="44056"/>
    <cellStyle name="Normal 20 2 2 2 2 2 2 2 2 4 3" xfId="23644"/>
    <cellStyle name="Normal 20 2 2 2 2 2 2 2 2 4 3 2" xfId="35293"/>
    <cellStyle name="Normal 20 2 2 2 2 2 2 2 2 4 4" xfId="29469"/>
    <cellStyle name="Normal 20 2 2 2 2 2 2 2 2 4 5" xfId="41144"/>
    <cellStyle name="Normal 20 2 2 2 2 2 2 2 2 5" xfId="19273"/>
    <cellStyle name="Normal 20 2 2 2 2 2 2 2 2 5 2" xfId="25100"/>
    <cellStyle name="Normal 20 2 2 2 2 2 2 2 2 5 2 2" xfId="36749"/>
    <cellStyle name="Normal 20 2 2 2 2 2 2 2 2 5 3" xfId="30925"/>
    <cellStyle name="Normal 20 2 2 2 2 2 2 2 2 5 4" xfId="42600"/>
    <cellStyle name="Normal 20 2 2 2 2 2 2 2 2 6" xfId="22186"/>
    <cellStyle name="Normal 20 2 2 2 2 2 2 2 2 6 2" xfId="33835"/>
    <cellStyle name="Normal 20 2 2 2 2 2 2 2 2 7" xfId="28011"/>
    <cellStyle name="Normal 20 2 2 2 2 2 2 2 2 8" xfId="39690"/>
    <cellStyle name="Normal 20 2 2 2 2 2 2 2 3" xfId="16390"/>
    <cellStyle name="Normal 20 2 2 2 2 2 2 2 3 2" xfId="16766"/>
    <cellStyle name="Normal 20 2 2 2 2 2 2 2 3 2 2" xfId="17497"/>
    <cellStyle name="Normal 20 2 2 2 2 2 2 2 3 2 2 2" xfId="18955"/>
    <cellStyle name="Normal 20 2 2 2 2 2 2 2 3 2 2 2 2" xfId="21869"/>
    <cellStyle name="Normal 20 2 2 2 2 2 2 2 3 2 2 2 2 2" xfId="27695"/>
    <cellStyle name="Normal 20 2 2 2 2 2 2 2 3 2 2 2 2 2 2" xfId="39344"/>
    <cellStyle name="Normal 20 2 2 2 2 2 2 2 3 2 2 2 2 3" xfId="33520"/>
    <cellStyle name="Normal 20 2 2 2 2 2 2 2 3 2 2 2 2 4" xfId="45195"/>
    <cellStyle name="Normal 20 2 2 2 2 2 2 2 3 2 2 2 3" xfId="24783"/>
    <cellStyle name="Normal 20 2 2 2 2 2 2 2 3 2 2 2 3 2" xfId="36432"/>
    <cellStyle name="Normal 20 2 2 2 2 2 2 2 3 2 2 2 4" xfId="30608"/>
    <cellStyle name="Normal 20 2 2 2 2 2 2 2 3 2 2 2 5" xfId="42283"/>
    <cellStyle name="Normal 20 2 2 2 2 2 2 2 3 2 2 3" xfId="20413"/>
    <cellStyle name="Normal 20 2 2 2 2 2 2 2 3 2 2 3 2" xfId="26239"/>
    <cellStyle name="Normal 20 2 2 2 2 2 2 2 3 2 2 3 2 2" xfId="37888"/>
    <cellStyle name="Normal 20 2 2 2 2 2 2 2 3 2 2 3 3" xfId="32064"/>
    <cellStyle name="Normal 20 2 2 2 2 2 2 2 3 2 2 3 4" xfId="43739"/>
    <cellStyle name="Normal 20 2 2 2 2 2 2 2 3 2 2 4" xfId="23327"/>
    <cellStyle name="Normal 20 2 2 2 2 2 2 2 3 2 2 4 2" xfId="34976"/>
    <cellStyle name="Normal 20 2 2 2 2 2 2 2 3 2 2 5" xfId="29152"/>
    <cellStyle name="Normal 20 2 2 2 2 2 2 2 3 2 2 6" xfId="40827"/>
    <cellStyle name="Normal 20 2 2 2 2 2 2 2 3 2 3" xfId="18227"/>
    <cellStyle name="Normal 20 2 2 2 2 2 2 2 3 2 3 2" xfId="21141"/>
    <cellStyle name="Normal 20 2 2 2 2 2 2 2 3 2 3 2 2" xfId="26967"/>
    <cellStyle name="Normal 20 2 2 2 2 2 2 2 3 2 3 2 2 2" xfId="38616"/>
    <cellStyle name="Normal 20 2 2 2 2 2 2 2 3 2 3 2 3" xfId="32792"/>
    <cellStyle name="Normal 20 2 2 2 2 2 2 2 3 2 3 2 4" xfId="44467"/>
    <cellStyle name="Normal 20 2 2 2 2 2 2 2 3 2 3 3" xfId="24055"/>
    <cellStyle name="Normal 20 2 2 2 2 2 2 2 3 2 3 3 2" xfId="35704"/>
    <cellStyle name="Normal 20 2 2 2 2 2 2 2 3 2 3 4" xfId="29880"/>
    <cellStyle name="Normal 20 2 2 2 2 2 2 2 3 2 3 5" xfId="41555"/>
    <cellStyle name="Normal 20 2 2 2 2 2 2 2 3 2 4" xfId="19685"/>
    <cellStyle name="Normal 20 2 2 2 2 2 2 2 3 2 4 2" xfId="25511"/>
    <cellStyle name="Normal 20 2 2 2 2 2 2 2 3 2 4 2 2" xfId="37160"/>
    <cellStyle name="Normal 20 2 2 2 2 2 2 2 3 2 4 3" xfId="31336"/>
    <cellStyle name="Normal 20 2 2 2 2 2 2 2 3 2 4 4" xfId="43011"/>
    <cellStyle name="Normal 20 2 2 2 2 2 2 2 3 2 5" xfId="22599"/>
    <cellStyle name="Normal 20 2 2 2 2 2 2 2 3 2 5 2" xfId="34248"/>
    <cellStyle name="Normal 20 2 2 2 2 2 2 2 3 2 6" xfId="28424"/>
    <cellStyle name="Normal 20 2 2 2 2 2 2 2 3 2 7" xfId="40099"/>
    <cellStyle name="Normal 20 2 2 2 2 2 2 2 3 3" xfId="17132"/>
    <cellStyle name="Normal 20 2 2 2 2 2 2 2 3 3 2" xfId="18591"/>
    <cellStyle name="Normal 20 2 2 2 2 2 2 2 3 3 2 2" xfId="21505"/>
    <cellStyle name="Normal 20 2 2 2 2 2 2 2 3 3 2 2 2" xfId="27331"/>
    <cellStyle name="Normal 20 2 2 2 2 2 2 2 3 3 2 2 2 2" xfId="38980"/>
    <cellStyle name="Normal 20 2 2 2 2 2 2 2 3 3 2 2 3" xfId="33156"/>
    <cellStyle name="Normal 20 2 2 2 2 2 2 2 3 3 2 2 4" xfId="44831"/>
    <cellStyle name="Normal 20 2 2 2 2 2 2 2 3 3 2 3" xfId="24419"/>
    <cellStyle name="Normal 20 2 2 2 2 2 2 2 3 3 2 3 2" xfId="36068"/>
    <cellStyle name="Normal 20 2 2 2 2 2 2 2 3 3 2 4" xfId="30244"/>
    <cellStyle name="Normal 20 2 2 2 2 2 2 2 3 3 2 5" xfId="41919"/>
    <cellStyle name="Normal 20 2 2 2 2 2 2 2 3 3 3" xfId="20049"/>
    <cellStyle name="Normal 20 2 2 2 2 2 2 2 3 3 3 2" xfId="25875"/>
    <cellStyle name="Normal 20 2 2 2 2 2 2 2 3 3 3 2 2" xfId="37524"/>
    <cellStyle name="Normal 20 2 2 2 2 2 2 2 3 3 3 3" xfId="31700"/>
    <cellStyle name="Normal 20 2 2 2 2 2 2 2 3 3 3 4" xfId="43375"/>
    <cellStyle name="Normal 20 2 2 2 2 2 2 2 3 3 4" xfId="22963"/>
    <cellStyle name="Normal 20 2 2 2 2 2 2 2 3 3 4 2" xfId="34612"/>
    <cellStyle name="Normal 20 2 2 2 2 2 2 2 3 3 5" xfId="28788"/>
    <cellStyle name="Normal 20 2 2 2 2 2 2 2 3 3 6" xfId="40463"/>
    <cellStyle name="Normal 20 2 2 2 2 2 2 2 3 4" xfId="17862"/>
    <cellStyle name="Normal 20 2 2 2 2 2 2 2 3 4 2" xfId="20777"/>
    <cellStyle name="Normal 20 2 2 2 2 2 2 2 3 4 2 2" xfId="26603"/>
    <cellStyle name="Normal 20 2 2 2 2 2 2 2 3 4 2 2 2" xfId="38252"/>
    <cellStyle name="Normal 20 2 2 2 2 2 2 2 3 4 2 3" xfId="32428"/>
    <cellStyle name="Normal 20 2 2 2 2 2 2 2 3 4 2 4" xfId="44103"/>
    <cellStyle name="Normal 20 2 2 2 2 2 2 2 3 4 3" xfId="23691"/>
    <cellStyle name="Normal 20 2 2 2 2 2 2 2 3 4 3 2" xfId="35340"/>
    <cellStyle name="Normal 20 2 2 2 2 2 2 2 3 4 4" xfId="29516"/>
    <cellStyle name="Normal 20 2 2 2 2 2 2 2 3 4 5" xfId="41191"/>
    <cellStyle name="Normal 20 2 2 2 2 2 2 2 3 5" xfId="19320"/>
    <cellStyle name="Normal 20 2 2 2 2 2 2 2 3 5 2" xfId="25147"/>
    <cellStyle name="Normal 20 2 2 2 2 2 2 2 3 5 2 2" xfId="36796"/>
    <cellStyle name="Normal 20 2 2 2 2 2 2 2 3 5 3" xfId="30972"/>
    <cellStyle name="Normal 20 2 2 2 2 2 2 2 3 5 4" xfId="42647"/>
    <cellStyle name="Normal 20 2 2 2 2 2 2 2 3 6" xfId="22233"/>
    <cellStyle name="Normal 20 2 2 2 2 2 2 2 3 6 2" xfId="33882"/>
    <cellStyle name="Normal 20 2 2 2 2 2 2 2 3 7" xfId="28058"/>
    <cellStyle name="Normal 20 2 2 2 2 2 2 2 3 8" xfId="39737"/>
    <cellStyle name="Normal 20 2 2 2 2 2 2 2 4" xfId="16526"/>
    <cellStyle name="Normal 20 2 2 2 2 2 2 2 4 2" xfId="17257"/>
    <cellStyle name="Normal 20 2 2 2 2 2 2 2 4 2 2" xfId="18715"/>
    <cellStyle name="Normal 20 2 2 2 2 2 2 2 4 2 2 2" xfId="21629"/>
    <cellStyle name="Normal 20 2 2 2 2 2 2 2 4 2 2 2 2" xfId="27455"/>
    <cellStyle name="Normal 20 2 2 2 2 2 2 2 4 2 2 2 2 2" xfId="39104"/>
    <cellStyle name="Normal 20 2 2 2 2 2 2 2 4 2 2 2 3" xfId="33280"/>
    <cellStyle name="Normal 20 2 2 2 2 2 2 2 4 2 2 2 4" xfId="44955"/>
    <cellStyle name="Normal 20 2 2 2 2 2 2 2 4 2 2 3" xfId="24543"/>
    <cellStyle name="Normal 20 2 2 2 2 2 2 2 4 2 2 3 2" xfId="36192"/>
    <cellStyle name="Normal 20 2 2 2 2 2 2 2 4 2 2 4" xfId="30368"/>
    <cellStyle name="Normal 20 2 2 2 2 2 2 2 4 2 2 5" xfId="42043"/>
    <cellStyle name="Normal 20 2 2 2 2 2 2 2 4 2 3" xfId="20173"/>
    <cellStyle name="Normal 20 2 2 2 2 2 2 2 4 2 3 2" xfId="25999"/>
    <cellStyle name="Normal 20 2 2 2 2 2 2 2 4 2 3 2 2" xfId="37648"/>
    <cellStyle name="Normal 20 2 2 2 2 2 2 2 4 2 3 3" xfId="31824"/>
    <cellStyle name="Normal 20 2 2 2 2 2 2 2 4 2 3 4" xfId="43499"/>
    <cellStyle name="Normal 20 2 2 2 2 2 2 2 4 2 4" xfId="23087"/>
    <cellStyle name="Normal 20 2 2 2 2 2 2 2 4 2 4 2" xfId="34736"/>
    <cellStyle name="Normal 20 2 2 2 2 2 2 2 4 2 5" xfId="28912"/>
    <cellStyle name="Normal 20 2 2 2 2 2 2 2 4 2 6" xfId="40587"/>
    <cellStyle name="Normal 20 2 2 2 2 2 2 2 4 3" xfId="17987"/>
    <cellStyle name="Normal 20 2 2 2 2 2 2 2 4 3 2" xfId="20901"/>
    <cellStyle name="Normal 20 2 2 2 2 2 2 2 4 3 2 2" xfId="26727"/>
    <cellStyle name="Normal 20 2 2 2 2 2 2 2 4 3 2 2 2" xfId="38376"/>
    <cellStyle name="Normal 20 2 2 2 2 2 2 2 4 3 2 3" xfId="32552"/>
    <cellStyle name="Normal 20 2 2 2 2 2 2 2 4 3 2 4" xfId="44227"/>
    <cellStyle name="Normal 20 2 2 2 2 2 2 2 4 3 3" xfId="23815"/>
    <cellStyle name="Normal 20 2 2 2 2 2 2 2 4 3 3 2" xfId="35464"/>
    <cellStyle name="Normal 20 2 2 2 2 2 2 2 4 3 4" xfId="29640"/>
    <cellStyle name="Normal 20 2 2 2 2 2 2 2 4 3 5" xfId="41315"/>
    <cellStyle name="Normal 20 2 2 2 2 2 2 2 4 4" xfId="19445"/>
    <cellStyle name="Normal 20 2 2 2 2 2 2 2 4 4 2" xfId="25271"/>
    <cellStyle name="Normal 20 2 2 2 2 2 2 2 4 4 2 2" xfId="36920"/>
    <cellStyle name="Normal 20 2 2 2 2 2 2 2 4 4 3" xfId="31096"/>
    <cellStyle name="Normal 20 2 2 2 2 2 2 2 4 4 4" xfId="42771"/>
    <cellStyle name="Normal 20 2 2 2 2 2 2 2 4 5" xfId="22359"/>
    <cellStyle name="Normal 20 2 2 2 2 2 2 2 4 5 2" xfId="34008"/>
    <cellStyle name="Normal 20 2 2 2 2 2 2 2 4 6" xfId="28184"/>
    <cellStyle name="Normal 20 2 2 2 2 2 2 2 4 7" xfId="39859"/>
    <cellStyle name="Normal 20 2 2 2 2 2 2 2 5" xfId="16892"/>
    <cellStyle name="Normal 20 2 2 2 2 2 2 2 5 2" xfId="18351"/>
    <cellStyle name="Normal 20 2 2 2 2 2 2 2 5 2 2" xfId="21265"/>
    <cellStyle name="Normal 20 2 2 2 2 2 2 2 5 2 2 2" xfId="27091"/>
    <cellStyle name="Normal 20 2 2 2 2 2 2 2 5 2 2 2 2" xfId="38740"/>
    <cellStyle name="Normal 20 2 2 2 2 2 2 2 5 2 2 3" xfId="32916"/>
    <cellStyle name="Normal 20 2 2 2 2 2 2 2 5 2 2 4" xfId="44591"/>
    <cellStyle name="Normal 20 2 2 2 2 2 2 2 5 2 3" xfId="24179"/>
    <cellStyle name="Normal 20 2 2 2 2 2 2 2 5 2 3 2" xfId="35828"/>
    <cellStyle name="Normal 20 2 2 2 2 2 2 2 5 2 4" xfId="30004"/>
    <cellStyle name="Normal 20 2 2 2 2 2 2 2 5 2 5" xfId="41679"/>
    <cellStyle name="Normal 20 2 2 2 2 2 2 2 5 3" xfId="19809"/>
    <cellStyle name="Normal 20 2 2 2 2 2 2 2 5 3 2" xfId="25635"/>
    <cellStyle name="Normal 20 2 2 2 2 2 2 2 5 3 2 2" xfId="37284"/>
    <cellStyle name="Normal 20 2 2 2 2 2 2 2 5 3 3" xfId="31460"/>
    <cellStyle name="Normal 20 2 2 2 2 2 2 2 5 3 4" xfId="43135"/>
    <cellStyle name="Normal 20 2 2 2 2 2 2 2 5 4" xfId="22723"/>
    <cellStyle name="Normal 20 2 2 2 2 2 2 2 5 4 2" xfId="34372"/>
    <cellStyle name="Normal 20 2 2 2 2 2 2 2 5 5" xfId="28548"/>
    <cellStyle name="Normal 20 2 2 2 2 2 2 2 5 6" xfId="40223"/>
    <cellStyle name="Normal 20 2 2 2 2 2 2 2 6" xfId="17622"/>
    <cellStyle name="Normal 20 2 2 2 2 2 2 2 6 2" xfId="20537"/>
    <cellStyle name="Normal 20 2 2 2 2 2 2 2 6 2 2" xfId="26363"/>
    <cellStyle name="Normal 20 2 2 2 2 2 2 2 6 2 2 2" xfId="38012"/>
    <cellStyle name="Normal 20 2 2 2 2 2 2 2 6 2 3" xfId="32188"/>
    <cellStyle name="Normal 20 2 2 2 2 2 2 2 6 2 4" xfId="43863"/>
    <cellStyle name="Normal 20 2 2 2 2 2 2 2 6 3" xfId="23451"/>
    <cellStyle name="Normal 20 2 2 2 2 2 2 2 6 3 2" xfId="35100"/>
    <cellStyle name="Normal 20 2 2 2 2 2 2 2 6 4" xfId="29276"/>
    <cellStyle name="Normal 20 2 2 2 2 2 2 2 6 5" xfId="40951"/>
    <cellStyle name="Normal 20 2 2 2 2 2 2 2 7" xfId="19080"/>
    <cellStyle name="Normal 20 2 2 2 2 2 2 2 7 2" xfId="24907"/>
    <cellStyle name="Normal 20 2 2 2 2 2 2 2 7 2 2" xfId="36556"/>
    <cellStyle name="Normal 20 2 2 2 2 2 2 2 7 3" xfId="30732"/>
    <cellStyle name="Normal 20 2 2 2 2 2 2 2 7 4" xfId="42407"/>
    <cellStyle name="Normal 20 2 2 2 2 2 2 2 8" xfId="21993"/>
    <cellStyle name="Normal 20 2 2 2 2 2 2 2 8 2" xfId="33642"/>
    <cellStyle name="Normal 20 2 2 2 2 2 2 2 9" xfId="27818"/>
    <cellStyle name="Normal 20 2 2 2 2 2 3" xfId="16166"/>
    <cellStyle name="Normal 20 2 2 2 2 2 3 2" xfId="16606"/>
    <cellStyle name="Normal 20 2 2 2 2 2 3 2 2" xfId="17337"/>
    <cellStyle name="Normal 20 2 2 2 2 2 3 2 2 2" xfId="18795"/>
    <cellStyle name="Normal 20 2 2 2 2 2 3 2 2 2 2" xfId="21709"/>
    <cellStyle name="Normal 20 2 2 2 2 2 3 2 2 2 2 2" xfId="27535"/>
    <cellStyle name="Normal 20 2 2 2 2 2 3 2 2 2 2 2 2" xfId="39184"/>
    <cellStyle name="Normal 20 2 2 2 2 2 3 2 2 2 2 3" xfId="33360"/>
    <cellStyle name="Normal 20 2 2 2 2 2 3 2 2 2 2 4" xfId="45035"/>
    <cellStyle name="Normal 20 2 2 2 2 2 3 2 2 2 3" xfId="24623"/>
    <cellStyle name="Normal 20 2 2 2 2 2 3 2 2 2 3 2" xfId="36272"/>
    <cellStyle name="Normal 20 2 2 2 2 2 3 2 2 2 4" xfId="30448"/>
    <cellStyle name="Normal 20 2 2 2 2 2 3 2 2 2 5" xfId="42123"/>
    <cellStyle name="Normal 20 2 2 2 2 2 3 2 2 3" xfId="20253"/>
    <cellStyle name="Normal 20 2 2 2 2 2 3 2 2 3 2" xfId="26079"/>
    <cellStyle name="Normal 20 2 2 2 2 2 3 2 2 3 2 2" xfId="37728"/>
    <cellStyle name="Normal 20 2 2 2 2 2 3 2 2 3 3" xfId="31904"/>
    <cellStyle name="Normal 20 2 2 2 2 2 3 2 2 3 4" xfId="43579"/>
    <cellStyle name="Normal 20 2 2 2 2 2 3 2 2 4" xfId="23167"/>
    <cellStyle name="Normal 20 2 2 2 2 2 3 2 2 4 2" xfId="34816"/>
    <cellStyle name="Normal 20 2 2 2 2 2 3 2 2 5" xfId="28992"/>
    <cellStyle name="Normal 20 2 2 2 2 2 3 2 2 6" xfId="40667"/>
    <cellStyle name="Normal 20 2 2 2 2 2 3 2 3" xfId="18067"/>
    <cellStyle name="Normal 20 2 2 2 2 2 3 2 3 2" xfId="20981"/>
    <cellStyle name="Normal 20 2 2 2 2 2 3 2 3 2 2" xfId="26807"/>
    <cellStyle name="Normal 20 2 2 2 2 2 3 2 3 2 2 2" xfId="38456"/>
    <cellStyle name="Normal 20 2 2 2 2 2 3 2 3 2 3" xfId="32632"/>
    <cellStyle name="Normal 20 2 2 2 2 2 3 2 3 2 4" xfId="44307"/>
    <cellStyle name="Normal 20 2 2 2 2 2 3 2 3 3" xfId="23895"/>
    <cellStyle name="Normal 20 2 2 2 2 2 3 2 3 3 2" xfId="35544"/>
    <cellStyle name="Normal 20 2 2 2 2 2 3 2 3 4" xfId="29720"/>
    <cellStyle name="Normal 20 2 2 2 2 2 3 2 3 5" xfId="41395"/>
    <cellStyle name="Normal 20 2 2 2 2 2 3 2 4" xfId="19525"/>
    <cellStyle name="Normal 20 2 2 2 2 2 3 2 4 2" xfId="25351"/>
    <cellStyle name="Normal 20 2 2 2 2 2 3 2 4 2 2" xfId="37000"/>
    <cellStyle name="Normal 20 2 2 2 2 2 3 2 4 3" xfId="31176"/>
    <cellStyle name="Normal 20 2 2 2 2 2 3 2 4 4" xfId="42851"/>
    <cellStyle name="Normal 20 2 2 2 2 2 3 2 5" xfId="22439"/>
    <cellStyle name="Normal 20 2 2 2 2 2 3 2 5 2" xfId="34088"/>
    <cellStyle name="Normal 20 2 2 2 2 2 3 2 6" xfId="28264"/>
    <cellStyle name="Normal 20 2 2 2 2 2 3 2 7" xfId="39939"/>
    <cellStyle name="Normal 20 2 2 2 2 2 3 3" xfId="16972"/>
    <cellStyle name="Normal 20 2 2 2 2 2 3 3 2" xfId="18431"/>
    <cellStyle name="Normal 20 2 2 2 2 2 3 3 2 2" xfId="21345"/>
    <cellStyle name="Normal 20 2 2 2 2 2 3 3 2 2 2" xfId="27171"/>
    <cellStyle name="Normal 20 2 2 2 2 2 3 3 2 2 2 2" xfId="38820"/>
    <cellStyle name="Normal 20 2 2 2 2 2 3 3 2 2 3" xfId="32996"/>
    <cellStyle name="Normal 20 2 2 2 2 2 3 3 2 2 4" xfId="44671"/>
    <cellStyle name="Normal 20 2 2 2 2 2 3 3 2 3" xfId="24259"/>
    <cellStyle name="Normal 20 2 2 2 2 2 3 3 2 3 2" xfId="35908"/>
    <cellStyle name="Normal 20 2 2 2 2 2 3 3 2 4" xfId="30084"/>
    <cellStyle name="Normal 20 2 2 2 2 2 3 3 2 5" xfId="41759"/>
    <cellStyle name="Normal 20 2 2 2 2 2 3 3 3" xfId="19889"/>
    <cellStyle name="Normal 20 2 2 2 2 2 3 3 3 2" xfId="25715"/>
    <cellStyle name="Normal 20 2 2 2 2 2 3 3 3 2 2" xfId="37364"/>
    <cellStyle name="Normal 20 2 2 2 2 2 3 3 3 3" xfId="31540"/>
    <cellStyle name="Normal 20 2 2 2 2 2 3 3 3 4" xfId="43215"/>
    <cellStyle name="Normal 20 2 2 2 2 2 3 3 4" xfId="22803"/>
    <cellStyle name="Normal 20 2 2 2 2 2 3 3 4 2" xfId="34452"/>
    <cellStyle name="Normal 20 2 2 2 2 2 3 3 5" xfId="28628"/>
    <cellStyle name="Normal 20 2 2 2 2 2 3 3 6" xfId="40303"/>
    <cellStyle name="Normal 20 2 2 2 2 2 3 4" xfId="17702"/>
    <cellStyle name="Normal 20 2 2 2 2 2 3 4 2" xfId="20617"/>
    <cellStyle name="Normal 20 2 2 2 2 2 3 4 2 2" xfId="26443"/>
    <cellStyle name="Normal 20 2 2 2 2 2 3 4 2 2 2" xfId="38092"/>
    <cellStyle name="Normal 20 2 2 2 2 2 3 4 2 3" xfId="32268"/>
    <cellStyle name="Normal 20 2 2 2 2 2 3 4 2 4" xfId="43943"/>
    <cellStyle name="Normal 20 2 2 2 2 2 3 4 3" xfId="23531"/>
    <cellStyle name="Normal 20 2 2 2 2 2 3 4 3 2" xfId="35180"/>
    <cellStyle name="Normal 20 2 2 2 2 2 3 4 4" xfId="29356"/>
    <cellStyle name="Normal 20 2 2 2 2 2 3 4 5" xfId="41031"/>
    <cellStyle name="Normal 20 2 2 2 2 2 3 5" xfId="19160"/>
    <cellStyle name="Normal 20 2 2 2 2 2 3 5 2" xfId="24987"/>
    <cellStyle name="Normal 20 2 2 2 2 2 3 5 2 2" xfId="36636"/>
    <cellStyle name="Normal 20 2 2 2 2 2 3 5 3" xfId="30812"/>
    <cellStyle name="Normal 20 2 2 2 2 2 3 5 4" xfId="42487"/>
    <cellStyle name="Normal 20 2 2 2 2 2 3 6" xfId="22073"/>
    <cellStyle name="Normal 20 2 2 2 2 2 3 6 2" xfId="33722"/>
    <cellStyle name="Normal 20 2 2 2 2 2 3 7" xfId="27898"/>
    <cellStyle name="Normal 20 2 2 2 2 2 3 8" xfId="39577"/>
    <cellStyle name="Normal 20 2 2 2 2 2 4" xfId="16278"/>
    <cellStyle name="Normal 20 2 2 2 2 2 4 2" xfId="16670"/>
    <cellStyle name="Normal 20 2 2 2 2 2 4 2 2" xfId="17401"/>
    <cellStyle name="Normal 20 2 2 2 2 2 4 2 2 2" xfId="18859"/>
    <cellStyle name="Normal 20 2 2 2 2 2 4 2 2 2 2" xfId="21773"/>
    <cellStyle name="Normal 20 2 2 2 2 2 4 2 2 2 2 2" xfId="27599"/>
    <cellStyle name="Normal 20 2 2 2 2 2 4 2 2 2 2 2 2" xfId="39248"/>
    <cellStyle name="Normal 20 2 2 2 2 2 4 2 2 2 2 3" xfId="33424"/>
    <cellStyle name="Normal 20 2 2 2 2 2 4 2 2 2 2 4" xfId="45099"/>
    <cellStyle name="Normal 20 2 2 2 2 2 4 2 2 2 3" xfId="24687"/>
    <cellStyle name="Normal 20 2 2 2 2 2 4 2 2 2 3 2" xfId="36336"/>
    <cellStyle name="Normal 20 2 2 2 2 2 4 2 2 2 4" xfId="30512"/>
    <cellStyle name="Normal 20 2 2 2 2 2 4 2 2 2 5" xfId="42187"/>
    <cellStyle name="Normal 20 2 2 2 2 2 4 2 2 3" xfId="20317"/>
    <cellStyle name="Normal 20 2 2 2 2 2 4 2 2 3 2" xfId="26143"/>
    <cellStyle name="Normal 20 2 2 2 2 2 4 2 2 3 2 2" xfId="37792"/>
    <cellStyle name="Normal 20 2 2 2 2 2 4 2 2 3 3" xfId="31968"/>
    <cellStyle name="Normal 20 2 2 2 2 2 4 2 2 3 4" xfId="43643"/>
    <cellStyle name="Normal 20 2 2 2 2 2 4 2 2 4" xfId="23231"/>
    <cellStyle name="Normal 20 2 2 2 2 2 4 2 2 4 2" xfId="34880"/>
    <cellStyle name="Normal 20 2 2 2 2 2 4 2 2 5" xfId="29056"/>
    <cellStyle name="Normal 20 2 2 2 2 2 4 2 2 6" xfId="40731"/>
    <cellStyle name="Normal 20 2 2 2 2 2 4 2 3" xfId="18131"/>
    <cellStyle name="Normal 20 2 2 2 2 2 4 2 3 2" xfId="21045"/>
    <cellStyle name="Normal 20 2 2 2 2 2 4 2 3 2 2" xfId="26871"/>
    <cellStyle name="Normal 20 2 2 2 2 2 4 2 3 2 2 2" xfId="38520"/>
    <cellStyle name="Normal 20 2 2 2 2 2 4 2 3 2 3" xfId="32696"/>
    <cellStyle name="Normal 20 2 2 2 2 2 4 2 3 2 4" xfId="44371"/>
    <cellStyle name="Normal 20 2 2 2 2 2 4 2 3 3" xfId="23959"/>
    <cellStyle name="Normal 20 2 2 2 2 2 4 2 3 3 2" xfId="35608"/>
    <cellStyle name="Normal 20 2 2 2 2 2 4 2 3 4" xfId="29784"/>
    <cellStyle name="Normal 20 2 2 2 2 2 4 2 3 5" xfId="41459"/>
    <cellStyle name="Normal 20 2 2 2 2 2 4 2 4" xfId="19589"/>
    <cellStyle name="Normal 20 2 2 2 2 2 4 2 4 2" xfId="25415"/>
    <cellStyle name="Normal 20 2 2 2 2 2 4 2 4 2 2" xfId="37064"/>
    <cellStyle name="Normal 20 2 2 2 2 2 4 2 4 3" xfId="31240"/>
    <cellStyle name="Normal 20 2 2 2 2 2 4 2 4 4" xfId="42915"/>
    <cellStyle name="Normal 20 2 2 2 2 2 4 2 5" xfId="22503"/>
    <cellStyle name="Normal 20 2 2 2 2 2 4 2 5 2" xfId="34152"/>
    <cellStyle name="Normal 20 2 2 2 2 2 4 2 6" xfId="28328"/>
    <cellStyle name="Normal 20 2 2 2 2 2 4 2 7" xfId="40003"/>
    <cellStyle name="Normal 20 2 2 2 2 2 4 3" xfId="17036"/>
    <cellStyle name="Normal 20 2 2 2 2 2 4 3 2" xfId="18495"/>
    <cellStyle name="Normal 20 2 2 2 2 2 4 3 2 2" xfId="21409"/>
    <cellStyle name="Normal 20 2 2 2 2 2 4 3 2 2 2" xfId="27235"/>
    <cellStyle name="Normal 20 2 2 2 2 2 4 3 2 2 2 2" xfId="38884"/>
    <cellStyle name="Normal 20 2 2 2 2 2 4 3 2 2 3" xfId="33060"/>
    <cellStyle name="Normal 20 2 2 2 2 2 4 3 2 2 4" xfId="44735"/>
    <cellStyle name="Normal 20 2 2 2 2 2 4 3 2 3" xfId="24323"/>
    <cellStyle name="Normal 20 2 2 2 2 2 4 3 2 3 2" xfId="35972"/>
    <cellStyle name="Normal 20 2 2 2 2 2 4 3 2 4" xfId="30148"/>
    <cellStyle name="Normal 20 2 2 2 2 2 4 3 2 5" xfId="41823"/>
    <cellStyle name="Normal 20 2 2 2 2 2 4 3 3" xfId="19953"/>
    <cellStyle name="Normal 20 2 2 2 2 2 4 3 3 2" xfId="25779"/>
    <cellStyle name="Normal 20 2 2 2 2 2 4 3 3 2 2" xfId="37428"/>
    <cellStyle name="Normal 20 2 2 2 2 2 4 3 3 3" xfId="31604"/>
    <cellStyle name="Normal 20 2 2 2 2 2 4 3 3 4" xfId="43279"/>
    <cellStyle name="Normal 20 2 2 2 2 2 4 3 4" xfId="22867"/>
    <cellStyle name="Normal 20 2 2 2 2 2 4 3 4 2" xfId="34516"/>
    <cellStyle name="Normal 20 2 2 2 2 2 4 3 5" xfId="28692"/>
    <cellStyle name="Normal 20 2 2 2 2 2 4 3 6" xfId="40367"/>
    <cellStyle name="Normal 20 2 2 2 2 2 4 4" xfId="17766"/>
    <cellStyle name="Normal 20 2 2 2 2 2 4 4 2" xfId="20681"/>
    <cellStyle name="Normal 20 2 2 2 2 2 4 4 2 2" xfId="26507"/>
    <cellStyle name="Normal 20 2 2 2 2 2 4 4 2 2 2" xfId="38156"/>
    <cellStyle name="Normal 20 2 2 2 2 2 4 4 2 3" xfId="32332"/>
    <cellStyle name="Normal 20 2 2 2 2 2 4 4 2 4" xfId="44007"/>
    <cellStyle name="Normal 20 2 2 2 2 2 4 4 3" xfId="23595"/>
    <cellStyle name="Normal 20 2 2 2 2 2 4 4 3 2" xfId="35244"/>
    <cellStyle name="Normal 20 2 2 2 2 2 4 4 4" xfId="29420"/>
    <cellStyle name="Normal 20 2 2 2 2 2 4 4 5" xfId="41095"/>
    <cellStyle name="Normal 20 2 2 2 2 2 4 5" xfId="19224"/>
    <cellStyle name="Normal 20 2 2 2 2 2 4 5 2" xfId="25051"/>
    <cellStyle name="Normal 20 2 2 2 2 2 4 5 2 2" xfId="36700"/>
    <cellStyle name="Normal 20 2 2 2 2 2 4 5 3" xfId="30876"/>
    <cellStyle name="Normal 20 2 2 2 2 2 4 5 4" xfId="42551"/>
    <cellStyle name="Normal 20 2 2 2 2 2 4 6" xfId="22137"/>
    <cellStyle name="Normal 20 2 2 2 2 2 4 6 2" xfId="33786"/>
    <cellStyle name="Normal 20 2 2 2 2 2 4 7" xfId="27962"/>
    <cellStyle name="Normal 20 2 2 2 2 2 4 8" xfId="39641"/>
    <cellStyle name="Normal 20 2 2 2 2 2 5" xfId="16465"/>
    <cellStyle name="Normal 20 2 2 2 2 2 5 2" xfId="17196"/>
    <cellStyle name="Normal 20 2 2 2 2 2 5 2 2" xfId="18654"/>
    <cellStyle name="Normal 20 2 2 2 2 2 5 2 2 2" xfId="21568"/>
    <cellStyle name="Normal 20 2 2 2 2 2 5 2 2 2 2" xfId="27394"/>
    <cellStyle name="Normal 20 2 2 2 2 2 5 2 2 2 2 2" xfId="39043"/>
    <cellStyle name="Normal 20 2 2 2 2 2 5 2 2 2 3" xfId="33219"/>
    <cellStyle name="Normal 20 2 2 2 2 2 5 2 2 2 4" xfId="44894"/>
    <cellStyle name="Normal 20 2 2 2 2 2 5 2 2 3" xfId="24482"/>
    <cellStyle name="Normal 20 2 2 2 2 2 5 2 2 3 2" xfId="36131"/>
    <cellStyle name="Normal 20 2 2 2 2 2 5 2 2 4" xfId="30307"/>
    <cellStyle name="Normal 20 2 2 2 2 2 5 2 2 5" xfId="41982"/>
    <cellStyle name="Normal 20 2 2 2 2 2 5 2 3" xfId="20112"/>
    <cellStyle name="Normal 20 2 2 2 2 2 5 2 3 2" xfId="25938"/>
    <cellStyle name="Normal 20 2 2 2 2 2 5 2 3 2 2" xfId="37587"/>
    <cellStyle name="Normal 20 2 2 2 2 2 5 2 3 3" xfId="31763"/>
    <cellStyle name="Normal 20 2 2 2 2 2 5 2 3 4" xfId="43438"/>
    <cellStyle name="Normal 20 2 2 2 2 2 5 2 4" xfId="23026"/>
    <cellStyle name="Normal 20 2 2 2 2 2 5 2 4 2" xfId="34675"/>
    <cellStyle name="Normal 20 2 2 2 2 2 5 2 5" xfId="28851"/>
    <cellStyle name="Normal 20 2 2 2 2 2 5 2 6" xfId="40526"/>
    <cellStyle name="Normal 20 2 2 2 2 2 5 3" xfId="17926"/>
    <cellStyle name="Normal 20 2 2 2 2 2 5 3 2" xfId="20840"/>
    <cellStyle name="Normal 20 2 2 2 2 2 5 3 2 2" xfId="26666"/>
    <cellStyle name="Normal 20 2 2 2 2 2 5 3 2 2 2" xfId="38315"/>
    <cellStyle name="Normal 20 2 2 2 2 2 5 3 2 3" xfId="32491"/>
    <cellStyle name="Normal 20 2 2 2 2 2 5 3 2 4" xfId="44166"/>
    <cellStyle name="Normal 20 2 2 2 2 2 5 3 3" xfId="23754"/>
    <cellStyle name="Normal 20 2 2 2 2 2 5 3 3 2" xfId="35403"/>
    <cellStyle name="Normal 20 2 2 2 2 2 5 3 4" xfId="29579"/>
    <cellStyle name="Normal 20 2 2 2 2 2 5 3 5" xfId="41254"/>
    <cellStyle name="Normal 20 2 2 2 2 2 5 4" xfId="19384"/>
    <cellStyle name="Normal 20 2 2 2 2 2 5 4 2" xfId="25210"/>
    <cellStyle name="Normal 20 2 2 2 2 2 5 4 2 2" xfId="36859"/>
    <cellStyle name="Normal 20 2 2 2 2 2 5 4 3" xfId="31035"/>
    <cellStyle name="Normal 20 2 2 2 2 2 5 4 4" xfId="42710"/>
    <cellStyle name="Normal 20 2 2 2 2 2 5 5" xfId="22298"/>
    <cellStyle name="Normal 20 2 2 2 2 2 5 5 2" xfId="33947"/>
    <cellStyle name="Normal 20 2 2 2 2 2 5 6" xfId="28123"/>
    <cellStyle name="Normal 20 2 2 2 2 2 5 7" xfId="39798"/>
    <cellStyle name="Normal 20 2 2 2 2 2 6" xfId="16831"/>
    <cellStyle name="Normal 20 2 2 2 2 2 6 2" xfId="18290"/>
    <cellStyle name="Normal 20 2 2 2 2 2 6 2 2" xfId="21204"/>
    <cellStyle name="Normal 20 2 2 2 2 2 6 2 2 2" xfId="27030"/>
    <cellStyle name="Normal 20 2 2 2 2 2 6 2 2 2 2" xfId="38679"/>
    <cellStyle name="Normal 20 2 2 2 2 2 6 2 2 3" xfId="32855"/>
    <cellStyle name="Normal 20 2 2 2 2 2 6 2 2 4" xfId="44530"/>
    <cellStyle name="Normal 20 2 2 2 2 2 6 2 3" xfId="24118"/>
    <cellStyle name="Normal 20 2 2 2 2 2 6 2 3 2" xfId="35767"/>
    <cellStyle name="Normal 20 2 2 2 2 2 6 2 4" xfId="29943"/>
    <cellStyle name="Normal 20 2 2 2 2 2 6 2 5" xfId="41618"/>
    <cellStyle name="Normal 20 2 2 2 2 2 6 3" xfId="19748"/>
    <cellStyle name="Normal 20 2 2 2 2 2 6 3 2" xfId="25574"/>
    <cellStyle name="Normal 20 2 2 2 2 2 6 3 2 2" xfId="37223"/>
    <cellStyle name="Normal 20 2 2 2 2 2 6 3 3" xfId="31399"/>
    <cellStyle name="Normal 20 2 2 2 2 2 6 3 4" xfId="43074"/>
    <cellStyle name="Normal 20 2 2 2 2 2 6 4" xfId="22662"/>
    <cellStyle name="Normal 20 2 2 2 2 2 6 4 2" xfId="34311"/>
    <cellStyle name="Normal 20 2 2 2 2 2 6 5" xfId="28487"/>
    <cellStyle name="Normal 20 2 2 2 2 2 6 6" xfId="40162"/>
    <cellStyle name="Normal 20 2 2 2 2 2 7" xfId="17561"/>
    <cellStyle name="Normal 20 2 2 2 2 2 7 2" xfId="20476"/>
    <cellStyle name="Normal 20 2 2 2 2 2 7 2 2" xfId="26302"/>
    <cellStyle name="Normal 20 2 2 2 2 2 7 2 2 2" xfId="37951"/>
    <cellStyle name="Normal 20 2 2 2 2 2 7 2 3" xfId="32127"/>
    <cellStyle name="Normal 20 2 2 2 2 2 7 2 4" xfId="43802"/>
    <cellStyle name="Normal 20 2 2 2 2 2 7 3" xfId="23390"/>
    <cellStyle name="Normal 20 2 2 2 2 2 7 3 2" xfId="35039"/>
    <cellStyle name="Normal 20 2 2 2 2 2 7 4" xfId="29215"/>
    <cellStyle name="Normal 20 2 2 2 2 2 7 5" xfId="40890"/>
    <cellStyle name="Normal 20 2 2 2 2 2 8" xfId="19019"/>
    <cellStyle name="Normal 20 2 2 2 2 2 8 2" xfId="24846"/>
    <cellStyle name="Normal 20 2 2 2 2 2 8 2 2" xfId="36495"/>
    <cellStyle name="Normal 20 2 2 2 2 2 8 3" xfId="30671"/>
    <cellStyle name="Normal 20 2 2 2 2 2 8 4" xfId="42346"/>
    <cellStyle name="Normal 20 2 2 2 2 2 9" xfId="21932"/>
    <cellStyle name="Normal 20 2 2 2 2 2 9 2" xfId="33581"/>
    <cellStyle name="Normal 20 2 2 2 2 3" xfId="6391"/>
    <cellStyle name="Normal 20 2 2 2 2 3 10" xfId="27732"/>
    <cellStyle name="Normal 20 2 2 2 2 3 11" xfId="39411"/>
    <cellStyle name="Normal 20 2 2 2 2 3 2" xfId="13035"/>
    <cellStyle name="Normal 20 2 2 2 2 3 2 2" xfId="15876"/>
    <cellStyle name="Normal 20 2 2 2 2 3 2 2 10" xfId="39475"/>
    <cellStyle name="Normal 20 2 2 2 2 3 2 2 2" xfId="16315"/>
    <cellStyle name="Normal 20 2 2 2 2 3 2 2 2 2" xfId="16697"/>
    <cellStyle name="Normal 20 2 2 2 2 3 2 2 2 2 2" xfId="17428"/>
    <cellStyle name="Normal 20 2 2 2 2 3 2 2 2 2 2 2" xfId="18886"/>
    <cellStyle name="Normal 20 2 2 2 2 3 2 2 2 2 2 2 2" xfId="21800"/>
    <cellStyle name="Normal 20 2 2 2 2 3 2 2 2 2 2 2 2 2" xfId="27626"/>
    <cellStyle name="Normal 20 2 2 2 2 3 2 2 2 2 2 2 2 2 2" xfId="39275"/>
    <cellStyle name="Normal 20 2 2 2 2 3 2 2 2 2 2 2 2 3" xfId="33451"/>
    <cellStyle name="Normal 20 2 2 2 2 3 2 2 2 2 2 2 2 4" xfId="45126"/>
    <cellStyle name="Normal 20 2 2 2 2 3 2 2 2 2 2 2 3" xfId="24714"/>
    <cellStyle name="Normal 20 2 2 2 2 3 2 2 2 2 2 2 3 2" xfId="36363"/>
    <cellStyle name="Normal 20 2 2 2 2 3 2 2 2 2 2 2 4" xfId="30539"/>
    <cellStyle name="Normal 20 2 2 2 2 3 2 2 2 2 2 2 5" xfId="42214"/>
    <cellStyle name="Normal 20 2 2 2 2 3 2 2 2 2 2 3" xfId="20344"/>
    <cellStyle name="Normal 20 2 2 2 2 3 2 2 2 2 2 3 2" xfId="26170"/>
    <cellStyle name="Normal 20 2 2 2 2 3 2 2 2 2 2 3 2 2" xfId="37819"/>
    <cellStyle name="Normal 20 2 2 2 2 3 2 2 2 2 2 3 3" xfId="31995"/>
    <cellStyle name="Normal 20 2 2 2 2 3 2 2 2 2 2 3 4" xfId="43670"/>
    <cellStyle name="Normal 20 2 2 2 2 3 2 2 2 2 2 4" xfId="23258"/>
    <cellStyle name="Normal 20 2 2 2 2 3 2 2 2 2 2 4 2" xfId="34907"/>
    <cellStyle name="Normal 20 2 2 2 2 3 2 2 2 2 2 5" xfId="29083"/>
    <cellStyle name="Normal 20 2 2 2 2 3 2 2 2 2 2 6" xfId="40758"/>
    <cellStyle name="Normal 20 2 2 2 2 3 2 2 2 2 3" xfId="18158"/>
    <cellStyle name="Normal 20 2 2 2 2 3 2 2 2 2 3 2" xfId="21072"/>
    <cellStyle name="Normal 20 2 2 2 2 3 2 2 2 2 3 2 2" xfId="26898"/>
    <cellStyle name="Normal 20 2 2 2 2 3 2 2 2 2 3 2 2 2" xfId="38547"/>
    <cellStyle name="Normal 20 2 2 2 2 3 2 2 2 2 3 2 3" xfId="32723"/>
    <cellStyle name="Normal 20 2 2 2 2 3 2 2 2 2 3 2 4" xfId="44398"/>
    <cellStyle name="Normal 20 2 2 2 2 3 2 2 2 2 3 3" xfId="23986"/>
    <cellStyle name="Normal 20 2 2 2 2 3 2 2 2 2 3 3 2" xfId="35635"/>
    <cellStyle name="Normal 20 2 2 2 2 3 2 2 2 2 3 4" xfId="29811"/>
    <cellStyle name="Normal 20 2 2 2 2 3 2 2 2 2 3 5" xfId="41486"/>
    <cellStyle name="Normal 20 2 2 2 2 3 2 2 2 2 4" xfId="19616"/>
    <cellStyle name="Normal 20 2 2 2 2 3 2 2 2 2 4 2" xfId="25442"/>
    <cellStyle name="Normal 20 2 2 2 2 3 2 2 2 2 4 2 2" xfId="37091"/>
    <cellStyle name="Normal 20 2 2 2 2 3 2 2 2 2 4 3" xfId="31267"/>
    <cellStyle name="Normal 20 2 2 2 2 3 2 2 2 2 4 4" xfId="42942"/>
    <cellStyle name="Normal 20 2 2 2 2 3 2 2 2 2 5" xfId="22530"/>
    <cellStyle name="Normal 20 2 2 2 2 3 2 2 2 2 5 2" xfId="34179"/>
    <cellStyle name="Normal 20 2 2 2 2 3 2 2 2 2 6" xfId="28355"/>
    <cellStyle name="Normal 20 2 2 2 2 3 2 2 2 2 7" xfId="40030"/>
    <cellStyle name="Normal 20 2 2 2 2 3 2 2 2 3" xfId="17063"/>
    <cellStyle name="Normal 20 2 2 2 2 3 2 2 2 3 2" xfId="18522"/>
    <cellStyle name="Normal 20 2 2 2 2 3 2 2 2 3 2 2" xfId="21436"/>
    <cellStyle name="Normal 20 2 2 2 2 3 2 2 2 3 2 2 2" xfId="27262"/>
    <cellStyle name="Normal 20 2 2 2 2 3 2 2 2 3 2 2 2 2" xfId="38911"/>
    <cellStyle name="Normal 20 2 2 2 2 3 2 2 2 3 2 2 3" xfId="33087"/>
    <cellStyle name="Normal 20 2 2 2 2 3 2 2 2 3 2 2 4" xfId="44762"/>
    <cellStyle name="Normal 20 2 2 2 2 3 2 2 2 3 2 3" xfId="24350"/>
    <cellStyle name="Normal 20 2 2 2 2 3 2 2 2 3 2 3 2" xfId="35999"/>
    <cellStyle name="Normal 20 2 2 2 2 3 2 2 2 3 2 4" xfId="30175"/>
    <cellStyle name="Normal 20 2 2 2 2 3 2 2 2 3 2 5" xfId="41850"/>
    <cellStyle name="Normal 20 2 2 2 2 3 2 2 2 3 3" xfId="19980"/>
    <cellStyle name="Normal 20 2 2 2 2 3 2 2 2 3 3 2" xfId="25806"/>
    <cellStyle name="Normal 20 2 2 2 2 3 2 2 2 3 3 2 2" xfId="37455"/>
    <cellStyle name="Normal 20 2 2 2 2 3 2 2 2 3 3 3" xfId="31631"/>
    <cellStyle name="Normal 20 2 2 2 2 3 2 2 2 3 3 4" xfId="43306"/>
    <cellStyle name="Normal 20 2 2 2 2 3 2 2 2 3 4" xfId="22894"/>
    <cellStyle name="Normal 20 2 2 2 2 3 2 2 2 3 4 2" xfId="34543"/>
    <cellStyle name="Normal 20 2 2 2 2 3 2 2 2 3 5" xfId="28719"/>
    <cellStyle name="Normal 20 2 2 2 2 3 2 2 2 3 6" xfId="40394"/>
    <cellStyle name="Normal 20 2 2 2 2 3 2 2 2 4" xfId="17793"/>
    <cellStyle name="Normal 20 2 2 2 2 3 2 2 2 4 2" xfId="20708"/>
    <cellStyle name="Normal 20 2 2 2 2 3 2 2 2 4 2 2" xfId="26534"/>
    <cellStyle name="Normal 20 2 2 2 2 3 2 2 2 4 2 2 2" xfId="38183"/>
    <cellStyle name="Normal 20 2 2 2 2 3 2 2 2 4 2 3" xfId="32359"/>
    <cellStyle name="Normal 20 2 2 2 2 3 2 2 2 4 2 4" xfId="44034"/>
    <cellStyle name="Normal 20 2 2 2 2 3 2 2 2 4 3" xfId="23622"/>
    <cellStyle name="Normal 20 2 2 2 2 3 2 2 2 4 3 2" xfId="35271"/>
    <cellStyle name="Normal 20 2 2 2 2 3 2 2 2 4 4" xfId="29447"/>
    <cellStyle name="Normal 20 2 2 2 2 3 2 2 2 4 5" xfId="41122"/>
    <cellStyle name="Normal 20 2 2 2 2 3 2 2 2 5" xfId="19251"/>
    <cellStyle name="Normal 20 2 2 2 2 3 2 2 2 5 2" xfId="25078"/>
    <cellStyle name="Normal 20 2 2 2 2 3 2 2 2 5 2 2" xfId="36727"/>
    <cellStyle name="Normal 20 2 2 2 2 3 2 2 2 5 3" xfId="30903"/>
    <cellStyle name="Normal 20 2 2 2 2 3 2 2 2 5 4" xfId="42578"/>
    <cellStyle name="Normal 20 2 2 2 2 3 2 2 2 6" xfId="22164"/>
    <cellStyle name="Normal 20 2 2 2 2 3 2 2 2 6 2" xfId="33813"/>
    <cellStyle name="Normal 20 2 2 2 2 3 2 2 2 7" xfId="27989"/>
    <cellStyle name="Normal 20 2 2 2 2 3 2 2 2 8" xfId="39668"/>
    <cellStyle name="Normal 20 2 2 2 2 3 2 2 3" xfId="16368"/>
    <cellStyle name="Normal 20 2 2 2 2 3 2 2 3 2" xfId="16744"/>
    <cellStyle name="Normal 20 2 2 2 2 3 2 2 3 2 2" xfId="17475"/>
    <cellStyle name="Normal 20 2 2 2 2 3 2 2 3 2 2 2" xfId="18933"/>
    <cellStyle name="Normal 20 2 2 2 2 3 2 2 3 2 2 2 2" xfId="21847"/>
    <cellStyle name="Normal 20 2 2 2 2 3 2 2 3 2 2 2 2 2" xfId="27673"/>
    <cellStyle name="Normal 20 2 2 2 2 3 2 2 3 2 2 2 2 2 2" xfId="39322"/>
    <cellStyle name="Normal 20 2 2 2 2 3 2 2 3 2 2 2 2 3" xfId="33498"/>
    <cellStyle name="Normal 20 2 2 2 2 3 2 2 3 2 2 2 2 4" xfId="45173"/>
    <cellStyle name="Normal 20 2 2 2 2 3 2 2 3 2 2 2 3" xfId="24761"/>
    <cellStyle name="Normal 20 2 2 2 2 3 2 2 3 2 2 2 3 2" xfId="36410"/>
    <cellStyle name="Normal 20 2 2 2 2 3 2 2 3 2 2 2 4" xfId="30586"/>
    <cellStyle name="Normal 20 2 2 2 2 3 2 2 3 2 2 2 5" xfId="42261"/>
    <cellStyle name="Normal 20 2 2 2 2 3 2 2 3 2 2 3" xfId="20391"/>
    <cellStyle name="Normal 20 2 2 2 2 3 2 2 3 2 2 3 2" xfId="26217"/>
    <cellStyle name="Normal 20 2 2 2 2 3 2 2 3 2 2 3 2 2" xfId="37866"/>
    <cellStyle name="Normal 20 2 2 2 2 3 2 2 3 2 2 3 3" xfId="32042"/>
    <cellStyle name="Normal 20 2 2 2 2 3 2 2 3 2 2 3 4" xfId="43717"/>
    <cellStyle name="Normal 20 2 2 2 2 3 2 2 3 2 2 4" xfId="23305"/>
    <cellStyle name="Normal 20 2 2 2 2 3 2 2 3 2 2 4 2" xfId="34954"/>
    <cellStyle name="Normal 20 2 2 2 2 3 2 2 3 2 2 5" xfId="29130"/>
    <cellStyle name="Normal 20 2 2 2 2 3 2 2 3 2 2 6" xfId="40805"/>
    <cellStyle name="Normal 20 2 2 2 2 3 2 2 3 2 3" xfId="18205"/>
    <cellStyle name="Normal 20 2 2 2 2 3 2 2 3 2 3 2" xfId="21119"/>
    <cellStyle name="Normal 20 2 2 2 2 3 2 2 3 2 3 2 2" xfId="26945"/>
    <cellStyle name="Normal 20 2 2 2 2 3 2 2 3 2 3 2 2 2" xfId="38594"/>
    <cellStyle name="Normal 20 2 2 2 2 3 2 2 3 2 3 2 3" xfId="32770"/>
    <cellStyle name="Normal 20 2 2 2 2 3 2 2 3 2 3 2 4" xfId="44445"/>
    <cellStyle name="Normal 20 2 2 2 2 3 2 2 3 2 3 3" xfId="24033"/>
    <cellStyle name="Normal 20 2 2 2 2 3 2 2 3 2 3 3 2" xfId="35682"/>
    <cellStyle name="Normal 20 2 2 2 2 3 2 2 3 2 3 4" xfId="29858"/>
    <cellStyle name="Normal 20 2 2 2 2 3 2 2 3 2 3 5" xfId="41533"/>
    <cellStyle name="Normal 20 2 2 2 2 3 2 2 3 2 4" xfId="19663"/>
    <cellStyle name="Normal 20 2 2 2 2 3 2 2 3 2 4 2" xfId="25489"/>
    <cellStyle name="Normal 20 2 2 2 2 3 2 2 3 2 4 2 2" xfId="37138"/>
    <cellStyle name="Normal 20 2 2 2 2 3 2 2 3 2 4 3" xfId="31314"/>
    <cellStyle name="Normal 20 2 2 2 2 3 2 2 3 2 4 4" xfId="42989"/>
    <cellStyle name="Normal 20 2 2 2 2 3 2 2 3 2 5" xfId="22577"/>
    <cellStyle name="Normal 20 2 2 2 2 3 2 2 3 2 5 2" xfId="34226"/>
    <cellStyle name="Normal 20 2 2 2 2 3 2 2 3 2 6" xfId="28402"/>
    <cellStyle name="Normal 20 2 2 2 2 3 2 2 3 2 7" xfId="40077"/>
    <cellStyle name="Normal 20 2 2 2 2 3 2 2 3 3" xfId="17110"/>
    <cellStyle name="Normal 20 2 2 2 2 3 2 2 3 3 2" xfId="18569"/>
    <cellStyle name="Normal 20 2 2 2 2 3 2 2 3 3 2 2" xfId="21483"/>
    <cellStyle name="Normal 20 2 2 2 2 3 2 2 3 3 2 2 2" xfId="27309"/>
    <cellStyle name="Normal 20 2 2 2 2 3 2 2 3 3 2 2 2 2" xfId="38958"/>
    <cellStyle name="Normal 20 2 2 2 2 3 2 2 3 3 2 2 3" xfId="33134"/>
    <cellStyle name="Normal 20 2 2 2 2 3 2 2 3 3 2 2 4" xfId="44809"/>
    <cellStyle name="Normal 20 2 2 2 2 3 2 2 3 3 2 3" xfId="24397"/>
    <cellStyle name="Normal 20 2 2 2 2 3 2 2 3 3 2 3 2" xfId="36046"/>
    <cellStyle name="Normal 20 2 2 2 2 3 2 2 3 3 2 4" xfId="30222"/>
    <cellStyle name="Normal 20 2 2 2 2 3 2 2 3 3 2 5" xfId="41897"/>
    <cellStyle name="Normal 20 2 2 2 2 3 2 2 3 3 3" xfId="20027"/>
    <cellStyle name="Normal 20 2 2 2 2 3 2 2 3 3 3 2" xfId="25853"/>
    <cellStyle name="Normal 20 2 2 2 2 3 2 2 3 3 3 2 2" xfId="37502"/>
    <cellStyle name="Normal 20 2 2 2 2 3 2 2 3 3 3 3" xfId="31678"/>
    <cellStyle name="Normal 20 2 2 2 2 3 2 2 3 3 3 4" xfId="43353"/>
    <cellStyle name="Normal 20 2 2 2 2 3 2 2 3 3 4" xfId="22941"/>
    <cellStyle name="Normal 20 2 2 2 2 3 2 2 3 3 4 2" xfId="34590"/>
    <cellStyle name="Normal 20 2 2 2 2 3 2 2 3 3 5" xfId="28766"/>
    <cellStyle name="Normal 20 2 2 2 2 3 2 2 3 3 6" xfId="40441"/>
    <cellStyle name="Normal 20 2 2 2 2 3 2 2 3 4" xfId="17840"/>
    <cellStyle name="Normal 20 2 2 2 2 3 2 2 3 4 2" xfId="20755"/>
    <cellStyle name="Normal 20 2 2 2 2 3 2 2 3 4 2 2" xfId="26581"/>
    <cellStyle name="Normal 20 2 2 2 2 3 2 2 3 4 2 2 2" xfId="38230"/>
    <cellStyle name="Normal 20 2 2 2 2 3 2 2 3 4 2 3" xfId="32406"/>
    <cellStyle name="Normal 20 2 2 2 2 3 2 2 3 4 2 4" xfId="44081"/>
    <cellStyle name="Normal 20 2 2 2 2 3 2 2 3 4 3" xfId="23669"/>
    <cellStyle name="Normal 20 2 2 2 2 3 2 2 3 4 3 2" xfId="35318"/>
    <cellStyle name="Normal 20 2 2 2 2 3 2 2 3 4 4" xfId="29494"/>
    <cellStyle name="Normal 20 2 2 2 2 3 2 2 3 4 5" xfId="41169"/>
    <cellStyle name="Normal 20 2 2 2 2 3 2 2 3 5" xfId="19298"/>
    <cellStyle name="Normal 20 2 2 2 2 3 2 2 3 5 2" xfId="25125"/>
    <cellStyle name="Normal 20 2 2 2 2 3 2 2 3 5 2 2" xfId="36774"/>
    <cellStyle name="Normal 20 2 2 2 2 3 2 2 3 5 3" xfId="30950"/>
    <cellStyle name="Normal 20 2 2 2 2 3 2 2 3 5 4" xfId="42625"/>
    <cellStyle name="Normal 20 2 2 2 2 3 2 2 3 6" xfId="22211"/>
    <cellStyle name="Normal 20 2 2 2 2 3 2 2 3 6 2" xfId="33860"/>
    <cellStyle name="Normal 20 2 2 2 2 3 2 2 3 7" xfId="28036"/>
    <cellStyle name="Normal 20 2 2 2 2 3 2 2 3 8" xfId="39715"/>
    <cellStyle name="Normal 20 2 2 2 2 3 2 2 4" xfId="16504"/>
    <cellStyle name="Normal 20 2 2 2 2 3 2 2 4 2" xfId="17235"/>
    <cellStyle name="Normal 20 2 2 2 2 3 2 2 4 2 2" xfId="18693"/>
    <cellStyle name="Normal 20 2 2 2 2 3 2 2 4 2 2 2" xfId="21607"/>
    <cellStyle name="Normal 20 2 2 2 2 3 2 2 4 2 2 2 2" xfId="27433"/>
    <cellStyle name="Normal 20 2 2 2 2 3 2 2 4 2 2 2 2 2" xfId="39082"/>
    <cellStyle name="Normal 20 2 2 2 2 3 2 2 4 2 2 2 3" xfId="33258"/>
    <cellStyle name="Normal 20 2 2 2 2 3 2 2 4 2 2 2 4" xfId="44933"/>
    <cellStyle name="Normal 20 2 2 2 2 3 2 2 4 2 2 3" xfId="24521"/>
    <cellStyle name="Normal 20 2 2 2 2 3 2 2 4 2 2 3 2" xfId="36170"/>
    <cellStyle name="Normal 20 2 2 2 2 3 2 2 4 2 2 4" xfId="30346"/>
    <cellStyle name="Normal 20 2 2 2 2 3 2 2 4 2 2 5" xfId="42021"/>
    <cellStyle name="Normal 20 2 2 2 2 3 2 2 4 2 3" xfId="20151"/>
    <cellStyle name="Normal 20 2 2 2 2 3 2 2 4 2 3 2" xfId="25977"/>
    <cellStyle name="Normal 20 2 2 2 2 3 2 2 4 2 3 2 2" xfId="37626"/>
    <cellStyle name="Normal 20 2 2 2 2 3 2 2 4 2 3 3" xfId="31802"/>
    <cellStyle name="Normal 20 2 2 2 2 3 2 2 4 2 3 4" xfId="43477"/>
    <cellStyle name="Normal 20 2 2 2 2 3 2 2 4 2 4" xfId="23065"/>
    <cellStyle name="Normal 20 2 2 2 2 3 2 2 4 2 4 2" xfId="34714"/>
    <cellStyle name="Normal 20 2 2 2 2 3 2 2 4 2 5" xfId="28890"/>
    <cellStyle name="Normal 20 2 2 2 2 3 2 2 4 2 6" xfId="40565"/>
    <cellStyle name="Normal 20 2 2 2 2 3 2 2 4 3" xfId="17965"/>
    <cellStyle name="Normal 20 2 2 2 2 3 2 2 4 3 2" xfId="20879"/>
    <cellStyle name="Normal 20 2 2 2 2 3 2 2 4 3 2 2" xfId="26705"/>
    <cellStyle name="Normal 20 2 2 2 2 3 2 2 4 3 2 2 2" xfId="38354"/>
    <cellStyle name="Normal 20 2 2 2 2 3 2 2 4 3 2 3" xfId="32530"/>
    <cellStyle name="Normal 20 2 2 2 2 3 2 2 4 3 2 4" xfId="44205"/>
    <cellStyle name="Normal 20 2 2 2 2 3 2 2 4 3 3" xfId="23793"/>
    <cellStyle name="Normal 20 2 2 2 2 3 2 2 4 3 3 2" xfId="35442"/>
    <cellStyle name="Normal 20 2 2 2 2 3 2 2 4 3 4" xfId="29618"/>
    <cellStyle name="Normal 20 2 2 2 2 3 2 2 4 3 5" xfId="41293"/>
    <cellStyle name="Normal 20 2 2 2 2 3 2 2 4 4" xfId="19423"/>
    <cellStyle name="Normal 20 2 2 2 2 3 2 2 4 4 2" xfId="25249"/>
    <cellStyle name="Normal 20 2 2 2 2 3 2 2 4 4 2 2" xfId="36898"/>
    <cellStyle name="Normal 20 2 2 2 2 3 2 2 4 4 3" xfId="31074"/>
    <cellStyle name="Normal 20 2 2 2 2 3 2 2 4 4 4" xfId="42749"/>
    <cellStyle name="Normal 20 2 2 2 2 3 2 2 4 5" xfId="22337"/>
    <cellStyle name="Normal 20 2 2 2 2 3 2 2 4 5 2" xfId="33986"/>
    <cellStyle name="Normal 20 2 2 2 2 3 2 2 4 6" xfId="28162"/>
    <cellStyle name="Normal 20 2 2 2 2 3 2 2 4 7" xfId="39837"/>
    <cellStyle name="Normal 20 2 2 2 2 3 2 2 5" xfId="16870"/>
    <cellStyle name="Normal 20 2 2 2 2 3 2 2 5 2" xfId="18329"/>
    <cellStyle name="Normal 20 2 2 2 2 3 2 2 5 2 2" xfId="21243"/>
    <cellStyle name="Normal 20 2 2 2 2 3 2 2 5 2 2 2" xfId="27069"/>
    <cellStyle name="Normal 20 2 2 2 2 3 2 2 5 2 2 2 2" xfId="38718"/>
    <cellStyle name="Normal 20 2 2 2 2 3 2 2 5 2 2 3" xfId="32894"/>
    <cellStyle name="Normal 20 2 2 2 2 3 2 2 5 2 2 4" xfId="44569"/>
    <cellStyle name="Normal 20 2 2 2 2 3 2 2 5 2 3" xfId="24157"/>
    <cellStyle name="Normal 20 2 2 2 2 3 2 2 5 2 3 2" xfId="35806"/>
    <cellStyle name="Normal 20 2 2 2 2 3 2 2 5 2 4" xfId="29982"/>
    <cellStyle name="Normal 20 2 2 2 2 3 2 2 5 2 5" xfId="41657"/>
    <cellStyle name="Normal 20 2 2 2 2 3 2 2 5 3" xfId="19787"/>
    <cellStyle name="Normal 20 2 2 2 2 3 2 2 5 3 2" xfId="25613"/>
    <cellStyle name="Normal 20 2 2 2 2 3 2 2 5 3 2 2" xfId="37262"/>
    <cellStyle name="Normal 20 2 2 2 2 3 2 2 5 3 3" xfId="31438"/>
    <cellStyle name="Normal 20 2 2 2 2 3 2 2 5 3 4" xfId="43113"/>
    <cellStyle name="Normal 20 2 2 2 2 3 2 2 5 4" xfId="22701"/>
    <cellStyle name="Normal 20 2 2 2 2 3 2 2 5 4 2" xfId="34350"/>
    <cellStyle name="Normal 20 2 2 2 2 3 2 2 5 5" xfId="28526"/>
    <cellStyle name="Normal 20 2 2 2 2 3 2 2 5 6" xfId="40201"/>
    <cellStyle name="Normal 20 2 2 2 2 3 2 2 6" xfId="17600"/>
    <cellStyle name="Normal 20 2 2 2 2 3 2 2 6 2" xfId="20515"/>
    <cellStyle name="Normal 20 2 2 2 2 3 2 2 6 2 2" xfId="26341"/>
    <cellStyle name="Normal 20 2 2 2 2 3 2 2 6 2 2 2" xfId="37990"/>
    <cellStyle name="Normal 20 2 2 2 2 3 2 2 6 2 3" xfId="32166"/>
    <cellStyle name="Normal 20 2 2 2 2 3 2 2 6 2 4" xfId="43841"/>
    <cellStyle name="Normal 20 2 2 2 2 3 2 2 6 3" xfId="23429"/>
    <cellStyle name="Normal 20 2 2 2 2 3 2 2 6 3 2" xfId="35078"/>
    <cellStyle name="Normal 20 2 2 2 2 3 2 2 6 4" xfId="29254"/>
    <cellStyle name="Normal 20 2 2 2 2 3 2 2 6 5" xfId="40929"/>
    <cellStyle name="Normal 20 2 2 2 2 3 2 2 7" xfId="19058"/>
    <cellStyle name="Normal 20 2 2 2 2 3 2 2 7 2" xfId="24885"/>
    <cellStyle name="Normal 20 2 2 2 2 3 2 2 7 2 2" xfId="36534"/>
    <cellStyle name="Normal 20 2 2 2 2 3 2 2 7 3" xfId="30710"/>
    <cellStyle name="Normal 20 2 2 2 2 3 2 2 7 4" xfId="42385"/>
    <cellStyle name="Normal 20 2 2 2 2 3 2 2 8" xfId="21971"/>
    <cellStyle name="Normal 20 2 2 2 2 3 2 2 8 2" xfId="33620"/>
    <cellStyle name="Normal 20 2 2 2 2 3 2 2 9" xfId="27796"/>
    <cellStyle name="Normal 20 2 2 2 2 3 3" xfId="16135"/>
    <cellStyle name="Normal 20 2 2 2 2 3 3 2" xfId="16581"/>
    <cellStyle name="Normal 20 2 2 2 2 3 3 2 2" xfId="17312"/>
    <cellStyle name="Normal 20 2 2 2 2 3 3 2 2 2" xfId="18770"/>
    <cellStyle name="Normal 20 2 2 2 2 3 3 2 2 2 2" xfId="21684"/>
    <cellStyle name="Normal 20 2 2 2 2 3 3 2 2 2 2 2" xfId="27510"/>
    <cellStyle name="Normal 20 2 2 2 2 3 3 2 2 2 2 2 2" xfId="39159"/>
    <cellStyle name="Normal 20 2 2 2 2 3 3 2 2 2 2 3" xfId="33335"/>
    <cellStyle name="Normal 20 2 2 2 2 3 3 2 2 2 2 4" xfId="45010"/>
    <cellStyle name="Normal 20 2 2 2 2 3 3 2 2 2 3" xfId="24598"/>
    <cellStyle name="Normal 20 2 2 2 2 3 3 2 2 2 3 2" xfId="36247"/>
    <cellStyle name="Normal 20 2 2 2 2 3 3 2 2 2 4" xfId="30423"/>
    <cellStyle name="Normal 20 2 2 2 2 3 3 2 2 2 5" xfId="42098"/>
    <cellStyle name="Normal 20 2 2 2 2 3 3 2 2 3" xfId="20228"/>
    <cellStyle name="Normal 20 2 2 2 2 3 3 2 2 3 2" xfId="26054"/>
    <cellStyle name="Normal 20 2 2 2 2 3 3 2 2 3 2 2" xfId="37703"/>
    <cellStyle name="Normal 20 2 2 2 2 3 3 2 2 3 3" xfId="31879"/>
    <cellStyle name="Normal 20 2 2 2 2 3 3 2 2 3 4" xfId="43554"/>
    <cellStyle name="Normal 20 2 2 2 2 3 3 2 2 4" xfId="23142"/>
    <cellStyle name="Normal 20 2 2 2 2 3 3 2 2 4 2" xfId="34791"/>
    <cellStyle name="Normal 20 2 2 2 2 3 3 2 2 5" xfId="28967"/>
    <cellStyle name="Normal 20 2 2 2 2 3 3 2 2 6" xfId="40642"/>
    <cellStyle name="Normal 20 2 2 2 2 3 3 2 3" xfId="18042"/>
    <cellStyle name="Normal 20 2 2 2 2 3 3 2 3 2" xfId="20956"/>
    <cellStyle name="Normal 20 2 2 2 2 3 3 2 3 2 2" xfId="26782"/>
    <cellStyle name="Normal 20 2 2 2 2 3 3 2 3 2 2 2" xfId="38431"/>
    <cellStyle name="Normal 20 2 2 2 2 3 3 2 3 2 3" xfId="32607"/>
    <cellStyle name="Normal 20 2 2 2 2 3 3 2 3 2 4" xfId="44282"/>
    <cellStyle name="Normal 20 2 2 2 2 3 3 2 3 3" xfId="23870"/>
    <cellStyle name="Normal 20 2 2 2 2 3 3 2 3 3 2" xfId="35519"/>
    <cellStyle name="Normal 20 2 2 2 2 3 3 2 3 4" xfId="29695"/>
    <cellStyle name="Normal 20 2 2 2 2 3 3 2 3 5" xfId="41370"/>
    <cellStyle name="Normal 20 2 2 2 2 3 3 2 4" xfId="19500"/>
    <cellStyle name="Normal 20 2 2 2 2 3 3 2 4 2" xfId="25326"/>
    <cellStyle name="Normal 20 2 2 2 2 3 3 2 4 2 2" xfId="36975"/>
    <cellStyle name="Normal 20 2 2 2 2 3 3 2 4 3" xfId="31151"/>
    <cellStyle name="Normal 20 2 2 2 2 3 3 2 4 4" xfId="42826"/>
    <cellStyle name="Normal 20 2 2 2 2 3 3 2 5" xfId="22414"/>
    <cellStyle name="Normal 20 2 2 2 2 3 3 2 5 2" xfId="34063"/>
    <cellStyle name="Normal 20 2 2 2 2 3 3 2 6" xfId="28239"/>
    <cellStyle name="Normal 20 2 2 2 2 3 3 2 7" xfId="39914"/>
    <cellStyle name="Normal 20 2 2 2 2 3 3 3" xfId="16947"/>
    <cellStyle name="Normal 20 2 2 2 2 3 3 3 2" xfId="18406"/>
    <cellStyle name="Normal 20 2 2 2 2 3 3 3 2 2" xfId="21320"/>
    <cellStyle name="Normal 20 2 2 2 2 3 3 3 2 2 2" xfId="27146"/>
    <cellStyle name="Normal 20 2 2 2 2 3 3 3 2 2 2 2" xfId="38795"/>
    <cellStyle name="Normal 20 2 2 2 2 3 3 3 2 2 3" xfId="32971"/>
    <cellStyle name="Normal 20 2 2 2 2 3 3 3 2 2 4" xfId="44646"/>
    <cellStyle name="Normal 20 2 2 2 2 3 3 3 2 3" xfId="24234"/>
    <cellStyle name="Normal 20 2 2 2 2 3 3 3 2 3 2" xfId="35883"/>
    <cellStyle name="Normal 20 2 2 2 2 3 3 3 2 4" xfId="30059"/>
    <cellStyle name="Normal 20 2 2 2 2 3 3 3 2 5" xfId="41734"/>
    <cellStyle name="Normal 20 2 2 2 2 3 3 3 3" xfId="19864"/>
    <cellStyle name="Normal 20 2 2 2 2 3 3 3 3 2" xfId="25690"/>
    <cellStyle name="Normal 20 2 2 2 2 3 3 3 3 2 2" xfId="37339"/>
    <cellStyle name="Normal 20 2 2 2 2 3 3 3 3 3" xfId="31515"/>
    <cellStyle name="Normal 20 2 2 2 2 3 3 3 3 4" xfId="43190"/>
    <cellStyle name="Normal 20 2 2 2 2 3 3 3 4" xfId="22778"/>
    <cellStyle name="Normal 20 2 2 2 2 3 3 3 4 2" xfId="34427"/>
    <cellStyle name="Normal 20 2 2 2 2 3 3 3 5" xfId="28603"/>
    <cellStyle name="Normal 20 2 2 2 2 3 3 3 6" xfId="40278"/>
    <cellStyle name="Normal 20 2 2 2 2 3 3 4" xfId="17677"/>
    <cellStyle name="Normal 20 2 2 2 2 3 3 4 2" xfId="20592"/>
    <cellStyle name="Normal 20 2 2 2 2 3 3 4 2 2" xfId="26418"/>
    <cellStyle name="Normal 20 2 2 2 2 3 3 4 2 2 2" xfId="38067"/>
    <cellStyle name="Normal 20 2 2 2 2 3 3 4 2 3" xfId="32243"/>
    <cellStyle name="Normal 20 2 2 2 2 3 3 4 2 4" xfId="43918"/>
    <cellStyle name="Normal 20 2 2 2 2 3 3 4 3" xfId="23506"/>
    <cellStyle name="Normal 20 2 2 2 2 3 3 4 3 2" xfId="35155"/>
    <cellStyle name="Normal 20 2 2 2 2 3 3 4 4" xfId="29331"/>
    <cellStyle name="Normal 20 2 2 2 2 3 3 4 5" xfId="41006"/>
    <cellStyle name="Normal 20 2 2 2 2 3 3 5" xfId="19135"/>
    <cellStyle name="Normal 20 2 2 2 2 3 3 5 2" xfId="24962"/>
    <cellStyle name="Normal 20 2 2 2 2 3 3 5 2 2" xfId="36611"/>
    <cellStyle name="Normal 20 2 2 2 2 3 3 5 3" xfId="30787"/>
    <cellStyle name="Normal 20 2 2 2 2 3 3 5 4" xfId="42462"/>
    <cellStyle name="Normal 20 2 2 2 2 3 3 6" xfId="22048"/>
    <cellStyle name="Normal 20 2 2 2 2 3 3 6 2" xfId="33697"/>
    <cellStyle name="Normal 20 2 2 2 2 3 3 7" xfId="27873"/>
    <cellStyle name="Normal 20 2 2 2 2 3 3 8" xfId="39552"/>
    <cellStyle name="Normal 20 2 2 2 2 3 4" xfId="16283"/>
    <cellStyle name="Normal 20 2 2 2 2 3 4 2" xfId="16674"/>
    <cellStyle name="Normal 20 2 2 2 2 3 4 2 2" xfId="17405"/>
    <cellStyle name="Normal 20 2 2 2 2 3 4 2 2 2" xfId="18863"/>
    <cellStyle name="Normal 20 2 2 2 2 3 4 2 2 2 2" xfId="21777"/>
    <cellStyle name="Normal 20 2 2 2 2 3 4 2 2 2 2 2" xfId="27603"/>
    <cellStyle name="Normal 20 2 2 2 2 3 4 2 2 2 2 2 2" xfId="39252"/>
    <cellStyle name="Normal 20 2 2 2 2 3 4 2 2 2 2 3" xfId="33428"/>
    <cellStyle name="Normal 20 2 2 2 2 3 4 2 2 2 2 4" xfId="45103"/>
    <cellStyle name="Normal 20 2 2 2 2 3 4 2 2 2 3" xfId="24691"/>
    <cellStyle name="Normal 20 2 2 2 2 3 4 2 2 2 3 2" xfId="36340"/>
    <cellStyle name="Normal 20 2 2 2 2 3 4 2 2 2 4" xfId="30516"/>
    <cellStyle name="Normal 20 2 2 2 2 3 4 2 2 2 5" xfId="42191"/>
    <cellStyle name="Normal 20 2 2 2 2 3 4 2 2 3" xfId="20321"/>
    <cellStyle name="Normal 20 2 2 2 2 3 4 2 2 3 2" xfId="26147"/>
    <cellStyle name="Normal 20 2 2 2 2 3 4 2 2 3 2 2" xfId="37796"/>
    <cellStyle name="Normal 20 2 2 2 2 3 4 2 2 3 3" xfId="31972"/>
    <cellStyle name="Normal 20 2 2 2 2 3 4 2 2 3 4" xfId="43647"/>
    <cellStyle name="Normal 20 2 2 2 2 3 4 2 2 4" xfId="23235"/>
    <cellStyle name="Normal 20 2 2 2 2 3 4 2 2 4 2" xfId="34884"/>
    <cellStyle name="Normal 20 2 2 2 2 3 4 2 2 5" xfId="29060"/>
    <cellStyle name="Normal 20 2 2 2 2 3 4 2 2 6" xfId="40735"/>
    <cellStyle name="Normal 20 2 2 2 2 3 4 2 3" xfId="18135"/>
    <cellStyle name="Normal 20 2 2 2 2 3 4 2 3 2" xfId="21049"/>
    <cellStyle name="Normal 20 2 2 2 2 3 4 2 3 2 2" xfId="26875"/>
    <cellStyle name="Normal 20 2 2 2 2 3 4 2 3 2 2 2" xfId="38524"/>
    <cellStyle name="Normal 20 2 2 2 2 3 4 2 3 2 3" xfId="32700"/>
    <cellStyle name="Normal 20 2 2 2 2 3 4 2 3 2 4" xfId="44375"/>
    <cellStyle name="Normal 20 2 2 2 2 3 4 2 3 3" xfId="23963"/>
    <cellStyle name="Normal 20 2 2 2 2 3 4 2 3 3 2" xfId="35612"/>
    <cellStyle name="Normal 20 2 2 2 2 3 4 2 3 4" xfId="29788"/>
    <cellStyle name="Normal 20 2 2 2 2 3 4 2 3 5" xfId="41463"/>
    <cellStyle name="Normal 20 2 2 2 2 3 4 2 4" xfId="19593"/>
    <cellStyle name="Normal 20 2 2 2 2 3 4 2 4 2" xfId="25419"/>
    <cellStyle name="Normal 20 2 2 2 2 3 4 2 4 2 2" xfId="37068"/>
    <cellStyle name="Normal 20 2 2 2 2 3 4 2 4 3" xfId="31244"/>
    <cellStyle name="Normal 20 2 2 2 2 3 4 2 4 4" xfId="42919"/>
    <cellStyle name="Normal 20 2 2 2 2 3 4 2 5" xfId="22507"/>
    <cellStyle name="Normal 20 2 2 2 2 3 4 2 5 2" xfId="34156"/>
    <cellStyle name="Normal 20 2 2 2 2 3 4 2 6" xfId="28332"/>
    <cellStyle name="Normal 20 2 2 2 2 3 4 2 7" xfId="40007"/>
    <cellStyle name="Normal 20 2 2 2 2 3 4 3" xfId="17040"/>
    <cellStyle name="Normal 20 2 2 2 2 3 4 3 2" xfId="18499"/>
    <cellStyle name="Normal 20 2 2 2 2 3 4 3 2 2" xfId="21413"/>
    <cellStyle name="Normal 20 2 2 2 2 3 4 3 2 2 2" xfId="27239"/>
    <cellStyle name="Normal 20 2 2 2 2 3 4 3 2 2 2 2" xfId="38888"/>
    <cellStyle name="Normal 20 2 2 2 2 3 4 3 2 2 3" xfId="33064"/>
    <cellStyle name="Normal 20 2 2 2 2 3 4 3 2 2 4" xfId="44739"/>
    <cellStyle name="Normal 20 2 2 2 2 3 4 3 2 3" xfId="24327"/>
    <cellStyle name="Normal 20 2 2 2 2 3 4 3 2 3 2" xfId="35976"/>
    <cellStyle name="Normal 20 2 2 2 2 3 4 3 2 4" xfId="30152"/>
    <cellStyle name="Normal 20 2 2 2 2 3 4 3 2 5" xfId="41827"/>
    <cellStyle name="Normal 20 2 2 2 2 3 4 3 3" xfId="19957"/>
    <cellStyle name="Normal 20 2 2 2 2 3 4 3 3 2" xfId="25783"/>
    <cellStyle name="Normal 20 2 2 2 2 3 4 3 3 2 2" xfId="37432"/>
    <cellStyle name="Normal 20 2 2 2 2 3 4 3 3 3" xfId="31608"/>
    <cellStyle name="Normal 20 2 2 2 2 3 4 3 3 4" xfId="43283"/>
    <cellStyle name="Normal 20 2 2 2 2 3 4 3 4" xfId="22871"/>
    <cellStyle name="Normal 20 2 2 2 2 3 4 3 4 2" xfId="34520"/>
    <cellStyle name="Normal 20 2 2 2 2 3 4 3 5" xfId="28696"/>
    <cellStyle name="Normal 20 2 2 2 2 3 4 3 6" xfId="40371"/>
    <cellStyle name="Normal 20 2 2 2 2 3 4 4" xfId="17770"/>
    <cellStyle name="Normal 20 2 2 2 2 3 4 4 2" xfId="20685"/>
    <cellStyle name="Normal 20 2 2 2 2 3 4 4 2 2" xfId="26511"/>
    <cellStyle name="Normal 20 2 2 2 2 3 4 4 2 2 2" xfId="38160"/>
    <cellStyle name="Normal 20 2 2 2 2 3 4 4 2 3" xfId="32336"/>
    <cellStyle name="Normal 20 2 2 2 2 3 4 4 2 4" xfId="44011"/>
    <cellStyle name="Normal 20 2 2 2 2 3 4 4 3" xfId="23599"/>
    <cellStyle name="Normal 20 2 2 2 2 3 4 4 3 2" xfId="35248"/>
    <cellStyle name="Normal 20 2 2 2 2 3 4 4 4" xfId="29424"/>
    <cellStyle name="Normal 20 2 2 2 2 3 4 4 5" xfId="41099"/>
    <cellStyle name="Normal 20 2 2 2 2 3 4 5" xfId="19228"/>
    <cellStyle name="Normal 20 2 2 2 2 3 4 5 2" xfId="25055"/>
    <cellStyle name="Normal 20 2 2 2 2 3 4 5 2 2" xfId="36704"/>
    <cellStyle name="Normal 20 2 2 2 2 3 4 5 3" xfId="30880"/>
    <cellStyle name="Normal 20 2 2 2 2 3 4 5 4" xfId="42555"/>
    <cellStyle name="Normal 20 2 2 2 2 3 4 6" xfId="22141"/>
    <cellStyle name="Normal 20 2 2 2 2 3 4 6 2" xfId="33790"/>
    <cellStyle name="Normal 20 2 2 2 2 3 4 7" xfId="27966"/>
    <cellStyle name="Normal 20 2 2 2 2 3 4 8" xfId="39645"/>
    <cellStyle name="Normal 20 2 2 2 2 3 5" xfId="16440"/>
    <cellStyle name="Normal 20 2 2 2 2 3 5 2" xfId="17171"/>
    <cellStyle name="Normal 20 2 2 2 2 3 5 2 2" xfId="18629"/>
    <cellStyle name="Normal 20 2 2 2 2 3 5 2 2 2" xfId="21543"/>
    <cellStyle name="Normal 20 2 2 2 2 3 5 2 2 2 2" xfId="27369"/>
    <cellStyle name="Normal 20 2 2 2 2 3 5 2 2 2 2 2" xfId="39018"/>
    <cellStyle name="Normal 20 2 2 2 2 3 5 2 2 2 3" xfId="33194"/>
    <cellStyle name="Normal 20 2 2 2 2 3 5 2 2 2 4" xfId="44869"/>
    <cellStyle name="Normal 20 2 2 2 2 3 5 2 2 3" xfId="24457"/>
    <cellStyle name="Normal 20 2 2 2 2 3 5 2 2 3 2" xfId="36106"/>
    <cellStyle name="Normal 20 2 2 2 2 3 5 2 2 4" xfId="30282"/>
    <cellStyle name="Normal 20 2 2 2 2 3 5 2 2 5" xfId="41957"/>
    <cellStyle name="Normal 20 2 2 2 2 3 5 2 3" xfId="20087"/>
    <cellStyle name="Normal 20 2 2 2 2 3 5 2 3 2" xfId="25913"/>
    <cellStyle name="Normal 20 2 2 2 2 3 5 2 3 2 2" xfId="37562"/>
    <cellStyle name="Normal 20 2 2 2 2 3 5 2 3 3" xfId="31738"/>
    <cellStyle name="Normal 20 2 2 2 2 3 5 2 3 4" xfId="43413"/>
    <cellStyle name="Normal 20 2 2 2 2 3 5 2 4" xfId="23001"/>
    <cellStyle name="Normal 20 2 2 2 2 3 5 2 4 2" xfId="34650"/>
    <cellStyle name="Normal 20 2 2 2 2 3 5 2 5" xfId="28826"/>
    <cellStyle name="Normal 20 2 2 2 2 3 5 2 6" xfId="40501"/>
    <cellStyle name="Normal 20 2 2 2 2 3 5 3" xfId="17901"/>
    <cellStyle name="Normal 20 2 2 2 2 3 5 3 2" xfId="20815"/>
    <cellStyle name="Normal 20 2 2 2 2 3 5 3 2 2" xfId="26641"/>
    <cellStyle name="Normal 20 2 2 2 2 3 5 3 2 2 2" xfId="38290"/>
    <cellStyle name="Normal 20 2 2 2 2 3 5 3 2 3" xfId="32466"/>
    <cellStyle name="Normal 20 2 2 2 2 3 5 3 2 4" xfId="44141"/>
    <cellStyle name="Normal 20 2 2 2 2 3 5 3 3" xfId="23729"/>
    <cellStyle name="Normal 20 2 2 2 2 3 5 3 3 2" xfId="35378"/>
    <cellStyle name="Normal 20 2 2 2 2 3 5 3 4" xfId="29554"/>
    <cellStyle name="Normal 20 2 2 2 2 3 5 3 5" xfId="41229"/>
    <cellStyle name="Normal 20 2 2 2 2 3 5 4" xfId="19359"/>
    <cellStyle name="Normal 20 2 2 2 2 3 5 4 2" xfId="25185"/>
    <cellStyle name="Normal 20 2 2 2 2 3 5 4 2 2" xfId="36834"/>
    <cellStyle name="Normal 20 2 2 2 2 3 5 4 3" xfId="31010"/>
    <cellStyle name="Normal 20 2 2 2 2 3 5 4 4" xfId="42685"/>
    <cellStyle name="Normal 20 2 2 2 2 3 5 5" xfId="22273"/>
    <cellStyle name="Normal 20 2 2 2 2 3 5 5 2" xfId="33922"/>
    <cellStyle name="Normal 20 2 2 2 2 3 5 6" xfId="28098"/>
    <cellStyle name="Normal 20 2 2 2 2 3 5 7" xfId="39773"/>
    <cellStyle name="Normal 20 2 2 2 2 3 6" xfId="16806"/>
    <cellStyle name="Normal 20 2 2 2 2 3 6 2" xfId="18265"/>
    <cellStyle name="Normal 20 2 2 2 2 3 6 2 2" xfId="21179"/>
    <cellStyle name="Normal 20 2 2 2 2 3 6 2 2 2" xfId="27005"/>
    <cellStyle name="Normal 20 2 2 2 2 3 6 2 2 2 2" xfId="38654"/>
    <cellStyle name="Normal 20 2 2 2 2 3 6 2 2 3" xfId="32830"/>
    <cellStyle name="Normal 20 2 2 2 2 3 6 2 2 4" xfId="44505"/>
    <cellStyle name="Normal 20 2 2 2 2 3 6 2 3" xfId="24093"/>
    <cellStyle name="Normal 20 2 2 2 2 3 6 2 3 2" xfId="35742"/>
    <cellStyle name="Normal 20 2 2 2 2 3 6 2 4" xfId="29918"/>
    <cellStyle name="Normal 20 2 2 2 2 3 6 2 5" xfId="41593"/>
    <cellStyle name="Normal 20 2 2 2 2 3 6 3" xfId="19723"/>
    <cellStyle name="Normal 20 2 2 2 2 3 6 3 2" xfId="25549"/>
    <cellStyle name="Normal 20 2 2 2 2 3 6 3 2 2" xfId="37198"/>
    <cellStyle name="Normal 20 2 2 2 2 3 6 3 3" xfId="31374"/>
    <cellStyle name="Normal 20 2 2 2 2 3 6 3 4" xfId="43049"/>
    <cellStyle name="Normal 20 2 2 2 2 3 6 4" xfId="22637"/>
    <cellStyle name="Normal 20 2 2 2 2 3 6 4 2" xfId="34286"/>
    <cellStyle name="Normal 20 2 2 2 2 3 6 5" xfId="28462"/>
    <cellStyle name="Normal 20 2 2 2 2 3 6 6" xfId="40137"/>
    <cellStyle name="Normal 20 2 2 2 2 3 7" xfId="17536"/>
    <cellStyle name="Normal 20 2 2 2 2 3 7 2" xfId="20451"/>
    <cellStyle name="Normal 20 2 2 2 2 3 7 2 2" xfId="26277"/>
    <cellStyle name="Normal 20 2 2 2 2 3 7 2 2 2" xfId="37926"/>
    <cellStyle name="Normal 20 2 2 2 2 3 7 2 3" xfId="32102"/>
    <cellStyle name="Normal 20 2 2 2 2 3 7 2 4" xfId="43777"/>
    <cellStyle name="Normal 20 2 2 2 2 3 7 3" xfId="23365"/>
    <cellStyle name="Normal 20 2 2 2 2 3 7 3 2" xfId="35014"/>
    <cellStyle name="Normal 20 2 2 2 2 3 7 4" xfId="29190"/>
    <cellStyle name="Normal 20 2 2 2 2 3 7 5" xfId="40865"/>
    <cellStyle name="Normal 20 2 2 2 2 3 8" xfId="18994"/>
    <cellStyle name="Normal 20 2 2 2 2 3 8 2" xfId="24821"/>
    <cellStyle name="Normal 20 2 2 2 2 3 8 2 2" xfId="36470"/>
    <cellStyle name="Normal 20 2 2 2 2 3 8 3" xfId="30646"/>
    <cellStyle name="Normal 20 2 2 2 2 3 8 4" xfId="42321"/>
    <cellStyle name="Normal 20 2 2 2 2 3 9" xfId="21907"/>
    <cellStyle name="Normal 20 2 2 2 2 3 9 2" xfId="33556"/>
    <cellStyle name="Normal 20 2 2 2 2 4" xfId="6570"/>
    <cellStyle name="Normal 20 2 2 2 2 4 10" xfId="27748"/>
    <cellStyle name="Normal 20 2 2 2 2 4 11" xfId="39427"/>
    <cellStyle name="Normal 20 2 2 2 2 4 2" xfId="15475"/>
    <cellStyle name="Normal 20 2 2 2 2 4 2 10" xfId="39458"/>
    <cellStyle name="Normal 20 2 2 2 2 4 2 2" xfId="16297"/>
    <cellStyle name="Normal 20 2 2 2 2 4 2 2 2" xfId="16680"/>
    <cellStyle name="Normal 20 2 2 2 2 4 2 2 2 2" xfId="17411"/>
    <cellStyle name="Normal 20 2 2 2 2 4 2 2 2 2 2" xfId="18869"/>
    <cellStyle name="Normal 20 2 2 2 2 4 2 2 2 2 2 2" xfId="21783"/>
    <cellStyle name="Normal 20 2 2 2 2 4 2 2 2 2 2 2 2" xfId="27609"/>
    <cellStyle name="Normal 20 2 2 2 2 4 2 2 2 2 2 2 2 2" xfId="39258"/>
    <cellStyle name="Normal 20 2 2 2 2 4 2 2 2 2 2 2 3" xfId="33434"/>
    <cellStyle name="Normal 20 2 2 2 2 4 2 2 2 2 2 2 4" xfId="45109"/>
    <cellStyle name="Normal 20 2 2 2 2 4 2 2 2 2 2 3" xfId="24697"/>
    <cellStyle name="Normal 20 2 2 2 2 4 2 2 2 2 2 3 2" xfId="36346"/>
    <cellStyle name="Normal 20 2 2 2 2 4 2 2 2 2 2 4" xfId="30522"/>
    <cellStyle name="Normal 20 2 2 2 2 4 2 2 2 2 2 5" xfId="42197"/>
    <cellStyle name="Normal 20 2 2 2 2 4 2 2 2 2 3" xfId="20327"/>
    <cellStyle name="Normal 20 2 2 2 2 4 2 2 2 2 3 2" xfId="26153"/>
    <cellStyle name="Normal 20 2 2 2 2 4 2 2 2 2 3 2 2" xfId="37802"/>
    <cellStyle name="Normal 20 2 2 2 2 4 2 2 2 2 3 3" xfId="31978"/>
    <cellStyle name="Normal 20 2 2 2 2 4 2 2 2 2 3 4" xfId="43653"/>
    <cellStyle name="Normal 20 2 2 2 2 4 2 2 2 2 4" xfId="23241"/>
    <cellStyle name="Normal 20 2 2 2 2 4 2 2 2 2 4 2" xfId="34890"/>
    <cellStyle name="Normal 20 2 2 2 2 4 2 2 2 2 5" xfId="29066"/>
    <cellStyle name="Normal 20 2 2 2 2 4 2 2 2 2 6" xfId="40741"/>
    <cellStyle name="Normal 20 2 2 2 2 4 2 2 2 3" xfId="18141"/>
    <cellStyle name="Normal 20 2 2 2 2 4 2 2 2 3 2" xfId="21055"/>
    <cellStyle name="Normal 20 2 2 2 2 4 2 2 2 3 2 2" xfId="26881"/>
    <cellStyle name="Normal 20 2 2 2 2 4 2 2 2 3 2 2 2" xfId="38530"/>
    <cellStyle name="Normal 20 2 2 2 2 4 2 2 2 3 2 3" xfId="32706"/>
    <cellStyle name="Normal 20 2 2 2 2 4 2 2 2 3 2 4" xfId="44381"/>
    <cellStyle name="Normal 20 2 2 2 2 4 2 2 2 3 3" xfId="23969"/>
    <cellStyle name="Normal 20 2 2 2 2 4 2 2 2 3 3 2" xfId="35618"/>
    <cellStyle name="Normal 20 2 2 2 2 4 2 2 2 3 4" xfId="29794"/>
    <cellStyle name="Normal 20 2 2 2 2 4 2 2 2 3 5" xfId="41469"/>
    <cellStyle name="Normal 20 2 2 2 2 4 2 2 2 4" xfId="19599"/>
    <cellStyle name="Normal 20 2 2 2 2 4 2 2 2 4 2" xfId="25425"/>
    <cellStyle name="Normal 20 2 2 2 2 4 2 2 2 4 2 2" xfId="37074"/>
    <cellStyle name="Normal 20 2 2 2 2 4 2 2 2 4 3" xfId="31250"/>
    <cellStyle name="Normal 20 2 2 2 2 4 2 2 2 4 4" xfId="42925"/>
    <cellStyle name="Normal 20 2 2 2 2 4 2 2 2 5" xfId="22513"/>
    <cellStyle name="Normal 20 2 2 2 2 4 2 2 2 5 2" xfId="34162"/>
    <cellStyle name="Normal 20 2 2 2 2 4 2 2 2 6" xfId="28338"/>
    <cellStyle name="Normal 20 2 2 2 2 4 2 2 2 7" xfId="40013"/>
    <cellStyle name="Normal 20 2 2 2 2 4 2 2 3" xfId="17046"/>
    <cellStyle name="Normal 20 2 2 2 2 4 2 2 3 2" xfId="18505"/>
    <cellStyle name="Normal 20 2 2 2 2 4 2 2 3 2 2" xfId="21419"/>
    <cellStyle name="Normal 20 2 2 2 2 4 2 2 3 2 2 2" xfId="27245"/>
    <cellStyle name="Normal 20 2 2 2 2 4 2 2 3 2 2 2 2" xfId="38894"/>
    <cellStyle name="Normal 20 2 2 2 2 4 2 2 3 2 2 3" xfId="33070"/>
    <cellStyle name="Normal 20 2 2 2 2 4 2 2 3 2 2 4" xfId="44745"/>
    <cellStyle name="Normal 20 2 2 2 2 4 2 2 3 2 3" xfId="24333"/>
    <cellStyle name="Normal 20 2 2 2 2 4 2 2 3 2 3 2" xfId="35982"/>
    <cellStyle name="Normal 20 2 2 2 2 4 2 2 3 2 4" xfId="30158"/>
    <cellStyle name="Normal 20 2 2 2 2 4 2 2 3 2 5" xfId="41833"/>
    <cellStyle name="Normal 20 2 2 2 2 4 2 2 3 3" xfId="19963"/>
    <cellStyle name="Normal 20 2 2 2 2 4 2 2 3 3 2" xfId="25789"/>
    <cellStyle name="Normal 20 2 2 2 2 4 2 2 3 3 2 2" xfId="37438"/>
    <cellStyle name="Normal 20 2 2 2 2 4 2 2 3 3 3" xfId="31614"/>
    <cellStyle name="Normal 20 2 2 2 2 4 2 2 3 3 4" xfId="43289"/>
    <cellStyle name="Normal 20 2 2 2 2 4 2 2 3 4" xfId="22877"/>
    <cellStyle name="Normal 20 2 2 2 2 4 2 2 3 4 2" xfId="34526"/>
    <cellStyle name="Normal 20 2 2 2 2 4 2 2 3 5" xfId="28702"/>
    <cellStyle name="Normal 20 2 2 2 2 4 2 2 3 6" xfId="40377"/>
    <cellStyle name="Normal 20 2 2 2 2 4 2 2 4" xfId="17776"/>
    <cellStyle name="Normal 20 2 2 2 2 4 2 2 4 2" xfId="20691"/>
    <cellStyle name="Normal 20 2 2 2 2 4 2 2 4 2 2" xfId="26517"/>
    <cellStyle name="Normal 20 2 2 2 2 4 2 2 4 2 2 2" xfId="38166"/>
    <cellStyle name="Normal 20 2 2 2 2 4 2 2 4 2 3" xfId="32342"/>
    <cellStyle name="Normal 20 2 2 2 2 4 2 2 4 2 4" xfId="44017"/>
    <cellStyle name="Normal 20 2 2 2 2 4 2 2 4 3" xfId="23605"/>
    <cellStyle name="Normal 20 2 2 2 2 4 2 2 4 3 2" xfId="35254"/>
    <cellStyle name="Normal 20 2 2 2 2 4 2 2 4 4" xfId="29430"/>
    <cellStyle name="Normal 20 2 2 2 2 4 2 2 4 5" xfId="41105"/>
    <cellStyle name="Normal 20 2 2 2 2 4 2 2 5" xfId="19234"/>
    <cellStyle name="Normal 20 2 2 2 2 4 2 2 5 2" xfId="25061"/>
    <cellStyle name="Normal 20 2 2 2 2 4 2 2 5 2 2" xfId="36710"/>
    <cellStyle name="Normal 20 2 2 2 2 4 2 2 5 3" xfId="30886"/>
    <cellStyle name="Normal 20 2 2 2 2 4 2 2 5 4" xfId="42561"/>
    <cellStyle name="Normal 20 2 2 2 2 4 2 2 6" xfId="22147"/>
    <cellStyle name="Normal 20 2 2 2 2 4 2 2 6 2" xfId="33796"/>
    <cellStyle name="Normal 20 2 2 2 2 4 2 2 7" xfId="27972"/>
    <cellStyle name="Normal 20 2 2 2 2 4 2 2 8" xfId="39651"/>
    <cellStyle name="Normal 20 2 2 2 2 4 2 3" xfId="16042"/>
    <cellStyle name="Normal 20 2 2 2 2 4 2 3 2" xfId="16546"/>
    <cellStyle name="Normal 20 2 2 2 2 4 2 3 2 2" xfId="17277"/>
    <cellStyle name="Normal 20 2 2 2 2 4 2 3 2 2 2" xfId="18735"/>
    <cellStyle name="Normal 20 2 2 2 2 4 2 3 2 2 2 2" xfId="21649"/>
    <cellStyle name="Normal 20 2 2 2 2 4 2 3 2 2 2 2 2" xfId="27475"/>
    <cellStyle name="Normal 20 2 2 2 2 4 2 3 2 2 2 2 2 2" xfId="39124"/>
    <cellStyle name="Normal 20 2 2 2 2 4 2 3 2 2 2 2 3" xfId="33300"/>
    <cellStyle name="Normal 20 2 2 2 2 4 2 3 2 2 2 2 4" xfId="44975"/>
    <cellStyle name="Normal 20 2 2 2 2 4 2 3 2 2 2 3" xfId="24563"/>
    <cellStyle name="Normal 20 2 2 2 2 4 2 3 2 2 2 3 2" xfId="36212"/>
    <cellStyle name="Normal 20 2 2 2 2 4 2 3 2 2 2 4" xfId="30388"/>
    <cellStyle name="Normal 20 2 2 2 2 4 2 3 2 2 2 5" xfId="42063"/>
    <cellStyle name="Normal 20 2 2 2 2 4 2 3 2 2 3" xfId="20193"/>
    <cellStyle name="Normal 20 2 2 2 2 4 2 3 2 2 3 2" xfId="26019"/>
    <cellStyle name="Normal 20 2 2 2 2 4 2 3 2 2 3 2 2" xfId="37668"/>
    <cellStyle name="Normal 20 2 2 2 2 4 2 3 2 2 3 3" xfId="31844"/>
    <cellStyle name="Normal 20 2 2 2 2 4 2 3 2 2 3 4" xfId="43519"/>
    <cellStyle name="Normal 20 2 2 2 2 4 2 3 2 2 4" xfId="23107"/>
    <cellStyle name="Normal 20 2 2 2 2 4 2 3 2 2 4 2" xfId="34756"/>
    <cellStyle name="Normal 20 2 2 2 2 4 2 3 2 2 5" xfId="28932"/>
    <cellStyle name="Normal 20 2 2 2 2 4 2 3 2 2 6" xfId="40607"/>
    <cellStyle name="Normal 20 2 2 2 2 4 2 3 2 3" xfId="18007"/>
    <cellStyle name="Normal 20 2 2 2 2 4 2 3 2 3 2" xfId="20921"/>
    <cellStyle name="Normal 20 2 2 2 2 4 2 3 2 3 2 2" xfId="26747"/>
    <cellStyle name="Normal 20 2 2 2 2 4 2 3 2 3 2 2 2" xfId="38396"/>
    <cellStyle name="Normal 20 2 2 2 2 4 2 3 2 3 2 3" xfId="32572"/>
    <cellStyle name="Normal 20 2 2 2 2 4 2 3 2 3 2 4" xfId="44247"/>
    <cellStyle name="Normal 20 2 2 2 2 4 2 3 2 3 3" xfId="23835"/>
    <cellStyle name="Normal 20 2 2 2 2 4 2 3 2 3 3 2" xfId="35484"/>
    <cellStyle name="Normal 20 2 2 2 2 4 2 3 2 3 4" xfId="29660"/>
    <cellStyle name="Normal 20 2 2 2 2 4 2 3 2 3 5" xfId="41335"/>
    <cellStyle name="Normal 20 2 2 2 2 4 2 3 2 4" xfId="19465"/>
    <cellStyle name="Normal 20 2 2 2 2 4 2 3 2 4 2" xfId="25291"/>
    <cellStyle name="Normal 20 2 2 2 2 4 2 3 2 4 2 2" xfId="36940"/>
    <cellStyle name="Normal 20 2 2 2 2 4 2 3 2 4 3" xfId="31116"/>
    <cellStyle name="Normal 20 2 2 2 2 4 2 3 2 4 4" xfId="42791"/>
    <cellStyle name="Normal 20 2 2 2 2 4 2 3 2 5" xfId="22379"/>
    <cellStyle name="Normal 20 2 2 2 2 4 2 3 2 5 2" xfId="34028"/>
    <cellStyle name="Normal 20 2 2 2 2 4 2 3 2 6" xfId="28204"/>
    <cellStyle name="Normal 20 2 2 2 2 4 2 3 2 7" xfId="39879"/>
    <cellStyle name="Normal 20 2 2 2 2 4 2 3 3" xfId="16912"/>
    <cellStyle name="Normal 20 2 2 2 2 4 2 3 3 2" xfId="18371"/>
    <cellStyle name="Normal 20 2 2 2 2 4 2 3 3 2 2" xfId="21285"/>
    <cellStyle name="Normal 20 2 2 2 2 4 2 3 3 2 2 2" xfId="27111"/>
    <cellStyle name="Normal 20 2 2 2 2 4 2 3 3 2 2 2 2" xfId="38760"/>
    <cellStyle name="Normal 20 2 2 2 2 4 2 3 3 2 2 3" xfId="32936"/>
    <cellStyle name="Normal 20 2 2 2 2 4 2 3 3 2 2 4" xfId="44611"/>
    <cellStyle name="Normal 20 2 2 2 2 4 2 3 3 2 3" xfId="24199"/>
    <cellStyle name="Normal 20 2 2 2 2 4 2 3 3 2 3 2" xfId="35848"/>
    <cellStyle name="Normal 20 2 2 2 2 4 2 3 3 2 4" xfId="30024"/>
    <cellStyle name="Normal 20 2 2 2 2 4 2 3 3 2 5" xfId="41699"/>
    <cellStyle name="Normal 20 2 2 2 2 4 2 3 3 3" xfId="19829"/>
    <cellStyle name="Normal 20 2 2 2 2 4 2 3 3 3 2" xfId="25655"/>
    <cellStyle name="Normal 20 2 2 2 2 4 2 3 3 3 2 2" xfId="37304"/>
    <cellStyle name="Normal 20 2 2 2 2 4 2 3 3 3 3" xfId="31480"/>
    <cellStyle name="Normal 20 2 2 2 2 4 2 3 3 3 4" xfId="43155"/>
    <cellStyle name="Normal 20 2 2 2 2 4 2 3 3 4" xfId="22743"/>
    <cellStyle name="Normal 20 2 2 2 2 4 2 3 3 4 2" xfId="34392"/>
    <cellStyle name="Normal 20 2 2 2 2 4 2 3 3 5" xfId="28568"/>
    <cellStyle name="Normal 20 2 2 2 2 4 2 3 3 6" xfId="40243"/>
    <cellStyle name="Normal 20 2 2 2 2 4 2 3 4" xfId="17642"/>
    <cellStyle name="Normal 20 2 2 2 2 4 2 3 4 2" xfId="20557"/>
    <cellStyle name="Normal 20 2 2 2 2 4 2 3 4 2 2" xfId="26383"/>
    <cellStyle name="Normal 20 2 2 2 2 4 2 3 4 2 2 2" xfId="38032"/>
    <cellStyle name="Normal 20 2 2 2 2 4 2 3 4 2 3" xfId="32208"/>
    <cellStyle name="Normal 20 2 2 2 2 4 2 3 4 2 4" xfId="43883"/>
    <cellStyle name="Normal 20 2 2 2 2 4 2 3 4 3" xfId="23471"/>
    <cellStyle name="Normal 20 2 2 2 2 4 2 3 4 3 2" xfId="35120"/>
    <cellStyle name="Normal 20 2 2 2 2 4 2 3 4 4" xfId="29296"/>
    <cellStyle name="Normal 20 2 2 2 2 4 2 3 4 5" xfId="40971"/>
    <cellStyle name="Normal 20 2 2 2 2 4 2 3 5" xfId="19100"/>
    <cellStyle name="Normal 20 2 2 2 2 4 2 3 5 2" xfId="24927"/>
    <cellStyle name="Normal 20 2 2 2 2 4 2 3 5 2 2" xfId="36576"/>
    <cellStyle name="Normal 20 2 2 2 2 4 2 3 5 3" xfId="30752"/>
    <cellStyle name="Normal 20 2 2 2 2 4 2 3 5 4" xfId="42427"/>
    <cellStyle name="Normal 20 2 2 2 2 4 2 3 6" xfId="22013"/>
    <cellStyle name="Normal 20 2 2 2 2 4 2 3 6 2" xfId="33662"/>
    <cellStyle name="Normal 20 2 2 2 2 4 2 3 7" xfId="27838"/>
    <cellStyle name="Normal 20 2 2 2 2 4 2 3 8" xfId="39517"/>
    <cellStyle name="Normal 20 2 2 2 2 4 2 4" xfId="16487"/>
    <cellStyle name="Normal 20 2 2 2 2 4 2 4 2" xfId="17218"/>
    <cellStyle name="Normal 20 2 2 2 2 4 2 4 2 2" xfId="18676"/>
    <cellStyle name="Normal 20 2 2 2 2 4 2 4 2 2 2" xfId="21590"/>
    <cellStyle name="Normal 20 2 2 2 2 4 2 4 2 2 2 2" xfId="27416"/>
    <cellStyle name="Normal 20 2 2 2 2 4 2 4 2 2 2 2 2" xfId="39065"/>
    <cellStyle name="Normal 20 2 2 2 2 4 2 4 2 2 2 3" xfId="33241"/>
    <cellStyle name="Normal 20 2 2 2 2 4 2 4 2 2 2 4" xfId="44916"/>
    <cellStyle name="Normal 20 2 2 2 2 4 2 4 2 2 3" xfId="24504"/>
    <cellStyle name="Normal 20 2 2 2 2 4 2 4 2 2 3 2" xfId="36153"/>
    <cellStyle name="Normal 20 2 2 2 2 4 2 4 2 2 4" xfId="30329"/>
    <cellStyle name="Normal 20 2 2 2 2 4 2 4 2 2 5" xfId="42004"/>
    <cellStyle name="Normal 20 2 2 2 2 4 2 4 2 3" xfId="20134"/>
    <cellStyle name="Normal 20 2 2 2 2 4 2 4 2 3 2" xfId="25960"/>
    <cellStyle name="Normal 20 2 2 2 2 4 2 4 2 3 2 2" xfId="37609"/>
    <cellStyle name="Normal 20 2 2 2 2 4 2 4 2 3 3" xfId="31785"/>
    <cellStyle name="Normal 20 2 2 2 2 4 2 4 2 3 4" xfId="43460"/>
    <cellStyle name="Normal 20 2 2 2 2 4 2 4 2 4" xfId="23048"/>
    <cellStyle name="Normal 20 2 2 2 2 4 2 4 2 4 2" xfId="34697"/>
    <cellStyle name="Normal 20 2 2 2 2 4 2 4 2 5" xfId="28873"/>
    <cellStyle name="Normal 20 2 2 2 2 4 2 4 2 6" xfId="40548"/>
    <cellStyle name="Normal 20 2 2 2 2 4 2 4 3" xfId="17948"/>
    <cellStyle name="Normal 20 2 2 2 2 4 2 4 3 2" xfId="20862"/>
    <cellStyle name="Normal 20 2 2 2 2 4 2 4 3 2 2" xfId="26688"/>
    <cellStyle name="Normal 20 2 2 2 2 4 2 4 3 2 2 2" xfId="38337"/>
    <cellStyle name="Normal 20 2 2 2 2 4 2 4 3 2 3" xfId="32513"/>
    <cellStyle name="Normal 20 2 2 2 2 4 2 4 3 2 4" xfId="44188"/>
    <cellStyle name="Normal 20 2 2 2 2 4 2 4 3 3" xfId="23776"/>
    <cellStyle name="Normal 20 2 2 2 2 4 2 4 3 3 2" xfId="35425"/>
    <cellStyle name="Normal 20 2 2 2 2 4 2 4 3 4" xfId="29601"/>
    <cellStyle name="Normal 20 2 2 2 2 4 2 4 3 5" xfId="41276"/>
    <cellStyle name="Normal 20 2 2 2 2 4 2 4 4" xfId="19406"/>
    <cellStyle name="Normal 20 2 2 2 2 4 2 4 4 2" xfId="25232"/>
    <cellStyle name="Normal 20 2 2 2 2 4 2 4 4 2 2" xfId="36881"/>
    <cellStyle name="Normal 20 2 2 2 2 4 2 4 4 3" xfId="31057"/>
    <cellStyle name="Normal 20 2 2 2 2 4 2 4 4 4" xfId="42732"/>
    <cellStyle name="Normal 20 2 2 2 2 4 2 4 5" xfId="22320"/>
    <cellStyle name="Normal 20 2 2 2 2 4 2 4 5 2" xfId="33969"/>
    <cellStyle name="Normal 20 2 2 2 2 4 2 4 6" xfId="28145"/>
    <cellStyle name="Normal 20 2 2 2 2 4 2 4 7" xfId="39820"/>
    <cellStyle name="Normal 20 2 2 2 2 4 2 5" xfId="16853"/>
    <cellStyle name="Normal 20 2 2 2 2 4 2 5 2" xfId="18312"/>
    <cellStyle name="Normal 20 2 2 2 2 4 2 5 2 2" xfId="21226"/>
    <cellStyle name="Normal 20 2 2 2 2 4 2 5 2 2 2" xfId="27052"/>
    <cellStyle name="Normal 20 2 2 2 2 4 2 5 2 2 2 2" xfId="38701"/>
    <cellStyle name="Normal 20 2 2 2 2 4 2 5 2 2 3" xfId="32877"/>
    <cellStyle name="Normal 20 2 2 2 2 4 2 5 2 2 4" xfId="44552"/>
    <cellStyle name="Normal 20 2 2 2 2 4 2 5 2 3" xfId="24140"/>
    <cellStyle name="Normal 20 2 2 2 2 4 2 5 2 3 2" xfId="35789"/>
    <cellStyle name="Normal 20 2 2 2 2 4 2 5 2 4" xfId="29965"/>
    <cellStyle name="Normal 20 2 2 2 2 4 2 5 2 5" xfId="41640"/>
    <cellStyle name="Normal 20 2 2 2 2 4 2 5 3" xfId="19770"/>
    <cellStyle name="Normal 20 2 2 2 2 4 2 5 3 2" xfId="25596"/>
    <cellStyle name="Normal 20 2 2 2 2 4 2 5 3 2 2" xfId="37245"/>
    <cellStyle name="Normal 20 2 2 2 2 4 2 5 3 3" xfId="31421"/>
    <cellStyle name="Normal 20 2 2 2 2 4 2 5 3 4" xfId="43096"/>
    <cellStyle name="Normal 20 2 2 2 2 4 2 5 4" xfId="22684"/>
    <cellStyle name="Normal 20 2 2 2 2 4 2 5 4 2" xfId="34333"/>
    <cellStyle name="Normal 20 2 2 2 2 4 2 5 5" xfId="28509"/>
    <cellStyle name="Normal 20 2 2 2 2 4 2 5 6" xfId="40184"/>
    <cellStyle name="Normal 20 2 2 2 2 4 2 6" xfId="17583"/>
    <cellStyle name="Normal 20 2 2 2 2 4 2 6 2" xfId="20498"/>
    <cellStyle name="Normal 20 2 2 2 2 4 2 6 2 2" xfId="26324"/>
    <cellStyle name="Normal 20 2 2 2 2 4 2 6 2 2 2" xfId="37973"/>
    <cellStyle name="Normal 20 2 2 2 2 4 2 6 2 3" xfId="32149"/>
    <cellStyle name="Normal 20 2 2 2 2 4 2 6 2 4" xfId="43824"/>
    <cellStyle name="Normal 20 2 2 2 2 4 2 6 3" xfId="23412"/>
    <cellStyle name="Normal 20 2 2 2 2 4 2 6 3 2" xfId="35061"/>
    <cellStyle name="Normal 20 2 2 2 2 4 2 6 4" xfId="29237"/>
    <cellStyle name="Normal 20 2 2 2 2 4 2 6 5" xfId="40912"/>
    <cellStyle name="Normal 20 2 2 2 2 4 2 7" xfId="19041"/>
    <cellStyle name="Normal 20 2 2 2 2 4 2 7 2" xfId="24868"/>
    <cellStyle name="Normal 20 2 2 2 2 4 2 7 2 2" xfId="36517"/>
    <cellStyle name="Normal 20 2 2 2 2 4 2 7 3" xfId="30693"/>
    <cellStyle name="Normal 20 2 2 2 2 4 2 7 4" xfId="42368"/>
    <cellStyle name="Normal 20 2 2 2 2 4 2 8" xfId="21954"/>
    <cellStyle name="Normal 20 2 2 2 2 4 2 8 2" xfId="33603"/>
    <cellStyle name="Normal 20 2 2 2 2 4 2 9" xfId="27779"/>
    <cellStyle name="Normal 20 2 2 2 2 4 3" xfId="16153"/>
    <cellStyle name="Normal 20 2 2 2 2 4 3 2" xfId="16597"/>
    <cellStyle name="Normal 20 2 2 2 2 4 3 2 2" xfId="17328"/>
    <cellStyle name="Normal 20 2 2 2 2 4 3 2 2 2" xfId="18786"/>
    <cellStyle name="Normal 20 2 2 2 2 4 3 2 2 2 2" xfId="21700"/>
    <cellStyle name="Normal 20 2 2 2 2 4 3 2 2 2 2 2" xfId="27526"/>
    <cellStyle name="Normal 20 2 2 2 2 4 3 2 2 2 2 2 2" xfId="39175"/>
    <cellStyle name="Normal 20 2 2 2 2 4 3 2 2 2 2 3" xfId="33351"/>
    <cellStyle name="Normal 20 2 2 2 2 4 3 2 2 2 2 4" xfId="45026"/>
    <cellStyle name="Normal 20 2 2 2 2 4 3 2 2 2 3" xfId="24614"/>
    <cellStyle name="Normal 20 2 2 2 2 4 3 2 2 2 3 2" xfId="36263"/>
    <cellStyle name="Normal 20 2 2 2 2 4 3 2 2 2 4" xfId="30439"/>
    <cellStyle name="Normal 20 2 2 2 2 4 3 2 2 2 5" xfId="42114"/>
    <cellStyle name="Normal 20 2 2 2 2 4 3 2 2 3" xfId="20244"/>
    <cellStyle name="Normal 20 2 2 2 2 4 3 2 2 3 2" xfId="26070"/>
    <cellStyle name="Normal 20 2 2 2 2 4 3 2 2 3 2 2" xfId="37719"/>
    <cellStyle name="Normal 20 2 2 2 2 4 3 2 2 3 3" xfId="31895"/>
    <cellStyle name="Normal 20 2 2 2 2 4 3 2 2 3 4" xfId="43570"/>
    <cellStyle name="Normal 20 2 2 2 2 4 3 2 2 4" xfId="23158"/>
    <cellStyle name="Normal 20 2 2 2 2 4 3 2 2 4 2" xfId="34807"/>
    <cellStyle name="Normal 20 2 2 2 2 4 3 2 2 5" xfId="28983"/>
    <cellStyle name="Normal 20 2 2 2 2 4 3 2 2 6" xfId="40658"/>
    <cellStyle name="Normal 20 2 2 2 2 4 3 2 3" xfId="18058"/>
    <cellStyle name="Normal 20 2 2 2 2 4 3 2 3 2" xfId="20972"/>
    <cellStyle name="Normal 20 2 2 2 2 4 3 2 3 2 2" xfId="26798"/>
    <cellStyle name="Normal 20 2 2 2 2 4 3 2 3 2 2 2" xfId="38447"/>
    <cellStyle name="Normal 20 2 2 2 2 4 3 2 3 2 3" xfId="32623"/>
    <cellStyle name="Normal 20 2 2 2 2 4 3 2 3 2 4" xfId="44298"/>
    <cellStyle name="Normal 20 2 2 2 2 4 3 2 3 3" xfId="23886"/>
    <cellStyle name="Normal 20 2 2 2 2 4 3 2 3 3 2" xfId="35535"/>
    <cellStyle name="Normal 20 2 2 2 2 4 3 2 3 4" xfId="29711"/>
    <cellStyle name="Normal 20 2 2 2 2 4 3 2 3 5" xfId="41386"/>
    <cellStyle name="Normal 20 2 2 2 2 4 3 2 4" xfId="19516"/>
    <cellStyle name="Normal 20 2 2 2 2 4 3 2 4 2" xfId="25342"/>
    <cellStyle name="Normal 20 2 2 2 2 4 3 2 4 2 2" xfId="36991"/>
    <cellStyle name="Normal 20 2 2 2 2 4 3 2 4 3" xfId="31167"/>
    <cellStyle name="Normal 20 2 2 2 2 4 3 2 4 4" xfId="42842"/>
    <cellStyle name="Normal 20 2 2 2 2 4 3 2 5" xfId="22430"/>
    <cellStyle name="Normal 20 2 2 2 2 4 3 2 5 2" xfId="34079"/>
    <cellStyle name="Normal 20 2 2 2 2 4 3 2 6" xfId="28255"/>
    <cellStyle name="Normal 20 2 2 2 2 4 3 2 7" xfId="39930"/>
    <cellStyle name="Normal 20 2 2 2 2 4 3 3" xfId="16963"/>
    <cellStyle name="Normal 20 2 2 2 2 4 3 3 2" xfId="18422"/>
    <cellStyle name="Normal 20 2 2 2 2 4 3 3 2 2" xfId="21336"/>
    <cellStyle name="Normal 20 2 2 2 2 4 3 3 2 2 2" xfId="27162"/>
    <cellStyle name="Normal 20 2 2 2 2 4 3 3 2 2 2 2" xfId="38811"/>
    <cellStyle name="Normal 20 2 2 2 2 4 3 3 2 2 3" xfId="32987"/>
    <cellStyle name="Normal 20 2 2 2 2 4 3 3 2 2 4" xfId="44662"/>
    <cellStyle name="Normal 20 2 2 2 2 4 3 3 2 3" xfId="24250"/>
    <cellStyle name="Normal 20 2 2 2 2 4 3 3 2 3 2" xfId="35899"/>
    <cellStyle name="Normal 20 2 2 2 2 4 3 3 2 4" xfId="30075"/>
    <cellStyle name="Normal 20 2 2 2 2 4 3 3 2 5" xfId="41750"/>
    <cellStyle name="Normal 20 2 2 2 2 4 3 3 3" xfId="19880"/>
    <cellStyle name="Normal 20 2 2 2 2 4 3 3 3 2" xfId="25706"/>
    <cellStyle name="Normal 20 2 2 2 2 4 3 3 3 2 2" xfId="37355"/>
    <cellStyle name="Normal 20 2 2 2 2 4 3 3 3 3" xfId="31531"/>
    <cellStyle name="Normal 20 2 2 2 2 4 3 3 3 4" xfId="43206"/>
    <cellStyle name="Normal 20 2 2 2 2 4 3 3 4" xfId="22794"/>
    <cellStyle name="Normal 20 2 2 2 2 4 3 3 4 2" xfId="34443"/>
    <cellStyle name="Normal 20 2 2 2 2 4 3 3 5" xfId="28619"/>
    <cellStyle name="Normal 20 2 2 2 2 4 3 3 6" xfId="40294"/>
    <cellStyle name="Normal 20 2 2 2 2 4 3 4" xfId="17693"/>
    <cellStyle name="Normal 20 2 2 2 2 4 3 4 2" xfId="20608"/>
    <cellStyle name="Normal 20 2 2 2 2 4 3 4 2 2" xfId="26434"/>
    <cellStyle name="Normal 20 2 2 2 2 4 3 4 2 2 2" xfId="38083"/>
    <cellStyle name="Normal 20 2 2 2 2 4 3 4 2 3" xfId="32259"/>
    <cellStyle name="Normal 20 2 2 2 2 4 3 4 2 4" xfId="43934"/>
    <cellStyle name="Normal 20 2 2 2 2 4 3 4 3" xfId="23522"/>
    <cellStyle name="Normal 20 2 2 2 2 4 3 4 3 2" xfId="35171"/>
    <cellStyle name="Normal 20 2 2 2 2 4 3 4 4" xfId="29347"/>
    <cellStyle name="Normal 20 2 2 2 2 4 3 4 5" xfId="41022"/>
    <cellStyle name="Normal 20 2 2 2 2 4 3 5" xfId="19151"/>
    <cellStyle name="Normal 20 2 2 2 2 4 3 5 2" xfId="24978"/>
    <cellStyle name="Normal 20 2 2 2 2 4 3 5 2 2" xfId="36627"/>
    <cellStyle name="Normal 20 2 2 2 2 4 3 5 3" xfId="30803"/>
    <cellStyle name="Normal 20 2 2 2 2 4 3 5 4" xfId="42478"/>
    <cellStyle name="Normal 20 2 2 2 2 4 3 6" xfId="22064"/>
    <cellStyle name="Normal 20 2 2 2 2 4 3 6 2" xfId="33713"/>
    <cellStyle name="Normal 20 2 2 2 2 4 3 7" xfId="27889"/>
    <cellStyle name="Normal 20 2 2 2 2 4 3 8" xfId="39568"/>
    <cellStyle name="Normal 20 2 2 2 2 4 4" xfId="16068"/>
    <cellStyle name="Normal 20 2 2 2 2 4 4 2" xfId="16553"/>
    <cellStyle name="Normal 20 2 2 2 2 4 4 2 2" xfId="17284"/>
    <cellStyle name="Normal 20 2 2 2 2 4 4 2 2 2" xfId="18742"/>
    <cellStyle name="Normal 20 2 2 2 2 4 4 2 2 2 2" xfId="21656"/>
    <cellStyle name="Normal 20 2 2 2 2 4 4 2 2 2 2 2" xfId="27482"/>
    <cellStyle name="Normal 20 2 2 2 2 4 4 2 2 2 2 2 2" xfId="39131"/>
    <cellStyle name="Normal 20 2 2 2 2 4 4 2 2 2 2 3" xfId="33307"/>
    <cellStyle name="Normal 20 2 2 2 2 4 4 2 2 2 2 4" xfId="44982"/>
    <cellStyle name="Normal 20 2 2 2 2 4 4 2 2 2 3" xfId="24570"/>
    <cellStyle name="Normal 20 2 2 2 2 4 4 2 2 2 3 2" xfId="36219"/>
    <cellStyle name="Normal 20 2 2 2 2 4 4 2 2 2 4" xfId="30395"/>
    <cellStyle name="Normal 20 2 2 2 2 4 4 2 2 2 5" xfId="42070"/>
    <cellStyle name="Normal 20 2 2 2 2 4 4 2 2 3" xfId="20200"/>
    <cellStyle name="Normal 20 2 2 2 2 4 4 2 2 3 2" xfId="26026"/>
    <cellStyle name="Normal 20 2 2 2 2 4 4 2 2 3 2 2" xfId="37675"/>
    <cellStyle name="Normal 20 2 2 2 2 4 4 2 2 3 3" xfId="31851"/>
    <cellStyle name="Normal 20 2 2 2 2 4 4 2 2 3 4" xfId="43526"/>
    <cellStyle name="Normal 20 2 2 2 2 4 4 2 2 4" xfId="23114"/>
    <cellStyle name="Normal 20 2 2 2 2 4 4 2 2 4 2" xfId="34763"/>
    <cellStyle name="Normal 20 2 2 2 2 4 4 2 2 5" xfId="28939"/>
    <cellStyle name="Normal 20 2 2 2 2 4 4 2 2 6" xfId="40614"/>
    <cellStyle name="Normal 20 2 2 2 2 4 4 2 3" xfId="18014"/>
    <cellStyle name="Normal 20 2 2 2 2 4 4 2 3 2" xfId="20928"/>
    <cellStyle name="Normal 20 2 2 2 2 4 4 2 3 2 2" xfId="26754"/>
    <cellStyle name="Normal 20 2 2 2 2 4 4 2 3 2 2 2" xfId="38403"/>
    <cellStyle name="Normal 20 2 2 2 2 4 4 2 3 2 3" xfId="32579"/>
    <cellStyle name="Normal 20 2 2 2 2 4 4 2 3 2 4" xfId="44254"/>
    <cellStyle name="Normal 20 2 2 2 2 4 4 2 3 3" xfId="23842"/>
    <cellStyle name="Normal 20 2 2 2 2 4 4 2 3 3 2" xfId="35491"/>
    <cellStyle name="Normal 20 2 2 2 2 4 4 2 3 4" xfId="29667"/>
    <cellStyle name="Normal 20 2 2 2 2 4 4 2 3 5" xfId="41342"/>
    <cellStyle name="Normal 20 2 2 2 2 4 4 2 4" xfId="19472"/>
    <cellStyle name="Normal 20 2 2 2 2 4 4 2 4 2" xfId="25298"/>
    <cellStyle name="Normal 20 2 2 2 2 4 4 2 4 2 2" xfId="36947"/>
    <cellStyle name="Normal 20 2 2 2 2 4 4 2 4 3" xfId="31123"/>
    <cellStyle name="Normal 20 2 2 2 2 4 4 2 4 4" xfId="42798"/>
    <cellStyle name="Normal 20 2 2 2 2 4 4 2 5" xfId="22386"/>
    <cellStyle name="Normal 20 2 2 2 2 4 4 2 5 2" xfId="34035"/>
    <cellStyle name="Normal 20 2 2 2 2 4 4 2 6" xfId="28211"/>
    <cellStyle name="Normal 20 2 2 2 2 4 4 2 7" xfId="39886"/>
    <cellStyle name="Normal 20 2 2 2 2 4 4 3" xfId="16919"/>
    <cellStyle name="Normal 20 2 2 2 2 4 4 3 2" xfId="18378"/>
    <cellStyle name="Normal 20 2 2 2 2 4 4 3 2 2" xfId="21292"/>
    <cellStyle name="Normal 20 2 2 2 2 4 4 3 2 2 2" xfId="27118"/>
    <cellStyle name="Normal 20 2 2 2 2 4 4 3 2 2 2 2" xfId="38767"/>
    <cellStyle name="Normal 20 2 2 2 2 4 4 3 2 2 3" xfId="32943"/>
    <cellStyle name="Normal 20 2 2 2 2 4 4 3 2 2 4" xfId="44618"/>
    <cellStyle name="Normal 20 2 2 2 2 4 4 3 2 3" xfId="24206"/>
    <cellStyle name="Normal 20 2 2 2 2 4 4 3 2 3 2" xfId="35855"/>
    <cellStyle name="Normal 20 2 2 2 2 4 4 3 2 4" xfId="30031"/>
    <cellStyle name="Normal 20 2 2 2 2 4 4 3 2 5" xfId="41706"/>
    <cellStyle name="Normal 20 2 2 2 2 4 4 3 3" xfId="19836"/>
    <cellStyle name="Normal 20 2 2 2 2 4 4 3 3 2" xfId="25662"/>
    <cellStyle name="Normal 20 2 2 2 2 4 4 3 3 2 2" xfId="37311"/>
    <cellStyle name="Normal 20 2 2 2 2 4 4 3 3 3" xfId="31487"/>
    <cellStyle name="Normal 20 2 2 2 2 4 4 3 3 4" xfId="43162"/>
    <cellStyle name="Normal 20 2 2 2 2 4 4 3 4" xfId="22750"/>
    <cellStyle name="Normal 20 2 2 2 2 4 4 3 4 2" xfId="34399"/>
    <cellStyle name="Normal 20 2 2 2 2 4 4 3 5" xfId="28575"/>
    <cellStyle name="Normal 20 2 2 2 2 4 4 3 6" xfId="40250"/>
    <cellStyle name="Normal 20 2 2 2 2 4 4 4" xfId="17649"/>
    <cellStyle name="Normal 20 2 2 2 2 4 4 4 2" xfId="20564"/>
    <cellStyle name="Normal 20 2 2 2 2 4 4 4 2 2" xfId="26390"/>
    <cellStyle name="Normal 20 2 2 2 2 4 4 4 2 2 2" xfId="38039"/>
    <cellStyle name="Normal 20 2 2 2 2 4 4 4 2 3" xfId="32215"/>
    <cellStyle name="Normal 20 2 2 2 2 4 4 4 2 4" xfId="43890"/>
    <cellStyle name="Normal 20 2 2 2 2 4 4 4 3" xfId="23478"/>
    <cellStyle name="Normal 20 2 2 2 2 4 4 4 3 2" xfId="35127"/>
    <cellStyle name="Normal 20 2 2 2 2 4 4 4 4" xfId="29303"/>
    <cellStyle name="Normal 20 2 2 2 2 4 4 4 5" xfId="40978"/>
    <cellStyle name="Normal 20 2 2 2 2 4 4 5" xfId="19107"/>
    <cellStyle name="Normal 20 2 2 2 2 4 4 5 2" xfId="24934"/>
    <cellStyle name="Normal 20 2 2 2 2 4 4 5 2 2" xfId="36583"/>
    <cellStyle name="Normal 20 2 2 2 2 4 4 5 3" xfId="30759"/>
    <cellStyle name="Normal 20 2 2 2 2 4 4 5 4" xfId="42434"/>
    <cellStyle name="Normal 20 2 2 2 2 4 4 6" xfId="22020"/>
    <cellStyle name="Normal 20 2 2 2 2 4 4 6 2" xfId="33669"/>
    <cellStyle name="Normal 20 2 2 2 2 4 4 7" xfId="27845"/>
    <cellStyle name="Normal 20 2 2 2 2 4 4 8" xfId="39524"/>
    <cellStyle name="Normal 20 2 2 2 2 4 5" xfId="16456"/>
    <cellStyle name="Normal 20 2 2 2 2 4 5 2" xfId="17187"/>
    <cellStyle name="Normal 20 2 2 2 2 4 5 2 2" xfId="18645"/>
    <cellStyle name="Normal 20 2 2 2 2 4 5 2 2 2" xfId="21559"/>
    <cellStyle name="Normal 20 2 2 2 2 4 5 2 2 2 2" xfId="27385"/>
    <cellStyle name="Normal 20 2 2 2 2 4 5 2 2 2 2 2" xfId="39034"/>
    <cellStyle name="Normal 20 2 2 2 2 4 5 2 2 2 3" xfId="33210"/>
    <cellStyle name="Normal 20 2 2 2 2 4 5 2 2 2 4" xfId="44885"/>
    <cellStyle name="Normal 20 2 2 2 2 4 5 2 2 3" xfId="24473"/>
    <cellStyle name="Normal 20 2 2 2 2 4 5 2 2 3 2" xfId="36122"/>
    <cellStyle name="Normal 20 2 2 2 2 4 5 2 2 4" xfId="30298"/>
    <cellStyle name="Normal 20 2 2 2 2 4 5 2 2 5" xfId="41973"/>
    <cellStyle name="Normal 20 2 2 2 2 4 5 2 3" xfId="20103"/>
    <cellStyle name="Normal 20 2 2 2 2 4 5 2 3 2" xfId="25929"/>
    <cellStyle name="Normal 20 2 2 2 2 4 5 2 3 2 2" xfId="37578"/>
    <cellStyle name="Normal 20 2 2 2 2 4 5 2 3 3" xfId="31754"/>
    <cellStyle name="Normal 20 2 2 2 2 4 5 2 3 4" xfId="43429"/>
    <cellStyle name="Normal 20 2 2 2 2 4 5 2 4" xfId="23017"/>
    <cellStyle name="Normal 20 2 2 2 2 4 5 2 4 2" xfId="34666"/>
    <cellStyle name="Normal 20 2 2 2 2 4 5 2 5" xfId="28842"/>
    <cellStyle name="Normal 20 2 2 2 2 4 5 2 6" xfId="40517"/>
    <cellStyle name="Normal 20 2 2 2 2 4 5 3" xfId="17917"/>
    <cellStyle name="Normal 20 2 2 2 2 4 5 3 2" xfId="20831"/>
    <cellStyle name="Normal 20 2 2 2 2 4 5 3 2 2" xfId="26657"/>
    <cellStyle name="Normal 20 2 2 2 2 4 5 3 2 2 2" xfId="38306"/>
    <cellStyle name="Normal 20 2 2 2 2 4 5 3 2 3" xfId="32482"/>
    <cellStyle name="Normal 20 2 2 2 2 4 5 3 2 4" xfId="44157"/>
    <cellStyle name="Normal 20 2 2 2 2 4 5 3 3" xfId="23745"/>
    <cellStyle name="Normal 20 2 2 2 2 4 5 3 3 2" xfId="35394"/>
    <cellStyle name="Normal 20 2 2 2 2 4 5 3 4" xfId="29570"/>
    <cellStyle name="Normal 20 2 2 2 2 4 5 3 5" xfId="41245"/>
    <cellStyle name="Normal 20 2 2 2 2 4 5 4" xfId="19375"/>
    <cellStyle name="Normal 20 2 2 2 2 4 5 4 2" xfId="25201"/>
    <cellStyle name="Normal 20 2 2 2 2 4 5 4 2 2" xfId="36850"/>
    <cellStyle name="Normal 20 2 2 2 2 4 5 4 3" xfId="31026"/>
    <cellStyle name="Normal 20 2 2 2 2 4 5 4 4" xfId="42701"/>
    <cellStyle name="Normal 20 2 2 2 2 4 5 5" xfId="22289"/>
    <cellStyle name="Normal 20 2 2 2 2 4 5 5 2" xfId="33938"/>
    <cellStyle name="Normal 20 2 2 2 2 4 5 6" xfId="28114"/>
    <cellStyle name="Normal 20 2 2 2 2 4 5 7" xfId="39789"/>
    <cellStyle name="Normal 20 2 2 2 2 4 6" xfId="16822"/>
    <cellStyle name="Normal 20 2 2 2 2 4 6 2" xfId="18281"/>
    <cellStyle name="Normal 20 2 2 2 2 4 6 2 2" xfId="21195"/>
    <cellStyle name="Normal 20 2 2 2 2 4 6 2 2 2" xfId="27021"/>
    <cellStyle name="Normal 20 2 2 2 2 4 6 2 2 2 2" xfId="38670"/>
    <cellStyle name="Normal 20 2 2 2 2 4 6 2 2 3" xfId="32846"/>
    <cellStyle name="Normal 20 2 2 2 2 4 6 2 2 4" xfId="44521"/>
    <cellStyle name="Normal 20 2 2 2 2 4 6 2 3" xfId="24109"/>
    <cellStyle name="Normal 20 2 2 2 2 4 6 2 3 2" xfId="35758"/>
    <cellStyle name="Normal 20 2 2 2 2 4 6 2 4" xfId="29934"/>
    <cellStyle name="Normal 20 2 2 2 2 4 6 2 5" xfId="41609"/>
    <cellStyle name="Normal 20 2 2 2 2 4 6 3" xfId="19739"/>
    <cellStyle name="Normal 20 2 2 2 2 4 6 3 2" xfId="25565"/>
    <cellStyle name="Normal 20 2 2 2 2 4 6 3 2 2" xfId="37214"/>
    <cellStyle name="Normal 20 2 2 2 2 4 6 3 3" xfId="31390"/>
    <cellStyle name="Normal 20 2 2 2 2 4 6 3 4" xfId="43065"/>
    <cellStyle name="Normal 20 2 2 2 2 4 6 4" xfId="22653"/>
    <cellStyle name="Normal 20 2 2 2 2 4 6 4 2" xfId="34302"/>
    <cellStyle name="Normal 20 2 2 2 2 4 6 5" xfId="28478"/>
    <cellStyle name="Normal 20 2 2 2 2 4 6 6" xfId="40153"/>
    <cellStyle name="Normal 20 2 2 2 2 4 7" xfId="17552"/>
    <cellStyle name="Normal 20 2 2 2 2 4 7 2" xfId="20467"/>
    <cellStyle name="Normal 20 2 2 2 2 4 7 2 2" xfId="26293"/>
    <cellStyle name="Normal 20 2 2 2 2 4 7 2 2 2" xfId="37942"/>
    <cellStyle name="Normal 20 2 2 2 2 4 7 2 3" xfId="32118"/>
    <cellStyle name="Normal 20 2 2 2 2 4 7 2 4" xfId="43793"/>
    <cellStyle name="Normal 20 2 2 2 2 4 7 3" xfId="23381"/>
    <cellStyle name="Normal 20 2 2 2 2 4 7 3 2" xfId="35030"/>
    <cellStyle name="Normal 20 2 2 2 2 4 7 4" xfId="29206"/>
    <cellStyle name="Normal 20 2 2 2 2 4 7 5" xfId="40881"/>
    <cellStyle name="Normal 20 2 2 2 2 4 8" xfId="19010"/>
    <cellStyle name="Normal 20 2 2 2 2 4 8 2" xfId="24837"/>
    <cellStyle name="Normal 20 2 2 2 2 4 8 2 2" xfId="36486"/>
    <cellStyle name="Normal 20 2 2 2 2 4 8 3" xfId="30662"/>
    <cellStyle name="Normal 20 2 2 2 2 4 8 4" xfId="42337"/>
    <cellStyle name="Normal 20 2 2 2 2 4 9" xfId="21923"/>
    <cellStyle name="Normal 20 2 2 2 2 4 9 2" xfId="33572"/>
    <cellStyle name="Normal 20 2 2 2 2 5" xfId="7150"/>
    <cellStyle name="Normal 20 2 2 2 2 5 10" xfId="27771"/>
    <cellStyle name="Normal 20 2 2 2 2 5 11" xfId="39450"/>
    <cellStyle name="Normal 20 2 2 2 2 5 2" xfId="16027"/>
    <cellStyle name="Normal 20 2 2 2 2 5 2 10" xfId="39506"/>
    <cellStyle name="Normal 20 2 2 2 2 5 2 2" xfId="16352"/>
    <cellStyle name="Normal 20 2 2 2 2 5 2 2 2" xfId="16728"/>
    <cellStyle name="Normal 20 2 2 2 2 5 2 2 2 2" xfId="17459"/>
    <cellStyle name="Normal 20 2 2 2 2 5 2 2 2 2 2" xfId="18917"/>
    <cellStyle name="Normal 20 2 2 2 2 5 2 2 2 2 2 2" xfId="21831"/>
    <cellStyle name="Normal 20 2 2 2 2 5 2 2 2 2 2 2 2" xfId="27657"/>
    <cellStyle name="Normal 20 2 2 2 2 5 2 2 2 2 2 2 2 2" xfId="39306"/>
    <cellStyle name="Normal 20 2 2 2 2 5 2 2 2 2 2 2 3" xfId="33482"/>
    <cellStyle name="Normal 20 2 2 2 2 5 2 2 2 2 2 2 4" xfId="45157"/>
    <cellStyle name="Normal 20 2 2 2 2 5 2 2 2 2 2 3" xfId="24745"/>
    <cellStyle name="Normal 20 2 2 2 2 5 2 2 2 2 2 3 2" xfId="36394"/>
    <cellStyle name="Normal 20 2 2 2 2 5 2 2 2 2 2 4" xfId="30570"/>
    <cellStyle name="Normal 20 2 2 2 2 5 2 2 2 2 2 5" xfId="42245"/>
    <cellStyle name="Normal 20 2 2 2 2 5 2 2 2 2 3" xfId="20375"/>
    <cellStyle name="Normal 20 2 2 2 2 5 2 2 2 2 3 2" xfId="26201"/>
    <cellStyle name="Normal 20 2 2 2 2 5 2 2 2 2 3 2 2" xfId="37850"/>
    <cellStyle name="Normal 20 2 2 2 2 5 2 2 2 2 3 3" xfId="32026"/>
    <cellStyle name="Normal 20 2 2 2 2 5 2 2 2 2 3 4" xfId="43701"/>
    <cellStyle name="Normal 20 2 2 2 2 5 2 2 2 2 4" xfId="23289"/>
    <cellStyle name="Normal 20 2 2 2 2 5 2 2 2 2 4 2" xfId="34938"/>
    <cellStyle name="Normal 20 2 2 2 2 5 2 2 2 2 5" xfId="29114"/>
    <cellStyle name="Normal 20 2 2 2 2 5 2 2 2 2 6" xfId="40789"/>
    <cellStyle name="Normal 20 2 2 2 2 5 2 2 2 3" xfId="18189"/>
    <cellStyle name="Normal 20 2 2 2 2 5 2 2 2 3 2" xfId="21103"/>
    <cellStyle name="Normal 20 2 2 2 2 5 2 2 2 3 2 2" xfId="26929"/>
    <cellStyle name="Normal 20 2 2 2 2 5 2 2 2 3 2 2 2" xfId="38578"/>
    <cellStyle name="Normal 20 2 2 2 2 5 2 2 2 3 2 3" xfId="32754"/>
    <cellStyle name="Normal 20 2 2 2 2 5 2 2 2 3 2 4" xfId="44429"/>
    <cellStyle name="Normal 20 2 2 2 2 5 2 2 2 3 3" xfId="24017"/>
    <cellStyle name="Normal 20 2 2 2 2 5 2 2 2 3 3 2" xfId="35666"/>
    <cellStyle name="Normal 20 2 2 2 2 5 2 2 2 3 4" xfId="29842"/>
    <cellStyle name="Normal 20 2 2 2 2 5 2 2 2 3 5" xfId="41517"/>
    <cellStyle name="Normal 20 2 2 2 2 5 2 2 2 4" xfId="19647"/>
    <cellStyle name="Normal 20 2 2 2 2 5 2 2 2 4 2" xfId="25473"/>
    <cellStyle name="Normal 20 2 2 2 2 5 2 2 2 4 2 2" xfId="37122"/>
    <cellStyle name="Normal 20 2 2 2 2 5 2 2 2 4 3" xfId="31298"/>
    <cellStyle name="Normal 20 2 2 2 2 5 2 2 2 4 4" xfId="42973"/>
    <cellStyle name="Normal 20 2 2 2 2 5 2 2 2 5" xfId="22561"/>
    <cellStyle name="Normal 20 2 2 2 2 5 2 2 2 5 2" xfId="34210"/>
    <cellStyle name="Normal 20 2 2 2 2 5 2 2 2 6" xfId="28386"/>
    <cellStyle name="Normal 20 2 2 2 2 5 2 2 2 7" xfId="40061"/>
    <cellStyle name="Normal 20 2 2 2 2 5 2 2 3" xfId="17094"/>
    <cellStyle name="Normal 20 2 2 2 2 5 2 2 3 2" xfId="18553"/>
    <cellStyle name="Normal 20 2 2 2 2 5 2 2 3 2 2" xfId="21467"/>
    <cellStyle name="Normal 20 2 2 2 2 5 2 2 3 2 2 2" xfId="27293"/>
    <cellStyle name="Normal 20 2 2 2 2 5 2 2 3 2 2 2 2" xfId="38942"/>
    <cellStyle name="Normal 20 2 2 2 2 5 2 2 3 2 2 3" xfId="33118"/>
    <cellStyle name="Normal 20 2 2 2 2 5 2 2 3 2 2 4" xfId="44793"/>
    <cellStyle name="Normal 20 2 2 2 2 5 2 2 3 2 3" xfId="24381"/>
    <cellStyle name="Normal 20 2 2 2 2 5 2 2 3 2 3 2" xfId="36030"/>
    <cellStyle name="Normal 20 2 2 2 2 5 2 2 3 2 4" xfId="30206"/>
    <cellStyle name="Normal 20 2 2 2 2 5 2 2 3 2 5" xfId="41881"/>
    <cellStyle name="Normal 20 2 2 2 2 5 2 2 3 3" xfId="20011"/>
    <cellStyle name="Normal 20 2 2 2 2 5 2 2 3 3 2" xfId="25837"/>
    <cellStyle name="Normal 20 2 2 2 2 5 2 2 3 3 2 2" xfId="37486"/>
    <cellStyle name="Normal 20 2 2 2 2 5 2 2 3 3 3" xfId="31662"/>
    <cellStyle name="Normal 20 2 2 2 2 5 2 2 3 3 4" xfId="43337"/>
    <cellStyle name="Normal 20 2 2 2 2 5 2 2 3 4" xfId="22925"/>
    <cellStyle name="Normal 20 2 2 2 2 5 2 2 3 4 2" xfId="34574"/>
    <cellStyle name="Normal 20 2 2 2 2 5 2 2 3 5" xfId="28750"/>
    <cellStyle name="Normal 20 2 2 2 2 5 2 2 3 6" xfId="40425"/>
    <cellStyle name="Normal 20 2 2 2 2 5 2 2 4" xfId="17824"/>
    <cellStyle name="Normal 20 2 2 2 2 5 2 2 4 2" xfId="20739"/>
    <cellStyle name="Normal 20 2 2 2 2 5 2 2 4 2 2" xfId="26565"/>
    <cellStyle name="Normal 20 2 2 2 2 5 2 2 4 2 2 2" xfId="38214"/>
    <cellStyle name="Normal 20 2 2 2 2 5 2 2 4 2 3" xfId="32390"/>
    <cellStyle name="Normal 20 2 2 2 2 5 2 2 4 2 4" xfId="44065"/>
    <cellStyle name="Normal 20 2 2 2 2 5 2 2 4 3" xfId="23653"/>
    <cellStyle name="Normal 20 2 2 2 2 5 2 2 4 3 2" xfId="35302"/>
    <cellStyle name="Normal 20 2 2 2 2 5 2 2 4 4" xfId="29478"/>
    <cellStyle name="Normal 20 2 2 2 2 5 2 2 4 5" xfId="41153"/>
    <cellStyle name="Normal 20 2 2 2 2 5 2 2 5" xfId="19282"/>
    <cellStyle name="Normal 20 2 2 2 2 5 2 2 5 2" xfId="25109"/>
    <cellStyle name="Normal 20 2 2 2 2 5 2 2 5 2 2" xfId="36758"/>
    <cellStyle name="Normal 20 2 2 2 2 5 2 2 5 3" xfId="30934"/>
    <cellStyle name="Normal 20 2 2 2 2 5 2 2 5 4" xfId="42609"/>
    <cellStyle name="Normal 20 2 2 2 2 5 2 2 6" xfId="22195"/>
    <cellStyle name="Normal 20 2 2 2 2 5 2 2 6 2" xfId="33844"/>
    <cellStyle name="Normal 20 2 2 2 2 5 2 2 7" xfId="28020"/>
    <cellStyle name="Normal 20 2 2 2 2 5 2 2 8" xfId="39699"/>
    <cellStyle name="Normal 20 2 2 2 2 5 2 3" xfId="16405"/>
    <cellStyle name="Normal 20 2 2 2 2 5 2 3 2" xfId="16775"/>
    <cellStyle name="Normal 20 2 2 2 2 5 2 3 2 2" xfId="17506"/>
    <cellStyle name="Normal 20 2 2 2 2 5 2 3 2 2 2" xfId="18964"/>
    <cellStyle name="Normal 20 2 2 2 2 5 2 3 2 2 2 2" xfId="21878"/>
    <cellStyle name="Normal 20 2 2 2 2 5 2 3 2 2 2 2 2" xfId="27704"/>
    <cellStyle name="Normal 20 2 2 2 2 5 2 3 2 2 2 2 2 2" xfId="39353"/>
    <cellStyle name="Normal 20 2 2 2 2 5 2 3 2 2 2 2 3" xfId="33529"/>
    <cellStyle name="Normal 20 2 2 2 2 5 2 3 2 2 2 2 4" xfId="45204"/>
    <cellStyle name="Normal 20 2 2 2 2 5 2 3 2 2 2 3" xfId="24792"/>
    <cellStyle name="Normal 20 2 2 2 2 5 2 3 2 2 2 3 2" xfId="36441"/>
    <cellStyle name="Normal 20 2 2 2 2 5 2 3 2 2 2 4" xfId="30617"/>
    <cellStyle name="Normal 20 2 2 2 2 5 2 3 2 2 2 5" xfId="42292"/>
    <cellStyle name="Normal 20 2 2 2 2 5 2 3 2 2 3" xfId="20422"/>
    <cellStyle name="Normal 20 2 2 2 2 5 2 3 2 2 3 2" xfId="26248"/>
    <cellStyle name="Normal 20 2 2 2 2 5 2 3 2 2 3 2 2" xfId="37897"/>
    <cellStyle name="Normal 20 2 2 2 2 5 2 3 2 2 3 3" xfId="32073"/>
    <cellStyle name="Normal 20 2 2 2 2 5 2 3 2 2 3 4" xfId="43748"/>
    <cellStyle name="Normal 20 2 2 2 2 5 2 3 2 2 4" xfId="23336"/>
    <cellStyle name="Normal 20 2 2 2 2 5 2 3 2 2 4 2" xfId="34985"/>
    <cellStyle name="Normal 20 2 2 2 2 5 2 3 2 2 5" xfId="29161"/>
    <cellStyle name="Normal 20 2 2 2 2 5 2 3 2 2 6" xfId="40836"/>
    <cellStyle name="Normal 20 2 2 2 2 5 2 3 2 3" xfId="18236"/>
    <cellStyle name="Normal 20 2 2 2 2 5 2 3 2 3 2" xfId="21150"/>
    <cellStyle name="Normal 20 2 2 2 2 5 2 3 2 3 2 2" xfId="26976"/>
    <cellStyle name="Normal 20 2 2 2 2 5 2 3 2 3 2 2 2" xfId="38625"/>
    <cellStyle name="Normal 20 2 2 2 2 5 2 3 2 3 2 3" xfId="32801"/>
    <cellStyle name="Normal 20 2 2 2 2 5 2 3 2 3 2 4" xfId="44476"/>
    <cellStyle name="Normal 20 2 2 2 2 5 2 3 2 3 3" xfId="24064"/>
    <cellStyle name="Normal 20 2 2 2 2 5 2 3 2 3 3 2" xfId="35713"/>
    <cellStyle name="Normal 20 2 2 2 2 5 2 3 2 3 4" xfId="29889"/>
    <cellStyle name="Normal 20 2 2 2 2 5 2 3 2 3 5" xfId="41564"/>
    <cellStyle name="Normal 20 2 2 2 2 5 2 3 2 4" xfId="19694"/>
    <cellStyle name="Normal 20 2 2 2 2 5 2 3 2 4 2" xfId="25520"/>
    <cellStyle name="Normal 20 2 2 2 2 5 2 3 2 4 2 2" xfId="37169"/>
    <cellStyle name="Normal 20 2 2 2 2 5 2 3 2 4 3" xfId="31345"/>
    <cellStyle name="Normal 20 2 2 2 2 5 2 3 2 4 4" xfId="43020"/>
    <cellStyle name="Normal 20 2 2 2 2 5 2 3 2 5" xfId="22608"/>
    <cellStyle name="Normal 20 2 2 2 2 5 2 3 2 5 2" xfId="34257"/>
    <cellStyle name="Normal 20 2 2 2 2 5 2 3 2 6" xfId="28433"/>
    <cellStyle name="Normal 20 2 2 2 2 5 2 3 2 7" xfId="40108"/>
    <cellStyle name="Normal 20 2 2 2 2 5 2 3 3" xfId="17141"/>
    <cellStyle name="Normal 20 2 2 2 2 5 2 3 3 2" xfId="18600"/>
    <cellStyle name="Normal 20 2 2 2 2 5 2 3 3 2 2" xfId="21514"/>
    <cellStyle name="Normal 20 2 2 2 2 5 2 3 3 2 2 2" xfId="27340"/>
    <cellStyle name="Normal 20 2 2 2 2 5 2 3 3 2 2 2 2" xfId="38989"/>
    <cellStyle name="Normal 20 2 2 2 2 5 2 3 3 2 2 3" xfId="33165"/>
    <cellStyle name="Normal 20 2 2 2 2 5 2 3 3 2 2 4" xfId="44840"/>
    <cellStyle name="Normal 20 2 2 2 2 5 2 3 3 2 3" xfId="24428"/>
    <cellStyle name="Normal 20 2 2 2 2 5 2 3 3 2 3 2" xfId="36077"/>
    <cellStyle name="Normal 20 2 2 2 2 5 2 3 3 2 4" xfId="30253"/>
    <cellStyle name="Normal 20 2 2 2 2 5 2 3 3 2 5" xfId="41928"/>
    <cellStyle name="Normal 20 2 2 2 2 5 2 3 3 3" xfId="20058"/>
    <cellStyle name="Normal 20 2 2 2 2 5 2 3 3 3 2" xfId="25884"/>
    <cellStyle name="Normal 20 2 2 2 2 5 2 3 3 3 2 2" xfId="37533"/>
    <cellStyle name="Normal 20 2 2 2 2 5 2 3 3 3 3" xfId="31709"/>
    <cellStyle name="Normal 20 2 2 2 2 5 2 3 3 3 4" xfId="43384"/>
    <cellStyle name="Normal 20 2 2 2 2 5 2 3 3 4" xfId="22972"/>
    <cellStyle name="Normal 20 2 2 2 2 5 2 3 3 4 2" xfId="34621"/>
    <cellStyle name="Normal 20 2 2 2 2 5 2 3 3 5" xfId="28797"/>
    <cellStyle name="Normal 20 2 2 2 2 5 2 3 3 6" xfId="40472"/>
    <cellStyle name="Normal 20 2 2 2 2 5 2 3 4" xfId="17871"/>
    <cellStyle name="Normal 20 2 2 2 2 5 2 3 4 2" xfId="20786"/>
    <cellStyle name="Normal 20 2 2 2 2 5 2 3 4 2 2" xfId="26612"/>
    <cellStyle name="Normal 20 2 2 2 2 5 2 3 4 2 2 2" xfId="38261"/>
    <cellStyle name="Normal 20 2 2 2 2 5 2 3 4 2 3" xfId="32437"/>
    <cellStyle name="Normal 20 2 2 2 2 5 2 3 4 2 4" xfId="44112"/>
    <cellStyle name="Normal 20 2 2 2 2 5 2 3 4 3" xfId="23700"/>
    <cellStyle name="Normal 20 2 2 2 2 5 2 3 4 3 2" xfId="35349"/>
    <cellStyle name="Normal 20 2 2 2 2 5 2 3 4 4" xfId="29525"/>
    <cellStyle name="Normal 20 2 2 2 2 5 2 3 4 5" xfId="41200"/>
    <cellStyle name="Normal 20 2 2 2 2 5 2 3 5" xfId="19329"/>
    <cellStyle name="Normal 20 2 2 2 2 5 2 3 5 2" xfId="25156"/>
    <cellStyle name="Normal 20 2 2 2 2 5 2 3 5 2 2" xfId="36805"/>
    <cellStyle name="Normal 20 2 2 2 2 5 2 3 5 3" xfId="30981"/>
    <cellStyle name="Normal 20 2 2 2 2 5 2 3 5 4" xfId="42656"/>
    <cellStyle name="Normal 20 2 2 2 2 5 2 3 6" xfId="22242"/>
    <cellStyle name="Normal 20 2 2 2 2 5 2 3 6 2" xfId="33891"/>
    <cellStyle name="Normal 20 2 2 2 2 5 2 3 7" xfId="28067"/>
    <cellStyle name="Normal 20 2 2 2 2 5 2 3 8" xfId="39746"/>
    <cellStyle name="Normal 20 2 2 2 2 5 2 4" xfId="16535"/>
    <cellStyle name="Normal 20 2 2 2 2 5 2 4 2" xfId="17266"/>
    <cellStyle name="Normal 20 2 2 2 2 5 2 4 2 2" xfId="18724"/>
    <cellStyle name="Normal 20 2 2 2 2 5 2 4 2 2 2" xfId="21638"/>
    <cellStyle name="Normal 20 2 2 2 2 5 2 4 2 2 2 2" xfId="27464"/>
    <cellStyle name="Normal 20 2 2 2 2 5 2 4 2 2 2 2 2" xfId="39113"/>
    <cellStyle name="Normal 20 2 2 2 2 5 2 4 2 2 2 3" xfId="33289"/>
    <cellStyle name="Normal 20 2 2 2 2 5 2 4 2 2 2 4" xfId="44964"/>
    <cellStyle name="Normal 20 2 2 2 2 5 2 4 2 2 3" xfId="24552"/>
    <cellStyle name="Normal 20 2 2 2 2 5 2 4 2 2 3 2" xfId="36201"/>
    <cellStyle name="Normal 20 2 2 2 2 5 2 4 2 2 4" xfId="30377"/>
    <cellStyle name="Normal 20 2 2 2 2 5 2 4 2 2 5" xfId="42052"/>
    <cellStyle name="Normal 20 2 2 2 2 5 2 4 2 3" xfId="20182"/>
    <cellStyle name="Normal 20 2 2 2 2 5 2 4 2 3 2" xfId="26008"/>
    <cellStyle name="Normal 20 2 2 2 2 5 2 4 2 3 2 2" xfId="37657"/>
    <cellStyle name="Normal 20 2 2 2 2 5 2 4 2 3 3" xfId="31833"/>
    <cellStyle name="Normal 20 2 2 2 2 5 2 4 2 3 4" xfId="43508"/>
    <cellStyle name="Normal 20 2 2 2 2 5 2 4 2 4" xfId="23096"/>
    <cellStyle name="Normal 20 2 2 2 2 5 2 4 2 4 2" xfId="34745"/>
    <cellStyle name="Normal 20 2 2 2 2 5 2 4 2 5" xfId="28921"/>
    <cellStyle name="Normal 20 2 2 2 2 5 2 4 2 6" xfId="40596"/>
    <cellStyle name="Normal 20 2 2 2 2 5 2 4 3" xfId="17996"/>
    <cellStyle name="Normal 20 2 2 2 2 5 2 4 3 2" xfId="20910"/>
    <cellStyle name="Normal 20 2 2 2 2 5 2 4 3 2 2" xfId="26736"/>
    <cellStyle name="Normal 20 2 2 2 2 5 2 4 3 2 2 2" xfId="38385"/>
    <cellStyle name="Normal 20 2 2 2 2 5 2 4 3 2 3" xfId="32561"/>
    <cellStyle name="Normal 20 2 2 2 2 5 2 4 3 2 4" xfId="44236"/>
    <cellStyle name="Normal 20 2 2 2 2 5 2 4 3 3" xfId="23824"/>
    <cellStyle name="Normal 20 2 2 2 2 5 2 4 3 3 2" xfId="35473"/>
    <cellStyle name="Normal 20 2 2 2 2 5 2 4 3 4" xfId="29649"/>
    <cellStyle name="Normal 20 2 2 2 2 5 2 4 3 5" xfId="41324"/>
    <cellStyle name="Normal 20 2 2 2 2 5 2 4 4" xfId="19454"/>
    <cellStyle name="Normal 20 2 2 2 2 5 2 4 4 2" xfId="25280"/>
    <cellStyle name="Normal 20 2 2 2 2 5 2 4 4 2 2" xfId="36929"/>
    <cellStyle name="Normal 20 2 2 2 2 5 2 4 4 3" xfId="31105"/>
    <cellStyle name="Normal 20 2 2 2 2 5 2 4 4 4" xfId="42780"/>
    <cellStyle name="Normal 20 2 2 2 2 5 2 4 5" xfId="22368"/>
    <cellStyle name="Normal 20 2 2 2 2 5 2 4 5 2" xfId="34017"/>
    <cellStyle name="Normal 20 2 2 2 2 5 2 4 6" xfId="28193"/>
    <cellStyle name="Normal 20 2 2 2 2 5 2 4 7" xfId="39868"/>
    <cellStyle name="Normal 20 2 2 2 2 5 2 5" xfId="16901"/>
    <cellStyle name="Normal 20 2 2 2 2 5 2 5 2" xfId="18360"/>
    <cellStyle name="Normal 20 2 2 2 2 5 2 5 2 2" xfId="21274"/>
    <cellStyle name="Normal 20 2 2 2 2 5 2 5 2 2 2" xfId="27100"/>
    <cellStyle name="Normal 20 2 2 2 2 5 2 5 2 2 2 2" xfId="38749"/>
    <cellStyle name="Normal 20 2 2 2 2 5 2 5 2 2 3" xfId="32925"/>
    <cellStyle name="Normal 20 2 2 2 2 5 2 5 2 2 4" xfId="44600"/>
    <cellStyle name="Normal 20 2 2 2 2 5 2 5 2 3" xfId="24188"/>
    <cellStyle name="Normal 20 2 2 2 2 5 2 5 2 3 2" xfId="35837"/>
    <cellStyle name="Normal 20 2 2 2 2 5 2 5 2 4" xfId="30013"/>
    <cellStyle name="Normal 20 2 2 2 2 5 2 5 2 5" xfId="41688"/>
    <cellStyle name="Normal 20 2 2 2 2 5 2 5 3" xfId="19818"/>
    <cellStyle name="Normal 20 2 2 2 2 5 2 5 3 2" xfId="25644"/>
    <cellStyle name="Normal 20 2 2 2 2 5 2 5 3 2 2" xfId="37293"/>
    <cellStyle name="Normal 20 2 2 2 2 5 2 5 3 3" xfId="31469"/>
    <cellStyle name="Normal 20 2 2 2 2 5 2 5 3 4" xfId="43144"/>
    <cellStyle name="Normal 20 2 2 2 2 5 2 5 4" xfId="22732"/>
    <cellStyle name="Normal 20 2 2 2 2 5 2 5 4 2" xfId="34381"/>
    <cellStyle name="Normal 20 2 2 2 2 5 2 5 5" xfId="28557"/>
    <cellStyle name="Normal 20 2 2 2 2 5 2 5 6" xfId="40232"/>
    <cellStyle name="Normal 20 2 2 2 2 5 2 6" xfId="17631"/>
    <cellStyle name="Normal 20 2 2 2 2 5 2 6 2" xfId="20546"/>
    <cellStyle name="Normal 20 2 2 2 2 5 2 6 2 2" xfId="26372"/>
    <cellStyle name="Normal 20 2 2 2 2 5 2 6 2 2 2" xfId="38021"/>
    <cellStyle name="Normal 20 2 2 2 2 5 2 6 2 3" xfId="32197"/>
    <cellStyle name="Normal 20 2 2 2 2 5 2 6 2 4" xfId="43872"/>
    <cellStyle name="Normal 20 2 2 2 2 5 2 6 3" xfId="23460"/>
    <cellStyle name="Normal 20 2 2 2 2 5 2 6 3 2" xfId="35109"/>
    <cellStyle name="Normal 20 2 2 2 2 5 2 6 4" xfId="29285"/>
    <cellStyle name="Normal 20 2 2 2 2 5 2 6 5" xfId="40960"/>
    <cellStyle name="Normal 20 2 2 2 2 5 2 7" xfId="19089"/>
    <cellStyle name="Normal 20 2 2 2 2 5 2 7 2" xfId="24916"/>
    <cellStyle name="Normal 20 2 2 2 2 5 2 7 2 2" xfId="36565"/>
    <cellStyle name="Normal 20 2 2 2 2 5 2 7 3" xfId="30741"/>
    <cellStyle name="Normal 20 2 2 2 2 5 2 7 4" xfId="42416"/>
    <cellStyle name="Normal 20 2 2 2 2 5 2 8" xfId="22002"/>
    <cellStyle name="Normal 20 2 2 2 2 5 2 8 2" xfId="33651"/>
    <cellStyle name="Normal 20 2 2 2 2 5 2 9" xfId="27827"/>
    <cellStyle name="Normal 20 2 2 2 2 5 3" xfId="16190"/>
    <cellStyle name="Normal 20 2 2 2 2 5 3 2" xfId="16620"/>
    <cellStyle name="Normal 20 2 2 2 2 5 3 2 2" xfId="17351"/>
    <cellStyle name="Normal 20 2 2 2 2 5 3 2 2 2" xfId="18809"/>
    <cellStyle name="Normal 20 2 2 2 2 5 3 2 2 2 2" xfId="21723"/>
    <cellStyle name="Normal 20 2 2 2 2 5 3 2 2 2 2 2" xfId="27549"/>
    <cellStyle name="Normal 20 2 2 2 2 5 3 2 2 2 2 2 2" xfId="39198"/>
    <cellStyle name="Normal 20 2 2 2 2 5 3 2 2 2 2 3" xfId="33374"/>
    <cellStyle name="Normal 20 2 2 2 2 5 3 2 2 2 2 4" xfId="45049"/>
    <cellStyle name="Normal 20 2 2 2 2 5 3 2 2 2 3" xfId="24637"/>
    <cellStyle name="Normal 20 2 2 2 2 5 3 2 2 2 3 2" xfId="36286"/>
    <cellStyle name="Normal 20 2 2 2 2 5 3 2 2 2 4" xfId="30462"/>
    <cellStyle name="Normal 20 2 2 2 2 5 3 2 2 2 5" xfId="42137"/>
    <cellStyle name="Normal 20 2 2 2 2 5 3 2 2 3" xfId="20267"/>
    <cellStyle name="Normal 20 2 2 2 2 5 3 2 2 3 2" xfId="26093"/>
    <cellStyle name="Normal 20 2 2 2 2 5 3 2 2 3 2 2" xfId="37742"/>
    <cellStyle name="Normal 20 2 2 2 2 5 3 2 2 3 3" xfId="31918"/>
    <cellStyle name="Normal 20 2 2 2 2 5 3 2 2 3 4" xfId="43593"/>
    <cellStyle name="Normal 20 2 2 2 2 5 3 2 2 4" xfId="23181"/>
    <cellStyle name="Normal 20 2 2 2 2 5 3 2 2 4 2" xfId="34830"/>
    <cellStyle name="Normal 20 2 2 2 2 5 3 2 2 5" xfId="29006"/>
    <cellStyle name="Normal 20 2 2 2 2 5 3 2 2 6" xfId="40681"/>
    <cellStyle name="Normal 20 2 2 2 2 5 3 2 3" xfId="18081"/>
    <cellStyle name="Normal 20 2 2 2 2 5 3 2 3 2" xfId="20995"/>
    <cellStyle name="Normal 20 2 2 2 2 5 3 2 3 2 2" xfId="26821"/>
    <cellStyle name="Normal 20 2 2 2 2 5 3 2 3 2 2 2" xfId="38470"/>
    <cellStyle name="Normal 20 2 2 2 2 5 3 2 3 2 3" xfId="32646"/>
    <cellStyle name="Normal 20 2 2 2 2 5 3 2 3 2 4" xfId="44321"/>
    <cellStyle name="Normal 20 2 2 2 2 5 3 2 3 3" xfId="23909"/>
    <cellStyle name="Normal 20 2 2 2 2 5 3 2 3 3 2" xfId="35558"/>
    <cellStyle name="Normal 20 2 2 2 2 5 3 2 3 4" xfId="29734"/>
    <cellStyle name="Normal 20 2 2 2 2 5 3 2 3 5" xfId="41409"/>
    <cellStyle name="Normal 20 2 2 2 2 5 3 2 4" xfId="19539"/>
    <cellStyle name="Normal 20 2 2 2 2 5 3 2 4 2" xfId="25365"/>
    <cellStyle name="Normal 20 2 2 2 2 5 3 2 4 2 2" xfId="37014"/>
    <cellStyle name="Normal 20 2 2 2 2 5 3 2 4 3" xfId="31190"/>
    <cellStyle name="Normal 20 2 2 2 2 5 3 2 4 4" xfId="42865"/>
    <cellStyle name="Normal 20 2 2 2 2 5 3 2 5" xfId="22453"/>
    <cellStyle name="Normal 20 2 2 2 2 5 3 2 5 2" xfId="34102"/>
    <cellStyle name="Normal 20 2 2 2 2 5 3 2 6" xfId="28278"/>
    <cellStyle name="Normal 20 2 2 2 2 5 3 2 7" xfId="39953"/>
    <cellStyle name="Normal 20 2 2 2 2 5 3 3" xfId="16986"/>
    <cellStyle name="Normal 20 2 2 2 2 5 3 3 2" xfId="18445"/>
    <cellStyle name="Normal 20 2 2 2 2 5 3 3 2 2" xfId="21359"/>
    <cellStyle name="Normal 20 2 2 2 2 5 3 3 2 2 2" xfId="27185"/>
    <cellStyle name="Normal 20 2 2 2 2 5 3 3 2 2 2 2" xfId="38834"/>
    <cellStyle name="Normal 20 2 2 2 2 5 3 3 2 2 3" xfId="33010"/>
    <cellStyle name="Normal 20 2 2 2 2 5 3 3 2 2 4" xfId="44685"/>
    <cellStyle name="Normal 20 2 2 2 2 5 3 3 2 3" xfId="24273"/>
    <cellStyle name="Normal 20 2 2 2 2 5 3 3 2 3 2" xfId="35922"/>
    <cellStyle name="Normal 20 2 2 2 2 5 3 3 2 4" xfId="30098"/>
    <cellStyle name="Normal 20 2 2 2 2 5 3 3 2 5" xfId="41773"/>
    <cellStyle name="Normal 20 2 2 2 2 5 3 3 3" xfId="19903"/>
    <cellStyle name="Normal 20 2 2 2 2 5 3 3 3 2" xfId="25729"/>
    <cellStyle name="Normal 20 2 2 2 2 5 3 3 3 2 2" xfId="37378"/>
    <cellStyle name="Normal 20 2 2 2 2 5 3 3 3 3" xfId="31554"/>
    <cellStyle name="Normal 20 2 2 2 2 5 3 3 3 4" xfId="43229"/>
    <cellStyle name="Normal 20 2 2 2 2 5 3 3 4" xfId="22817"/>
    <cellStyle name="Normal 20 2 2 2 2 5 3 3 4 2" xfId="34466"/>
    <cellStyle name="Normal 20 2 2 2 2 5 3 3 5" xfId="28642"/>
    <cellStyle name="Normal 20 2 2 2 2 5 3 3 6" xfId="40317"/>
    <cellStyle name="Normal 20 2 2 2 2 5 3 4" xfId="17716"/>
    <cellStyle name="Normal 20 2 2 2 2 5 3 4 2" xfId="20631"/>
    <cellStyle name="Normal 20 2 2 2 2 5 3 4 2 2" xfId="26457"/>
    <cellStyle name="Normal 20 2 2 2 2 5 3 4 2 2 2" xfId="38106"/>
    <cellStyle name="Normal 20 2 2 2 2 5 3 4 2 3" xfId="32282"/>
    <cellStyle name="Normal 20 2 2 2 2 5 3 4 2 4" xfId="43957"/>
    <cellStyle name="Normal 20 2 2 2 2 5 3 4 3" xfId="23545"/>
    <cellStyle name="Normal 20 2 2 2 2 5 3 4 3 2" xfId="35194"/>
    <cellStyle name="Normal 20 2 2 2 2 5 3 4 4" xfId="29370"/>
    <cellStyle name="Normal 20 2 2 2 2 5 3 4 5" xfId="41045"/>
    <cellStyle name="Normal 20 2 2 2 2 5 3 5" xfId="19174"/>
    <cellStyle name="Normal 20 2 2 2 2 5 3 5 2" xfId="25001"/>
    <cellStyle name="Normal 20 2 2 2 2 5 3 5 2 2" xfId="36650"/>
    <cellStyle name="Normal 20 2 2 2 2 5 3 5 3" xfId="30826"/>
    <cellStyle name="Normal 20 2 2 2 2 5 3 5 4" xfId="42501"/>
    <cellStyle name="Normal 20 2 2 2 2 5 3 6" xfId="22087"/>
    <cellStyle name="Normal 20 2 2 2 2 5 3 6 2" xfId="33736"/>
    <cellStyle name="Normal 20 2 2 2 2 5 3 7" xfId="27912"/>
    <cellStyle name="Normal 20 2 2 2 2 5 3 8" xfId="39591"/>
    <cellStyle name="Normal 20 2 2 2 2 5 4" xfId="16199"/>
    <cellStyle name="Normal 20 2 2 2 2 5 4 2" xfId="16628"/>
    <cellStyle name="Normal 20 2 2 2 2 5 4 2 2" xfId="17359"/>
    <cellStyle name="Normal 20 2 2 2 2 5 4 2 2 2" xfId="18817"/>
    <cellStyle name="Normal 20 2 2 2 2 5 4 2 2 2 2" xfId="21731"/>
    <cellStyle name="Normal 20 2 2 2 2 5 4 2 2 2 2 2" xfId="27557"/>
    <cellStyle name="Normal 20 2 2 2 2 5 4 2 2 2 2 2 2" xfId="39206"/>
    <cellStyle name="Normal 20 2 2 2 2 5 4 2 2 2 2 3" xfId="33382"/>
    <cellStyle name="Normal 20 2 2 2 2 5 4 2 2 2 2 4" xfId="45057"/>
    <cellStyle name="Normal 20 2 2 2 2 5 4 2 2 2 3" xfId="24645"/>
    <cellStyle name="Normal 20 2 2 2 2 5 4 2 2 2 3 2" xfId="36294"/>
    <cellStyle name="Normal 20 2 2 2 2 5 4 2 2 2 4" xfId="30470"/>
    <cellStyle name="Normal 20 2 2 2 2 5 4 2 2 2 5" xfId="42145"/>
    <cellStyle name="Normal 20 2 2 2 2 5 4 2 2 3" xfId="20275"/>
    <cellStyle name="Normal 20 2 2 2 2 5 4 2 2 3 2" xfId="26101"/>
    <cellStyle name="Normal 20 2 2 2 2 5 4 2 2 3 2 2" xfId="37750"/>
    <cellStyle name="Normal 20 2 2 2 2 5 4 2 2 3 3" xfId="31926"/>
    <cellStyle name="Normal 20 2 2 2 2 5 4 2 2 3 4" xfId="43601"/>
    <cellStyle name="Normal 20 2 2 2 2 5 4 2 2 4" xfId="23189"/>
    <cellStyle name="Normal 20 2 2 2 2 5 4 2 2 4 2" xfId="34838"/>
    <cellStyle name="Normal 20 2 2 2 2 5 4 2 2 5" xfId="29014"/>
    <cellStyle name="Normal 20 2 2 2 2 5 4 2 2 6" xfId="40689"/>
    <cellStyle name="Normal 20 2 2 2 2 5 4 2 3" xfId="18089"/>
    <cellStyle name="Normal 20 2 2 2 2 5 4 2 3 2" xfId="21003"/>
    <cellStyle name="Normal 20 2 2 2 2 5 4 2 3 2 2" xfId="26829"/>
    <cellStyle name="Normal 20 2 2 2 2 5 4 2 3 2 2 2" xfId="38478"/>
    <cellStyle name="Normal 20 2 2 2 2 5 4 2 3 2 3" xfId="32654"/>
    <cellStyle name="Normal 20 2 2 2 2 5 4 2 3 2 4" xfId="44329"/>
    <cellStyle name="Normal 20 2 2 2 2 5 4 2 3 3" xfId="23917"/>
    <cellStyle name="Normal 20 2 2 2 2 5 4 2 3 3 2" xfId="35566"/>
    <cellStyle name="Normal 20 2 2 2 2 5 4 2 3 4" xfId="29742"/>
    <cellStyle name="Normal 20 2 2 2 2 5 4 2 3 5" xfId="41417"/>
    <cellStyle name="Normal 20 2 2 2 2 5 4 2 4" xfId="19547"/>
    <cellStyle name="Normal 20 2 2 2 2 5 4 2 4 2" xfId="25373"/>
    <cellStyle name="Normal 20 2 2 2 2 5 4 2 4 2 2" xfId="37022"/>
    <cellStyle name="Normal 20 2 2 2 2 5 4 2 4 3" xfId="31198"/>
    <cellStyle name="Normal 20 2 2 2 2 5 4 2 4 4" xfId="42873"/>
    <cellStyle name="Normal 20 2 2 2 2 5 4 2 5" xfId="22461"/>
    <cellStyle name="Normal 20 2 2 2 2 5 4 2 5 2" xfId="34110"/>
    <cellStyle name="Normal 20 2 2 2 2 5 4 2 6" xfId="28286"/>
    <cellStyle name="Normal 20 2 2 2 2 5 4 2 7" xfId="39961"/>
    <cellStyle name="Normal 20 2 2 2 2 5 4 3" xfId="16994"/>
    <cellStyle name="Normal 20 2 2 2 2 5 4 3 2" xfId="18453"/>
    <cellStyle name="Normal 20 2 2 2 2 5 4 3 2 2" xfId="21367"/>
    <cellStyle name="Normal 20 2 2 2 2 5 4 3 2 2 2" xfId="27193"/>
    <cellStyle name="Normal 20 2 2 2 2 5 4 3 2 2 2 2" xfId="38842"/>
    <cellStyle name="Normal 20 2 2 2 2 5 4 3 2 2 3" xfId="33018"/>
    <cellStyle name="Normal 20 2 2 2 2 5 4 3 2 2 4" xfId="44693"/>
    <cellStyle name="Normal 20 2 2 2 2 5 4 3 2 3" xfId="24281"/>
    <cellStyle name="Normal 20 2 2 2 2 5 4 3 2 3 2" xfId="35930"/>
    <cellStyle name="Normal 20 2 2 2 2 5 4 3 2 4" xfId="30106"/>
    <cellStyle name="Normal 20 2 2 2 2 5 4 3 2 5" xfId="41781"/>
    <cellStyle name="Normal 20 2 2 2 2 5 4 3 3" xfId="19911"/>
    <cellStyle name="Normal 20 2 2 2 2 5 4 3 3 2" xfId="25737"/>
    <cellStyle name="Normal 20 2 2 2 2 5 4 3 3 2 2" xfId="37386"/>
    <cellStyle name="Normal 20 2 2 2 2 5 4 3 3 3" xfId="31562"/>
    <cellStyle name="Normal 20 2 2 2 2 5 4 3 3 4" xfId="43237"/>
    <cellStyle name="Normal 20 2 2 2 2 5 4 3 4" xfId="22825"/>
    <cellStyle name="Normal 20 2 2 2 2 5 4 3 4 2" xfId="34474"/>
    <cellStyle name="Normal 20 2 2 2 2 5 4 3 5" xfId="28650"/>
    <cellStyle name="Normal 20 2 2 2 2 5 4 3 6" xfId="40325"/>
    <cellStyle name="Normal 20 2 2 2 2 5 4 4" xfId="17724"/>
    <cellStyle name="Normal 20 2 2 2 2 5 4 4 2" xfId="20639"/>
    <cellStyle name="Normal 20 2 2 2 2 5 4 4 2 2" xfId="26465"/>
    <cellStyle name="Normal 20 2 2 2 2 5 4 4 2 2 2" xfId="38114"/>
    <cellStyle name="Normal 20 2 2 2 2 5 4 4 2 3" xfId="32290"/>
    <cellStyle name="Normal 20 2 2 2 2 5 4 4 2 4" xfId="43965"/>
    <cellStyle name="Normal 20 2 2 2 2 5 4 4 3" xfId="23553"/>
    <cellStyle name="Normal 20 2 2 2 2 5 4 4 3 2" xfId="35202"/>
    <cellStyle name="Normal 20 2 2 2 2 5 4 4 4" xfId="29378"/>
    <cellStyle name="Normal 20 2 2 2 2 5 4 4 5" xfId="41053"/>
    <cellStyle name="Normal 20 2 2 2 2 5 4 5" xfId="19182"/>
    <cellStyle name="Normal 20 2 2 2 2 5 4 5 2" xfId="25009"/>
    <cellStyle name="Normal 20 2 2 2 2 5 4 5 2 2" xfId="36658"/>
    <cellStyle name="Normal 20 2 2 2 2 5 4 5 3" xfId="30834"/>
    <cellStyle name="Normal 20 2 2 2 2 5 4 5 4" xfId="42509"/>
    <cellStyle name="Normal 20 2 2 2 2 5 4 6" xfId="22095"/>
    <cellStyle name="Normal 20 2 2 2 2 5 4 6 2" xfId="33744"/>
    <cellStyle name="Normal 20 2 2 2 2 5 4 7" xfId="27920"/>
    <cellStyle name="Normal 20 2 2 2 2 5 4 8" xfId="39599"/>
    <cellStyle name="Normal 20 2 2 2 2 5 5" xfId="16479"/>
    <cellStyle name="Normal 20 2 2 2 2 5 5 2" xfId="17210"/>
    <cellStyle name="Normal 20 2 2 2 2 5 5 2 2" xfId="18668"/>
    <cellStyle name="Normal 20 2 2 2 2 5 5 2 2 2" xfId="21582"/>
    <cellStyle name="Normal 20 2 2 2 2 5 5 2 2 2 2" xfId="27408"/>
    <cellStyle name="Normal 20 2 2 2 2 5 5 2 2 2 2 2" xfId="39057"/>
    <cellStyle name="Normal 20 2 2 2 2 5 5 2 2 2 3" xfId="33233"/>
    <cellStyle name="Normal 20 2 2 2 2 5 5 2 2 2 4" xfId="44908"/>
    <cellStyle name="Normal 20 2 2 2 2 5 5 2 2 3" xfId="24496"/>
    <cellStyle name="Normal 20 2 2 2 2 5 5 2 2 3 2" xfId="36145"/>
    <cellStyle name="Normal 20 2 2 2 2 5 5 2 2 4" xfId="30321"/>
    <cellStyle name="Normal 20 2 2 2 2 5 5 2 2 5" xfId="41996"/>
    <cellStyle name="Normal 20 2 2 2 2 5 5 2 3" xfId="20126"/>
    <cellStyle name="Normal 20 2 2 2 2 5 5 2 3 2" xfId="25952"/>
    <cellStyle name="Normal 20 2 2 2 2 5 5 2 3 2 2" xfId="37601"/>
    <cellStyle name="Normal 20 2 2 2 2 5 5 2 3 3" xfId="31777"/>
    <cellStyle name="Normal 20 2 2 2 2 5 5 2 3 4" xfId="43452"/>
    <cellStyle name="Normal 20 2 2 2 2 5 5 2 4" xfId="23040"/>
    <cellStyle name="Normal 20 2 2 2 2 5 5 2 4 2" xfId="34689"/>
    <cellStyle name="Normal 20 2 2 2 2 5 5 2 5" xfId="28865"/>
    <cellStyle name="Normal 20 2 2 2 2 5 5 2 6" xfId="40540"/>
    <cellStyle name="Normal 20 2 2 2 2 5 5 3" xfId="17940"/>
    <cellStyle name="Normal 20 2 2 2 2 5 5 3 2" xfId="20854"/>
    <cellStyle name="Normal 20 2 2 2 2 5 5 3 2 2" xfId="26680"/>
    <cellStyle name="Normal 20 2 2 2 2 5 5 3 2 2 2" xfId="38329"/>
    <cellStyle name="Normal 20 2 2 2 2 5 5 3 2 3" xfId="32505"/>
    <cellStyle name="Normal 20 2 2 2 2 5 5 3 2 4" xfId="44180"/>
    <cellStyle name="Normal 20 2 2 2 2 5 5 3 3" xfId="23768"/>
    <cellStyle name="Normal 20 2 2 2 2 5 5 3 3 2" xfId="35417"/>
    <cellStyle name="Normal 20 2 2 2 2 5 5 3 4" xfId="29593"/>
    <cellStyle name="Normal 20 2 2 2 2 5 5 3 5" xfId="41268"/>
    <cellStyle name="Normal 20 2 2 2 2 5 5 4" xfId="19398"/>
    <cellStyle name="Normal 20 2 2 2 2 5 5 4 2" xfId="25224"/>
    <cellStyle name="Normal 20 2 2 2 2 5 5 4 2 2" xfId="36873"/>
    <cellStyle name="Normal 20 2 2 2 2 5 5 4 3" xfId="31049"/>
    <cellStyle name="Normal 20 2 2 2 2 5 5 4 4" xfId="42724"/>
    <cellStyle name="Normal 20 2 2 2 2 5 5 5" xfId="22312"/>
    <cellStyle name="Normal 20 2 2 2 2 5 5 5 2" xfId="33961"/>
    <cellStyle name="Normal 20 2 2 2 2 5 5 6" xfId="28137"/>
    <cellStyle name="Normal 20 2 2 2 2 5 5 7" xfId="39812"/>
    <cellStyle name="Normal 20 2 2 2 2 5 6" xfId="16845"/>
    <cellStyle name="Normal 20 2 2 2 2 5 6 2" xfId="18304"/>
    <cellStyle name="Normal 20 2 2 2 2 5 6 2 2" xfId="21218"/>
    <cellStyle name="Normal 20 2 2 2 2 5 6 2 2 2" xfId="27044"/>
    <cellStyle name="Normal 20 2 2 2 2 5 6 2 2 2 2" xfId="38693"/>
    <cellStyle name="Normal 20 2 2 2 2 5 6 2 2 3" xfId="32869"/>
    <cellStyle name="Normal 20 2 2 2 2 5 6 2 2 4" xfId="44544"/>
    <cellStyle name="Normal 20 2 2 2 2 5 6 2 3" xfId="24132"/>
    <cellStyle name="Normal 20 2 2 2 2 5 6 2 3 2" xfId="35781"/>
    <cellStyle name="Normal 20 2 2 2 2 5 6 2 4" xfId="29957"/>
    <cellStyle name="Normal 20 2 2 2 2 5 6 2 5" xfId="41632"/>
    <cellStyle name="Normal 20 2 2 2 2 5 6 3" xfId="19762"/>
    <cellStyle name="Normal 20 2 2 2 2 5 6 3 2" xfId="25588"/>
    <cellStyle name="Normal 20 2 2 2 2 5 6 3 2 2" xfId="37237"/>
    <cellStyle name="Normal 20 2 2 2 2 5 6 3 3" xfId="31413"/>
    <cellStyle name="Normal 20 2 2 2 2 5 6 3 4" xfId="43088"/>
    <cellStyle name="Normal 20 2 2 2 2 5 6 4" xfId="22676"/>
    <cellStyle name="Normal 20 2 2 2 2 5 6 4 2" xfId="34325"/>
    <cellStyle name="Normal 20 2 2 2 2 5 6 5" xfId="28501"/>
    <cellStyle name="Normal 20 2 2 2 2 5 6 6" xfId="40176"/>
    <cellStyle name="Normal 20 2 2 2 2 5 7" xfId="17575"/>
    <cellStyle name="Normal 20 2 2 2 2 5 7 2" xfId="20490"/>
    <cellStyle name="Normal 20 2 2 2 2 5 7 2 2" xfId="26316"/>
    <cellStyle name="Normal 20 2 2 2 2 5 7 2 2 2" xfId="37965"/>
    <cellStyle name="Normal 20 2 2 2 2 5 7 2 3" xfId="32141"/>
    <cellStyle name="Normal 20 2 2 2 2 5 7 2 4" xfId="43816"/>
    <cellStyle name="Normal 20 2 2 2 2 5 7 3" xfId="23404"/>
    <cellStyle name="Normal 20 2 2 2 2 5 7 3 2" xfId="35053"/>
    <cellStyle name="Normal 20 2 2 2 2 5 7 4" xfId="29229"/>
    <cellStyle name="Normal 20 2 2 2 2 5 7 5" xfId="40904"/>
    <cellStyle name="Normal 20 2 2 2 2 5 8" xfId="19033"/>
    <cellStyle name="Normal 20 2 2 2 2 5 8 2" xfId="24860"/>
    <cellStyle name="Normal 20 2 2 2 2 5 8 2 2" xfId="36509"/>
    <cellStyle name="Normal 20 2 2 2 2 5 8 3" xfId="30685"/>
    <cellStyle name="Normal 20 2 2 2 2 5 8 4" xfId="42360"/>
    <cellStyle name="Normal 20 2 2 2 2 5 9" xfId="21946"/>
    <cellStyle name="Normal 20 2 2 2 2 5 9 2" xfId="33595"/>
    <cellStyle name="Normal 20 2 2 2 2 6" xfId="6647"/>
    <cellStyle name="Normal 20 2 2 2 2 6 10" xfId="27764"/>
    <cellStyle name="Normal 20 2 2 2 2 6 11" xfId="39443"/>
    <cellStyle name="Normal 20 2 2 2 2 6 2" xfId="15927"/>
    <cellStyle name="Normal 20 2 2 2 2 6 2 10" xfId="39500"/>
    <cellStyle name="Normal 20 2 2 2 2 6 2 2" xfId="16340"/>
    <cellStyle name="Normal 20 2 2 2 2 6 2 2 2" xfId="16722"/>
    <cellStyle name="Normal 20 2 2 2 2 6 2 2 2 2" xfId="17453"/>
    <cellStyle name="Normal 20 2 2 2 2 6 2 2 2 2 2" xfId="18911"/>
    <cellStyle name="Normal 20 2 2 2 2 6 2 2 2 2 2 2" xfId="21825"/>
    <cellStyle name="Normal 20 2 2 2 2 6 2 2 2 2 2 2 2" xfId="27651"/>
    <cellStyle name="Normal 20 2 2 2 2 6 2 2 2 2 2 2 2 2" xfId="39300"/>
    <cellStyle name="Normal 20 2 2 2 2 6 2 2 2 2 2 2 3" xfId="33476"/>
    <cellStyle name="Normal 20 2 2 2 2 6 2 2 2 2 2 2 4" xfId="45151"/>
    <cellStyle name="Normal 20 2 2 2 2 6 2 2 2 2 2 3" xfId="24739"/>
    <cellStyle name="Normal 20 2 2 2 2 6 2 2 2 2 2 3 2" xfId="36388"/>
    <cellStyle name="Normal 20 2 2 2 2 6 2 2 2 2 2 4" xfId="30564"/>
    <cellStyle name="Normal 20 2 2 2 2 6 2 2 2 2 2 5" xfId="42239"/>
    <cellStyle name="Normal 20 2 2 2 2 6 2 2 2 2 3" xfId="20369"/>
    <cellStyle name="Normal 20 2 2 2 2 6 2 2 2 2 3 2" xfId="26195"/>
    <cellStyle name="Normal 20 2 2 2 2 6 2 2 2 2 3 2 2" xfId="37844"/>
    <cellStyle name="Normal 20 2 2 2 2 6 2 2 2 2 3 3" xfId="32020"/>
    <cellStyle name="Normal 20 2 2 2 2 6 2 2 2 2 3 4" xfId="43695"/>
    <cellStyle name="Normal 20 2 2 2 2 6 2 2 2 2 4" xfId="23283"/>
    <cellStyle name="Normal 20 2 2 2 2 6 2 2 2 2 4 2" xfId="34932"/>
    <cellStyle name="Normal 20 2 2 2 2 6 2 2 2 2 5" xfId="29108"/>
    <cellStyle name="Normal 20 2 2 2 2 6 2 2 2 2 6" xfId="40783"/>
    <cellStyle name="Normal 20 2 2 2 2 6 2 2 2 3" xfId="18183"/>
    <cellStyle name="Normal 20 2 2 2 2 6 2 2 2 3 2" xfId="21097"/>
    <cellStyle name="Normal 20 2 2 2 2 6 2 2 2 3 2 2" xfId="26923"/>
    <cellStyle name="Normal 20 2 2 2 2 6 2 2 2 3 2 2 2" xfId="38572"/>
    <cellStyle name="Normal 20 2 2 2 2 6 2 2 2 3 2 3" xfId="32748"/>
    <cellStyle name="Normal 20 2 2 2 2 6 2 2 2 3 2 4" xfId="44423"/>
    <cellStyle name="Normal 20 2 2 2 2 6 2 2 2 3 3" xfId="24011"/>
    <cellStyle name="Normal 20 2 2 2 2 6 2 2 2 3 3 2" xfId="35660"/>
    <cellStyle name="Normal 20 2 2 2 2 6 2 2 2 3 4" xfId="29836"/>
    <cellStyle name="Normal 20 2 2 2 2 6 2 2 2 3 5" xfId="41511"/>
    <cellStyle name="Normal 20 2 2 2 2 6 2 2 2 4" xfId="19641"/>
    <cellStyle name="Normal 20 2 2 2 2 6 2 2 2 4 2" xfId="25467"/>
    <cellStyle name="Normal 20 2 2 2 2 6 2 2 2 4 2 2" xfId="37116"/>
    <cellStyle name="Normal 20 2 2 2 2 6 2 2 2 4 3" xfId="31292"/>
    <cellStyle name="Normal 20 2 2 2 2 6 2 2 2 4 4" xfId="42967"/>
    <cellStyle name="Normal 20 2 2 2 2 6 2 2 2 5" xfId="22555"/>
    <cellStyle name="Normal 20 2 2 2 2 6 2 2 2 5 2" xfId="34204"/>
    <cellStyle name="Normal 20 2 2 2 2 6 2 2 2 6" xfId="28380"/>
    <cellStyle name="Normal 20 2 2 2 2 6 2 2 2 7" xfId="40055"/>
    <cellStyle name="Normal 20 2 2 2 2 6 2 2 3" xfId="17088"/>
    <cellStyle name="Normal 20 2 2 2 2 6 2 2 3 2" xfId="18547"/>
    <cellStyle name="Normal 20 2 2 2 2 6 2 2 3 2 2" xfId="21461"/>
    <cellStyle name="Normal 20 2 2 2 2 6 2 2 3 2 2 2" xfId="27287"/>
    <cellStyle name="Normal 20 2 2 2 2 6 2 2 3 2 2 2 2" xfId="38936"/>
    <cellStyle name="Normal 20 2 2 2 2 6 2 2 3 2 2 3" xfId="33112"/>
    <cellStyle name="Normal 20 2 2 2 2 6 2 2 3 2 2 4" xfId="44787"/>
    <cellStyle name="Normal 20 2 2 2 2 6 2 2 3 2 3" xfId="24375"/>
    <cellStyle name="Normal 20 2 2 2 2 6 2 2 3 2 3 2" xfId="36024"/>
    <cellStyle name="Normal 20 2 2 2 2 6 2 2 3 2 4" xfId="30200"/>
    <cellStyle name="Normal 20 2 2 2 2 6 2 2 3 2 5" xfId="41875"/>
    <cellStyle name="Normal 20 2 2 2 2 6 2 2 3 3" xfId="20005"/>
    <cellStyle name="Normal 20 2 2 2 2 6 2 2 3 3 2" xfId="25831"/>
    <cellStyle name="Normal 20 2 2 2 2 6 2 2 3 3 2 2" xfId="37480"/>
    <cellStyle name="Normal 20 2 2 2 2 6 2 2 3 3 3" xfId="31656"/>
    <cellStyle name="Normal 20 2 2 2 2 6 2 2 3 3 4" xfId="43331"/>
    <cellStyle name="Normal 20 2 2 2 2 6 2 2 3 4" xfId="22919"/>
    <cellStyle name="Normal 20 2 2 2 2 6 2 2 3 4 2" xfId="34568"/>
    <cellStyle name="Normal 20 2 2 2 2 6 2 2 3 5" xfId="28744"/>
    <cellStyle name="Normal 20 2 2 2 2 6 2 2 3 6" xfId="40419"/>
    <cellStyle name="Normal 20 2 2 2 2 6 2 2 4" xfId="17818"/>
    <cellStyle name="Normal 20 2 2 2 2 6 2 2 4 2" xfId="20733"/>
    <cellStyle name="Normal 20 2 2 2 2 6 2 2 4 2 2" xfId="26559"/>
    <cellStyle name="Normal 20 2 2 2 2 6 2 2 4 2 2 2" xfId="38208"/>
    <cellStyle name="Normal 20 2 2 2 2 6 2 2 4 2 3" xfId="32384"/>
    <cellStyle name="Normal 20 2 2 2 2 6 2 2 4 2 4" xfId="44059"/>
    <cellStyle name="Normal 20 2 2 2 2 6 2 2 4 3" xfId="23647"/>
    <cellStyle name="Normal 20 2 2 2 2 6 2 2 4 3 2" xfId="35296"/>
    <cellStyle name="Normal 20 2 2 2 2 6 2 2 4 4" xfId="29472"/>
    <cellStyle name="Normal 20 2 2 2 2 6 2 2 4 5" xfId="41147"/>
    <cellStyle name="Normal 20 2 2 2 2 6 2 2 5" xfId="19276"/>
    <cellStyle name="Normal 20 2 2 2 2 6 2 2 5 2" xfId="25103"/>
    <cellStyle name="Normal 20 2 2 2 2 6 2 2 5 2 2" xfId="36752"/>
    <cellStyle name="Normal 20 2 2 2 2 6 2 2 5 3" xfId="30928"/>
    <cellStyle name="Normal 20 2 2 2 2 6 2 2 5 4" xfId="42603"/>
    <cellStyle name="Normal 20 2 2 2 2 6 2 2 6" xfId="22189"/>
    <cellStyle name="Normal 20 2 2 2 2 6 2 2 6 2" xfId="33838"/>
    <cellStyle name="Normal 20 2 2 2 2 6 2 2 7" xfId="28014"/>
    <cellStyle name="Normal 20 2 2 2 2 6 2 2 8" xfId="39693"/>
    <cellStyle name="Normal 20 2 2 2 2 6 2 3" xfId="16393"/>
    <cellStyle name="Normal 20 2 2 2 2 6 2 3 2" xfId="16769"/>
    <cellStyle name="Normal 20 2 2 2 2 6 2 3 2 2" xfId="17500"/>
    <cellStyle name="Normal 20 2 2 2 2 6 2 3 2 2 2" xfId="18958"/>
    <cellStyle name="Normal 20 2 2 2 2 6 2 3 2 2 2 2" xfId="21872"/>
    <cellStyle name="Normal 20 2 2 2 2 6 2 3 2 2 2 2 2" xfId="27698"/>
    <cellStyle name="Normal 20 2 2 2 2 6 2 3 2 2 2 2 2 2" xfId="39347"/>
    <cellStyle name="Normal 20 2 2 2 2 6 2 3 2 2 2 2 3" xfId="33523"/>
    <cellStyle name="Normal 20 2 2 2 2 6 2 3 2 2 2 2 4" xfId="45198"/>
    <cellStyle name="Normal 20 2 2 2 2 6 2 3 2 2 2 3" xfId="24786"/>
    <cellStyle name="Normal 20 2 2 2 2 6 2 3 2 2 2 3 2" xfId="36435"/>
    <cellStyle name="Normal 20 2 2 2 2 6 2 3 2 2 2 4" xfId="30611"/>
    <cellStyle name="Normal 20 2 2 2 2 6 2 3 2 2 2 5" xfId="42286"/>
    <cellStyle name="Normal 20 2 2 2 2 6 2 3 2 2 3" xfId="20416"/>
    <cellStyle name="Normal 20 2 2 2 2 6 2 3 2 2 3 2" xfId="26242"/>
    <cellStyle name="Normal 20 2 2 2 2 6 2 3 2 2 3 2 2" xfId="37891"/>
    <cellStyle name="Normal 20 2 2 2 2 6 2 3 2 2 3 3" xfId="32067"/>
    <cellStyle name="Normal 20 2 2 2 2 6 2 3 2 2 3 4" xfId="43742"/>
    <cellStyle name="Normal 20 2 2 2 2 6 2 3 2 2 4" xfId="23330"/>
    <cellStyle name="Normal 20 2 2 2 2 6 2 3 2 2 4 2" xfId="34979"/>
    <cellStyle name="Normal 20 2 2 2 2 6 2 3 2 2 5" xfId="29155"/>
    <cellStyle name="Normal 20 2 2 2 2 6 2 3 2 2 6" xfId="40830"/>
    <cellStyle name="Normal 20 2 2 2 2 6 2 3 2 3" xfId="18230"/>
    <cellStyle name="Normal 20 2 2 2 2 6 2 3 2 3 2" xfId="21144"/>
    <cellStyle name="Normal 20 2 2 2 2 6 2 3 2 3 2 2" xfId="26970"/>
    <cellStyle name="Normal 20 2 2 2 2 6 2 3 2 3 2 2 2" xfId="38619"/>
    <cellStyle name="Normal 20 2 2 2 2 6 2 3 2 3 2 3" xfId="32795"/>
    <cellStyle name="Normal 20 2 2 2 2 6 2 3 2 3 2 4" xfId="44470"/>
    <cellStyle name="Normal 20 2 2 2 2 6 2 3 2 3 3" xfId="24058"/>
    <cellStyle name="Normal 20 2 2 2 2 6 2 3 2 3 3 2" xfId="35707"/>
    <cellStyle name="Normal 20 2 2 2 2 6 2 3 2 3 4" xfId="29883"/>
    <cellStyle name="Normal 20 2 2 2 2 6 2 3 2 3 5" xfId="41558"/>
    <cellStyle name="Normal 20 2 2 2 2 6 2 3 2 4" xfId="19688"/>
    <cellStyle name="Normal 20 2 2 2 2 6 2 3 2 4 2" xfId="25514"/>
    <cellStyle name="Normal 20 2 2 2 2 6 2 3 2 4 2 2" xfId="37163"/>
    <cellStyle name="Normal 20 2 2 2 2 6 2 3 2 4 3" xfId="31339"/>
    <cellStyle name="Normal 20 2 2 2 2 6 2 3 2 4 4" xfId="43014"/>
    <cellStyle name="Normal 20 2 2 2 2 6 2 3 2 5" xfId="22602"/>
    <cellStyle name="Normal 20 2 2 2 2 6 2 3 2 5 2" xfId="34251"/>
    <cellStyle name="Normal 20 2 2 2 2 6 2 3 2 6" xfId="28427"/>
    <cellStyle name="Normal 20 2 2 2 2 6 2 3 2 7" xfId="40102"/>
    <cellStyle name="Normal 20 2 2 2 2 6 2 3 3" xfId="17135"/>
    <cellStyle name="Normal 20 2 2 2 2 6 2 3 3 2" xfId="18594"/>
    <cellStyle name="Normal 20 2 2 2 2 6 2 3 3 2 2" xfId="21508"/>
    <cellStyle name="Normal 20 2 2 2 2 6 2 3 3 2 2 2" xfId="27334"/>
    <cellStyle name="Normal 20 2 2 2 2 6 2 3 3 2 2 2 2" xfId="38983"/>
    <cellStyle name="Normal 20 2 2 2 2 6 2 3 3 2 2 3" xfId="33159"/>
    <cellStyle name="Normal 20 2 2 2 2 6 2 3 3 2 2 4" xfId="44834"/>
    <cellStyle name="Normal 20 2 2 2 2 6 2 3 3 2 3" xfId="24422"/>
    <cellStyle name="Normal 20 2 2 2 2 6 2 3 3 2 3 2" xfId="36071"/>
    <cellStyle name="Normal 20 2 2 2 2 6 2 3 3 2 4" xfId="30247"/>
    <cellStyle name="Normal 20 2 2 2 2 6 2 3 3 2 5" xfId="41922"/>
    <cellStyle name="Normal 20 2 2 2 2 6 2 3 3 3" xfId="20052"/>
    <cellStyle name="Normal 20 2 2 2 2 6 2 3 3 3 2" xfId="25878"/>
    <cellStyle name="Normal 20 2 2 2 2 6 2 3 3 3 2 2" xfId="37527"/>
    <cellStyle name="Normal 20 2 2 2 2 6 2 3 3 3 3" xfId="31703"/>
    <cellStyle name="Normal 20 2 2 2 2 6 2 3 3 3 4" xfId="43378"/>
    <cellStyle name="Normal 20 2 2 2 2 6 2 3 3 4" xfId="22966"/>
    <cellStyle name="Normal 20 2 2 2 2 6 2 3 3 4 2" xfId="34615"/>
    <cellStyle name="Normal 20 2 2 2 2 6 2 3 3 5" xfId="28791"/>
    <cellStyle name="Normal 20 2 2 2 2 6 2 3 3 6" xfId="40466"/>
    <cellStyle name="Normal 20 2 2 2 2 6 2 3 4" xfId="17865"/>
    <cellStyle name="Normal 20 2 2 2 2 6 2 3 4 2" xfId="20780"/>
    <cellStyle name="Normal 20 2 2 2 2 6 2 3 4 2 2" xfId="26606"/>
    <cellStyle name="Normal 20 2 2 2 2 6 2 3 4 2 2 2" xfId="38255"/>
    <cellStyle name="Normal 20 2 2 2 2 6 2 3 4 2 3" xfId="32431"/>
    <cellStyle name="Normal 20 2 2 2 2 6 2 3 4 2 4" xfId="44106"/>
    <cellStyle name="Normal 20 2 2 2 2 6 2 3 4 3" xfId="23694"/>
    <cellStyle name="Normal 20 2 2 2 2 6 2 3 4 3 2" xfId="35343"/>
    <cellStyle name="Normal 20 2 2 2 2 6 2 3 4 4" xfId="29519"/>
    <cellStyle name="Normal 20 2 2 2 2 6 2 3 4 5" xfId="41194"/>
    <cellStyle name="Normal 20 2 2 2 2 6 2 3 5" xfId="19323"/>
    <cellStyle name="Normal 20 2 2 2 2 6 2 3 5 2" xfId="25150"/>
    <cellStyle name="Normal 20 2 2 2 2 6 2 3 5 2 2" xfId="36799"/>
    <cellStyle name="Normal 20 2 2 2 2 6 2 3 5 3" xfId="30975"/>
    <cellStyle name="Normal 20 2 2 2 2 6 2 3 5 4" xfId="42650"/>
    <cellStyle name="Normal 20 2 2 2 2 6 2 3 6" xfId="22236"/>
    <cellStyle name="Normal 20 2 2 2 2 6 2 3 6 2" xfId="33885"/>
    <cellStyle name="Normal 20 2 2 2 2 6 2 3 7" xfId="28061"/>
    <cellStyle name="Normal 20 2 2 2 2 6 2 3 8" xfId="39740"/>
    <cellStyle name="Normal 20 2 2 2 2 6 2 4" xfId="16529"/>
    <cellStyle name="Normal 20 2 2 2 2 6 2 4 2" xfId="17260"/>
    <cellStyle name="Normal 20 2 2 2 2 6 2 4 2 2" xfId="18718"/>
    <cellStyle name="Normal 20 2 2 2 2 6 2 4 2 2 2" xfId="21632"/>
    <cellStyle name="Normal 20 2 2 2 2 6 2 4 2 2 2 2" xfId="27458"/>
    <cellStyle name="Normal 20 2 2 2 2 6 2 4 2 2 2 2 2" xfId="39107"/>
    <cellStyle name="Normal 20 2 2 2 2 6 2 4 2 2 2 3" xfId="33283"/>
    <cellStyle name="Normal 20 2 2 2 2 6 2 4 2 2 2 4" xfId="44958"/>
    <cellStyle name="Normal 20 2 2 2 2 6 2 4 2 2 3" xfId="24546"/>
    <cellStyle name="Normal 20 2 2 2 2 6 2 4 2 2 3 2" xfId="36195"/>
    <cellStyle name="Normal 20 2 2 2 2 6 2 4 2 2 4" xfId="30371"/>
    <cellStyle name="Normal 20 2 2 2 2 6 2 4 2 2 5" xfId="42046"/>
    <cellStyle name="Normal 20 2 2 2 2 6 2 4 2 3" xfId="20176"/>
    <cellStyle name="Normal 20 2 2 2 2 6 2 4 2 3 2" xfId="26002"/>
    <cellStyle name="Normal 20 2 2 2 2 6 2 4 2 3 2 2" xfId="37651"/>
    <cellStyle name="Normal 20 2 2 2 2 6 2 4 2 3 3" xfId="31827"/>
    <cellStyle name="Normal 20 2 2 2 2 6 2 4 2 3 4" xfId="43502"/>
    <cellStyle name="Normal 20 2 2 2 2 6 2 4 2 4" xfId="23090"/>
    <cellStyle name="Normal 20 2 2 2 2 6 2 4 2 4 2" xfId="34739"/>
    <cellStyle name="Normal 20 2 2 2 2 6 2 4 2 5" xfId="28915"/>
    <cellStyle name="Normal 20 2 2 2 2 6 2 4 2 6" xfId="40590"/>
    <cellStyle name="Normal 20 2 2 2 2 6 2 4 3" xfId="17990"/>
    <cellStyle name="Normal 20 2 2 2 2 6 2 4 3 2" xfId="20904"/>
    <cellStyle name="Normal 20 2 2 2 2 6 2 4 3 2 2" xfId="26730"/>
    <cellStyle name="Normal 20 2 2 2 2 6 2 4 3 2 2 2" xfId="38379"/>
    <cellStyle name="Normal 20 2 2 2 2 6 2 4 3 2 3" xfId="32555"/>
    <cellStyle name="Normal 20 2 2 2 2 6 2 4 3 2 4" xfId="44230"/>
    <cellStyle name="Normal 20 2 2 2 2 6 2 4 3 3" xfId="23818"/>
    <cellStyle name="Normal 20 2 2 2 2 6 2 4 3 3 2" xfId="35467"/>
    <cellStyle name="Normal 20 2 2 2 2 6 2 4 3 4" xfId="29643"/>
    <cellStyle name="Normal 20 2 2 2 2 6 2 4 3 5" xfId="41318"/>
    <cellStyle name="Normal 20 2 2 2 2 6 2 4 4" xfId="19448"/>
    <cellStyle name="Normal 20 2 2 2 2 6 2 4 4 2" xfId="25274"/>
    <cellStyle name="Normal 20 2 2 2 2 6 2 4 4 2 2" xfId="36923"/>
    <cellStyle name="Normal 20 2 2 2 2 6 2 4 4 3" xfId="31099"/>
    <cellStyle name="Normal 20 2 2 2 2 6 2 4 4 4" xfId="42774"/>
    <cellStyle name="Normal 20 2 2 2 2 6 2 4 5" xfId="22362"/>
    <cellStyle name="Normal 20 2 2 2 2 6 2 4 5 2" xfId="34011"/>
    <cellStyle name="Normal 20 2 2 2 2 6 2 4 6" xfId="28187"/>
    <cellStyle name="Normal 20 2 2 2 2 6 2 4 7" xfId="39862"/>
    <cellStyle name="Normal 20 2 2 2 2 6 2 5" xfId="16895"/>
    <cellStyle name="Normal 20 2 2 2 2 6 2 5 2" xfId="18354"/>
    <cellStyle name="Normal 20 2 2 2 2 6 2 5 2 2" xfId="21268"/>
    <cellStyle name="Normal 20 2 2 2 2 6 2 5 2 2 2" xfId="27094"/>
    <cellStyle name="Normal 20 2 2 2 2 6 2 5 2 2 2 2" xfId="38743"/>
    <cellStyle name="Normal 20 2 2 2 2 6 2 5 2 2 3" xfId="32919"/>
    <cellStyle name="Normal 20 2 2 2 2 6 2 5 2 2 4" xfId="44594"/>
    <cellStyle name="Normal 20 2 2 2 2 6 2 5 2 3" xfId="24182"/>
    <cellStyle name="Normal 20 2 2 2 2 6 2 5 2 3 2" xfId="35831"/>
    <cellStyle name="Normal 20 2 2 2 2 6 2 5 2 4" xfId="30007"/>
    <cellStyle name="Normal 20 2 2 2 2 6 2 5 2 5" xfId="41682"/>
    <cellStyle name="Normal 20 2 2 2 2 6 2 5 3" xfId="19812"/>
    <cellStyle name="Normal 20 2 2 2 2 6 2 5 3 2" xfId="25638"/>
    <cellStyle name="Normal 20 2 2 2 2 6 2 5 3 2 2" xfId="37287"/>
    <cellStyle name="Normal 20 2 2 2 2 6 2 5 3 3" xfId="31463"/>
    <cellStyle name="Normal 20 2 2 2 2 6 2 5 3 4" xfId="43138"/>
    <cellStyle name="Normal 20 2 2 2 2 6 2 5 4" xfId="22726"/>
    <cellStyle name="Normal 20 2 2 2 2 6 2 5 4 2" xfId="34375"/>
    <cellStyle name="Normal 20 2 2 2 2 6 2 5 5" xfId="28551"/>
    <cellStyle name="Normal 20 2 2 2 2 6 2 5 6" xfId="40226"/>
    <cellStyle name="Normal 20 2 2 2 2 6 2 6" xfId="17625"/>
    <cellStyle name="Normal 20 2 2 2 2 6 2 6 2" xfId="20540"/>
    <cellStyle name="Normal 20 2 2 2 2 6 2 6 2 2" xfId="26366"/>
    <cellStyle name="Normal 20 2 2 2 2 6 2 6 2 2 2" xfId="38015"/>
    <cellStyle name="Normal 20 2 2 2 2 6 2 6 2 3" xfId="32191"/>
    <cellStyle name="Normal 20 2 2 2 2 6 2 6 2 4" xfId="43866"/>
    <cellStyle name="Normal 20 2 2 2 2 6 2 6 3" xfId="23454"/>
    <cellStyle name="Normal 20 2 2 2 2 6 2 6 3 2" xfId="35103"/>
    <cellStyle name="Normal 20 2 2 2 2 6 2 6 4" xfId="29279"/>
    <cellStyle name="Normal 20 2 2 2 2 6 2 6 5" xfId="40954"/>
    <cellStyle name="Normal 20 2 2 2 2 6 2 7" xfId="19083"/>
    <cellStyle name="Normal 20 2 2 2 2 6 2 7 2" xfId="24910"/>
    <cellStyle name="Normal 20 2 2 2 2 6 2 7 2 2" xfId="36559"/>
    <cellStyle name="Normal 20 2 2 2 2 6 2 7 3" xfId="30735"/>
    <cellStyle name="Normal 20 2 2 2 2 6 2 7 4" xfId="42410"/>
    <cellStyle name="Normal 20 2 2 2 2 6 2 8" xfId="21996"/>
    <cellStyle name="Normal 20 2 2 2 2 6 2 8 2" xfId="33645"/>
    <cellStyle name="Normal 20 2 2 2 2 6 2 9" xfId="27821"/>
    <cellStyle name="Normal 20 2 2 2 2 6 3" xfId="16173"/>
    <cellStyle name="Normal 20 2 2 2 2 6 3 2" xfId="16613"/>
    <cellStyle name="Normal 20 2 2 2 2 6 3 2 2" xfId="17344"/>
    <cellStyle name="Normal 20 2 2 2 2 6 3 2 2 2" xfId="18802"/>
    <cellStyle name="Normal 20 2 2 2 2 6 3 2 2 2 2" xfId="21716"/>
    <cellStyle name="Normal 20 2 2 2 2 6 3 2 2 2 2 2" xfId="27542"/>
    <cellStyle name="Normal 20 2 2 2 2 6 3 2 2 2 2 2 2" xfId="39191"/>
    <cellStyle name="Normal 20 2 2 2 2 6 3 2 2 2 2 3" xfId="33367"/>
    <cellStyle name="Normal 20 2 2 2 2 6 3 2 2 2 2 4" xfId="45042"/>
    <cellStyle name="Normal 20 2 2 2 2 6 3 2 2 2 3" xfId="24630"/>
    <cellStyle name="Normal 20 2 2 2 2 6 3 2 2 2 3 2" xfId="36279"/>
    <cellStyle name="Normal 20 2 2 2 2 6 3 2 2 2 4" xfId="30455"/>
    <cellStyle name="Normal 20 2 2 2 2 6 3 2 2 2 5" xfId="42130"/>
    <cellStyle name="Normal 20 2 2 2 2 6 3 2 2 3" xfId="20260"/>
    <cellStyle name="Normal 20 2 2 2 2 6 3 2 2 3 2" xfId="26086"/>
    <cellStyle name="Normal 20 2 2 2 2 6 3 2 2 3 2 2" xfId="37735"/>
    <cellStyle name="Normal 20 2 2 2 2 6 3 2 2 3 3" xfId="31911"/>
    <cellStyle name="Normal 20 2 2 2 2 6 3 2 2 3 4" xfId="43586"/>
    <cellStyle name="Normal 20 2 2 2 2 6 3 2 2 4" xfId="23174"/>
    <cellStyle name="Normal 20 2 2 2 2 6 3 2 2 4 2" xfId="34823"/>
    <cellStyle name="Normal 20 2 2 2 2 6 3 2 2 5" xfId="28999"/>
    <cellStyle name="Normal 20 2 2 2 2 6 3 2 2 6" xfId="40674"/>
    <cellStyle name="Normal 20 2 2 2 2 6 3 2 3" xfId="18074"/>
    <cellStyle name="Normal 20 2 2 2 2 6 3 2 3 2" xfId="20988"/>
    <cellStyle name="Normal 20 2 2 2 2 6 3 2 3 2 2" xfId="26814"/>
    <cellStyle name="Normal 20 2 2 2 2 6 3 2 3 2 2 2" xfId="38463"/>
    <cellStyle name="Normal 20 2 2 2 2 6 3 2 3 2 3" xfId="32639"/>
    <cellStyle name="Normal 20 2 2 2 2 6 3 2 3 2 4" xfId="44314"/>
    <cellStyle name="Normal 20 2 2 2 2 6 3 2 3 3" xfId="23902"/>
    <cellStyle name="Normal 20 2 2 2 2 6 3 2 3 3 2" xfId="35551"/>
    <cellStyle name="Normal 20 2 2 2 2 6 3 2 3 4" xfId="29727"/>
    <cellStyle name="Normal 20 2 2 2 2 6 3 2 3 5" xfId="41402"/>
    <cellStyle name="Normal 20 2 2 2 2 6 3 2 4" xfId="19532"/>
    <cellStyle name="Normal 20 2 2 2 2 6 3 2 4 2" xfId="25358"/>
    <cellStyle name="Normal 20 2 2 2 2 6 3 2 4 2 2" xfId="37007"/>
    <cellStyle name="Normal 20 2 2 2 2 6 3 2 4 3" xfId="31183"/>
    <cellStyle name="Normal 20 2 2 2 2 6 3 2 4 4" xfId="42858"/>
    <cellStyle name="Normal 20 2 2 2 2 6 3 2 5" xfId="22446"/>
    <cellStyle name="Normal 20 2 2 2 2 6 3 2 5 2" xfId="34095"/>
    <cellStyle name="Normal 20 2 2 2 2 6 3 2 6" xfId="28271"/>
    <cellStyle name="Normal 20 2 2 2 2 6 3 2 7" xfId="39946"/>
    <cellStyle name="Normal 20 2 2 2 2 6 3 3" xfId="16979"/>
    <cellStyle name="Normal 20 2 2 2 2 6 3 3 2" xfId="18438"/>
    <cellStyle name="Normal 20 2 2 2 2 6 3 3 2 2" xfId="21352"/>
    <cellStyle name="Normal 20 2 2 2 2 6 3 3 2 2 2" xfId="27178"/>
    <cellStyle name="Normal 20 2 2 2 2 6 3 3 2 2 2 2" xfId="38827"/>
    <cellStyle name="Normal 20 2 2 2 2 6 3 3 2 2 3" xfId="33003"/>
    <cellStyle name="Normal 20 2 2 2 2 6 3 3 2 2 4" xfId="44678"/>
    <cellStyle name="Normal 20 2 2 2 2 6 3 3 2 3" xfId="24266"/>
    <cellStyle name="Normal 20 2 2 2 2 6 3 3 2 3 2" xfId="35915"/>
    <cellStyle name="Normal 20 2 2 2 2 6 3 3 2 4" xfId="30091"/>
    <cellStyle name="Normal 20 2 2 2 2 6 3 3 2 5" xfId="41766"/>
    <cellStyle name="Normal 20 2 2 2 2 6 3 3 3" xfId="19896"/>
    <cellStyle name="Normal 20 2 2 2 2 6 3 3 3 2" xfId="25722"/>
    <cellStyle name="Normal 20 2 2 2 2 6 3 3 3 2 2" xfId="37371"/>
    <cellStyle name="Normal 20 2 2 2 2 6 3 3 3 3" xfId="31547"/>
    <cellStyle name="Normal 20 2 2 2 2 6 3 3 3 4" xfId="43222"/>
    <cellStyle name="Normal 20 2 2 2 2 6 3 3 4" xfId="22810"/>
    <cellStyle name="Normal 20 2 2 2 2 6 3 3 4 2" xfId="34459"/>
    <cellStyle name="Normal 20 2 2 2 2 6 3 3 5" xfId="28635"/>
    <cellStyle name="Normal 20 2 2 2 2 6 3 3 6" xfId="40310"/>
    <cellStyle name="Normal 20 2 2 2 2 6 3 4" xfId="17709"/>
    <cellStyle name="Normal 20 2 2 2 2 6 3 4 2" xfId="20624"/>
    <cellStyle name="Normal 20 2 2 2 2 6 3 4 2 2" xfId="26450"/>
    <cellStyle name="Normal 20 2 2 2 2 6 3 4 2 2 2" xfId="38099"/>
    <cellStyle name="Normal 20 2 2 2 2 6 3 4 2 3" xfId="32275"/>
    <cellStyle name="Normal 20 2 2 2 2 6 3 4 2 4" xfId="43950"/>
    <cellStyle name="Normal 20 2 2 2 2 6 3 4 3" xfId="23538"/>
    <cellStyle name="Normal 20 2 2 2 2 6 3 4 3 2" xfId="35187"/>
    <cellStyle name="Normal 20 2 2 2 2 6 3 4 4" xfId="29363"/>
    <cellStyle name="Normal 20 2 2 2 2 6 3 4 5" xfId="41038"/>
    <cellStyle name="Normal 20 2 2 2 2 6 3 5" xfId="19167"/>
    <cellStyle name="Normal 20 2 2 2 2 6 3 5 2" xfId="24994"/>
    <cellStyle name="Normal 20 2 2 2 2 6 3 5 2 2" xfId="36643"/>
    <cellStyle name="Normal 20 2 2 2 2 6 3 5 3" xfId="30819"/>
    <cellStyle name="Normal 20 2 2 2 2 6 3 5 4" xfId="42494"/>
    <cellStyle name="Normal 20 2 2 2 2 6 3 6" xfId="22080"/>
    <cellStyle name="Normal 20 2 2 2 2 6 3 6 2" xfId="33729"/>
    <cellStyle name="Normal 20 2 2 2 2 6 3 7" xfId="27905"/>
    <cellStyle name="Normal 20 2 2 2 2 6 3 8" xfId="39584"/>
    <cellStyle name="Normal 20 2 2 2 2 6 4" xfId="16064"/>
    <cellStyle name="Normal 20 2 2 2 2 6 4 2" xfId="16550"/>
    <cellStyle name="Normal 20 2 2 2 2 6 4 2 2" xfId="17281"/>
    <cellStyle name="Normal 20 2 2 2 2 6 4 2 2 2" xfId="18739"/>
    <cellStyle name="Normal 20 2 2 2 2 6 4 2 2 2 2" xfId="21653"/>
    <cellStyle name="Normal 20 2 2 2 2 6 4 2 2 2 2 2" xfId="27479"/>
    <cellStyle name="Normal 20 2 2 2 2 6 4 2 2 2 2 2 2" xfId="39128"/>
    <cellStyle name="Normal 20 2 2 2 2 6 4 2 2 2 2 3" xfId="33304"/>
    <cellStyle name="Normal 20 2 2 2 2 6 4 2 2 2 2 4" xfId="44979"/>
    <cellStyle name="Normal 20 2 2 2 2 6 4 2 2 2 3" xfId="24567"/>
    <cellStyle name="Normal 20 2 2 2 2 6 4 2 2 2 3 2" xfId="36216"/>
    <cellStyle name="Normal 20 2 2 2 2 6 4 2 2 2 4" xfId="30392"/>
    <cellStyle name="Normal 20 2 2 2 2 6 4 2 2 2 5" xfId="42067"/>
    <cellStyle name="Normal 20 2 2 2 2 6 4 2 2 3" xfId="20197"/>
    <cellStyle name="Normal 20 2 2 2 2 6 4 2 2 3 2" xfId="26023"/>
    <cellStyle name="Normal 20 2 2 2 2 6 4 2 2 3 2 2" xfId="37672"/>
    <cellStyle name="Normal 20 2 2 2 2 6 4 2 2 3 3" xfId="31848"/>
    <cellStyle name="Normal 20 2 2 2 2 6 4 2 2 3 4" xfId="43523"/>
    <cellStyle name="Normal 20 2 2 2 2 6 4 2 2 4" xfId="23111"/>
    <cellStyle name="Normal 20 2 2 2 2 6 4 2 2 4 2" xfId="34760"/>
    <cellStyle name="Normal 20 2 2 2 2 6 4 2 2 5" xfId="28936"/>
    <cellStyle name="Normal 20 2 2 2 2 6 4 2 2 6" xfId="40611"/>
    <cellStyle name="Normal 20 2 2 2 2 6 4 2 3" xfId="18011"/>
    <cellStyle name="Normal 20 2 2 2 2 6 4 2 3 2" xfId="20925"/>
    <cellStyle name="Normal 20 2 2 2 2 6 4 2 3 2 2" xfId="26751"/>
    <cellStyle name="Normal 20 2 2 2 2 6 4 2 3 2 2 2" xfId="38400"/>
    <cellStyle name="Normal 20 2 2 2 2 6 4 2 3 2 3" xfId="32576"/>
    <cellStyle name="Normal 20 2 2 2 2 6 4 2 3 2 4" xfId="44251"/>
    <cellStyle name="Normal 20 2 2 2 2 6 4 2 3 3" xfId="23839"/>
    <cellStyle name="Normal 20 2 2 2 2 6 4 2 3 3 2" xfId="35488"/>
    <cellStyle name="Normal 20 2 2 2 2 6 4 2 3 4" xfId="29664"/>
    <cellStyle name="Normal 20 2 2 2 2 6 4 2 3 5" xfId="41339"/>
    <cellStyle name="Normal 20 2 2 2 2 6 4 2 4" xfId="19469"/>
    <cellStyle name="Normal 20 2 2 2 2 6 4 2 4 2" xfId="25295"/>
    <cellStyle name="Normal 20 2 2 2 2 6 4 2 4 2 2" xfId="36944"/>
    <cellStyle name="Normal 20 2 2 2 2 6 4 2 4 3" xfId="31120"/>
    <cellStyle name="Normal 20 2 2 2 2 6 4 2 4 4" xfId="42795"/>
    <cellStyle name="Normal 20 2 2 2 2 6 4 2 5" xfId="22383"/>
    <cellStyle name="Normal 20 2 2 2 2 6 4 2 5 2" xfId="34032"/>
    <cellStyle name="Normal 20 2 2 2 2 6 4 2 6" xfId="28208"/>
    <cellStyle name="Normal 20 2 2 2 2 6 4 2 7" xfId="39883"/>
    <cellStyle name="Normal 20 2 2 2 2 6 4 3" xfId="16916"/>
    <cellStyle name="Normal 20 2 2 2 2 6 4 3 2" xfId="18375"/>
    <cellStyle name="Normal 20 2 2 2 2 6 4 3 2 2" xfId="21289"/>
    <cellStyle name="Normal 20 2 2 2 2 6 4 3 2 2 2" xfId="27115"/>
    <cellStyle name="Normal 20 2 2 2 2 6 4 3 2 2 2 2" xfId="38764"/>
    <cellStyle name="Normal 20 2 2 2 2 6 4 3 2 2 3" xfId="32940"/>
    <cellStyle name="Normal 20 2 2 2 2 6 4 3 2 2 4" xfId="44615"/>
    <cellStyle name="Normal 20 2 2 2 2 6 4 3 2 3" xfId="24203"/>
    <cellStyle name="Normal 20 2 2 2 2 6 4 3 2 3 2" xfId="35852"/>
    <cellStyle name="Normal 20 2 2 2 2 6 4 3 2 4" xfId="30028"/>
    <cellStyle name="Normal 20 2 2 2 2 6 4 3 2 5" xfId="41703"/>
    <cellStyle name="Normal 20 2 2 2 2 6 4 3 3" xfId="19833"/>
    <cellStyle name="Normal 20 2 2 2 2 6 4 3 3 2" xfId="25659"/>
    <cellStyle name="Normal 20 2 2 2 2 6 4 3 3 2 2" xfId="37308"/>
    <cellStyle name="Normal 20 2 2 2 2 6 4 3 3 3" xfId="31484"/>
    <cellStyle name="Normal 20 2 2 2 2 6 4 3 3 4" xfId="43159"/>
    <cellStyle name="Normal 20 2 2 2 2 6 4 3 4" xfId="22747"/>
    <cellStyle name="Normal 20 2 2 2 2 6 4 3 4 2" xfId="34396"/>
    <cellStyle name="Normal 20 2 2 2 2 6 4 3 5" xfId="28572"/>
    <cellStyle name="Normal 20 2 2 2 2 6 4 3 6" xfId="40247"/>
    <cellStyle name="Normal 20 2 2 2 2 6 4 4" xfId="17646"/>
    <cellStyle name="Normal 20 2 2 2 2 6 4 4 2" xfId="20561"/>
    <cellStyle name="Normal 20 2 2 2 2 6 4 4 2 2" xfId="26387"/>
    <cellStyle name="Normal 20 2 2 2 2 6 4 4 2 2 2" xfId="38036"/>
    <cellStyle name="Normal 20 2 2 2 2 6 4 4 2 3" xfId="32212"/>
    <cellStyle name="Normal 20 2 2 2 2 6 4 4 2 4" xfId="43887"/>
    <cellStyle name="Normal 20 2 2 2 2 6 4 4 3" xfId="23475"/>
    <cellStyle name="Normal 20 2 2 2 2 6 4 4 3 2" xfId="35124"/>
    <cellStyle name="Normal 20 2 2 2 2 6 4 4 4" xfId="29300"/>
    <cellStyle name="Normal 20 2 2 2 2 6 4 4 5" xfId="40975"/>
    <cellStyle name="Normal 20 2 2 2 2 6 4 5" xfId="19104"/>
    <cellStyle name="Normal 20 2 2 2 2 6 4 5 2" xfId="24931"/>
    <cellStyle name="Normal 20 2 2 2 2 6 4 5 2 2" xfId="36580"/>
    <cellStyle name="Normal 20 2 2 2 2 6 4 5 3" xfId="30756"/>
    <cellStyle name="Normal 20 2 2 2 2 6 4 5 4" xfId="42431"/>
    <cellStyle name="Normal 20 2 2 2 2 6 4 6" xfId="22017"/>
    <cellStyle name="Normal 20 2 2 2 2 6 4 6 2" xfId="33666"/>
    <cellStyle name="Normal 20 2 2 2 2 6 4 7" xfId="27842"/>
    <cellStyle name="Normal 20 2 2 2 2 6 4 8" xfId="39521"/>
    <cellStyle name="Normal 20 2 2 2 2 6 5" xfId="16472"/>
    <cellStyle name="Normal 20 2 2 2 2 6 5 2" xfId="17203"/>
    <cellStyle name="Normal 20 2 2 2 2 6 5 2 2" xfId="18661"/>
    <cellStyle name="Normal 20 2 2 2 2 6 5 2 2 2" xfId="21575"/>
    <cellStyle name="Normal 20 2 2 2 2 6 5 2 2 2 2" xfId="27401"/>
    <cellStyle name="Normal 20 2 2 2 2 6 5 2 2 2 2 2" xfId="39050"/>
    <cellStyle name="Normal 20 2 2 2 2 6 5 2 2 2 3" xfId="33226"/>
    <cellStyle name="Normal 20 2 2 2 2 6 5 2 2 2 4" xfId="44901"/>
    <cellStyle name="Normal 20 2 2 2 2 6 5 2 2 3" xfId="24489"/>
    <cellStyle name="Normal 20 2 2 2 2 6 5 2 2 3 2" xfId="36138"/>
    <cellStyle name="Normal 20 2 2 2 2 6 5 2 2 4" xfId="30314"/>
    <cellStyle name="Normal 20 2 2 2 2 6 5 2 2 5" xfId="41989"/>
    <cellStyle name="Normal 20 2 2 2 2 6 5 2 3" xfId="20119"/>
    <cellStyle name="Normal 20 2 2 2 2 6 5 2 3 2" xfId="25945"/>
    <cellStyle name="Normal 20 2 2 2 2 6 5 2 3 2 2" xfId="37594"/>
    <cellStyle name="Normal 20 2 2 2 2 6 5 2 3 3" xfId="31770"/>
    <cellStyle name="Normal 20 2 2 2 2 6 5 2 3 4" xfId="43445"/>
    <cellStyle name="Normal 20 2 2 2 2 6 5 2 4" xfId="23033"/>
    <cellStyle name="Normal 20 2 2 2 2 6 5 2 4 2" xfId="34682"/>
    <cellStyle name="Normal 20 2 2 2 2 6 5 2 5" xfId="28858"/>
    <cellStyle name="Normal 20 2 2 2 2 6 5 2 6" xfId="40533"/>
    <cellStyle name="Normal 20 2 2 2 2 6 5 3" xfId="17933"/>
    <cellStyle name="Normal 20 2 2 2 2 6 5 3 2" xfId="20847"/>
    <cellStyle name="Normal 20 2 2 2 2 6 5 3 2 2" xfId="26673"/>
    <cellStyle name="Normal 20 2 2 2 2 6 5 3 2 2 2" xfId="38322"/>
    <cellStyle name="Normal 20 2 2 2 2 6 5 3 2 3" xfId="32498"/>
    <cellStyle name="Normal 20 2 2 2 2 6 5 3 2 4" xfId="44173"/>
    <cellStyle name="Normal 20 2 2 2 2 6 5 3 3" xfId="23761"/>
    <cellStyle name="Normal 20 2 2 2 2 6 5 3 3 2" xfId="35410"/>
    <cellStyle name="Normal 20 2 2 2 2 6 5 3 4" xfId="29586"/>
    <cellStyle name="Normal 20 2 2 2 2 6 5 3 5" xfId="41261"/>
    <cellStyle name="Normal 20 2 2 2 2 6 5 4" xfId="19391"/>
    <cellStyle name="Normal 20 2 2 2 2 6 5 4 2" xfId="25217"/>
    <cellStyle name="Normal 20 2 2 2 2 6 5 4 2 2" xfId="36866"/>
    <cellStyle name="Normal 20 2 2 2 2 6 5 4 3" xfId="31042"/>
    <cellStyle name="Normal 20 2 2 2 2 6 5 4 4" xfId="42717"/>
    <cellStyle name="Normal 20 2 2 2 2 6 5 5" xfId="22305"/>
    <cellStyle name="Normal 20 2 2 2 2 6 5 5 2" xfId="33954"/>
    <cellStyle name="Normal 20 2 2 2 2 6 5 6" xfId="28130"/>
    <cellStyle name="Normal 20 2 2 2 2 6 5 7" xfId="39805"/>
    <cellStyle name="Normal 20 2 2 2 2 6 6" xfId="16838"/>
    <cellStyle name="Normal 20 2 2 2 2 6 6 2" xfId="18297"/>
    <cellStyle name="Normal 20 2 2 2 2 6 6 2 2" xfId="21211"/>
    <cellStyle name="Normal 20 2 2 2 2 6 6 2 2 2" xfId="27037"/>
    <cellStyle name="Normal 20 2 2 2 2 6 6 2 2 2 2" xfId="38686"/>
    <cellStyle name="Normal 20 2 2 2 2 6 6 2 2 3" xfId="32862"/>
    <cellStyle name="Normal 20 2 2 2 2 6 6 2 2 4" xfId="44537"/>
    <cellStyle name="Normal 20 2 2 2 2 6 6 2 3" xfId="24125"/>
    <cellStyle name="Normal 20 2 2 2 2 6 6 2 3 2" xfId="35774"/>
    <cellStyle name="Normal 20 2 2 2 2 6 6 2 4" xfId="29950"/>
    <cellStyle name="Normal 20 2 2 2 2 6 6 2 5" xfId="41625"/>
    <cellStyle name="Normal 20 2 2 2 2 6 6 3" xfId="19755"/>
    <cellStyle name="Normal 20 2 2 2 2 6 6 3 2" xfId="25581"/>
    <cellStyle name="Normal 20 2 2 2 2 6 6 3 2 2" xfId="37230"/>
    <cellStyle name="Normal 20 2 2 2 2 6 6 3 3" xfId="31406"/>
    <cellStyle name="Normal 20 2 2 2 2 6 6 3 4" xfId="43081"/>
    <cellStyle name="Normal 20 2 2 2 2 6 6 4" xfId="22669"/>
    <cellStyle name="Normal 20 2 2 2 2 6 6 4 2" xfId="34318"/>
    <cellStyle name="Normal 20 2 2 2 2 6 6 5" xfId="28494"/>
    <cellStyle name="Normal 20 2 2 2 2 6 6 6" xfId="40169"/>
    <cellStyle name="Normal 20 2 2 2 2 6 7" xfId="17568"/>
    <cellStyle name="Normal 20 2 2 2 2 6 7 2" xfId="20483"/>
    <cellStyle name="Normal 20 2 2 2 2 6 7 2 2" xfId="26309"/>
    <cellStyle name="Normal 20 2 2 2 2 6 7 2 2 2" xfId="37958"/>
    <cellStyle name="Normal 20 2 2 2 2 6 7 2 3" xfId="32134"/>
    <cellStyle name="Normal 20 2 2 2 2 6 7 2 4" xfId="43809"/>
    <cellStyle name="Normal 20 2 2 2 2 6 7 3" xfId="23397"/>
    <cellStyle name="Normal 20 2 2 2 2 6 7 3 2" xfId="35046"/>
    <cellStyle name="Normal 20 2 2 2 2 6 7 4" xfId="29222"/>
    <cellStyle name="Normal 20 2 2 2 2 6 7 5" xfId="40897"/>
    <cellStyle name="Normal 20 2 2 2 2 6 8" xfId="19026"/>
    <cellStyle name="Normal 20 2 2 2 2 6 8 2" xfId="24853"/>
    <cellStyle name="Normal 20 2 2 2 2 6 8 2 2" xfId="36502"/>
    <cellStyle name="Normal 20 2 2 2 2 6 8 3" xfId="30678"/>
    <cellStyle name="Normal 20 2 2 2 2 6 8 4" xfId="42353"/>
    <cellStyle name="Normal 20 2 2 2 2 6 9" xfId="21939"/>
    <cellStyle name="Normal 20 2 2 2 2 6 9 2" xfId="33588"/>
    <cellStyle name="Normal 20 2 2 2 2 7" xfId="6350"/>
    <cellStyle name="Normal 20 2 2 2 2 7 10" xfId="27725"/>
    <cellStyle name="Normal 20 2 2 2 2 7 11" xfId="39404"/>
    <cellStyle name="Normal 20 2 2 2 2 7 2" xfId="15869"/>
    <cellStyle name="Normal 20 2 2 2 2 7 2 10" xfId="39468"/>
    <cellStyle name="Normal 20 2 2 2 2 7 2 2" xfId="16308"/>
    <cellStyle name="Normal 20 2 2 2 2 7 2 2 2" xfId="16690"/>
    <cellStyle name="Normal 20 2 2 2 2 7 2 2 2 2" xfId="17421"/>
    <cellStyle name="Normal 20 2 2 2 2 7 2 2 2 2 2" xfId="18879"/>
    <cellStyle name="Normal 20 2 2 2 2 7 2 2 2 2 2 2" xfId="21793"/>
    <cellStyle name="Normal 20 2 2 2 2 7 2 2 2 2 2 2 2" xfId="27619"/>
    <cellStyle name="Normal 20 2 2 2 2 7 2 2 2 2 2 2 2 2" xfId="39268"/>
    <cellStyle name="Normal 20 2 2 2 2 7 2 2 2 2 2 2 3" xfId="33444"/>
    <cellStyle name="Normal 20 2 2 2 2 7 2 2 2 2 2 2 4" xfId="45119"/>
    <cellStyle name="Normal 20 2 2 2 2 7 2 2 2 2 2 3" xfId="24707"/>
    <cellStyle name="Normal 20 2 2 2 2 7 2 2 2 2 2 3 2" xfId="36356"/>
    <cellStyle name="Normal 20 2 2 2 2 7 2 2 2 2 2 4" xfId="30532"/>
    <cellStyle name="Normal 20 2 2 2 2 7 2 2 2 2 2 5" xfId="42207"/>
    <cellStyle name="Normal 20 2 2 2 2 7 2 2 2 2 3" xfId="20337"/>
    <cellStyle name="Normal 20 2 2 2 2 7 2 2 2 2 3 2" xfId="26163"/>
    <cellStyle name="Normal 20 2 2 2 2 7 2 2 2 2 3 2 2" xfId="37812"/>
    <cellStyle name="Normal 20 2 2 2 2 7 2 2 2 2 3 3" xfId="31988"/>
    <cellStyle name="Normal 20 2 2 2 2 7 2 2 2 2 3 4" xfId="43663"/>
    <cellStyle name="Normal 20 2 2 2 2 7 2 2 2 2 4" xfId="23251"/>
    <cellStyle name="Normal 20 2 2 2 2 7 2 2 2 2 4 2" xfId="34900"/>
    <cellStyle name="Normal 20 2 2 2 2 7 2 2 2 2 5" xfId="29076"/>
    <cellStyle name="Normal 20 2 2 2 2 7 2 2 2 2 6" xfId="40751"/>
    <cellStyle name="Normal 20 2 2 2 2 7 2 2 2 3" xfId="18151"/>
    <cellStyle name="Normal 20 2 2 2 2 7 2 2 2 3 2" xfId="21065"/>
    <cellStyle name="Normal 20 2 2 2 2 7 2 2 2 3 2 2" xfId="26891"/>
    <cellStyle name="Normal 20 2 2 2 2 7 2 2 2 3 2 2 2" xfId="38540"/>
    <cellStyle name="Normal 20 2 2 2 2 7 2 2 2 3 2 3" xfId="32716"/>
    <cellStyle name="Normal 20 2 2 2 2 7 2 2 2 3 2 4" xfId="44391"/>
    <cellStyle name="Normal 20 2 2 2 2 7 2 2 2 3 3" xfId="23979"/>
    <cellStyle name="Normal 20 2 2 2 2 7 2 2 2 3 3 2" xfId="35628"/>
    <cellStyle name="Normal 20 2 2 2 2 7 2 2 2 3 4" xfId="29804"/>
    <cellStyle name="Normal 20 2 2 2 2 7 2 2 2 3 5" xfId="41479"/>
    <cellStyle name="Normal 20 2 2 2 2 7 2 2 2 4" xfId="19609"/>
    <cellStyle name="Normal 20 2 2 2 2 7 2 2 2 4 2" xfId="25435"/>
    <cellStyle name="Normal 20 2 2 2 2 7 2 2 2 4 2 2" xfId="37084"/>
    <cellStyle name="Normal 20 2 2 2 2 7 2 2 2 4 3" xfId="31260"/>
    <cellStyle name="Normal 20 2 2 2 2 7 2 2 2 4 4" xfId="42935"/>
    <cellStyle name="Normal 20 2 2 2 2 7 2 2 2 5" xfId="22523"/>
    <cellStyle name="Normal 20 2 2 2 2 7 2 2 2 5 2" xfId="34172"/>
    <cellStyle name="Normal 20 2 2 2 2 7 2 2 2 6" xfId="28348"/>
    <cellStyle name="Normal 20 2 2 2 2 7 2 2 2 7" xfId="40023"/>
    <cellStyle name="Normal 20 2 2 2 2 7 2 2 3" xfId="17056"/>
    <cellStyle name="Normal 20 2 2 2 2 7 2 2 3 2" xfId="18515"/>
    <cellStyle name="Normal 20 2 2 2 2 7 2 2 3 2 2" xfId="21429"/>
    <cellStyle name="Normal 20 2 2 2 2 7 2 2 3 2 2 2" xfId="27255"/>
    <cellStyle name="Normal 20 2 2 2 2 7 2 2 3 2 2 2 2" xfId="38904"/>
    <cellStyle name="Normal 20 2 2 2 2 7 2 2 3 2 2 3" xfId="33080"/>
    <cellStyle name="Normal 20 2 2 2 2 7 2 2 3 2 2 4" xfId="44755"/>
    <cellStyle name="Normal 20 2 2 2 2 7 2 2 3 2 3" xfId="24343"/>
    <cellStyle name="Normal 20 2 2 2 2 7 2 2 3 2 3 2" xfId="35992"/>
    <cellStyle name="Normal 20 2 2 2 2 7 2 2 3 2 4" xfId="30168"/>
    <cellStyle name="Normal 20 2 2 2 2 7 2 2 3 2 5" xfId="41843"/>
    <cellStyle name="Normal 20 2 2 2 2 7 2 2 3 3" xfId="19973"/>
    <cellStyle name="Normal 20 2 2 2 2 7 2 2 3 3 2" xfId="25799"/>
    <cellStyle name="Normal 20 2 2 2 2 7 2 2 3 3 2 2" xfId="37448"/>
    <cellStyle name="Normal 20 2 2 2 2 7 2 2 3 3 3" xfId="31624"/>
    <cellStyle name="Normal 20 2 2 2 2 7 2 2 3 3 4" xfId="43299"/>
    <cellStyle name="Normal 20 2 2 2 2 7 2 2 3 4" xfId="22887"/>
    <cellStyle name="Normal 20 2 2 2 2 7 2 2 3 4 2" xfId="34536"/>
    <cellStyle name="Normal 20 2 2 2 2 7 2 2 3 5" xfId="28712"/>
    <cellStyle name="Normal 20 2 2 2 2 7 2 2 3 6" xfId="40387"/>
    <cellStyle name="Normal 20 2 2 2 2 7 2 2 4" xfId="17786"/>
    <cellStyle name="Normal 20 2 2 2 2 7 2 2 4 2" xfId="20701"/>
    <cellStyle name="Normal 20 2 2 2 2 7 2 2 4 2 2" xfId="26527"/>
    <cellStyle name="Normal 20 2 2 2 2 7 2 2 4 2 2 2" xfId="38176"/>
    <cellStyle name="Normal 20 2 2 2 2 7 2 2 4 2 3" xfId="32352"/>
    <cellStyle name="Normal 20 2 2 2 2 7 2 2 4 2 4" xfId="44027"/>
    <cellStyle name="Normal 20 2 2 2 2 7 2 2 4 3" xfId="23615"/>
    <cellStyle name="Normal 20 2 2 2 2 7 2 2 4 3 2" xfId="35264"/>
    <cellStyle name="Normal 20 2 2 2 2 7 2 2 4 4" xfId="29440"/>
    <cellStyle name="Normal 20 2 2 2 2 7 2 2 4 5" xfId="41115"/>
    <cellStyle name="Normal 20 2 2 2 2 7 2 2 5" xfId="19244"/>
    <cellStyle name="Normal 20 2 2 2 2 7 2 2 5 2" xfId="25071"/>
    <cellStyle name="Normal 20 2 2 2 2 7 2 2 5 2 2" xfId="36720"/>
    <cellStyle name="Normal 20 2 2 2 2 7 2 2 5 3" xfId="30896"/>
    <cellStyle name="Normal 20 2 2 2 2 7 2 2 5 4" xfId="42571"/>
    <cellStyle name="Normal 20 2 2 2 2 7 2 2 6" xfId="22157"/>
    <cellStyle name="Normal 20 2 2 2 2 7 2 2 6 2" xfId="33806"/>
    <cellStyle name="Normal 20 2 2 2 2 7 2 2 7" xfId="27982"/>
    <cellStyle name="Normal 20 2 2 2 2 7 2 2 8" xfId="39661"/>
    <cellStyle name="Normal 20 2 2 2 2 7 2 3" xfId="16361"/>
    <cellStyle name="Normal 20 2 2 2 2 7 2 3 2" xfId="16737"/>
    <cellStyle name="Normal 20 2 2 2 2 7 2 3 2 2" xfId="17468"/>
    <cellStyle name="Normal 20 2 2 2 2 7 2 3 2 2 2" xfId="18926"/>
    <cellStyle name="Normal 20 2 2 2 2 7 2 3 2 2 2 2" xfId="21840"/>
    <cellStyle name="Normal 20 2 2 2 2 7 2 3 2 2 2 2 2" xfId="27666"/>
    <cellStyle name="Normal 20 2 2 2 2 7 2 3 2 2 2 2 2 2" xfId="39315"/>
    <cellStyle name="Normal 20 2 2 2 2 7 2 3 2 2 2 2 3" xfId="33491"/>
    <cellStyle name="Normal 20 2 2 2 2 7 2 3 2 2 2 2 4" xfId="45166"/>
    <cellStyle name="Normal 20 2 2 2 2 7 2 3 2 2 2 3" xfId="24754"/>
    <cellStyle name="Normal 20 2 2 2 2 7 2 3 2 2 2 3 2" xfId="36403"/>
    <cellStyle name="Normal 20 2 2 2 2 7 2 3 2 2 2 4" xfId="30579"/>
    <cellStyle name="Normal 20 2 2 2 2 7 2 3 2 2 2 5" xfId="42254"/>
    <cellStyle name="Normal 20 2 2 2 2 7 2 3 2 2 3" xfId="20384"/>
    <cellStyle name="Normal 20 2 2 2 2 7 2 3 2 2 3 2" xfId="26210"/>
    <cellStyle name="Normal 20 2 2 2 2 7 2 3 2 2 3 2 2" xfId="37859"/>
    <cellStyle name="Normal 20 2 2 2 2 7 2 3 2 2 3 3" xfId="32035"/>
    <cellStyle name="Normal 20 2 2 2 2 7 2 3 2 2 3 4" xfId="43710"/>
    <cellStyle name="Normal 20 2 2 2 2 7 2 3 2 2 4" xfId="23298"/>
    <cellStyle name="Normal 20 2 2 2 2 7 2 3 2 2 4 2" xfId="34947"/>
    <cellStyle name="Normal 20 2 2 2 2 7 2 3 2 2 5" xfId="29123"/>
    <cellStyle name="Normal 20 2 2 2 2 7 2 3 2 2 6" xfId="40798"/>
    <cellStyle name="Normal 20 2 2 2 2 7 2 3 2 3" xfId="18198"/>
    <cellStyle name="Normal 20 2 2 2 2 7 2 3 2 3 2" xfId="21112"/>
    <cellStyle name="Normal 20 2 2 2 2 7 2 3 2 3 2 2" xfId="26938"/>
    <cellStyle name="Normal 20 2 2 2 2 7 2 3 2 3 2 2 2" xfId="38587"/>
    <cellStyle name="Normal 20 2 2 2 2 7 2 3 2 3 2 3" xfId="32763"/>
    <cellStyle name="Normal 20 2 2 2 2 7 2 3 2 3 2 4" xfId="44438"/>
    <cellStyle name="Normal 20 2 2 2 2 7 2 3 2 3 3" xfId="24026"/>
    <cellStyle name="Normal 20 2 2 2 2 7 2 3 2 3 3 2" xfId="35675"/>
    <cellStyle name="Normal 20 2 2 2 2 7 2 3 2 3 4" xfId="29851"/>
    <cellStyle name="Normal 20 2 2 2 2 7 2 3 2 3 5" xfId="41526"/>
    <cellStyle name="Normal 20 2 2 2 2 7 2 3 2 4" xfId="19656"/>
    <cellStyle name="Normal 20 2 2 2 2 7 2 3 2 4 2" xfId="25482"/>
    <cellStyle name="Normal 20 2 2 2 2 7 2 3 2 4 2 2" xfId="37131"/>
    <cellStyle name="Normal 20 2 2 2 2 7 2 3 2 4 3" xfId="31307"/>
    <cellStyle name="Normal 20 2 2 2 2 7 2 3 2 4 4" xfId="42982"/>
    <cellStyle name="Normal 20 2 2 2 2 7 2 3 2 5" xfId="22570"/>
    <cellStyle name="Normal 20 2 2 2 2 7 2 3 2 5 2" xfId="34219"/>
    <cellStyle name="Normal 20 2 2 2 2 7 2 3 2 6" xfId="28395"/>
    <cellStyle name="Normal 20 2 2 2 2 7 2 3 2 7" xfId="40070"/>
    <cellStyle name="Normal 20 2 2 2 2 7 2 3 3" xfId="17103"/>
    <cellStyle name="Normal 20 2 2 2 2 7 2 3 3 2" xfId="18562"/>
    <cellStyle name="Normal 20 2 2 2 2 7 2 3 3 2 2" xfId="21476"/>
    <cellStyle name="Normal 20 2 2 2 2 7 2 3 3 2 2 2" xfId="27302"/>
    <cellStyle name="Normal 20 2 2 2 2 7 2 3 3 2 2 2 2" xfId="38951"/>
    <cellStyle name="Normal 20 2 2 2 2 7 2 3 3 2 2 3" xfId="33127"/>
    <cellStyle name="Normal 20 2 2 2 2 7 2 3 3 2 2 4" xfId="44802"/>
    <cellStyle name="Normal 20 2 2 2 2 7 2 3 3 2 3" xfId="24390"/>
    <cellStyle name="Normal 20 2 2 2 2 7 2 3 3 2 3 2" xfId="36039"/>
    <cellStyle name="Normal 20 2 2 2 2 7 2 3 3 2 4" xfId="30215"/>
    <cellStyle name="Normal 20 2 2 2 2 7 2 3 3 2 5" xfId="41890"/>
    <cellStyle name="Normal 20 2 2 2 2 7 2 3 3 3" xfId="20020"/>
    <cellStyle name="Normal 20 2 2 2 2 7 2 3 3 3 2" xfId="25846"/>
    <cellStyle name="Normal 20 2 2 2 2 7 2 3 3 3 2 2" xfId="37495"/>
    <cellStyle name="Normal 20 2 2 2 2 7 2 3 3 3 3" xfId="31671"/>
    <cellStyle name="Normal 20 2 2 2 2 7 2 3 3 3 4" xfId="43346"/>
    <cellStyle name="Normal 20 2 2 2 2 7 2 3 3 4" xfId="22934"/>
    <cellStyle name="Normal 20 2 2 2 2 7 2 3 3 4 2" xfId="34583"/>
    <cellStyle name="Normal 20 2 2 2 2 7 2 3 3 5" xfId="28759"/>
    <cellStyle name="Normal 20 2 2 2 2 7 2 3 3 6" xfId="40434"/>
    <cellStyle name="Normal 20 2 2 2 2 7 2 3 4" xfId="17833"/>
    <cellStyle name="Normal 20 2 2 2 2 7 2 3 4 2" xfId="20748"/>
    <cellStyle name="Normal 20 2 2 2 2 7 2 3 4 2 2" xfId="26574"/>
    <cellStyle name="Normal 20 2 2 2 2 7 2 3 4 2 2 2" xfId="38223"/>
    <cellStyle name="Normal 20 2 2 2 2 7 2 3 4 2 3" xfId="32399"/>
    <cellStyle name="Normal 20 2 2 2 2 7 2 3 4 2 4" xfId="44074"/>
    <cellStyle name="Normal 20 2 2 2 2 7 2 3 4 3" xfId="23662"/>
    <cellStyle name="Normal 20 2 2 2 2 7 2 3 4 3 2" xfId="35311"/>
    <cellStyle name="Normal 20 2 2 2 2 7 2 3 4 4" xfId="29487"/>
    <cellStyle name="Normal 20 2 2 2 2 7 2 3 4 5" xfId="41162"/>
    <cellStyle name="Normal 20 2 2 2 2 7 2 3 5" xfId="19291"/>
    <cellStyle name="Normal 20 2 2 2 2 7 2 3 5 2" xfId="25118"/>
    <cellStyle name="Normal 20 2 2 2 2 7 2 3 5 2 2" xfId="36767"/>
    <cellStyle name="Normal 20 2 2 2 2 7 2 3 5 3" xfId="30943"/>
    <cellStyle name="Normal 20 2 2 2 2 7 2 3 5 4" xfId="42618"/>
    <cellStyle name="Normal 20 2 2 2 2 7 2 3 6" xfId="22204"/>
    <cellStyle name="Normal 20 2 2 2 2 7 2 3 6 2" xfId="33853"/>
    <cellStyle name="Normal 20 2 2 2 2 7 2 3 7" xfId="28029"/>
    <cellStyle name="Normal 20 2 2 2 2 7 2 3 8" xfId="39708"/>
    <cellStyle name="Normal 20 2 2 2 2 7 2 4" xfId="16497"/>
    <cellStyle name="Normal 20 2 2 2 2 7 2 4 2" xfId="17228"/>
    <cellStyle name="Normal 20 2 2 2 2 7 2 4 2 2" xfId="18686"/>
    <cellStyle name="Normal 20 2 2 2 2 7 2 4 2 2 2" xfId="21600"/>
    <cellStyle name="Normal 20 2 2 2 2 7 2 4 2 2 2 2" xfId="27426"/>
    <cellStyle name="Normal 20 2 2 2 2 7 2 4 2 2 2 2 2" xfId="39075"/>
    <cellStyle name="Normal 20 2 2 2 2 7 2 4 2 2 2 3" xfId="33251"/>
    <cellStyle name="Normal 20 2 2 2 2 7 2 4 2 2 2 4" xfId="44926"/>
    <cellStyle name="Normal 20 2 2 2 2 7 2 4 2 2 3" xfId="24514"/>
    <cellStyle name="Normal 20 2 2 2 2 7 2 4 2 2 3 2" xfId="36163"/>
    <cellStyle name="Normal 20 2 2 2 2 7 2 4 2 2 4" xfId="30339"/>
    <cellStyle name="Normal 20 2 2 2 2 7 2 4 2 2 5" xfId="42014"/>
    <cellStyle name="Normal 20 2 2 2 2 7 2 4 2 3" xfId="20144"/>
    <cellStyle name="Normal 20 2 2 2 2 7 2 4 2 3 2" xfId="25970"/>
    <cellStyle name="Normal 20 2 2 2 2 7 2 4 2 3 2 2" xfId="37619"/>
    <cellStyle name="Normal 20 2 2 2 2 7 2 4 2 3 3" xfId="31795"/>
    <cellStyle name="Normal 20 2 2 2 2 7 2 4 2 3 4" xfId="43470"/>
    <cellStyle name="Normal 20 2 2 2 2 7 2 4 2 4" xfId="23058"/>
    <cellStyle name="Normal 20 2 2 2 2 7 2 4 2 4 2" xfId="34707"/>
    <cellStyle name="Normal 20 2 2 2 2 7 2 4 2 5" xfId="28883"/>
    <cellStyle name="Normal 20 2 2 2 2 7 2 4 2 6" xfId="40558"/>
    <cellStyle name="Normal 20 2 2 2 2 7 2 4 3" xfId="17958"/>
    <cellStyle name="Normal 20 2 2 2 2 7 2 4 3 2" xfId="20872"/>
    <cellStyle name="Normal 20 2 2 2 2 7 2 4 3 2 2" xfId="26698"/>
    <cellStyle name="Normal 20 2 2 2 2 7 2 4 3 2 2 2" xfId="38347"/>
    <cellStyle name="Normal 20 2 2 2 2 7 2 4 3 2 3" xfId="32523"/>
    <cellStyle name="Normal 20 2 2 2 2 7 2 4 3 2 4" xfId="44198"/>
    <cellStyle name="Normal 20 2 2 2 2 7 2 4 3 3" xfId="23786"/>
    <cellStyle name="Normal 20 2 2 2 2 7 2 4 3 3 2" xfId="35435"/>
    <cellStyle name="Normal 20 2 2 2 2 7 2 4 3 4" xfId="29611"/>
    <cellStyle name="Normal 20 2 2 2 2 7 2 4 3 5" xfId="41286"/>
    <cellStyle name="Normal 20 2 2 2 2 7 2 4 4" xfId="19416"/>
    <cellStyle name="Normal 20 2 2 2 2 7 2 4 4 2" xfId="25242"/>
    <cellStyle name="Normal 20 2 2 2 2 7 2 4 4 2 2" xfId="36891"/>
    <cellStyle name="Normal 20 2 2 2 2 7 2 4 4 3" xfId="31067"/>
    <cellStyle name="Normal 20 2 2 2 2 7 2 4 4 4" xfId="42742"/>
    <cellStyle name="Normal 20 2 2 2 2 7 2 4 5" xfId="22330"/>
    <cellStyle name="Normal 20 2 2 2 2 7 2 4 5 2" xfId="33979"/>
    <cellStyle name="Normal 20 2 2 2 2 7 2 4 6" xfId="28155"/>
    <cellStyle name="Normal 20 2 2 2 2 7 2 4 7" xfId="39830"/>
    <cellStyle name="Normal 20 2 2 2 2 7 2 5" xfId="16863"/>
    <cellStyle name="Normal 20 2 2 2 2 7 2 5 2" xfId="18322"/>
    <cellStyle name="Normal 20 2 2 2 2 7 2 5 2 2" xfId="21236"/>
    <cellStyle name="Normal 20 2 2 2 2 7 2 5 2 2 2" xfId="27062"/>
    <cellStyle name="Normal 20 2 2 2 2 7 2 5 2 2 2 2" xfId="38711"/>
    <cellStyle name="Normal 20 2 2 2 2 7 2 5 2 2 3" xfId="32887"/>
    <cellStyle name="Normal 20 2 2 2 2 7 2 5 2 2 4" xfId="44562"/>
    <cellStyle name="Normal 20 2 2 2 2 7 2 5 2 3" xfId="24150"/>
    <cellStyle name="Normal 20 2 2 2 2 7 2 5 2 3 2" xfId="35799"/>
    <cellStyle name="Normal 20 2 2 2 2 7 2 5 2 4" xfId="29975"/>
    <cellStyle name="Normal 20 2 2 2 2 7 2 5 2 5" xfId="41650"/>
    <cellStyle name="Normal 20 2 2 2 2 7 2 5 3" xfId="19780"/>
    <cellStyle name="Normal 20 2 2 2 2 7 2 5 3 2" xfId="25606"/>
    <cellStyle name="Normal 20 2 2 2 2 7 2 5 3 2 2" xfId="37255"/>
    <cellStyle name="Normal 20 2 2 2 2 7 2 5 3 3" xfId="31431"/>
    <cellStyle name="Normal 20 2 2 2 2 7 2 5 3 4" xfId="43106"/>
    <cellStyle name="Normal 20 2 2 2 2 7 2 5 4" xfId="22694"/>
    <cellStyle name="Normal 20 2 2 2 2 7 2 5 4 2" xfId="34343"/>
    <cellStyle name="Normal 20 2 2 2 2 7 2 5 5" xfId="28519"/>
    <cellStyle name="Normal 20 2 2 2 2 7 2 5 6" xfId="40194"/>
    <cellStyle name="Normal 20 2 2 2 2 7 2 6" xfId="17593"/>
    <cellStyle name="Normal 20 2 2 2 2 7 2 6 2" xfId="20508"/>
    <cellStyle name="Normal 20 2 2 2 2 7 2 6 2 2" xfId="26334"/>
    <cellStyle name="Normal 20 2 2 2 2 7 2 6 2 2 2" xfId="37983"/>
    <cellStyle name="Normal 20 2 2 2 2 7 2 6 2 3" xfId="32159"/>
    <cellStyle name="Normal 20 2 2 2 2 7 2 6 2 4" xfId="43834"/>
    <cellStyle name="Normal 20 2 2 2 2 7 2 6 3" xfId="23422"/>
    <cellStyle name="Normal 20 2 2 2 2 7 2 6 3 2" xfId="35071"/>
    <cellStyle name="Normal 20 2 2 2 2 7 2 6 4" xfId="29247"/>
    <cellStyle name="Normal 20 2 2 2 2 7 2 6 5" xfId="40922"/>
    <cellStyle name="Normal 20 2 2 2 2 7 2 7" xfId="19051"/>
    <cellStyle name="Normal 20 2 2 2 2 7 2 7 2" xfId="24878"/>
    <cellStyle name="Normal 20 2 2 2 2 7 2 7 2 2" xfId="36527"/>
    <cellStyle name="Normal 20 2 2 2 2 7 2 7 3" xfId="30703"/>
    <cellStyle name="Normal 20 2 2 2 2 7 2 7 4" xfId="42378"/>
    <cellStyle name="Normal 20 2 2 2 2 7 2 8" xfId="21964"/>
    <cellStyle name="Normal 20 2 2 2 2 7 2 8 2" xfId="33613"/>
    <cellStyle name="Normal 20 2 2 2 2 7 2 9" xfId="27789"/>
    <cellStyle name="Normal 20 2 2 2 2 7 3" xfId="16128"/>
    <cellStyle name="Normal 20 2 2 2 2 7 3 2" xfId="16574"/>
    <cellStyle name="Normal 20 2 2 2 2 7 3 2 2" xfId="17305"/>
    <cellStyle name="Normal 20 2 2 2 2 7 3 2 2 2" xfId="18763"/>
    <cellStyle name="Normal 20 2 2 2 2 7 3 2 2 2 2" xfId="21677"/>
    <cellStyle name="Normal 20 2 2 2 2 7 3 2 2 2 2 2" xfId="27503"/>
    <cellStyle name="Normal 20 2 2 2 2 7 3 2 2 2 2 2 2" xfId="39152"/>
    <cellStyle name="Normal 20 2 2 2 2 7 3 2 2 2 2 3" xfId="33328"/>
    <cellStyle name="Normal 20 2 2 2 2 7 3 2 2 2 2 4" xfId="45003"/>
    <cellStyle name="Normal 20 2 2 2 2 7 3 2 2 2 3" xfId="24591"/>
    <cellStyle name="Normal 20 2 2 2 2 7 3 2 2 2 3 2" xfId="36240"/>
    <cellStyle name="Normal 20 2 2 2 2 7 3 2 2 2 4" xfId="30416"/>
    <cellStyle name="Normal 20 2 2 2 2 7 3 2 2 2 5" xfId="42091"/>
    <cellStyle name="Normal 20 2 2 2 2 7 3 2 2 3" xfId="20221"/>
    <cellStyle name="Normal 20 2 2 2 2 7 3 2 2 3 2" xfId="26047"/>
    <cellStyle name="Normal 20 2 2 2 2 7 3 2 2 3 2 2" xfId="37696"/>
    <cellStyle name="Normal 20 2 2 2 2 7 3 2 2 3 3" xfId="31872"/>
    <cellStyle name="Normal 20 2 2 2 2 7 3 2 2 3 4" xfId="43547"/>
    <cellStyle name="Normal 20 2 2 2 2 7 3 2 2 4" xfId="23135"/>
    <cellStyle name="Normal 20 2 2 2 2 7 3 2 2 4 2" xfId="34784"/>
    <cellStyle name="Normal 20 2 2 2 2 7 3 2 2 5" xfId="28960"/>
    <cellStyle name="Normal 20 2 2 2 2 7 3 2 2 6" xfId="40635"/>
    <cellStyle name="Normal 20 2 2 2 2 7 3 2 3" xfId="18035"/>
    <cellStyle name="Normal 20 2 2 2 2 7 3 2 3 2" xfId="20949"/>
    <cellStyle name="Normal 20 2 2 2 2 7 3 2 3 2 2" xfId="26775"/>
    <cellStyle name="Normal 20 2 2 2 2 7 3 2 3 2 2 2" xfId="38424"/>
    <cellStyle name="Normal 20 2 2 2 2 7 3 2 3 2 3" xfId="32600"/>
    <cellStyle name="Normal 20 2 2 2 2 7 3 2 3 2 4" xfId="44275"/>
    <cellStyle name="Normal 20 2 2 2 2 7 3 2 3 3" xfId="23863"/>
    <cellStyle name="Normal 20 2 2 2 2 7 3 2 3 3 2" xfId="35512"/>
    <cellStyle name="Normal 20 2 2 2 2 7 3 2 3 4" xfId="29688"/>
    <cellStyle name="Normal 20 2 2 2 2 7 3 2 3 5" xfId="41363"/>
    <cellStyle name="Normal 20 2 2 2 2 7 3 2 4" xfId="19493"/>
    <cellStyle name="Normal 20 2 2 2 2 7 3 2 4 2" xfId="25319"/>
    <cellStyle name="Normal 20 2 2 2 2 7 3 2 4 2 2" xfId="36968"/>
    <cellStyle name="Normal 20 2 2 2 2 7 3 2 4 3" xfId="31144"/>
    <cellStyle name="Normal 20 2 2 2 2 7 3 2 4 4" xfId="42819"/>
    <cellStyle name="Normal 20 2 2 2 2 7 3 2 5" xfId="22407"/>
    <cellStyle name="Normal 20 2 2 2 2 7 3 2 5 2" xfId="34056"/>
    <cellStyle name="Normal 20 2 2 2 2 7 3 2 6" xfId="28232"/>
    <cellStyle name="Normal 20 2 2 2 2 7 3 2 7" xfId="39907"/>
    <cellStyle name="Normal 20 2 2 2 2 7 3 3" xfId="16940"/>
    <cellStyle name="Normal 20 2 2 2 2 7 3 3 2" xfId="18399"/>
    <cellStyle name="Normal 20 2 2 2 2 7 3 3 2 2" xfId="21313"/>
    <cellStyle name="Normal 20 2 2 2 2 7 3 3 2 2 2" xfId="27139"/>
    <cellStyle name="Normal 20 2 2 2 2 7 3 3 2 2 2 2" xfId="38788"/>
    <cellStyle name="Normal 20 2 2 2 2 7 3 3 2 2 3" xfId="32964"/>
    <cellStyle name="Normal 20 2 2 2 2 7 3 3 2 2 4" xfId="44639"/>
    <cellStyle name="Normal 20 2 2 2 2 7 3 3 2 3" xfId="24227"/>
    <cellStyle name="Normal 20 2 2 2 2 7 3 3 2 3 2" xfId="35876"/>
    <cellStyle name="Normal 20 2 2 2 2 7 3 3 2 4" xfId="30052"/>
    <cellStyle name="Normal 20 2 2 2 2 7 3 3 2 5" xfId="41727"/>
    <cellStyle name="Normal 20 2 2 2 2 7 3 3 3" xfId="19857"/>
    <cellStyle name="Normal 20 2 2 2 2 7 3 3 3 2" xfId="25683"/>
    <cellStyle name="Normal 20 2 2 2 2 7 3 3 3 2 2" xfId="37332"/>
    <cellStyle name="Normal 20 2 2 2 2 7 3 3 3 3" xfId="31508"/>
    <cellStyle name="Normal 20 2 2 2 2 7 3 3 3 4" xfId="43183"/>
    <cellStyle name="Normal 20 2 2 2 2 7 3 3 4" xfId="22771"/>
    <cellStyle name="Normal 20 2 2 2 2 7 3 3 4 2" xfId="34420"/>
    <cellStyle name="Normal 20 2 2 2 2 7 3 3 5" xfId="28596"/>
    <cellStyle name="Normal 20 2 2 2 2 7 3 3 6" xfId="40271"/>
    <cellStyle name="Normal 20 2 2 2 2 7 3 4" xfId="17670"/>
    <cellStyle name="Normal 20 2 2 2 2 7 3 4 2" xfId="20585"/>
    <cellStyle name="Normal 20 2 2 2 2 7 3 4 2 2" xfId="26411"/>
    <cellStyle name="Normal 20 2 2 2 2 7 3 4 2 2 2" xfId="38060"/>
    <cellStyle name="Normal 20 2 2 2 2 7 3 4 2 3" xfId="32236"/>
    <cellStyle name="Normal 20 2 2 2 2 7 3 4 2 4" xfId="43911"/>
    <cellStyle name="Normal 20 2 2 2 2 7 3 4 3" xfId="23499"/>
    <cellStyle name="Normal 20 2 2 2 2 7 3 4 3 2" xfId="35148"/>
    <cellStyle name="Normal 20 2 2 2 2 7 3 4 4" xfId="29324"/>
    <cellStyle name="Normal 20 2 2 2 2 7 3 4 5" xfId="40999"/>
    <cellStyle name="Normal 20 2 2 2 2 7 3 5" xfId="19128"/>
    <cellStyle name="Normal 20 2 2 2 2 7 3 5 2" xfId="24955"/>
    <cellStyle name="Normal 20 2 2 2 2 7 3 5 2 2" xfId="36604"/>
    <cellStyle name="Normal 20 2 2 2 2 7 3 5 3" xfId="30780"/>
    <cellStyle name="Normal 20 2 2 2 2 7 3 5 4" xfId="42455"/>
    <cellStyle name="Normal 20 2 2 2 2 7 3 6" xfId="22041"/>
    <cellStyle name="Normal 20 2 2 2 2 7 3 6 2" xfId="33690"/>
    <cellStyle name="Normal 20 2 2 2 2 7 3 7" xfId="27866"/>
    <cellStyle name="Normal 20 2 2 2 2 7 3 8" xfId="39545"/>
    <cellStyle name="Normal 20 2 2 2 2 7 4" xfId="16074"/>
    <cellStyle name="Normal 20 2 2 2 2 7 4 2" xfId="16559"/>
    <cellStyle name="Normal 20 2 2 2 2 7 4 2 2" xfId="17290"/>
    <cellStyle name="Normal 20 2 2 2 2 7 4 2 2 2" xfId="18748"/>
    <cellStyle name="Normal 20 2 2 2 2 7 4 2 2 2 2" xfId="21662"/>
    <cellStyle name="Normal 20 2 2 2 2 7 4 2 2 2 2 2" xfId="27488"/>
    <cellStyle name="Normal 20 2 2 2 2 7 4 2 2 2 2 2 2" xfId="39137"/>
    <cellStyle name="Normal 20 2 2 2 2 7 4 2 2 2 2 3" xfId="33313"/>
    <cellStyle name="Normal 20 2 2 2 2 7 4 2 2 2 2 4" xfId="44988"/>
    <cellStyle name="Normal 20 2 2 2 2 7 4 2 2 2 3" xfId="24576"/>
    <cellStyle name="Normal 20 2 2 2 2 7 4 2 2 2 3 2" xfId="36225"/>
    <cellStyle name="Normal 20 2 2 2 2 7 4 2 2 2 4" xfId="30401"/>
    <cellStyle name="Normal 20 2 2 2 2 7 4 2 2 2 5" xfId="42076"/>
    <cellStyle name="Normal 20 2 2 2 2 7 4 2 2 3" xfId="20206"/>
    <cellStyle name="Normal 20 2 2 2 2 7 4 2 2 3 2" xfId="26032"/>
    <cellStyle name="Normal 20 2 2 2 2 7 4 2 2 3 2 2" xfId="37681"/>
    <cellStyle name="Normal 20 2 2 2 2 7 4 2 2 3 3" xfId="31857"/>
    <cellStyle name="Normal 20 2 2 2 2 7 4 2 2 3 4" xfId="43532"/>
    <cellStyle name="Normal 20 2 2 2 2 7 4 2 2 4" xfId="23120"/>
    <cellStyle name="Normal 20 2 2 2 2 7 4 2 2 4 2" xfId="34769"/>
    <cellStyle name="Normal 20 2 2 2 2 7 4 2 2 5" xfId="28945"/>
    <cellStyle name="Normal 20 2 2 2 2 7 4 2 2 6" xfId="40620"/>
    <cellStyle name="Normal 20 2 2 2 2 7 4 2 3" xfId="18020"/>
    <cellStyle name="Normal 20 2 2 2 2 7 4 2 3 2" xfId="20934"/>
    <cellStyle name="Normal 20 2 2 2 2 7 4 2 3 2 2" xfId="26760"/>
    <cellStyle name="Normal 20 2 2 2 2 7 4 2 3 2 2 2" xfId="38409"/>
    <cellStyle name="Normal 20 2 2 2 2 7 4 2 3 2 3" xfId="32585"/>
    <cellStyle name="Normal 20 2 2 2 2 7 4 2 3 2 4" xfId="44260"/>
    <cellStyle name="Normal 20 2 2 2 2 7 4 2 3 3" xfId="23848"/>
    <cellStyle name="Normal 20 2 2 2 2 7 4 2 3 3 2" xfId="35497"/>
    <cellStyle name="Normal 20 2 2 2 2 7 4 2 3 4" xfId="29673"/>
    <cellStyle name="Normal 20 2 2 2 2 7 4 2 3 5" xfId="41348"/>
    <cellStyle name="Normal 20 2 2 2 2 7 4 2 4" xfId="19478"/>
    <cellStyle name="Normal 20 2 2 2 2 7 4 2 4 2" xfId="25304"/>
    <cellStyle name="Normal 20 2 2 2 2 7 4 2 4 2 2" xfId="36953"/>
    <cellStyle name="Normal 20 2 2 2 2 7 4 2 4 3" xfId="31129"/>
    <cellStyle name="Normal 20 2 2 2 2 7 4 2 4 4" xfId="42804"/>
    <cellStyle name="Normal 20 2 2 2 2 7 4 2 5" xfId="22392"/>
    <cellStyle name="Normal 20 2 2 2 2 7 4 2 5 2" xfId="34041"/>
    <cellStyle name="Normal 20 2 2 2 2 7 4 2 6" xfId="28217"/>
    <cellStyle name="Normal 20 2 2 2 2 7 4 2 7" xfId="39892"/>
    <cellStyle name="Normal 20 2 2 2 2 7 4 3" xfId="16925"/>
    <cellStyle name="Normal 20 2 2 2 2 7 4 3 2" xfId="18384"/>
    <cellStyle name="Normal 20 2 2 2 2 7 4 3 2 2" xfId="21298"/>
    <cellStyle name="Normal 20 2 2 2 2 7 4 3 2 2 2" xfId="27124"/>
    <cellStyle name="Normal 20 2 2 2 2 7 4 3 2 2 2 2" xfId="38773"/>
    <cellStyle name="Normal 20 2 2 2 2 7 4 3 2 2 3" xfId="32949"/>
    <cellStyle name="Normal 20 2 2 2 2 7 4 3 2 2 4" xfId="44624"/>
    <cellStyle name="Normal 20 2 2 2 2 7 4 3 2 3" xfId="24212"/>
    <cellStyle name="Normal 20 2 2 2 2 7 4 3 2 3 2" xfId="35861"/>
    <cellStyle name="Normal 20 2 2 2 2 7 4 3 2 4" xfId="30037"/>
    <cellStyle name="Normal 20 2 2 2 2 7 4 3 2 5" xfId="41712"/>
    <cellStyle name="Normal 20 2 2 2 2 7 4 3 3" xfId="19842"/>
    <cellStyle name="Normal 20 2 2 2 2 7 4 3 3 2" xfId="25668"/>
    <cellStyle name="Normal 20 2 2 2 2 7 4 3 3 2 2" xfId="37317"/>
    <cellStyle name="Normal 20 2 2 2 2 7 4 3 3 3" xfId="31493"/>
    <cellStyle name="Normal 20 2 2 2 2 7 4 3 3 4" xfId="43168"/>
    <cellStyle name="Normal 20 2 2 2 2 7 4 3 4" xfId="22756"/>
    <cellStyle name="Normal 20 2 2 2 2 7 4 3 4 2" xfId="34405"/>
    <cellStyle name="Normal 20 2 2 2 2 7 4 3 5" xfId="28581"/>
    <cellStyle name="Normal 20 2 2 2 2 7 4 3 6" xfId="40256"/>
    <cellStyle name="Normal 20 2 2 2 2 7 4 4" xfId="17655"/>
    <cellStyle name="Normal 20 2 2 2 2 7 4 4 2" xfId="20570"/>
    <cellStyle name="Normal 20 2 2 2 2 7 4 4 2 2" xfId="26396"/>
    <cellStyle name="Normal 20 2 2 2 2 7 4 4 2 2 2" xfId="38045"/>
    <cellStyle name="Normal 20 2 2 2 2 7 4 4 2 3" xfId="32221"/>
    <cellStyle name="Normal 20 2 2 2 2 7 4 4 2 4" xfId="43896"/>
    <cellStyle name="Normal 20 2 2 2 2 7 4 4 3" xfId="23484"/>
    <cellStyle name="Normal 20 2 2 2 2 7 4 4 3 2" xfId="35133"/>
    <cellStyle name="Normal 20 2 2 2 2 7 4 4 4" xfId="29309"/>
    <cellStyle name="Normal 20 2 2 2 2 7 4 4 5" xfId="40984"/>
    <cellStyle name="Normal 20 2 2 2 2 7 4 5" xfId="19113"/>
    <cellStyle name="Normal 20 2 2 2 2 7 4 5 2" xfId="24940"/>
    <cellStyle name="Normal 20 2 2 2 2 7 4 5 2 2" xfId="36589"/>
    <cellStyle name="Normal 20 2 2 2 2 7 4 5 3" xfId="30765"/>
    <cellStyle name="Normal 20 2 2 2 2 7 4 5 4" xfId="42440"/>
    <cellStyle name="Normal 20 2 2 2 2 7 4 6" xfId="22026"/>
    <cellStyle name="Normal 20 2 2 2 2 7 4 6 2" xfId="33675"/>
    <cellStyle name="Normal 20 2 2 2 2 7 4 7" xfId="27851"/>
    <cellStyle name="Normal 20 2 2 2 2 7 4 8" xfId="39530"/>
    <cellStyle name="Normal 20 2 2 2 2 7 5" xfId="16433"/>
    <cellStyle name="Normal 20 2 2 2 2 7 5 2" xfId="17164"/>
    <cellStyle name="Normal 20 2 2 2 2 7 5 2 2" xfId="18622"/>
    <cellStyle name="Normal 20 2 2 2 2 7 5 2 2 2" xfId="21536"/>
    <cellStyle name="Normal 20 2 2 2 2 7 5 2 2 2 2" xfId="27362"/>
    <cellStyle name="Normal 20 2 2 2 2 7 5 2 2 2 2 2" xfId="39011"/>
    <cellStyle name="Normal 20 2 2 2 2 7 5 2 2 2 3" xfId="33187"/>
    <cellStyle name="Normal 20 2 2 2 2 7 5 2 2 2 4" xfId="44862"/>
    <cellStyle name="Normal 20 2 2 2 2 7 5 2 2 3" xfId="24450"/>
    <cellStyle name="Normal 20 2 2 2 2 7 5 2 2 3 2" xfId="36099"/>
    <cellStyle name="Normal 20 2 2 2 2 7 5 2 2 4" xfId="30275"/>
    <cellStyle name="Normal 20 2 2 2 2 7 5 2 2 5" xfId="41950"/>
    <cellStyle name="Normal 20 2 2 2 2 7 5 2 3" xfId="20080"/>
    <cellStyle name="Normal 20 2 2 2 2 7 5 2 3 2" xfId="25906"/>
    <cellStyle name="Normal 20 2 2 2 2 7 5 2 3 2 2" xfId="37555"/>
    <cellStyle name="Normal 20 2 2 2 2 7 5 2 3 3" xfId="31731"/>
    <cellStyle name="Normal 20 2 2 2 2 7 5 2 3 4" xfId="43406"/>
    <cellStyle name="Normal 20 2 2 2 2 7 5 2 4" xfId="22994"/>
    <cellStyle name="Normal 20 2 2 2 2 7 5 2 4 2" xfId="34643"/>
    <cellStyle name="Normal 20 2 2 2 2 7 5 2 5" xfId="28819"/>
    <cellStyle name="Normal 20 2 2 2 2 7 5 2 6" xfId="40494"/>
    <cellStyle name="Normal 20 2 2 2 2 7 5 3" xfId="17894"/>
    <cellStyle name="Normal 20 2 2 2 2 7 5 3 2" xfId="20808"/>
    <cellStyle name="Normal 20 2 2 2 2 7 5 3 2 2" xfId="26634"/>
    <cellStyle name="Normal 20 2 2 2 2 7 5 3 2 2 2" xfId="38283"/>
    <cellStyle name="Normal 20 2 2 2 2 7 5 3 2 3" xfId="32459"/>
    <cellStyle name="Normal 20 2 2 2 2 7 5 3 2 4" xfId="44134"/>
    <cellStyle name="Normal 20 2 2 2 2 7 5 3 3" xfId="23722"/>
    <cellStyle name="Normal 20 2 2 2 2 7 5 3 3 2" xfId="35371"/>
    <cellStyle name="Normal 20 2 2 2 2 7 5 3 4" xfId="29547"/>
    <cellStyle name="Normal 20 2 2 2 2 7 5 3 5" xfId="41222"/>
    <cellStyle name="Normal 20 2 2 2 2 7 5 4" xfId="19352"/>
    <cellStyle name="Normal 20 2 2 2 2 7 5 4 2" xfId="25178"/>
    <cellStyle name="Normal 20 2 2 2 2 7 5 4 2 2" xfId="36827"/>
    <cellStyle name="Normal 20 2 2 2 2 7 5 4 3" xfId="31003"/>
    <cellStyle name="Normal 20 2 2 2 2 7 5 4 4" xfId="42678"/>
    <cellStyle name="Normal 20 2 2 2 2 7 5 5" xfId="22266"/>
    <cellStyle name="Normal 20 2 2 2 2 7 5 5 2" xfId="33915"/>
    <cellStyle name="Normal 20 2 2 2 2 7 5 6" xfId="28091"/>
    <cellStyle name="Normal 20 2 2 2 2 7 5 7" xfId="39766"/>
    <cellStyle name="Normal 20 2 2 2 2 7 6" xfId="16799"/>
    <cellStyle name="Normal 20 2 2 2 2 7 6 2" xfId="18258"/>
    <cellStyle name="Normal 20 2 2 2 2 7 6 2 2" xfId="21172"/>
    <cellStyle name="Normal 20 2 2 2 2 7 6 2 2 2" xfId="26998"/>
    <cellStyle name="Normal 20 2 2 2 2 7 6 2 2 2 2" xfId="38647"/>
    <cellStyle name="Normal 20 2 2 2 2 7 6 2 2 3" xfId="32823"/>
    <cellStyle name="Normal 20 2 2 2 2 7 6 2 2 4" xfId="44498"/>
    <cellStyle name="Normal 20 2 2 2 2 7 6 2 3" xfId="24086"/>
    <cellStyle name="Normal 20 2 2 2 2 7 6 2 3 2" xfId="35735"/>
    <cellStyle name="Normal 20 2 2 2 2 7 6 2 4" xfId="29911"/>
    <cellStyle name="Normal 20 2 2 2 2 7 6 2 5" xfId="41586"/>
    <cellStyle name="Normal 20 2 2 2 2 7 6 3" xfId="19716"/>
    <cellStyle name="Normal 20 2 2 2 2 7 6 3 2" xfId="25542"/>
    <cellStyle name="Normal 20 2 2 2 2 7 6 3 2 2" xfId="37191"/>
    <cellStyle name="Normal 20 2 2 2 2 7 6 3 3" xfId="31367"/>
    <cellStyle name="Normal 20 2 2 2 2 7 6 3 4" xfId="43042"/>
    <cellStyle name="Normal 20 2 2 2 2 7 6 4" xfId="22630"/>
    <cellStyle name="Normal 20 2 2 2 2 7 6 4 2" xfId="34279"/>
    <cellStyle name="Normal 20 2 2 2 2 7 6 5" xfId="28455"/>
    <cellStyle name="Normal 20 2 2 2 2 7 6 6" xfId="40130"/>
    <cellStyle name="Normal 20 2 2 2 2 7 7" xfId="17529"/>
    <cellStyle name="Normal 20 2 2 2 2 7 7 2" xfId="20444"/>
    <cellStyle name="Normal 20 2 2 2 2 7 7 2 2" xfId="26270"/>
    <cellStyle name="Normal 20 2 2 2 2 7 7 2 2 2" xfId="37919"/>
    <cellStyle name="Normal 20 2 2 2 2 7 7 2 3" xfId="32095"/>
    <cellStyle name="Normal 20 2 2 2 2 7 7 2 4" xfId="43770"/>
    <cellStyle name="Normal 20 2 2 2 2 7 7 3" xfId="23358"/>
    <cellStyle name="Normal 20 2 2 2 2 7 7 3 2" xfId="35007"/>
    <cellStyle name="Normal 20 2 2 2 2 7 7 4" xfId="29183"/>
    <cellStyle name="Normal 20 2 2 2 2 7 7 5" xfId="40858"/>
    <cellStyle name="Normal 20 2 2 2 2 7 8" xfId="18987"/>
    <cellStyle name="Normal 20 2 2 2 2 7 8 2" xfId="24814"/>
    <cellStyle name="Normal 20 2 2 2 2 7 8 2 2" xfId="36463"/>
    <cellStyle name="Normal 20 2 2 2 2 7 8 3" xfId="30639"/>
    <cellStyle name="Normal 20 2 2 2 2 7 8 4" xfId="42314"/>
    <cellStyle name="Normal 20 2 2 2 2 7 9" xfId="21900"/>
    <cellStyle name="Normal 20 2 2 2 2 7 9 2" xfId="33549"/>
    <cellStyle name="Normal 20 2 2 2 2 8" xfId="13033"/>
    <cellStyle name="Normal 20 2 2 2 2 9" xfId="16115"/>
    <cellStyle name="Normal 20 2 2 2 2 9 2" xfId="16564"/>
    <cellStyle name="Normal 20 2 2 2 2 9 2 2" xfId="17295"/>
    <cellStyle name="Normal 20 2 2 2 2 9 2 2 2" xfId="18753"/>
    <cellStyle name="Normal 20 2 2 2 2 9 2 2 2 2" xfId="21667"/>
    <cellStyle name="Normal 20 2 2 2 2 9 2 2 2 2 2" xfId="27493"/>
    <cellStyle name="Normal 20 2 2 2 2 9 2 2 2 2 2 2" xfId="39142"/>
    <cellStyle name="Normal 20 2 2 2 2 9 2 2 2 2 3" xfId="33318"/>
    <cellStyle name="Normal 20 2 2 2 2 9 2 2 2 2 4" xfId="44993"/>
    <cellStyle name="Normal 20 2 2 2 2 9 2 2 2 3" xfId="24581"/>
    <cellStyle name="Normal 20 2 2 2 2 9 2 2 2 3 2" xfId="36230"/>
    <cellStyle name="Normal 20 2 2 2 2 9 2 2 2 4" xfId="30406"/>
    <cellStyle name="Normal 20 2 2 2 2 9 2 2 2 5" xfId="42081"/>
    <cellStyle name="Normal 20 2 2 2 2 9 2 2 3" xfId="20211"/>
    <cellStyle name="Normal 20 2 2 2 2 9 2 2 3 2" xfId="26037"/>
    <cellStyle name="Normal 20 2 2 2 2 9 2 2 3 2 2" xfId="37686"/>
    <cellStyle name="Normal 20 2 2 2 2 9 2 2 3 3" xfId="31862"/>
    <cellStyle name="Normal 20 2 2 2 2 9 2 2 3 4" xfId="43537"/>
    <cellStyle name="Normal 20 2 2 2 2 9 2 2 4" xfId="23125"/>
    <cellStyle name="Normal 20 2 2 2 2 9 2 2 4 2" xfId="34774"/>
    <cellStyle name="Normal 20 2 2 2 2 9 2 2 5" xfId="28950"/>
    <cellStyle name="Normal 20 2 2 2 2 9 2 2 6" xfId="40625"/>
    <cellStyle name="Normal 20 2 2 2 2 9 2 3" xfId="18025"/>
    <cellStyle name="Normal 20 2 2 2 2 9 2 3 2" xfId="20939"/>
    <cellStyle name="Normal 20 2 2 2 2 9 2 3 2 2" xfId="26765"/>
    <cellStyle name="Normal 20 2 2 2 2 9 2 3 2 2 2" xfId="38414"/>
    <cellStyle name="Normal 20 2 2 2 2 9 2 3 2 3" xfId="32590"/>
    <cellStyle name="Normal 20 2 2 2 2 9 2 3 2 4" xfId="44265"/>
    <cellStyle name="Normal 20 2 2 2 2 9 2 3 3" xfId="23853"/>
    <cellStyle name="Normal 20 2 2 2 2 9 2 3 3 2" xfId="35502"/>
    <cellStyle name="Normal 20 2 2 2 2 9 2 3 4" xfId="29678"/>
    <cellStyle name="Normal 20 2 2 2 2 9 2 3 5" xfId="41353"/>
    <cellStyle name="Normal 20 2 2 2 2 9 2 4" xfId="19483"/>
    <cellStyle name="Normal 20 2 2 2 2 9 2 4 2" xfId="25309"/>
    <cellStyle name="Normal 20 2 2 2 2 9 2 4 2 2" xfId="36958"/>
    <cellStyle name="Normal 20 2 2 2 2 9 2 4 3" xfId="31134"/>
    <cellStyle name="Normal 20 2 2 2 2 9 2 4 4" xfId="42809"/>
    <cellStyle name="Normal 20 2 2 2 2 9 2 5" xfId="22397"/>
    <cellStyle name="Normal 20 2 2 2 2 9 2 5 2" xfId="34046"/>
    <cellStyle name="Normal 20 2 2 2 2 9 2 6" xfId="28222"/>
    <cellStyle name="Normal 20 2 2 2 2 9 2 7" xfId="39897"/>
    <cellStyle name="Normal 20 2 2 2 2 9 3" xfId="16930"/>
    <cellStyle name="Normal 20 2 2 2 2 9 3 2" xfId="18389"/>
    <cellStyle name="Normal 20 2 2 2 2 9 3 2 2" xfId="21303"/>
    <cellStyle name="Normal 20 2 2 2 2 9 3 2 2 2" xfId="27129"/>
    <cellStyle name="Normal 20 2 2 2 2 9 3 2 2 2 2" xfId="38778"/>
    <cellStyle name="Normal 20 2 2 2 2 9 3 2 2 3" xfId="32954"/>
    <cellStyle name="Normal 20 2 2 2 2 9 3 2 2 4" xfId="44629"/>
    <cellStyle name="Normal 20 2 2 2 2 9 3 2 3" xfId="24217"/>
    <cellStyle name="Normal 20 2 2 2 2 9 3 2 3 2" xfId="35866"/>
    <cellStyle name="Normal 20 2 2 2 2 9 3 2 4" xfId="30042"/>
    <cellStyle name="Normal 20 2 2 2 2 9 3 2 5" xfId="41717"/>
    <cellStyle name="Normal 20 2 2 2 2 9 3 3" xfId="19847"/>
    <cellStyle name="Normal 20 2 2 2 2 9 3 3 2" xfId="25673"/>
    <cellStyle name="Normal 20 2 2 2 2 9 3 3 2 2" xfId="37322"/>
    <cellStyle name="Normal 20 2 2 2 2 9 3 3 3" xfId="31498"/>
    <cellStyle name="Normal 20 2 2 2 2 9 3 3 4" xfId="43173"/>
    <cellStyle name="Normal 20 2 2 2 2 9 3 4" xfId="22761"/>
    <cellStyle name="Normal 20 2 2 2 2 9 3 4 2" xfId="34410"/>
    <cellStyle name="Normal 20 2 2 2 2 9 3 5" xfId="28586"/>
    <cellStyle name="Normal 20 2 2 2 2 9 3 6" xfId="40261"/>
    <cellStyle name="Normal 20 2 2 2 2 9 4" xfId="17660"/>
    <cellStyle name="Normal 20 2 2 2 2 9 4 2" xfId="20575"/>
    <cellStyle name="Normal 20 2 2 2 2 9 4 2 2" xfId="26401"/>
    <cellStyle name="Normal 20 2 2 2 2 9 4 2 2 2" xfId="38050"/>
    <cellStyle name="Normal 20 2 2 2 2 9 4 2 3" xfId="32226"/>
    <cellStyle name="Normal 20 2 2 2 2 9 4 2 4" xfId="43901"/>
    <cellStyle name="Normal 20 2 2 2 2 9 4 3" xfId="23489"/>
    <cellStyle name="Normal 20 2 2 2 2 9 4 3 2" xfId="35138"/>
    <cellStyle name="Normal 20 2 2 2 2 9 4 4" xfId="29314"/>
    <cellStyle name="Normal 20 2 2 2 2 9 4 5" xfId="40989"/>
    <cellStyle name="Normal 20 2 2 2 2 9 5" xfId="19118"/>
    <cellStyle name="Normal 20 2 2 2 2 9 5 2" xfId="24945"/>
    <cellStyle name="Normal 20 2 2 2 2 9 5 2 2" xfId="36594"/>
    <cellStyle name="Normal 20 2 2 2 2 9 5 3" xfId="30770"/>
    <cellStyle name="Normal 20 2 2 2 2 9 5 4" xfId="42445"/>
    <cellStyle name="Normal 20 2 2 2 2 9 6" xfId="22031"/>
    <cellStyle name="Normal 20 2 2 2 2 9 6 2" xfId="33680"/>
    <cellStyle name="Normal 20 2 2 2 2 9 7" xfId="27856"/>
    <cellStyle name="Normal 20 2 2 2 2 9 8" xfId="39535"/>
    <cellStyle name="Normal 20 2 2 2 3" xfId="13036"/>
    <cellStyle name="Normal 20 2 2 2 4" xfId="15474"/>
    <cellStyle name="Normal 20 2 2 3" xfId="6610"/>
    <cellStyle name="Normal 20 2 2 3 10" xfId="27756"/>
    <cellStyle name="Normal 20 2 2 3 11" xfId="39435"/>
    <cellStyle name="Normal 20 2 2 3 2" xfId="13037"/>
    <cellStyle name="Normal 20 2 2 3 2 2" xfId="15923"/>
    <cellStyle name="Normal 20 2 2 3 2 2 10" xfId="39496"/>
    <cellStyle name="Normal 20 2 2 3 2 2 2" xfId="16336"/>
    <cellStyle name="Normal 20 2 2 3 2 2 2 2" xfId="16718"/>
    <cellStyle name="Normal 20 2 2 3 2 2 2 2 2" xfId="17449"/>
    <cellStyle name="Normal 20 2 2 3 2 2 2 2 2 2" xfId="18907"/>
    <cellStyle name="Normal 20 2 2 3 2 2 2 2 2 2 2" xfId="21821"/>
    <cellStyle name="Normal 20 2 2 3 2 2 2 2 2 2 2 2" xfId="27647"/>
    <cellStyle name="Normal 20 2 2 3 2 2 2 2 2 2 2 2 2" xfId="39296"/>
    <cellStyle name="Normal 20 2 2 3 2 2 2 2 2 2 2 3" xfId="33472"/>
    <cellStyle name="Normal 20 2 2 3 2 2 2 2 2 2 2 4" xfId="45147"/>
    <cellStyle name="Normal 20 2 2 3 2 2 2 2 2 2 3" xfId="24735"/>
    <cellStyle name="Normal 20 2 2 3 2 2 2 2 2 2 3 2" xfId="36384"/>
    <cellStyle name="Normal 20 2 2 3 2 2 2 2 2 2 4" xfId="30560"/>
    <cellStyle name="Normal 20 2 2 3 2 2 2 2 2 2 5" xfId="42235"/>
    <cellStyle name="Normal 20 2 2 3 2 2 2 2 2 3" xfId="20365"/>
    <cellStyle name="Normal 20 2 2 3 2 2 2 2 2 3 2" xfId="26191"/>
    <cellStyle name="Normal 20 2 2 3 2 2 2 2 2 3 2 2" xfId="37840"/>
    <cellStyle name="Normal 20 2 2 3 2 2 2 2 2 3 3" xfId="32016"/>
    <cellStyle name="Normal 20 2 2 3 2 2 2 2 2 3 4" xfId="43691"/>
    <cellStyle name="Normal 20 2 2 3 2 2 2 2 2 4" xfId="23279"/>
    <cellStyle name="Normal 20 2 2 3 2 2 2 2 2 4 2" xfId="34928"/>
    <cellStyle name="Normal 20 2 2 3 2 2 2 2 2 5" xfId="29104"/>
    <cellStyle name="Normal 20 2 2 3 2 2 2 2 2 6" xfId="40779"/>
    <cellStyle name="Normal 20 2 2 3 2 2 2 2 3" xfId="18179"/>
    <cellStyle name="Normal 20 2 2 3 2 2 2 2 3 2" xfId="21093"/>
    <cellStyle name="Normal 20 2 2 3 2 2 2 2 3 2 2" xfId="26919"/>
    <cellStyle name="Normal 20 2 2 3 2 2 2 2 3 2 2 2" xfId="38568"/>
    <cellStyle name="Normal 20 2 2 3 2 2 2 2 3 2 3" xfId="32744"/>
    <cellStyle name="Normal 20 2 2 3 2 2 2 2 3 2 4" xfId="44419"/>
    <cellStyle name="Normal 20 2 2 3 2 2 2 2 3 3" xfId="24007"/>
    <cellStyle name="Normal 20 2 2 3 2 2 2 2 3 3 2" xfId="35656"/>
    <cellStyle name="Normal 20 2 2 3 2 2 2 2 3 4" xfId="29832"/>
    <cellStyle name="Normal 20 2 2 3 2 2 2 2 3 5" xfId="41507"/>
    <cellStyle name="Normal 20 2 2 3 2 2 2 2 4" xfId="19637"/>
    <cellStyle name="Normal 20 2 2 3 2 2 2 2 4 2" xfId="25463"/>
    <cellStyle name="Normal 20 2 2 3 2 2 2 2 4 2 2" xfId="37112"/>
    <cellStyle name="Normal 20 2 2 3 2 2 2 2 4 3" xfId="31288"/>
    <cellStyle name="Normal 20 2 2 3 2 2 2 2 4 4" xfId="42963"/>
    <cellStyle name="Normal 20 2 2 3 2 2 2 2 5" xfId="22551"/>
    <cellStyle name="Normal 20 2 2 3 2 2 2 2 5 2" xfId="34200"/>
    <cellStyle name="Normal 20 2 2 3 2 2 2 2 6" xfId="28376"/>
    <cellStyle name="Normal 20 2 2 3 2 2 2 2 7" xfId="40051"/>
    <cellStyle name="Normal 20 2 2 3 2 2 2 3" xfId="17084"/>
    <cellStyle name="Normal 20 2 2 3 2 2 2 3 2" xfId="18543"/>
    <cellStyle name="Normal 20 2 2 3 2 2 2 3 2 2" xfId="21457"/>
    <cellStyle name="Normal 20 2 2 3 2 2 2 3 2 2 2" xfId="27283"/>
    <cellStyle name="Normal 20 2 2 3 2 2 2 3 2 2 2 2" xfId="38932"/>
    <cellStyle name="Normal 20 2 2 3 2 2 2 3 2 2 3" xfId="33108"/>
    <cellStyle name="Normal 20 2 2 3 2 2 2 3 2 2 4" xfId="44783"/>
    <cellStyle name="Normal 20 2 2 3 2 2 2 3 2 3" xfId="24371"/>
    <cellStyle name="Normal 20 2 2 3 2 2 2 3 2 3 2" xfId="36020"/>
    <cellStyle name="Normal 20 2 2 3 2 2 2 3 2 4" xfId="30196"/>
    <cellStyle name="Normal 20 2 2 3 2 2 2 3 2 5" xfId="41871"/>
    <cellStyle name="Normal 20 2 2 3 2 2 2 3 3" xfId="20001"/>
    <cellStyle name="Normal 20 2 2 3 2 2 2 3 3 2" xfId="25827"/>
    <cellStyle name="Normal 20 2 2 3 2 2 2 3 3 2 2" xfId="37476"/>
    <cellStyle name="Normal 20 2 2 3 2 2 2 3 3 3" xfId="31652"/>
    <cellStyle name="Normal 20 2 2 3 2 2 2 3 3 4" xfId="43327"/>
    <cellStyle name="Normal 20 2 2 3 2 2 2 3 4" xfId="22915"/>
    <cellStyle name="Normal 20 2 2 3 2 2 2 3 4 2" xfId="34564"/>
    <cellStyle name="Normal 20 2 2 3 2 2 2 3 5" xfId="28740"/>
    <cellStyle name="Normal 20 2 2 3 2 2 2 3 6" xfId="40415"/>
    <cellStyle name="Normal 20 2 2 3 2 2 2 4" xfId="17814"/>
    <cellStyle name="Normal 20 2 2 3 2 2 2 4 2" xfId="20729"/>
    <cellStyle name="Normal 20 2 2 3 2 2 2 4 2 2" xfId="26555"/>
    <cellStyle name="Normal 20 2 2 3 2 2 2 4 2 2 2" xfId="38204"/>
    <cellStyle name="Normal 20 2 2 3 2 2 2 4 2 3" xfId="32380"/>
    <cellStyle name="Normal 20 2 2 3 2 2 2 4 2 4" xfId="44055"/>
    <cellStyle name="Normal 20 2 2 3 2 2 2 4 3" xfId="23643"/>
    <cellStyle name="Normal 20 2 2 3 2 2 2 4 3 2" xfId="35292"/>
    <cellStyle name="Normal 20 2 2 3 2 2 2 4 4" xfId="29468"/>
    <cellStyle name="Normal 20 2 2 3 2 2 2 4 5" xfId="41143"/>
    <cellStyle name="Normal 20 2 2 3 2 2 2 5" xfId="19272"/>
    <cellStyle name="Normal 20 2 2 3 2 2 2 5 2" xfId="25099"/>
    <cellStyle name="Normal 20 2 2 3 2 2 2 5 2 2" xfId="36748"/>
    <cellStyle name="Normal 20 2 2 3 2 2 2 5 3" xfId="30924"/>
    <cellStyle name="Normal 20 2 2 3 2 2 2 5 4" xfId="42599"/>
    <cellStyle name="Normal 20 2 2 3 2 2 2 6" xfId="22185"/>
    <cellStyle name="Normal 20 2 2 3 2 2 2 6 2" xfId="33834"/>
    <cellStyle name="Normal 20 2 2 3 2 2 2 7" xfId="28010"/>
    <cellStyle name="Normal 20 2 2 3 2 2 2 8" xfId="39689"/>
    <cellStyle name="Normal 20 2 2 3 2 2 3" xfId="16389"/>
    <cellStyle name="Normal 20 2 2 3 2 2 3 2" xfId="16765"/>
    <cellStyle name="Normal 20 2 2 3 2 2 3 2 2" xfId="17496"/>
    <cellStyle name="Normal 20 2 2 3 2 2 3 2 2 2" xfId="18954"/>
    <cellStyle name="Normal 20 2 2 3 2 2 3 2 2 2 2" xfId="21868"/>
    <cellStyle name="Normal 20 2 2 3 2 2 3 2 2 2 2 2" xfId="27694"/>
    <cellStyle name="Normal 20 2 2 3 2 2 3 2 2 2 2 2 2" xfId="39343"/>
    <cellStyle name="Normal 20 2 2 3 2 2 3 2 2 2 2 3" xfId="33519"/>
    <cellStyle name="Normal 20 2 2 3 2 2 3 2 2 2 2 4" xfId="45194"/>
    <cellStyle name="Normal 20 2 2 3 2 2 3 2 2 2 3" xfId="24782"/>
    <cellStyle name="Normal 20 2 2 3 2 2 3 2 2 2 3 2" xfId="36431"/>
    <cellStyle name="Normal 20 2 2 3 2 2 3 2 2 2 4" xfId="30607"/>
    <cellStyle name="Normal 20 2 2 3 2 2 3 2 2 2 5" xfId="42282"/>
    <cellStyle name="Normal 20 2 2 3 2 2 3 2 2 3" xfId="20412"/>
    <cellStyle name="Normal 20 2 2 3 2 2 3 2 2 3 2" xfId="26238"/>
    <cellStyle name="Normal 20 2 2 3 2 2 3 2 2 3 2 2" xfId="37887"/>
    <cellStyle name="Normal 20 2 2 3 2 2 3 2 2 3 3" xfId="32063"/>
    <cellStyle name="Normal 20 2 2 3 2 2 3 2 2 3 4" xfId="43738"/>
    <cellStyle name="Normal 20 2 2 3 2 2 3 2 2 4" xfId="23326"/>
    <cellStyle name="Normal 20 2 2 3 2 2 3 2 2 4 2" xfId="34975"/>
    <cellStyle name="Normal 20 2 2 3 2 2 3 2 2 5" xfId="29151"/>
    <cellStyle name="Normal 20 2 2 3 2 2 3 2 2 6" xfId="40826"/>
    <cellStyle name="Normal 20 2 2 3 2 2 3 2 3" xfId="18226"/>
    <cellStyle name="Normal 20 2 2 3 2 2 3 2 3 2" xfId="21140"/>
    <cellStyle name="Normal 20 2 2 3 2 2 3 2 3 2 2" xfId="26966"/>
    <cellStyle name="Normal 20 2 2 3 2 2 3 2 3 2 2 2" xfId="38615"/>
    <cellStyle name="Normal 20 2 2 3 2 2 3 2 3 2 3" xfId="32791"/>
    <cellStyle name="Normal 20 2 2 3 2 2 3 2 3 2 4" xfId="44466"/>
    <cellStyle name="Normal 20 2 2 3 2 2 3 2 3 3" xfId="24054"/>
    <cellStyle name="Normal 20 2 2 3 2 2 3 2 3 3 2" xfId="35703"/>
    <cellStyle name="Normal 20 2 2 3 2 2 3 2 3 4" xfId="29879"/>
    <cellStyle name="Normal 20 2 2 3 2 2 3 2 3 5" xfId="41554"/>
    <cellStyle name="Normal 20 2 2 3 2 2 3 2 4" xfId="19684"/>
    <cellStyle name="Normal 20 2 2 3 2 2 3 2 4 2" xfId="25510"/>
    <cellStyle name="Normal 20 2 2 3 2 2 3 2 4 2 2" xfId="37159"/>
    <cellStyle name="Normal 20 2 2 3 2 2 3 2 4 3" xfId="31335"/>
    <cellStyle name="Normal 20 2 2 3 2 2 3 2 4 4" xfId="43010"/>
    <cellStyle name="Normal 20 2 2 3 2 2 3 2 5" xfId="22598"/>
    <cellStyle name="Normal 20 2 2 3 2 2 3 2 5 2" xfId="34247"/>
    <cellStyle name="Normal 20 2 2 3 2 2 3 2 6" xfId="28423"/>
    <cellStyle name="Normal 20 2 2 3 2 2 3 2 7" xfId="40098"/>
    <cellStyle name="Normal 20 2 2 3 2 2 3 3" xfId="17131"/>
    <cellStyle name="Normal 20 2 2 3 2 2 3 3 2" xfId="18590"/>
    <cellStyle name="Normal 20 2 2 3 2 2 3 3 2 2" xfId="21504"/>
    <cellStyle name="Normal 20 2 2 3 2 2 3 3 2 2 2" xfId="27330"/>
    <cellStyle name="Normal 20 2 2 3 2 2 3 3 2 2 2 2" xfId="38979"/>
    <cellStyle name="Normal 20 2 2 3 2 2 3 3 2 2 3" xfId="33155"/>
    <cellStyle name="Normal 20 2 2 3 2 2 3 3 2 2 4" xfId="44830"/>
    <cellStyle name="Normal 20 2 2 3 2 2 3 3 2 3" xfId="24418"/>
    <cellStyle name="Normal 20 2 2 3 2 2 3 3 2 3 2" xfId="36067"/>
    <cellStyle name="Normal 20 2 2 3 2 2 3 3 2 4" xfId="30243"/>
    <cellStyle name="Normal 20 2 2 3 2 2 3 3 2 5" xfId="41918"/>
    <cellStyle name="Normal 20 2 2 3 2 2 3 3 3" xfId="20048"/>
    <cellStyle name="Normal 20 2 2 3 2 2 3 3 3 2" xfId="25874"/>
    <cellStyle name="Normal 20 2 2 3 2 2 3 3 3 2 2" xfId="37523"/>
    <cellStyle name="Normal 20 2 2 3 2 2 3 3 3 3" xfId="31699"/>
    <cellStyle name="Normal 20 2 2 3 2 2 3 3 3 4" xfId="43374"/>
    <cellStyle name="Normal 20 2 2 3 2 2 3 3 4" xfId="22962"/>
    <cellStyle name="Normal 20 2 2 3 2 2 3 3 4 2" xfId="34611"/>
    <cellStyle name="Normal 20 2 2 3 2 2 3 3 5" xfId="28787"/>
    <cellStyle name="Normal 20 2 2 3 2 2 3 3 6" xfId="40462"/>
    <cellStyle name="Normal 20 2 2 3 2 2 3 4" xfId="17861"/>
    <cellStyle name="Normal 20 2 2 3 2 2 3 4 2" xfId="20776"/>
    <cellStyle name="Normal 20 2 2 3 2 2 3 4 2 2" xfId="26602"/>
    <cellStyle name="Normal 20 2 2 3 2 2 3 4 2 2 2" xfId="38251"/>
    <cellStyle name="Normal 20 2 2 3 2 2 3 4 2 3" xfId="32427"/>
    <cellStyle name="Normal 20 2 2 3 2 2 3 4 2 4" xfId="44102"/>
    <cellStyle name="Normal 20 2 2 3 2 2 3 4 3" xfId="23690"/>
    <cellStyle name="Normal 20 2 2 3 2 2 3 4 3 2" xfId="35339"/>
    <cellStyle name="Normal 20 2 2 3 2 2 3 4 4" xfId="29515"/>
    <cellStyle name="Normal 20 2 2 3 2 2 3 4 5" xfId="41190"/>
    <cellStyle name="Normal 20 2 2 3 2 2 3 5" xfId="19319"/>
    <cellStyle name="Normal 20 2 2 3 2 2 3 5 2" xfId="25146"/>
    <cellStyle name="Normal 20 2 2 3 2 2 3 5 2 2" xfId="36795"/>
    <cellStyle name="Normal 20 2 2 3 2 2 3 5 3" xfId="30971"/>
    <cellStyle name="Normal 20 2 2 3 2 2 3 5 4" xfId="42646"/>
    <cellStyle name="Normal 20 2 2 3 2 2 3 6" xfId="22232"/>
    <cellStyle name="Normal 20 2 2 3 2 2 3 6 2" xfId="33881"/>
    <cellStyle name="Normal 20 2 2 3 2 2 3 7" xfId="28057"/>
    <cellStyle name="Normal 20 2 2 3 2 2 3 8" xfId="39736"/>
    <cellStyle name="Normal 20 2 2 3 2 2 4" xfId="16525"/>
    <cellStyle name="Normal 20 2 2 3 2 2 4 2" xfId="17256"/>
    <cellStyle name="Normal 20 2 2 3 2 2 4 2 2" xfId="18714"/>
    <cellStyle name="Normal 20 2 2 3 2 2 4 2 2 2" xfId="21628"/>
    <cellStyle name="Normal 20 2 2 3 2 2 4 2 2 2 2" xfId="27454"/>
    <cellStyle name="Normal 20 2 2 3 2 2 4 2 2 2 2 2" xfId="39103"/>
    <cellStyle name="Normal 20 2 2 3 2 2 4 2 2 2 3" xfId="33279"/>
    <cellStyle name="Normal 20 2 2 3 2 2 4 2 2 2 4" xfId="44954"/>
    <cellStyle name="Normal 20 2 2 3 2 2 4 2 2 3" xfId="24542"/>
    <cellStyle name="Normal 20 2 2 3 2 2 4 2 2 3 2" xfId="36191"/>
    <cellStyle name="Normal 20 2 2 3 2 2 4 2 2 4" xfId="30367"/>
    <cellStyle name="Normal 20 2 2 3 2 2 4 2 2 5" xfId="42042"/>
    <cellStyle name="Normal 20 2 2 3 2 2 4 2 3" xfId="20172"/>
    <cellStyle name="Normal 20 2 2 3 2 2 4 2 3 2" xfId="25998"/>
    <cellStyle name="Normal 20 2 2 3 2 2 4 2 3 2 2" xfId="37647"/>
    <cellStyle name="Normal 20 2 2 3 2 2 4 2 3 3" xfId="31823"/>
    <cellStyle name="Normal 20 2 2 3 2 2 4 2 3 4" xfId="43498"/>
    <cellStyle name="Normal 20 2 2 3 2 2 4 2 4" xfId="23086"/>
    <cellStyle name="Normal 20 2 2 3 2 2 4 2 4 2" xfId="34735"/>
    <cellStyle name="Normal 20 2 2 3 2 2 4 2 5" xfId="28911"/>
    <cellStyle name="Normal 20 2 2 3 2 2 4 2 6" xfId="40586"/>
    <cellStyle name="Normal 20 2 2 3 2 2 4 3" xfId="17986"/>
    <cellStyle name="Normal 20 2 2 3 2 2 4 3 2" xfId="20900"/>
    <cellStyle name="Normal 20 2 2 3 2 2 4 3 2 2" xfId="26726"/>
    <cellStyle name="Normal 20 2 2 3 2 2 4 3 2 2 2" xfId="38375"/>
    <cellStyle name="Normal 20 2 2 3 2 2 4 3 2 3" xfId="32551"/>
    <cellStyle name="Normal 20 2 2 3 2 2 4 3 2 4" xfId="44226"/>
    <cellStyle name="Normal 20 2 2 3 2 2 4 3 3" xfId="23814"/>
    <cellStyle name="Normal 20 2 2 3 2 2 4 3 3 2" xfId="35463"/>
    <cellStyle name="Normal 20 2 2 3 2 2 4 3 4" xfId="29639"/>
    <cellStyle name="Normal 20 2 2 3 2 2 4 3 5" xfId="41314"/>
    <cellStyle name="Normal 20 2 2 3 2 2 4 4" xfId="19444"/>
    <cellStyle name="Normal 20 2 2 3 2 2 4 4 2" xfId="25270"/>
    <cellStyle name="Normal 20 2 2 3 2 2 4 4 2 2" xfId="36919"/>
    <cellStyle name="Normal 20 2 2 3 2 2 4 4 3" xfId="31095"/>
    <cellStyle name="Normal 20 2 2 3 2 2 4 4 4" xfId="42770"/>
    <cellStyle name="Normal 20 2 2 3 2 2 4 5" xfId="22358"/>
    <cellStyle name="Normal 20 2 2 3 2 2 4 5 2" xfId="34007"/>
    <cellStyle name="Normal 20 2 2 3 2 2 4 6" xfId="28183"/>
    <cellStyle name="Normal 20 2 2 3 2 2 4 7" xfId="39858"/>
    <cellStyle name="Normal 20 2 2 3 2 2 5" xfId="16891"/>
    <cellStyle name="Normal 20 2 2 3 2 2 5 2" xfId="18350"/>
    <cellStyle name="Normal 20 2 2 3 2 2 5 2 2" xfId="21264"/>
    <cellStyle name="Normal 20 2 2 3 2 2 5 2 2 2" xfId="27090"/>
    <cellStyle name="Normal 20 2 2 3 2 2 5 2 2 2 2" xfId="38739"/>
    <cellStyle name="Normal 20 2 2 3 2 2 5 2 2 3" xfId="32915"/>
    <cellStyle name="Normal 20 2 2 3 2 2 5 2 2 4" xfId="44590"/>
    <cellStyle name="Normal 20 2 2 3 2 2 5 2 3" xfId="24178"/>
    <cellStyle name="Normal 20 2 2 3 2 2 5 2 3 2" xfId="35827"/>
    <cellStyle name="Normal 20 2 2 3 2 2 5 2 4" xfId="30003"/>
    <cellStyle name="Normal 20 2 2 3 2 2 5 2 5" xfId="41678"/>
    <cellStyle name="Normal 20 2 2 3 2 2 5 3" xfId="19808"/>
    <cellStyle name="Normal 20 2 2 3 2 2 5 3 2" xfId="25634"/>
    <cellStyle name="Normal 20 2 2 3 2 2 5 3 2 2" xfId="37283"/>
    <cellStyle name="Normal 20 2 2 3 2 2 5 3 3" xfId="31459"/>
    <cellStyle name="Normal 20 2 2 3 2 2 5 3 4" xfId="43134"/>
    <cellStyle name="Normal 20 2 2 3 2 2 5 4" xfId="22722"/>
    <cellStyle name="Normal 20 2 2 3 2 2 5 4 2" xfId="34371"/>
    <cellStyle name="Normal 20 2 2 3 2 2 5 5" xfId="28547"/>
    <cellStyle name="Normal 20 2 2 3 2 2 5 6" xfId="40222"/>
    <cellStyle name="Normal 20 2 2 3 2 2 6" xfId="17621"/>
    <cellStyle name="Normal 20 2 2 3 2 2 6 2" xfId="20536"/>
    <cellStyle name="Normal 20 2 2 3 2 2 6 2 2" xfId="26362"/>
    <cellStyle name="Normal 20 2 2 3 2 2 6 2 2 2" xfId="38011"/>
    <cellStyle name="Normal 20 2 2 3 2 2 6 2 3" xfId="32187"/>
    <cellStyle name="Normal 20 2 2 3 2 2 6 2 4" xfId="43862"/>
    <cellStyle name="Normal 20 2 2 3 2 2 6 3" xfId="23450"/>
    <cellStyle name="Normal 20 2 2 3 2 2 6 3 2" xfId="35099"/>
    <cellStyle name="Normal 20 2 2 3 2 2 6 4" xfId="29275"/>
    <cellStyle name="Normal 20 2 2 3 2 2 6 5" xfId="40950"/>
    <cellStyle name="Normal 20 2 2 3 2 2 7" xfId="19079"/>
    <cellStyle name="Normal 20 2 2 3 2 2 7 2" xfId="24906"/>
    <cellStyle name="Normal 20 2 2 3 2 2 7 2 2" xfId="36555"/>
    <cellStyle name="Normal 20 2 2 3 2 2 7 3" xfId="30731"/>
    <cellStyle name="Normal 20 2 2 3 2 2 7 4" xfId="42406"/>
    <cellStyle name="Normal 20 2 2 3 2 2 8" xfId="21992"/>
    <cellStyle name="Normal 20 2 2 3 2 2 8 2" xfId="33641"/>
    <cellStyle name="Normal 20 2 2 3 2 2 9" xfId="27817"/>
    <cellStyle name="Normal 20 2 2 3 3" xfId="16165"/>
    <cellStyle name="Normal 20 2 2 3 3 2" xfId="16605"/>
    <cellStyle name="Normal 20 2 2 3 3 2 2" xfId="17336"/>
    <cellStyle name="Normal 20 2 2 3 3 2 2 2" xfId="18794"/>
    <cellStyle name="Normal 20 2 2 3 3 2 2 2 2" xfId="21708"/>
    <cellStyle name="Normal 20 2 2 3 3 2 2 2 2 2" xfId="27534"/>
    <cellStyle name="Normal 20 2 2 3 3 2 2 2 2 2 2" xfId="39183"/>
    <cellStyle name="Normal 20 2 2 3 3 2 2 2 2 3" xfId="33359"/>
    <cellStyle name="Normal 20 2 2 3 3 2 2 2 2 4" xfId="45034"/>
    <cellStyle name="Normal 20 2 2 3 3 2 2 2 3" xfId="24622"/>
    <cellStyle name="Normal 20 2 2 3 3 2 2 2 3 2" xfId="36271"/>
    <cellStyle name="Normal 20 2 2 3 3 2 2 2 4" xfId="30447"/>
    <cellStyle name="Normal 20 2 2 3 3 2 2 2 5" xfId="42122"/>
    <cellStyle name="Normal 20 2 2 3 3 2 2 3" xfId="20252"/>
    <cellStyle name="Normal 20 2 2 3 3 2 2 3 2" xfId="26078"/>
    <cellStyle name="Normal 20 2 2 3 3 2 2 3 2 2" xfId="37727"/>
    <cellStyle name="Normal 20 2 2 3 3 2 2 3 3" xfId="31903"/>
    <cellStyle name="Normal 20 2 2 3 3 2 2 3 4" xfId="43578"/>
    <cellStyle name="Normal 20 2 2 3 3 2 2 4" xfId="23166"/>
    <cellStyle name="Normal 20 2 2 3 3 2 2 4 2" xfId="34815"/>
    <cellStyle name="Normal 20 2 2 3 3 2 2 5" xfId="28991"/>
    <cellStyle name="Normal 20 2 2 3 3 2 2 6" xfId="40666"/>
    <cellStyle name="Normal 20 2 2 3 3 2 3" xfId="18066"/>
    <cellStyle name="Normal 20 2 2 3 3 2 3 2" xfId="20980"/>
    <cellStyle name="Normal 20 2 2 3 3 2 3 2 2" xfId="26806"/>
    <cellStyle name="Normal 20 2 2 3 3 2 3 2 2 2" xfId="38455"/>
    <cellStyle name="Normal 20 2 2 3 3 2 3 2 3" xfId="32631"/>
    <cellStyle name="Normal 20 2 2 3 3 2 3 2 4" xfId="44306"/>
    <cellStyle name="Normal 20 2 2 3 3 2 3 3" xfId="23894"/>
    <cellStyle name="Normal 20 2 2 3 3 2 3 3 2" xfId="35543"/>
    <cellStyle name="Normal 20 2 2 3 3 2 3 4" xfId="29719"/>
    <cellStyle name="Normal 20 2 2 3 3 2 3 5" xfId="41394"/>
    <cellStyle name="Normal 20 2 2 3 3 2 4" xfId="19524"/>
    <cellStyle name="Normal 20 2 2 3 3 2 4 2" xfId="25350"/>
    <cellStyle name="Normal 20 2 2 3 3 2 4 2 2" xfId="36999"/>
    <cellStyle name="Normal 20 2 2 3 3 2 4 3" xfId="31175"/>
    <cellStyle name="Normal 20 2 2 3 3 2 4 4" xfId="42850"/>
    <cellStyle name="Normal 20 2 2 3 3 2 5" xfId="22438"/>
    <cellStyle name="Normal 20 2 2 3 3 2 5 2" xfId="34087"/>
    <cellStyle name="Normal 20 2 2 3 3 2 6" xfId="28263"/>
    <cellStyle name="Normal 20 2 2 3 3 2 7" xfId="39938"/>
    <cellStyle name="Normal 20 2 2 3 3 3" xfId="16971"/>
    <cellStyle name="Normal 20 2 2 3 3 3 2" xfId="18430"/>
    <cellStyle name="Normal 20 2 2 3 3 3 2 2" xfId="21344"/>
    <cellStyle name="Normal 20 2 2 3 3 3 2 2 2" xfId="27170"/>
    <cellStyle name="Normal 20 2 2 3 3 3 2 2 2 2" xfId="38819"/>
    <cellStyle name="Normal 20 2 2 3 3 3 2 2 3" xfId="32995"/>
    <cellStyle name="Normal 20 2 2 3 3 3 2 2 4" xfId="44670"/>
    <cellStyle name="Normal 20 2 2 3 3 3 2 3" xfId="24258"/>
    <cellStyle name="Normal 20 2 2 3 3 3 2 3 2" xfId="35907"/>
    <cellStyle name="Normal 20 2 2 3 3 3 2 4" xfId="30083"/>
    <cellStyle name="Normal 20 2 2 3 3 3 2 5" xfId="41758"/>
    <cellStyle name="Normal 20 2 2 3 3 3 3" xfId="19888"/>
    <cellStyle name="Normal 20 2 2 3 3 3 3 2" xfId="25714"/>
    <cellStyle name="Normal 20 2 2 3 3 3 3 2 2" xfId="37363"/>
    <cellStyle name="Normal 20 2 2 3 3 3 3 3" xfId="31539"/>
    <cellStyle name="Normal 20 2 2 3 3 3 3 4" xfId="43214"/>
    <cellStyle name="Normal 20 2 2 3 3 3 4" xfId="22802"/>
    <cellStyle name="Normal 20 2 2 3 3 3 4 2" xfId="34451"/>
    <cellStyle name="Normal 20 2 2 3 3 3 5" xfId="28627"/>
    <cellStyle name="Normal 20 2 2 3 3 3 6" xfId="40302"/>
    <cellStyle name="Normal 20 2 2 3 3 4" xfId="17701"/>
    <cellStyle name="Normal 20 2 2 3 3 4 2" xfId="20616"/>
    <cellStyle name="Normal 20 2 2 3 3 4 2 2" xfId="26442"/>
    <cellStyle name="Normal 20 2 2 3 3 4 2 2 2" xfId="38091"/>
    <cellStyle name="Normal 20 2 2 3 3 4 2 3" xfId="32267"/>
    <cellStyle name="Normal 20 2 2 3 3 4 2 4" xfId="43942"/>
    <cellStyle name="Normal 20 2 2 3 3 4 3" xfId="23530"/>
    <cellStyle name="Normal 20 2 2 3 3 4 3 2" xfId="35179"/>
    <cellStyle name="Normal 20 2 2 3 3 4 4" xfId="29355"/>
    <cellStyle name="Normal 20 2 2 3 3 4 5" xfId="41030"/>
    <cellStyle name="Normal 20 2 2 3 3 5" xfId="19159"/>
    <cellStyle name="Normal 20 2 2 3 3 5 2" xfId="24986"/>
    <cellStyle name="Normal 20 2 2 3 3 5 2 2" xfId="36635"/>
    <cellStyle name="Normal 20 2 2 3 3 5 3" xfId="30811"/>
    <cellStyle name="Normal 20 2 2 3 3 5 4" xfId="42486"/>
    <cellStyle name="Normal 20 2 2 3 3 6" xfId="22072"/>
    <cellStyle name="Normal 20 2 2 3 3 6 2" xfId="33721"/>
    <cellStyle name="Normal 20 2 2 3 3 7" xfId="27897"/>
    <cellStyle name="Normal 20 2 2 3 3 8" xfId="39576"/>
    <cellStyle name="Normal 20 2 2 3 4" xfId="16035"/>
    <cellStyle name="Normal 20 2 2 3 4 2" xfId="16541"/>
    <cellStyle name="Normal 20 2 2 3 4 2 2" xfId="17272"/>
    <cellStyle name="Normal 20 2 2 3 4 2 2 2" xfId="18730"/>
    <cellStyle name="Normal 20 2 2 3 4 2 2 2 2" xfId="21644"/>
    <cellStyle name="Normal 20 2 2 3 4 2 2 2 2 2" xfId="27470"/>
    <cellStyle name="Normal 20 2 2 3 4 2 2 2 2 2 2" xfId="39119"/>
    <cellStyle name="Normal 20 2 2 3 4 2 2 2 2 3" xfId="33295"/>
    <cellStyle name="Normal 20 2 2 3 4 2 2 2 2 4" xfId="44970"/>
    <cellStyle name="Normal 20 2 2 3 4 2 2 2 3" xfId="24558"/>
    <cellStyle name="Normal 20 2 2 3 4 2 2 2 3 2" xfId="36207"/>
    <cellStyle name="Normal 20 2 2 3 4 2 2 2 4" xfId="30383"/>
    <cellStyle name="Normal 20 2 2 3 4 2 2 2 5" xfId="42058"/>
    <cellStyle name="Normal 20 2 2 3 4 2 2 3" xfId="20188"/>
    <cellStyle name="Normal 20 2 2 3 4 2 2 3 2" xfId="26014"/>
    <cellStyle name="Normal 20 2 2 3 4 2 2 3 2 2" xfId="37663"/>
    <cellStyle name="Normal 20 2 2 3 4 2 2 3 3" xfId="31839"/>
    <cellStyle name="Normal 20 2 2 3 4 2 2 3 4" xfId="43514"/>
    <cellStyle name="Normal 20 2 2 3 4 2 2 4" xfId="23102"/>
    <cellStyle name="Normal 20 2 2 3 4 2 2 4 2" xfId="34751"/>
    <cellStyle name="Normal 20 2 2 3 4 2 2 5" xfId="28927"/>
    <cellStyle name="Normal 20 2 2 3 4 2 2 6" xfId="40602"/>
    <cellStyle name="Normal 20 2 2 3 4 2 3" xfId="18002"/>
    <cellStyle name="Normal 20 2 2 3 4 2 3 2" xfId="20916"/>
    <cellStyle name="Normal 20 2 2 3 4 2 3 2 2" xfId="26742"/>
    <cellStyle name="Normal 20 2 2 3 4 2 3 2 2 2" xfId="38391"/>
    <cellStyle name="Normal 20 2 2 3 4 2 3 2 3" xfId="32567"/>
    <cellStyle name="Normal 20 2 2 3 4 2 3 2 4" xfId="44242"/>
    <cellStyle name="Normal 20 2 2 3 4 2 3 3" xfId="23830"/>
    <cellStyle name="Normal 20 2 2 3 4 2 3 3 2" xfId="35479"/>
    <cellStyle name="Normal 20 2 2 3 4 2 3 4" xfId="29655"/>
    <cellStyle name="Normal 20 2 2 3 4 2 3 5" xfId="41330"/>
    <cellStyle name="Normal 20 2 2 3 4 2 4" xfId="19460"/>
    <cellStyle name="Normal 20 2 2 3 4 2 4 2" xfId="25286"/>
    <cellStyle name="Normal 20 2 2 3 4 2 4 2 2" xfId="36935"/>
    <cellStyle name="Normal 20 2 2 3 4 2 4 3" xfId="31111"/>
    <cellStyle name="Normal 20 2 2 3 4 2 4 4" xfId="42786"/>
    <cellStyle name="Normal 20 2 2 3 4 2 5" xfId="22374"/>
    <cellStyle name="Normal 20 2 2 3 4 2 5 2" xfId="34023"/>
    <cellStyle name="Normal 20 2 2 3 4 2 6" xfId="28199"/>
    <cellStyle name="Normal 20 2 2 3 4 2 7" xfId="39874"/>
    <cellStyle name="Normal 20 2 2 3 4 3" xfId="16907"/>
    <cellStyle name="Normal 20 2 2 3 4 3 2" xfId="18366"/>
    <cellStyle name="Normal 20 2 2 3 4 3 2 2" xfId="21280"/>
    <cellStyle name="Normal 20 2 2 3 4 3 2 2 2" xfId="27106"/>
    <cellStyle name="Normal 20 2 2 3 4 3 2 2 2 2" xfId="38755"/>
    <cellStyle name="Normal 20 2 2 3 4 3 2 2 3" xfId="32931"/>
    <cellStyle name="Normal 20 2 2 3 4 3 2 2 4" xfId="44606"/>
    <cellStyle name="Normal 20 2 2 3 4 3 2 3" xfId="24194"/>
    <cellStyle name="Normal 20 2 2 3 4 3 2 3 2" xfId="35843"/>
    <cellStyle name="Normal 20 2 2 3 4 3 2 4" xfId="30019"/>
    <cellStyle name="Normal 20 2 2 3 4 3 2 5" xfId="41694"/>
    <cellStyle name="Normal 20 2 2 3 4 3 3" xfId="19824"/>
    <cellStyle name="Normal 20 2 2 3 4 3 3 2" xfId="25650"/>
    <cellStyle name="Normal 20 2 2 3 4 3 3 2 2" xfId="37299"/>
    <cellStyle name="Normal 20 2 2 3 4 3 3 3" xfId="31475"/>
    <cellStyle name="Normal 20 2 2 3 4 3 3 4" xfId="43150"/>
    <cellStyle name="Normal 20 2 2 3 4 3 4" xfId="22738"/>
    <cellStyle name="Normal 20 2 2 3 4 3 4 2" xfId="34387"/>
    <cellStyle name="Normal 20 2 2 3 4 3 5" xfId="28563"/>
    <cellStyle name="Normal 20 2 2 3 4 3 6" xfId="40238"/>
    <cellStyle name="Normal 20 2 2 3 4 4" xfId="17637"/>
    <cellStyle name="Normal 20 2 2 3 4 4 2" xfId="20552"/>
    <cellStyle name="Normal 20 2 2 3 4 4 2 2" xfId="26378"/>
    <cellStyle name="Normal 20 2 2 3 4 4 2 2 2" xfId="38027"/>
    <cellStyle name="Normal 20 2 2 3 4 4 2 3" xfId="32203"/>
    <cellStyle name="Normal 20 2 2 3 4 4 2 4" xfId="43878"/>
    <cellStyle name="Normal 20 2 2 3 4 4 3" xfId="23466"/>
    <cellStyle name="Normal 20 2 2 3 4 4 3 2" xfId="35115"/>
    <cellStyle name="Normal 20 2 2 3 4 4 4" xfId="29291"/>
    <cellStyle name="Normal 20 2 2 3 4 4 5" xfId="40966"/>
    <cellStyle name="Normal 20 2 2 3 4 5" xfId="19095"/>
    <cellStyle name="Normal 20 2 2 3 4 5 2" xfId="24922"/>
    <cellStyle name="Normal 20 2 2 3 4 5 2 2" xfId="36571"/>
    <cellStyle name="Normal 20 2 2 3 4 5 3" xfId="30747"/>
    <cellStyle name="Normal 20 2 2 3 4 5 4" xfId="42422"/>
    <cellStyle name="Normal 20 2 2 3 4 6" xfId="22008"/>
    <cellStyle name="Normal 20 2 2 3 4 6 2" xfId="33657"/>
    <cellStyle name="Normal 20 2 2 3 4 7" xfId="27833"/>
    <cellStyle name="Normal 20 2 2 3 4 8" xfId="39512"/>
    <cellStyle name="Normal 20 2 2 3 5" xfId="16464"/>
    <cellStyle name="Normal 20 2 2 3 5 2" xfId="17195"/>
    <cellStyle name="Normal 20 2 2 3 5 2 2" xfId="18653"/>
    <cellStyle name="Normal 20 2 2 3 5 2 2 2" xfId="21567"/>
    <cellStyle name="Normal 20 2 2 3 5 2 2 2 2" xfId="27393"/>
    <cellStyle name="Normal 20 2 2 3 5 2 2 2 2 2" xfId="39042"/>
    <cellStyle name="Normal 20 2 2 3 5 2 2 2 3" xfId="33218"/>
    <cellStyle name="Normal 20 2 2 3 5 2 2 2 4" xfId="44893"/>
    <cellStyle name="Normal 20 2 2 3 5 2 2 3" xfId="24481"/>
    <cellStyle name="Normal 20 2 2 3 5 2 2 3 2" xfId="36130"/>
    <cellStyle name="Normal 20 2 2 3 5 2 2 4" xfId="30306"/>
    <cellStyle name="Normal 20 2 2 3 5 2 2 5" xfId="41981"/>
    <cellStyle name="Normal 20 2 2 3 5 2 3" xfId="20111"/>
    <cellStyle name="Normal 20 2 2 3 5 2 3 2" xfId="25937"/>
    <cellStyle name="Normal 20 2 2 3 5 2 3 2 2" xfId="37586"/>
    <cellStyle name="Normal 20 2 2 3 5 2 3 3" xfId="31762"/>
    <cellStyle name="Normal 20 2 2 3 5 2 3 4" xfId="43437"/>
    <cellStyle name="Normal 20 2 2 3 5 2 4" xfId="23025"/>
    <cellStyle name="Normal 20 2 2 3 5 2 4 2" xfId="34674"/>
    <cellStyle name="Normal 20 2 2 3 5 2 5" xfId="28850"/>
    <cellStyle name="Normal 20 2 2 3 5 2 6" xfId="40525"/>
    <cellStyle name="Normal 20 2 2 3 5 3" xfId="17925"/>
    <cellStyle name="Normal 20 2 2 3 5 3 2" xfId="20839"/>
    <cellStyle name="Normal 20 2 2 3 5 3 2 2" xfId="26665"/>
    <cellStyle name="Normal 20 2 2 3 5 3 2 2 2" xfId="38314"/>
    <cellStyle name="Normal 20 2 2 3 5 3 2 3" xfId="32490"/>
    <cellStyle name="Normal 20 2 2 3 5 3 2 4" xfId="44165"/>
    <cellStyle name="Normal 20 2 2 3 5 3 3" xfId="23753"/>
    <cellStyle name="Normal 20 2 2 3 5 3 3 2" xfId="35402"/>
    <cellStyle name="Normal 20 2 2 3 5 3 4" xfId="29578"/>
    <cellStyle name="Normal 20 2 2 3 5 3 5" xfId="41253"/>
    <cellStyle name="Normal 20 2 2 3 5 4" xfId="19383"/>
    <cellStyle name="Normal 20 2 2 3 5 4 2" xfId="25209"/>
    <cellStyle name="Normal 20 2 2 3 5 4 2 2" xfId="36858"/>
    <cellStyle name="Normal 20 2 2 3 5 4 3" xfId="31034"/>
    <cellStyle name="Normal 20 2 2 3 5 4 4" xfId="42709"/>
    <cellStyle name="Normal 20 2 2 3 5 5" xfId="22297"/>
    <cellStyle name="Normal 20 2 2 3 5 5 2" xfId="33946"/>
    <cellStyle name="Normal 20 2 2 3 5 6" xfId="28122"/>
    <cellStyle name="Normal 20 2 2 3 5 7" xfId="39797"/>
    <cellStyle name="Normal 20 2 2 3 6" xfId="16830"/>
    <cellStyle name="Normal 20 2 2 3 6 2" xfId="18289"/>
    <cellStyle name="Normal 20 2 2 3 6 2 2" xfId="21203"/>
    <cellStyle name="Normal 20 2 2 3 6 2 2 2" xfId="27029"/>
    <cellStyle name="Normal 20 2 2 3 6 2 2 2 2" xfId="38678"/>
    <cellStyle name="Normal 20 2 2 3 6 2 2 3" xfId="32854"/>
    <cellStyle name="Normal 20 2 2 3 6 2 2 4" xfId="44529"/>
    <cellStyle name="Normal 20 2 2 3 6 2 3" xfId="24117"/>
    <cellStyle name="Normal 20 2 2 3 6 2 3 2" xfId="35766"/>
    <cellStyle name="Normal 20 2 2 3 6 2 4" xfId="29942"/>
    <cellStyle name="Normal 20 2 2 3 6 2 5" xfId="41617"/>
    <cellStyle name="Normal 20 2 2 3 6 3" xfId="19747"/>
    <cellStyle name="Normal 20 2 2 3 6 3 2" xfId="25573"/>
    <cellStyle name="Normal 20 2 2 3 6 3 2 2" xfId="37222"/>
    <cellStyle name="Normal 20 2 2 3 6 3 3" xfId="31398"/>
    <cellStyle name="Normal 20 2 2 3 6 3 4" xfId="43073"/>
    <cellStyle name="Normal 20 2 2 3 6 4" xfId="22661"/>
    <cellStyle name="Normal 20 2 2 3 6 4 2" xfId="34310"/>
    <cellStyle name="Normal 20 2 2 3 6 5" xfId="28486"/>
    <cellStyle name="Normal 20 2 2 3 6 6" xfId="40161"/>
    <cellStyle name="Normal 20 2 2 3 7" xfId="17560"/>
    <cellStyle name="Normal 20 2 2 3 7 2" xfId="20475"/>
    <cellStyle name="Normal 20 2 2 3 7 2 2" xfId="26301"/>
    <cellStyle name="Normal 20 2 2 3 7 2 2 2" xfId="37950"/>
    <cellStyle name="Normal 20 2 2 3 7 2 3" xfId="32126"/>
    <cellStyle name="Normal 20 2 2 3 7 2 4" xfId="43801"/>
    <cellStyle name="Normal 20 2 2 3 7 3" xfId="23389"/>
    <cellStyle name="Normal 20 2 2 3 7 3 2" xfId="35038"/>
    <cellStyle name="Normal 20 2 2 3 7 4" xfId="29214"/>
    <cellStyle name="Normal 20 2 2 3 7 5" xfId="40889"/>
    <cellStyle name="Normal 20 2 2 3 8" xfId="19018"/>
    <cellStyle name="Normal 20 2 2 3 8 2" xfId="24845"/>
    <cellStyle name="Normal 20 2 2 3 8 2 2" xfId="36494"/>
    <cellStyle name="Normal 20 2 2 3 8 3" xfId="30670"/>
    <cellStyle name="Normal 20 2 2 3 8 4" xfId="42345"/>
    <cellStyle name="Normal 20 2 2 3 9" xfId="21931"/>
    <cellStyle name="Normal 20 2 2 3 9 2" xfId="33580"/>
    <cellStyle name="Normal 20 2 2 4" xfId="6392"/>
    <cellStyle name="Normal 20 2 2 4 10" xfId="27733"/>
    <cellStyle name="Normal 20 2 2 4 11" xfId="39412"/>
    <cellStyle name="Normal 20 2 2 4 2" xfId="13038"/>
    <cellStyle name="Normal 20 2 2 4 2 2" xfId="15877"/>
    <cellStyle name="Normal 20 2 2 4 2 2 10" xfId="39476"/>
    <cellStyle name="Normal 20 2 2 4 2 2 2" xfId="16316"/>
    <cellStyle name="Normal 20 2 2 4 2 2 2 2" xfId="16698"/>
    <cellStyle name="Normal 20 2 2 4 2 2 2 2 2" xfId="17429"/>
    <cellStyle name="Normal 20 2 2 4 2 2 2 2 2 2" xfId="18887"/>
    <cellStyle name="Normal 20 2 2 4 2 2 2 2 2 2 2" xfId="21801"/>
    <cellStyle name="Normal 20 2 2 4 2 2 2 2 2 2 2 2" xfId="27627"/>
    <cellStyle name="Normal 20 2 2 4 2 2 2 2 2 2 2 2 2" xfId="39276"/>
    <cellStyle name="Normal 20 2 2 4 2 2 2 2 2 2 2 3" xfId="33452"/>
    <cellStyle name="Normal 20 2 2 4 2 2 2 2 2 2 2 4" xfId="45127"/>
    <cellStyle name="Normal 20 2 2 4 2 2 2 2 2 2 3" xfId="24715"/>
    <cellStyle name="Normal 20 2 2 4 2 2 2 2 2 2 3 2" xfId="36364"/>
    <cellStyle name="Normal 20 2 2 4 2 2 2 2 2 2 4" xfId="30540"/>
    <cellStyle name="Normal 20 2 2 4 2 2 2 2 2 2 5" xfId="42215"/>
    <cellStyle name="Normal 20 2 2 4 2 2 2 2 2 3" xfId="20345"/>
    <cellStyle name="Normal 20 2 2 4 2 2 2 2 2 3 2" xfId="26171"/>
    <cellStyle name="Normal 20 2 2 4 2 2 2 2 2 3 2 2" xfId="37820"/>
    <cellStyle name="Normal 20 2 2 4 2 2 2 2 2 3 3" xfId="31996"/>
    <cellStyle name="Normal 20 2 2 4 2 2 2 2 2 3 4" xfId="43671"/>
    <cellStyle name="Normal 20 2 2 4 2 2 2 2 2 4" xfId="23259"/>
    <cellStyle name="Normal 20 2 2 4 2 2 2 2 2 4 2" xfId="34908"/>
    <cellStyle name="Normal 20 2 2 4 2 2 2 2 2 5" xfId="29084"/>
    <cellStyle name="Normal 20 2 2 4 2 2 2 2 2 6" xfId="40759"/>
    <cellStyle name="Normal 20 2 2 4 2 2 2 2 3" xfId="18159"/>
    <cellStyle name="Normal 20 2 2 4 2 2 2 2 3 2" xfId="21073"/>
    <cellStyle name="Normal 20 2 2 4 2 2 2 2 3 2 2" xfId="26899"/>
    <cellStyle name="Normal 20 2 2 4 2 2 2 2 3 2 2 2" xfId="38548"/>
    <cellStyle name="Normal 20 2 2 4 2 2 2 2 3 2 3" xfId="32724"/>
    <cellStyle name="Normal 20 2 2 4 2 2 2 2 3 2 4" xfId="44399"/>
    <cellStyle name="Normal 20 2 2 4 2 2 2 2 3 3" xfId="23987"/>
    <cellStyle name="Normal 20 2 2 4 2 2 2 2 3 3 2" xfId="35636"/>
    <cellStyle name="Normal 20 2 2 4 2 2 2 2 3 4" xfId="29812"/>
    <cellStyle name="Normal 20 2 2 4 2 2 2 2 3 5" xfId="41487"/>
    <cellStyle name="Normal 20 2 2 4 2 2 2 2 4" xfId="19617"/>
    <cellStyle name="Normal 20 2 2 4 2 2 2 2 4 2" xfId="25443"/>
    <cellStyle name="Normal 20 2 2 4 2 2 2 2 4 2 2" xfId="37092"/>
    <cellStyle name="Normal 20 2 2 4 2 2 2 2 4 3" xfId="31268"/>
    <cellStyle name="Normal 20 2 2 4 2 2 2 2 4 4" xfId="42943"/>
    <cellStyle name="Normal 20 2 2 4 2 2 2 2 5" xfId="22531"/>
    <cellStyle name="Normal 20 2 2 4 2 2 2 2 5 2" xfId="34180"/>
    <cellStyle name="Normal 20 2 2 4 2 2 2 2 6" xfId="28356"/>
    <cellStyle name="Normal 20 2 2 4 2 2 2 2 7" xfId="40031"/>
    <cellStyle name="Normal 20 2 2 4 2 2 2 3" xfId="17064"/>
    <cellStyle name="Normal 20 2 2 4 2 2 2 3 2" xfId="18523"/>
    <cellStyle name="Normal 20 2 2 4 2 2 2 3 2 2" xfId="21437"/>
    <cellStyle name="Normal 20 2 2 4 2 2 2 3 2 2 2" xfId="27263"/>
    <cellStyle name="Normal 20 2 2 4 2 2 2 3 2 2 2 2" xfId="38912"/>
    <cellStyle name="Normal 20 2 2 4 2 2 2 3 2 2 3" xfId="33088"/>
    <cellStyle name="Normal 20 2 2 4 2 2 2 3 2 2 4" xfId="44763"/>
    <cellStyle name="Normal 20 2 2 4 2 2 2 3 2 3" xfId="24351"/>
    <cellStyle name="Normal 20 2 2 4 2 2 2 3 2 3 2" xfId="36000"/>
    <cellStyle name="Normal 20 2 2 4 2 2 2 3 2 4" xfId="30176"/>
    <cellStyle name="Normal 20 2 2 4 2 2 2 3 2 5" xfId="41851"/>
    <cellStyle name="Normal 20 2 2 4 2 2 2 3 3" xfId="19981"/>
    <cellStyle name="Normal 20 2 2 4 2 2 2 3 3 2" xfId="25807"/>
    <cellStyle name="Normal 20 2 2 4 2 2 2 3 3 2 2" xfId="37456"/>
    <cellStyle name="Normal 20 2 2 4 2 2 2 3 3 3" xfId="31632"/>
    <cellStyle name="Normal 20 2 2 4 2 2 2 3 3 4" xfId="43307"/>
    <cellStyle name="Normal 20 2 2 4 2 2 2 3 4" xfId="22895"/>
    <cellStyle name="Normal 20 2 2 4 2 2 2 3 4 2" xfId="34544"/>
    <cellStyle name="Normal 20 2 2 4 2 2 2 3 5" xfId="28720"/>
    <cellStyle name="Normal 20 2 2 4 2 2 2 3 6" xfId="40395"/>
    <cellStyle name="Normal 20 2 2 4 2 2 2 4" xfId="17794"/>
    <cellStyle name="Normal 20 2 2 4 2 2 2 4 2" xfId="20709"/>
    <cellStyle name="Normal 20 2 2 4 2 2 2 4 2 2" xfId="26535"/>
    <cellStyle name="Normal 20 2 2 4 2 2 2 4 2 2 2" xfId="38184"/>
    <cellStyle name="Normal 20 2 2 4 2 2 2 4 2 3" xfId="32360"/>
    <cellStyle name="Normal 20 2 2 4 2 2 2 4 2 4" xfId="44035"/>
    <cellStyle name="Normal 20 2 2 4 2 2 2 4 3" xfId="23623"/>
    <cellStyle name="Normal 20 2 2 4 2 2 2 4 3 2" xfId="35272"/>
    <cellStyle name="Normal 20 2 2 4 2 2 2 4 4" xfId="29448"/>
    <cellStyle name="Normal 20 2 2 4 2 2 2 4 5" xfId="41123"/>
    <cellStyle name="Normal 20 2 2 4 2 2 2 5" xfId="19252"/>
    <cellStyle name="Normal 20 2 2 4 2 2 2 5 2" xfId="25079"/>
    <cellStyle name="Normal 20 2 2 4 2 2 2 5 2 2" xfId="36728"/>
    <cellStyle name="Normal 20 2 2 4 2 2 2 5 3" xfId="30904"/>
    <cellStyle name="Normal 20 2 2 4 2 2 2 5 4" xfId="42579"/>
    <cellStyle name="Normal 20 2 2 4 2 2 2 6" xfId="22165"/>
    <cellStyle name="Normal 20 2 2 4 2 2 2 6 2" xfId="33814"/>
    <cellStyle name="Normal 20 2 2 4 2 2 2 7" xfId="27990"/>
    <cellStyle name="Normal 20 2 2 4 2 2 2 8" xfId="39669"/>
    <cellStyle name="Normal 20 2 2 4 2 2 3" xfId="16369"/>
    <cellStyle name="Normal 20 2 2 4 2 2 3 2" xfId="16745"/>
    <cellStyle name="Normal 20 2 2 4 2 2 3 2 2" xfId="17476"/>
    <cellStyle name="Normal 20 2 2 4 2 2 3 2 2 2" xfId="18934"/>
    <cellStyle name="Normal 20 2 2 4 2 2 3 2 2 2 2" xfId="21848"/>
    <cellStyle name="Normal 20 2 2 4 2 2 3 2 2 2 2 2" xfId="27674"/>
    <cellStyle name="Normal 20 2 2 4 2 2 3 2 2 2 2 2 2" xfId="39323"/>
    <cellStyle name="Normal 20 2 2 4 2 2 3 2 2 2 2 3" xfId="33499"/>
    <cellStyle name="Normal 20 2 2 4 2 2 3 2 2 2 2 4" xfId="45174"/>
    <cellStyle name="Normal 20 2 2 4 2 2 3 2 2 2 3" xfId="24762"/>
    <cellStyle name="Normal 20 2 2 4 2 2 3 2 2 2 3 2" xfId="36411"/>
    <cellStyle name="Normal 20 2 2 4 2 2 3 2 2 2 4" xfId="30587"/>
    <cellStyle name="Normal 20 2 2 4 2 2 3 2 2 2 5" xfId="42262"/>
    <cellStyle name="Normal 20 2 2 4 2 2 3 2 2 3" xfId="20392"/>
    <cellStyle name="Normal 20 2 2 4 2 2 3 2 2 3 2" xfId="26218"/>
    <cellStyle name="Normal 20 2 2 4 2 2 3 2 2 3 2 2" xfId="37867"/>
    <cellStyle name="Normal 20 2 2 4 2 2 3 2 2 3 3" xfId="32043"/>
    <cellStyle name="Normal 20 2 2 4 2 2 3 2 2 3 4" xfId="43718"/>
    <cellStyle name="Normal 20 2 2 4 2 2 3 2 2 4" xfId="23306"/>
    <cellStyle name="Normal 20 2 2 4 2 2 3 2 2 4 2" xfId="34955"/>
    <cellStyle name="Normal 20 2 2 4 2 2 3 2 2 5" xfId="29131"/>
    <cellStyle name="Normal 20 2 2 4 2 2 3 2 2 6" xfId="40806"/>
    <cellStyle name="Normal 20 2 2 4 2 2 3 2 3" xfId="18206"/>
    <cellStyle name="Normal 20 2 2 4 2 2 3 2 3 2" xfId="21120"/>
    <cellStyle name="Normal 20 2 2 4 2 2 3 2 3 2 2" xfId="26946"/>
    <cellStyle name="Normal 20 2 2 4 2 2 3 2 3 2 2 2" xfId="38595"/>
    <cellStyle name="Normal 20 2 2 4 2 2 3 2 3 2 3" xfId="32771"/>
    <cellStyle name="Normal 20 2 2 4 2 2 3 2 3 2 4" xfId="44446"/>
    <cellStyle name="Normal 20 2 2 4 2 2 3 2 3 3" xfId="24034"/>
    <cellStyle name="Normal 20 2 2 4 2 2 3 2 3 3 2" xfId="35683"/>
    <cellStyle name="Normal 20 2 2 4 2 2 3 2 3 4" xfId="29859"/>
    <cellStyle name="Normal 20 2 2 4 2 2 3 2 3 5" xfId="41534"/>
    <cellStyle name="Normal 20 2 2 4 2 2 3 2 4" xfId="19664"/>
    <cellStyle name="Normal 20 2 2 4 2 2 3 2 4 2" xfId="25490"/>
    <cellStyle name="Normal 20 2 2 4 2 2 3 2 4 2 2" xfId="37139"/>
    <cellStyle name="Normal 20 2 2 4 2 2 3 2 4 3" xfId="31315"/>
    <cellStyle name="Normal 20 2 2 4 2 2 3 2 4 4" xfId="42990"/>
    <cellStyle name="Normal 20 2 2 4 2 2 3 2 5" xfId="22578"/>
    <cellStyle name="Normal 20 2 2 4 2 2 3 2 5 2" xfId="34227"/>
    <cellStyle name="Normal 20 2 2 4 2 2 3 2 6" xfId="28403"/>
    <cellStyle name="Normal 20 2 2 4 2 2 3 2 7" xfId="40078"/>
    <cellStyle name="Normal 20 2 2 4 2 2 3 3" xfId="17111"/>
    <cellStyle name="Normal 20 2 2 4 2 2 3 3 2" xfId="18570"/>
    <cellStyle name="Normal 20 2 2 4 2 2 3 3 2 2" xfId="21484"/>
    <cellStyle name="Normal 20 2 2 4 2 2 3 3 2 2 2" xfId="27310"/>
    <cellStyle name="Normal 20 2 2 4 2 2 3 3 2 2 2 2" xfId="38959"/>
    <cellStyle name="Normal 20 2 2 4 2 2 3 3 2 2 3" xfId="33135"/>
    <cellStyle name="Normal 20 2 2 4 2 2 3 3 2 2 4" xfId="44810"/>
    <cellStyle name="Normal 20 2 2 4 2 2 3 3 2 3" xfId="24398"/>
    <cellStyle name="Normal 20 2 2 4 2 2 3 3 2 3 2" xfId="36047"/>
    <cellStyle name="Normal 20 2 2 4 2 2 3 3 2 4" xfId="30223"/>
    <cellStyle name="Normal 20 2 2 4 2 2 3 3 2 5" xfId="41898"/>
    <cellStyle name="Normal 20 2 2 4 2 2 3 3 3" xfId="20028"/>
    <cellStyle name="Normal 20 2 2 4 2 2 3 3 3 2" xfId="25854"/>
    <cellStyle name="Normal 20 2 2 4 2 2 3 3 3 2 2" xfId="37503"/>
    <cellStyle name="Normal 20 2 2 4 2 2 3 3 3 3" xfId="31679"/>
    <cellStyle name="Normal 20 2 2 4 2 2 3 3 3 4" xfId="43354"/>
    <cellStyle name="Normal 20 2 2 4 2 2 3 3 4" xfId="22942"/>
    <cellStyle name="Normal 20 2 2 4 2 2 3 3 4 2" xfId="34591"/>
    <cellStyle name="Normal 20 2 2 4 2 2 3 3 5" xfId="28767"/>
    <cellStyle name="Normal 20 2 2 4 2 2 3 3 6" xfId="40442"/>
    <cellStyle name="Normal 20 2 2 4 2 2 3 4" xfId="17841"/>
    <cellStyle name="Normal 20 2 2 4 2 2 3 4 2" xfId="20756"/>
    <cellStyle name="Normal 20 2 2 4 2 2 3 4 2 2" xfId="26582"/>
    <cellStyle name="Normal 20 2 2 4 2 2 3 4 2 2 2" xfId="38231"/>
    <cellStyle name="Normal 20 2 2 4 2 2 3 4 2 3" xfId="32407"/>
    <cellStyle name="Normal 20 2 2 4 2 2 3 4 2 4" xfId="44082"/>
    <cellStyle name="Normal 20 2 2 4 2 2 3 4 3" xfId="23670"/>
    <cellStyle name="Normal 20 2 2 4 2 2 3 4 3 2" xfId="35319"/>
    <cellStyle name="Normal 20 2 2 4 2 2 3 4 4" xfId="29495"/>
    <cellStyle name="Normal 20 2 2 4 2 2 3 4 5" xfId="41170"/>
    <cellStyle name="Normal 20 2 2 4 2 2 3 5" xfId="19299"/>
    <cellStyle name="Normal 20 2 2 4 2 2 3 5 2" xfId="25126"/>
    <cellStyle name="Normal 20 2 2 4 2 2 3 5 2 2" xfId="36775"/>
    <cellStyle name="Normal 20 2 2 4 2 2 3 5 3" xfId="30951"/>
    <cellStyle name="Normal 20 2 2 4 2 2 3 5 4" xfId="42626"/>
    <cellStyle name="Normal 20 2 2 4 2 2 3 6" xfId="22212"/>
    <cellStyle name="Normal 20 2 2 4 2 2 3 6 2" xfId="33861"/>
    <cellStyle name="Normal 20 2 2 4 2 2 3 7" xfId="28037"/>
    <cellStyle name="Normal 20 2 2 4 2 2 3 8" xfId="39716"/>
    <cellStyle name="Normal 20 2 2 4 2 2 4" xfId="16505"/>
    <cellStyle name="Normal 20 2 2 4 2 2 4 2" xfId="17236"/>
    <cellStyle name="Normal 20 2 2 4 2 2 4 2 2" xfId="18694"/>
    <cellStyle name="Normal 20 2 2 4 2 2 4 2 2 2" xfId="21608"/>
    <cellStyle name="Normal 20 2 2 4 2 2 4 2 2 2 2" xfId="27434"/>
    <cellStyle name="Normal 20 2 2 4 2 2 4 2 2 2 2 2" xfId="39083"/>
    <cellStyle name="Normal 20 2 2 4 2 2 4 2 2 2 3" xfId="33259"/>
    <cellStyle name="Normal 20 2 2 4 2 2 4 2 2 2 4" xfId="44934"/>
    <cellStyle name="Normal 20 2 2 4 2 2 4 2 2 3" xfId="24522"/>
    <cellStyle name="Normal 20 2 2 4 2 2 4 2 2 3 2" xfId="36171"/>
    <cellStyle name="Normal 20 2 2 4 2 2 4 2 2 4" xfId="30347"/>
    <cellStyle name="Normal 20 2 2 4 2 2 4 2 2 5" xfId="42022"/>
    <cellStyle name="Normal 20 2 2 4 2 2 4 2 3" xfId="20152"/>
    <cellStyle name="Normal 20 2 2 4 2 2 4 2 3 2" xfId="25978"/>
    <cellStyle name="Normal 20 2 2 4 2 2 4 2 3 2 2" xfId="37627"/>
    <cellStyle name="Normal 20 2 2 4 2 2 4 2 3 3" xfId="31803"/>
    <cellStyle name="Normal 20 2 2 4 2 2 4 2 3 4" xfId="43478"/>
    <cellStyle name="Normal 20 2 2 4 2 2 4 2 4" xfId="23066"/>
    <cellStyle name="Normal 20 2 2 4 2 2 4 2 4 2" xfId="34715"/>
    <cellStyle name="Normal 20 2 2 4 2 2 4 2 5" xfId="28891"/>
    <cellStyle name="Normal 20 2 2 4 2 2 4 2 6" xfId="40566"/>
    <cellStyle name="Normal 20 2 2 4 2 2 4 3" xfId="17966"/>
    <cellStyle name="Normal 20 2 2 4 2 2 4 3 2" xfId="20880"/>
    <cellStyle name="Normal 20 2 2 4 2 2 4 3 2 2" xfId="26706"/>
    <cellStyle name="Normal 20 2 2 4 2 2 4 3 2 2 2" xfId="38355"/>
    <cellStyle name="Normal 20 2 2 4 2 2 4 3 2 3" xfId="32531"/>
    <cellStyle name="Normal 20 2 2 4 2 2 4 3 2 4" xfId="44206"/>
    <cellStyle name="Normal 20 2 2 4 2 2 4 3 3" xfId="23794"/>
    <cellStyle name="Normal 20 2 2 4 2 2 4 3 3 2" xfId="35443"/>
    <cellStyle name="Normal 20 2 2 4 2 2 4 3 4" xfId="29619"/>
    <cellStyle name="Normal 20 2 2 4 2 2 4 3 5" xfId="41294"/>
    <cellStyle name="Normal 20 2 2 4 2 2 4 4" xfId="19424"/>
    <cellStyle name="Normal 20 2 2 4 2 2 4 4 2" xfId="25250"/>
    <cellStyle name="Normal 20 2 2 4 2 2 4 4 2 2" xfId="36899"/>
    <cellStyle name="Normal 20 2 2 4 2 2 4 4 3" xfId="31075"/>
    <cellStyle name="Normal 20 2 2 4 2 2 4 4 4" xfId="42750"/>
    <cellStyle name="Normal 20 2 2 4 2 2 4 5" xfId="22338"/>
    <cellStyle name="Normal 20 2 2 4 2 2 4 5 2" xfId="33987"/>
    <cellStyle name="Normal 20 2 2 4 2 2 4 6" xfId="28163"/>
    <cellStyle name="Normal 20 2 2 4 2 2 4 7" xfId="39838"/>
    <cellStyle name="Normal 20 2 2 4 2 2 5" xfId="16871"/>
    <cellStyle name="Normal 20 2 2 4 2 2 5 2" xfId="18330"/>
    <cellStyle name="Normal 20 2 2 4 2 2 5 2 2" xfId="21244"/>
    <cellStyle name="Normal 20 2 2 4 2 2 5 2 2 2" xfId="27070"/>
    <cellStyle name="Normal 20 2 2 4 2 2 5 2 2 2 2" xfId="38719"/>
    <cellStyle name="Normal 20 2 2 4 2 2 5 2 2 3" xfId="32895"/>
    <cellStyle name="Normal 20 2 2 4 2 2 5 2 2 4" xfId="44570"/>
    <cellStyle name="Normal 20 2 2 4 2 2 5 2 3" xfId="24158"/>
    <cellStyle name="Normal 20 2 2 4 2 2 5 2 3 2" xfId="35807"/>
    <cellStyle name="Normal 20 2 2 4 2 2 5 2 4" xfId="29983"/>
    <cellStyle name="Normal 20 2 2 4 2 2 5 2 5" xfId="41658"/>
    <cellStyle name="Normal 20 2 2 4 2 2 5 3" xfId="19788"/>
    <cellStyle name="Normal 20 2 2 4 2 2 5 3 2" xfId="25614"/>
    <cellStyle name="Normal 20 2 2 4 2 2 5 3 2 2" xfId="37263"/>
    <cellStyle name="Normal 20 2 2 4 2 2 5 3 3" xfId="31439"/>
    <cellStyle name="Normal 20 2 2 4 2 2 5 3 4" xfId="43114"/>
    <cellStyle name="Normal 20 2 2 4 2 2 5 4" xfId="22702"/>
    <cellStyle name="Normal 20 2 2 4 2 2 5 4 2" xfId="34351"/>
    <cellStyle name="Normal 20 2 2 4 2 2 5 5" xfId="28527"/>
    <cellStyle name="Normal 20 2 2 4 2 2 5 6" xfId="40202"/>
    <cellStyle name="Normal 20 2 2 4 2 2 6" xfId="17601"/>
    <cellStyle name="Normal 20 2 2 4 2 2 6 2" xfId="20516"/>
    <cellStyle name="Normal 20 2 2 4 2 2 6 2 2" xfId="26342"/>
    <cellStyle name="Normal 20 2 2 4 2 2 6 2 2 2" xfId="37991"/>
    <cellStyle name="Normal 20 2 2 4 2 2 6 2 3" xfId="32167"/>
    <cellStyle name="Normal 20 2 2 4 2 2 6 2 4" xfId="43842"/>
    <cellStyle name="Normal 20 2 2 4 2 2 6 3" xfId="23430"/>
    <cellStyle name="Normal 20 2 2 4 2 2 6 3 2" xfId="35079"/>
    <cellStyle name="Normal 20 2 2 4 2 2 6 4" xfId="29255"/>
    <cellStyle name="Normal 20 2 2 4 2 2 6 5" xfId="40930"/>
    <cellStyle name="Normal 20 2 2 4 2 2 7" xfId="19059"/>
    <cellStyle name="Normal 20 2 2 4 2 2 7 2" xfId="24886"/>
    <cellStyle name="Normal 20 2 2 4 2 2 7 2 2" xfId="36535"/>
    <cellStyle name="Normal 20 2 2 4 2 2 7 3" xfId="30711"/>
    <cellStyle name="Normal 20 2 2 4 2 2 7 4" xfId="42386"/>
    <cellStyle name="Normal 20 2 2 4 2 2 8" xfId="21972"/>
    <cellStyle name="Normal 20 2 2 4 2 2 8 2" xfId="33621"/>
    <cellStyle name="Normal 20 2 2 4 2 2 9" xfId="27797"/>
    <cellStyle name="Normal 20 2 2 4 3" xfId="16136"/>
    <cellStyle name="Normal 20 2 2 4 3 2" xfId="16582"/>
    <cellStyle name="Normal 20 2 2 4 3 2 2" xfId="17313"/>
    <cellStyle name="Normal 20 2 2 4 3 2 2 2" xfId="18771"/>
    <cellStyle name="Normal 20 2 2 4 3 2 2 2 2" xfId="21685"/>
    <cellStyle name="Normal 20 2 2 4 3 2 2 2 2 2" xfId="27511"/>
    <cellStyle name="Normal 20 2 2 4 3 2 2 2 2 2 2" xfId="39160"/>
    <cellStyle name="Normal 20 2 2 4 3 2 2 2 2 3" xfId="33336"/>
    <cellStyle name="Normal 20 2 2 4 3 2 2 2 2 4" xfId="45011"/>
    <cellStyle name="Normal 20 2 2 4 3 2 2 2 3" xfId="24599"/>
    <cellStyle name="Normal 20 2 2 4 3 2 2 2 3 2" xfId="36248"/>
    <cellStyle name="Normal 20 2 2 4 3 2 2 2 4" xfId="30424"/>
    <cellStyle name="Normal 20 2 2 4 3 2 2 2 5" xfId="42099"/>
    <cellStyle name="Normal 20 2 2 4 3 2 2 3" xfId="20229"/>
    <cellStyle name="Normal 20 2 2 4 3 2 2 3 2" xfId="26055"/>
    <cellStyle name="Normal 20 2 2 4 3 2 2 3 2 2" xfId="37704"/>
    <cellStyle name="Normal 20 2 2 4 3 2 2 3 3" xfId="31880"/>
    <cellStyle name="Normal 20 2 2 4 3 2 2 3 4" xfId="43555"/>
    <cellStyle name="Normal 20 2 2 4 3 2 2 4" xfId="23143"/>
    <cellStyle name="Normal 20 2 2 4 3 2 2 4 2" xfId="34792"/>
    <cellStyle name="Normal 20 2 2 4 3 2 2 5" xfId="28968"/>
    <cellStyle name="Normal 20 2 2 4 3 2 2 6" xfId="40643"/>
    <cellStyle name="Normal 20 2 2 4 3 2 3" xfId="18043"/>
    <cellStyle name="Normal 20 2 2 4 3 2 3 2" xfId="20957"/>
    <cellStyle name="Normal 20 2 2 4 3 2 3 2 2" xfId="26783"/>
    <cellStyle name="Normal 20 2 2 4 3 2 3 2 2 2" xfId="38432"/>
    <cellStyle name="Normal 20 2 2 4 3 2 3 2 3" xfId="32608"/>
    <cellStyle name="Normal 20 2 2 4 3 2 3 2 4" xfId="44283"/>
    <cellStyle name="Normal 20 2 2 4 3 2 3 3" xfId="23871"/>
    <cellStyle name="Normal 20 2 2 4 3 2 3 3 2" xfId="35520"/>
    <cellStyle name="Normal 20 2 2 4 3 2 3 4" xfId="29696"/>
    <cellStyle name="Normal 20 2 2 4 3 2 3 5" xfId="41371"/>
    <cellStyle name="Normal 20 2 2 4 3 2 4" xfId="19501"/>
    <cellStyle name="Normal 20 2 2 4 3 2 4 2" xfId="25327"/>
    <cellStyle name="Normal 20 2 2 4 3 2 4 2 2" xfId="36976"/>
    <cellStyle name="Normal 20 2 2 4 3 2 4 3" xfId="31152"/>
    <cellStyle name="Normal 20 2 2 4 3 2 4 4" xfId="42827"/>
    <cellStyle name="Normal 20 2 2 4 3 2 5" xfId="22415"/>
    <cellStyle name="Normal 20 2 2 4 3 2 5 2" xfId="34064"/>
    <cellStyle name="Normal 20 2 2 4 3 2 6" xfId="28240"/>
    <cellStyle name="Normal 20 2 2 4 3 2 7" xfId="39915"/>
    <cellStyle name="Normal 20 2 2 4 3 3" xfId="16948"/>
    <cellStyle name="Normal 20 2 2 4 3 3 2" xfId="18407"/>
    <cellStyle name="Normal 20 2 2 4 3 3 2 2" xfId="21321"/>
    <cellStyle name="Normal 20 2 2 4 3 3 2 2 2" xfId="27147"/>
    <cellStyle name="Normal 20 2 2 4 3 3 2 2 2 2" xfId="38796"/>
    <cellStyle name="Normal 20 2 2 4 3 3 2 2 3" xfId="32972"/>
    <cellStyle name="Normal 20 2 2 4 3 3 2 2 4" xfId="44647"/>
    <cellStyle name="Normal 20 2 2 4 3 3 2 3" xfId="24235"/>
    <cellStyle name="Normal 20 2 2 4 3 3 2 3 2" xfId="35884"/>
    <cellStyle name="Normal 20 2 2 4 3 3 2 4" xfId="30060"/>
    <cellStyle name="Normal 20 2 2 4 3 3 2 5" xfId="41735"/>
    <cellStyle name="Normal 20 2 2 4 3 3 3" xfId="19865"/>
    <cellStyle name="Normal 20 2 2 4 3 3 3 2" xfId="25691"/>
    <cellStyle name="Normal 20 2 2 4 3 3 3 2 2" xfId="37340"/>
    <cellStyle name="Normal 20 2 2 4 3 3 3 3" xfId="31516"/>
    <cellStyle name="Normal 20 2 2 4 3 3 3 4" xfId="43191"/>
    <cellStyle name="Normal 20 2 2 4 3 3 4" xfId="22779"/>
    <cellStyle name="Normal 20 2 2 4 3 3 4 2" xfId="34428"/>
    <cellStyle name="Normal 20 2 2 4 3 3 5" xfId="28604"/>
    <cellStyle name="Normal 20 2 2 4 3 3 6" xfId="40279"/>
    <cellStyle name="Normal 20 2 2 4 3 4" xfId="17678"/>
    <cellStyle name="Normal 20 2 2 4 3 4 2" xfId="20593"/>
    <cellStyle name="Normal 20 2 2 4 3 4 2 2" xfId="26419"/>
    <cellStyle name="Normal 20 2 2 4 3 4 2 2 2" xfId="38068"/>
    <cellStyle name="Normal 20 2 2 4 3 4 2 3" xfId="32244"/>
    <cellStyle name="Normal 20 2 2 4 3 4 2 4" xfId="43919"/>
    <cellStyle name="Normal 20 2 2 4 3 4 3" xfId="23507"/>
    <cellStyle name="Normal 20 2 2 4 3 4 3 2" xfId="35156"/>
    <cellStyle name="Normal 20 2 2 4 3 4 4" xfId="29332"/>
    <cellStyle name="Normal 20 2 2 4 3 4 5" xfId="41007"/>
    <cellStyle name="Normal 20 2 2 4 3 5" xfId="19136"/>
    <cellStyle name="Normal 20 2 2 4 3 5 2" xfId="24963"/>
    <cellStyle name="Normal 20 2 2 4 3 5 2 2" xfId="36612"/>
    <cellStyle name="Normal 20 2 2 4 3 5 3" xfId="30788"/>
    <cellStyle name="Normal 20 2 2 4 3 5 4" xfId="42463"/>
    <cellStyle name="Normal 20 2 2 4 3 6" xfId="22049"/>
    <cellStyle name="Normal 20 2 2 4 3 6 2" xfId="33698"/>
    <cellStyle name="Normal 20 2 2 4 3 7" xfId="27874"/>
    <cellStyle name="Normal 20 2 2 4 3 8" xfId="39553"/>
    <cellStyle name="Normal 20 2 2 4 4" xfId="16230"/>
    <cellStyle name="Normal 20 2 2 4 4 2" xfId="16651"/>
    <cellStyle name="Normal 20 2 2 4 4 2 2" xfId="17382"/>
    <cellStyle name="Normal 20 2 2 4 4 2 2 2" xfId="18840"/>
    <cellStyle name="Normal 20 2 2 4 4 2 2 2 2" xfId="21754"/>
    <cellStyle name="Normal 20 2 2 4 4 2 2 2 2 2" xfId="27580"/>
    <cellStyle name="Normal 20 2 2 4 4 2 2 2 2 2 2" xfId="39229"/>
    <cellStyle name="Normal 20 2 2 4 4 2 2 2 2 3" xfId="33405"/>
    <cellStyle name="Normal 20 2 2 4 4 2 2 2 2 4" xfId="45080"/>
    <cellStyle name="Normal 20 2 2 4 4 2 2 2 3" xfId="24668"/>
    <cellStyle name="Normal 20 2 2 4 4 2 2 2 3 2" xfId="36317"/>
    <cellStyle name="Normal 20 2 2 4 4 2 2 2 4" xfId="30493"/>
    <cellStyle name="Normal 20 2 2 4 4 2 2 2 5" xfId="42168"/>
    <cellStyle name="Normal 20 2 2 4 4 2 2 3" xfId="20298"/>
    <cellStyle name="Normal 20 2 2 4 4 2 2 3 2" xfId="26124"/>
    <cellStyle name="Normal 20 2 2 4 4 2 2 3 2 2" xfId="37773"/>
    <cellStyle name="Normal 20 2 2 4 4 2 2 3 3" xfId="31949"/>
    <cellStyle name="Normal 20 2 2 4 4 2 2 3 4" xfId="43624"/>
    <cellStyle name="Normal 20 2 2 4 4 2 2 4" xfId="23212"/>
    <cellStyle name="Normal 20 2 2 4 4 2 2 4 2" xfId="34861"/>
    <cellStyle name="Normal 20 2 2 4 4 2 2 5" xfId="29037"/>
    <cellStyle name="Normal 20 2 2 4 4 2 2 6" xfId="40712"/>
    <cellStyle name="Normal 20 2 2 4 4 2 3" xfId="18112"/>
    <cellStyle name="Normal 20 2 2 4 4 2 3 2" xfId="21026"/>
    <cellStyle name="Normal 20 2 2 4 4 2 3 2 2" xfId="26852"/>
    <cellStyle name="Normal 20 2 2 4 4 2 3 2 2 2" xfId="38501"/>
    <cellStyle name="Normal 20 2 2 4 4 2 3 2 3" xfId="32677"/>
    <cellStyle name="Normal 20 2 2 4 4 2 3 2 4" xfId="44352"/>
    <cellStyle name="Normal 20 2 2 4 4 2 3 3" xfId="23940"/>
    <cellStyle name="Normal 20 2 2 4 4 2 3 3 2" xfId="35589"/>
    <cellStyle name="Normal 20 2 2 4 4 2 3 4" xfId="29765"/>
    <cellStyle name="Normal 20 2 2 4 4 2 3 5" xfId="41440"/>
    <cellStyle name="Normal 20 2 2 4 4 2 4" xfId="19570"/>
    <cellStyle name="Normal 20 2 2 4 4 2 4 2" xfId="25396"/>
    <cellStyle name="Normal 20 2 2 4 4 2 4 2 2" xfId="37045"/>
    <cellStyle name="Normal 20 2 2 4 4 2 4 3" xfId="31221"/>
    <cellStyle name="Normal 20 2 2 4 4 2 4 4" xfId="42896"/>
    <cellStyle name="Normal 20 2 2 4 4 2 5" xfId="22484"/>
    <cellStyle name="Normal 20 2 2 4 4 2 5 2" xfId="34133"/>
    <cellStyle name="Normal 20 2 2 4 4 2 6" xfId="28309"/>
    <cellStyle name="Normal 20 2 2 4 4 2 7" xfId="39984"/>
    <cellStyle name="Normal 20 2 2 4 4 3" xfId="17017"/>
    <cellStyle name="Normal 20 2 2 4 4 3 2" xfId="18476"/>
    <cellStyle name="Normal 20 2 2 4 4 3 2 2" xfId="21390"/>
    <cellStyle name="Normal 20 2 2 4 4 3 2 2 2" xfId="27216"/>
    <cellStyle name="Normal 20 2 2 4 4 3 2 2 2 2" xfId="38865"/>
    <cellStyle name="Normal 20 2 2 4 4 3 2 2 3" xfId="33041"/>
    <cellStyle name="Normal 20 2 2 4 4 3 2 2 4" xfId="44716"/>
    <cellStyle name="Normal 20 2 2 4 4 3 2 3" xfId="24304"/>
    <cellStyle name="Normal 20 2 2 4 4 3 2 3 2" xfId="35953"/>
    <cellStyle name="Normal 20 2 2 4 4 3 2 4" xfId="30129"/>
    <cellStyle name="Normal 20 2 2 4 4 3 2 5" xfId="41804"/>
    <cellStyle name="Normal 20 2 2 4 4 3 3" xfId="19934"/>
    <cellStyle name="Normal 20 2 2 4 4 3 3 2" xfId="25760"/>
    <cellStyle name="Normal 20 2 2 4 4 3 3 2 2" xfId="37409"/>
    <cellStyle name="Normal 20 2 2 4 4 3 3 3" xfId="31585"/>
    <cellStyle name="Normal 20 2 2 4 4 3 3 4" xfId="43260"/>
    <cellStyle name="Normal 20 2 2 4 4 3 4" xfId="22848"/>
    <cellStyle name="Normal 20 2 2 4 4 3 4 2" xfId="34497"/>
    <cellStyle name="Normal 20 2 2 4 4 3 5" xfId="28673"/>
    <cellStyle name="Normal 20 2 2 4 4 3 6" xfId="40348"/>
    <cellStyle name="Normal 20 2 2 4 4 4" xfId="17747"/>
    <cellStyle name="Normal 20 2 2 4 4 4 2" xfId="20662"/>
    <cellStyle name="Normal 20 2 2 4 4 4 2 2" xfId="26488"/>
    <cellStyle name="Normal 20 2 2 4 4 4 2 2 2" xfId="38137"/>
    <cellStyle name="Normal 20 2 2 4 4 4 2 3" xfId="32313"/>
    <cellStyle name="Normal 20 2 2 4 4 4 2 4" xfId="43988"/>
    <cellStyle name="Normal 20 2 2 4 4 4 3" xfId="23576"/>
    <cellStyle name="Normal 20 2 2 4 4 4 3 2" xfId="35225"/>
    <cellStyle name="Normal 20 2 2 4 4 4 4" xfId="29401"/>
    <cellStyle name="Normal 20 2 2 4 4 4 5" xfId="41076"/>
    <cellStyle name="Normal 20 2 2 4 4 5" xfId="19205"/>
    <cellStyle name="Normal 20 2 2 4 4 5 2" xfId="25032"/>
    <cellStyle name="Normal 20 2 2 4 4 5 2 2" xfId="36681"/>
    <cellStyle name="Normal 20 2 2 4 4 5 3" xfId="30857"/>
    <cellStyle name="Normal 20 2 2 4 4 5 4" xfId="42532"/>
    <cellStyle name="Normal 20 2 2 4 4 6" xfId="22118"/>
    <cellStyle name="Normal 20 2 2 4 4 6 2" xfId="33767"/>
    <cellStyle name="Normal 20 2 2 4 4 7" xfId="27943"/>
    <cellStyle name="Normal 20 2 2 4 4 8" xfId="39622"/>
    <cellStyle name="Normal 20 2 2 4 5" xfId="16441"/>
    <cellStyle name="Normal 20 2 2 4 5 2" xfId="17172"/>
    <cellStyle name="Normal 20 2 2 4 5 2 2" xfId="18630"/>
    <cellStyle name="Normal 20 2 2 4 5 2 2 2" xfId="21544"/>
    <cellStyle name="Normal 20 2 2 4 5 2 2 2 2" xfId="27370"/>
    <cellStyle name="Normal 20 2 2 4 5 2 2 2 2 2" xfId="39019"/>
    <cellStyle name="Normal 20 2 2 4 5 2 2 2 3" xfId="33195"/>
    <cellStyle name="Normal 20 2 2 4 5 2 2 2 4" xfId="44870"/>
    <cellStyle name="Normal 20 2 2 4 5 2 2 3" xfId="24458"/>
    <cellStyle name="Normal 20 2 2 4 5 2 2 3 2" xfId="36107"/>
    <cellStyle name="Normal 20 2 2 4 5 2 2 4" xfId="30283"/>
    <cellStyle name="Normal 20 2 2 4 5 2 2 5" xfId="41958"/>
    <cellStyle name="Normal 20 2 2 4 5 2 3" xfId="20088"/>
    <cellStyle name="Normal 20 2 2 4 5 2 3 2" xfId="25914"/>
    <cellStyle name="Normal 20 2 2 4 5 2 3 2 2" xfId="37563"/>
    <cellStyle name="Normal 20 2 2 4 5 2 3 3" xfId="31739"/>
    <cellStyle name="Normal 20 2 2 4 5 2 3 4" xfId="43414"/>
    <cellStyle name="Normal 20 2 2 4 5 2 4" xfId="23002"/>
    <cellStyle name="Normal 20 2 2 4 5 2 4 2" xfId="34651"/>
    <cellStyle name="Normal 20 2 2 4 5 2 5" xfId="28827"/>
    <cellStyle name="Normal 20 2 2 4 5 2 6" xfId="40502"/>
    <cellStyle name="Normal 20 2 2 4 5 3" xfId="17902"/>
    <cellStyle name="Normal 20 2 2 4 5 3 2" xfId="20816"/>
    <cellStyle name="Normal 20 2 2 4 5 3 2 2" xfId="26642"/>
    <cellStyle name="Normal 20 2 2 4 5 3 2 2 2" xfId="38291"/>
    <cellStyle name="Normal 20 2 2 4 5 3 2 3" xfId="32467"/>
    <cellStyle name="Normal 20 2 2 4 5 3 2 4" xfId="44142"/>
    <cellStyle name="Normal 20 2 2 4 5 3 3" xfId="23730"/>
    <cellStyle name="Normal 20 2 2 4 5 3 3 2" xfId="35379"/>
    <cellStyle name="Normal 20 2 2 4 5 3 4" xfId="29555"/>
    <cellStyle name="Normal 20 2 2 4 5 3 5" xfId="41230"/>
    <cellStyle name="Normal 20 2 2 4 5 4" xfId="19360"/>
    <cellStyle name="Normal 20 2 2 4 5 4 2" xfId="25186"/>
    <cellStyle name="Normal 20 2 2 4 5 4 2 2" xfId="36835"/>
    <cellStyle name="Normal 20 2 2 4 5 4 3" xfId="31011"/>
    <cellStyle name="Normal 20 2 2 4 5 4 4" xfId="42686"/>
    <cellStyle name="Normal 20 2 2 4 5 5" xfId="22274"/>
    <cellStyle name="Normal 20 2 2 4 5 5 2" xfId="33923"/>
    <cellStyle name="Normal 20 2 2 4 5 6" xfId="28099"/>
    <cellStyle name="Normal 20 2 2 4 5 7" xfId="39774"/>
    <cellStyle name="Normal 20 2 2 4 6" xfId="16807"/>
    <cellStyle name="Normal 20 2 2 4 6 2" xfId="18266"/>
    <cellStyle name="Normal 20 2 2 4 6 2 2" xfId="21180"/>
    <cellStyle name="Normal 20 2 2 4 6 2 2 2" xfId="27006"/>
    <cellStyle name="Normal 20 2 2 4 6 2 2 2 2" xfId="38655"/>
    <cellStyle name="Normal 20 2 2 4 6 2 2 3" xfId="32831"/>
    <cellStyle name="Normal 20 2 2 4 6 2 2 4" xfId="44506"/>
    <cellStyle name="Normal 20 2 2 4 6 2 3" xfId="24094"/>
    <cellStyle name="Normal 20 2 2 4 6 2 3 2" xfId="35743"/>
    <cellStyle name="Normal 20 2 2 4 6 2 4" xfId="29919"/>
    <cellStyle name="Normal 20 2 2 4 6 2 5" xfId="41594"/>
    <cellStyle name="Normal 20 2 2 4 6 3" xfId="19724"/>
    <cellStyle name="Normal 20 2 2 4 6 3 2" xfId="25550"/>
    <cellStyle name="Normal 20 2 2 4 6 3 2 2" xfId="37199"/>
    <cellStyle name="Normal 20 2 2 4 6 3 3" xfId="31375"/>
    <cellStyle name="Normal 20 2 2 4 6 3 4" xfId="43050"/>
    <cellStyle name="Normal 20 2 2 4 6 4" xfId="22638"/>
    <cellStyle name="Normal 20 2 2 4 6 4 2" xfId="34287"/>
    <cellStyle name="Normal 20 2 2 4 6 5" xfId="28463"/>
    <cellStyle name="Normal 20 2 2 4 6 6" xfId="40138"/>
    <cellStyle name="Normal 20 2 2 4 7" xfId="17537"/>
    <cellStyle name="Normal 20 2 2 4 7 2" xfId="20452"/>
    <cellStyle name="Normal 20 2 2 4 7 2 2" xfId="26278"/>
    <cellStyle name="Normal 20 2 2 4 7 2 2 2" xfId="37927"/>
    <cellStyle name="Normal 20 2 2 4 7 2 3" xfId="32103"/>
    <cellStyle name="Normal 20 2 2 4 7 2 4" xfId="43778"/>
    <cellStyle name="Normal 20 2 2 4 7 3" xfId="23366"/>
    <cellStyle name="Normal 20 2 2 4 7 3 2" xfId="35015"/>
    <cellStyle name="Normal 20 2 2 4 7 4" xfId="29191"/>
    <cellStyle name="Normal 20 2 2 4 7 5" xfId="40866"/>
    <cellStyle name="Normal 20 2 2 4 8" xfId="18995"/>
    <cellStyle name="Normal 20 2 2 4 8 2" xfId="24822"/>
    <cellStyle name="Normal 20 2 2 4 8 2 2" xfId="36471"/>
    <cellStyle name="Normal 20 2 2 4 8 3" xfId="30647"/>
    <cellStyle name="Normal 20 2 2 4 8 4" xfId="42322"/>
    <cellStyle name="Normal 20 2 2 4 9" xfId="21908"/>
    <cellStyle name="Normal 20 2 2 4 9 2" xfId="33557"/>
    <cellStyle name="Normal 20 2 2 5" xfId="6569"/>
    <cellStyle name="Normal 20 2 2 5 10" xfId="27747"/>
    <cellStyle name="Normal 20 2 2 5 11" xfId="39426"/>
    <cellStyle name="Normal 20 2 2 5 2" xfId="15473"/>
    <cellStyle name="Normal 20 2 2 5 2 10" xfId="39457"/>
    <cellStyle name="Normal 20 2 2 5 2 2" xfId="16296"/>
    <cellStyle name="Normal 20 2 2 5 2 2 2" xfId="16679"/>
    <cellStyle name="Normal 20 2 2 5 2 2 2 2" xfId="17410"/>
    <cellStyle name="Normal 20 2 2 5 2 2 2 2 2" xfId="18868"/>
    <cellStyle name="Normal 20 2 2 5 2 2 2 2 2 2" xfId="21782"/>
    <cellStyle name="Normal 20 2 2 5 2 2 2 2 2 2 2" xfId="27608"/>
    <cellStyle name="Normal 20 2 2 5 2 2 2 2 2 2 2 2" xfId="39257"/>
    <cellStyle name="Normal 20 2 2 5 2 2 2 2 2 2 3" xfId="33433"/>
    <cellStyle name="Normal 20 2 2 5 2 2 2 2 2 2 4" xfId="45108"/>
    <cellStyle name="Normal 20 2 2 5 2 2 2 2 2 3" xfId="24696"/>
    <cellStyle name="Normal 20 2 2 5 2 2 2 2 2 3 2" xfId="36345"/>
    <cellStyle name="Normal 20 2 2 5 2 2 2 2 2 4" xfId="30521"/>
    <cellStyle name="Normal 20 2 2 5 2 2 2 2 2 5" xfId="42196"/>
    <cellStyle name="Normal 20 2 2 5 2 2 2 2 3" xfId="20326"/>
    <cellStyle name="Normal 20 2 2 5 2 2 2 2 3 2" xfId="26152"/>
    <cellStyle name="Normal 20 2 2 5 2 2 2 2 3 2 2" xfId="37801"/>
    <cellStyle name="Normal 20 2 2 5 2 2 2 2 3 3" xfId="31977"/>
    <cellStyle name="Normal 20 2 2 5 2 2 2 2 3 4" xfId="43652"/>
    <cellStyle name="Normal 20 2 2 5 2 2 2 2 4" xfId="23240"/>
    <cellStyle name="Normal 20 2 2 5 2 2 2 2 4 2" xfId="34889"/>
    <cellStyle name="Normal 20 2 2 5 2 2 2 2 5" xfId="29065"/>
    <cellStyle name="Normal 20 2 2 5 2 2 2 2 6" xfId="40740"/>
    <cellStyle name="Normal 20 2 2 5 2 2 2 3" xfId="18140"/>
    <cellStyle name="Normal 20 2 2 5 2 2 2 3 2" xfId="21054"/>
    <cellStyle name="Normal 20 2 2 5 2 2 2 3 2 2" xfId="26880"/>
    <cellStyle name="Normal 20 2 2 5 2 2 2 3 2 2 2" xfId="38529"/>
    <cellStyle name="Normal 20 2 2 5 2 2 2 3 2 3" xfId="32705"/>
    <cellStyle name="Normal 20 2 2 5 2 2 2 3 2 4" xfId="44380"/>
    <cellStyle name="Normal 20 2 2 5 2 2 2 3 3" xfId="23968"/>
    <cellStyle name="Normal 20 2 2 5 2 2 2 3 3 2" xfId="35617"/>
    <cellStyle name="Normal 20 2 2 5 2 2 2 3 4" xfId="29793"/>
    <cellStyle name="Normal 20 2 2 5 2 2 2 3 5" xfId="41468"/>
    <cellStyle name="Normal 20 2 2 5 2 2 2 4" xfId="19598"/>
    <cellStyle name="Normal 20 2 2 5 2 2 2 4 2" xfId="25424"/>
    <cellStyle name="Normal 20 2 2 5 2 2 2 4 2 2" xfId="37073"/>
    <cellStyle name="Normal 20 2 2 5 2 2 2 4 3" xfId="31249"/>
    <cellStyle name="Normal 20 2 2 5 2 2 2 4 4" xfId="42924"/>
    <cellStyle name="Normal 20 2 2 5 2 2 2 5" xfId="22512"/>
    <cellStyle name="Normal 20 2 2 5 2 2 2 5 2" xfId="34161"/>
    <cellStyle name="Normal 20 2 2 5 2 2 2 6" xfId="28337"/>
    <cellStyle name="Normal 20 2 2 5 2 2 2 7" xfId="40012"/>
    <cellStyle name="Normal 20 2 2 5 2 2 3" xfId="17045"/>
    <cellStyle name="Normal 20 2 2 5 2 2 3 2" xfId="18504"/>
    <cellStyle name="Normal 20 2 2 5 2 2 3 2 2" xfId="21418"/>
    <cellStyle name="Normal 20 2 2 5 2 2 3 2 2 2" xfId="27244"/>
    <cellStyle name="Normal 20 2 2 5 2 2 3 2 2 2 2" xfId="38893"/>
    <cellStyle name="Normal 20 2 2 5 2 2 3 2 2 3" xfId="33069"/>
    <cellStyle name="Normal 20 2 2 5 2 2 3 2 2 4" xfId="44744"/>
    <cellStyle name="Normal 20 2 2 5 2 2 3 2 3" xfId="24332"/>
    <cellStyle name="Normal 20 2 2 5 2 2 3 2 3 2" xfId="35981"/>
    <cellStyle name="Normal 20 2 2 5 2 2 3 2 4" xfId="30157"/>
    <cellStyle name="Normal 20 2 2 5 2 2 3 2 5" xfId="41832"/>
    <cellStyle name="Normal 20 2 2 5 2 2 3 3" xfId="19962"/>
    <cellStyle name="Normal 20 2 2 5 2 2 3 3 2" xfId="25788"/>
    <cellStyle name="Normal 20 2 2 5 2 2 3 3 2 2" xfId="37437"/>
    <cellStyle name="Normal 20 2 2 5 2 2 3 3 3" xfId="31613"/>
    <cellStyle name="Normal 20 2 2 5 2 2 3 3 4" xfId="43288"/>
    <cellStyle name="Normal 20 2 2 5 2 2 3 4" xfId="22876"/>
    <cellStyle name="Normal 20 2 2 5 2 2 3 4 2" xfId="34525"/>
    <cellStyle name="Normal 20 2 2 5 2 2 3 5" xfId="28701"/>
    <cellStyle name="Normal 20 2 2 5 2 2 3 6" xfId="40376"/>
    <cellStyle name="Normal 20 2 2 5 2 2 4" xfId="17775"/>
    <cellStyle name="Normal 20 2 2 5 2 2 4 2" xfId="20690"/>
    <cellStyle name="Normal 20 2 2 5 2 2 4 2 2" xfId="26516"/>
    <cellStyle name="Normal 20 2 2 5 2 2 4 2 2 2" xfId="38165"/>
    <cellStyle name="Normal 20 2 2 5 2 2 4 2 3" xfId="32341"/>
    <cellStyle name="Normal 20 2 2 5 2 2 4 2 4" xfId="44016"/>
    <cellStyle name="Normal 20 2 2 5 2 2 4 3" xfId="23604"/>
    <cellStyle name="Normal 20 2 2 5 2 2 4 3 2" xfId="35253"/>
    <cellStyle name="Normal 20 2 2 5 2 2 4 4" xfId="29429"/>
    <cellStyle name="Normal 20 2 2 5 2 2 4 5" xfId="41104"/>
    <cellStyle name="Normal 20 2 2 5 2 2 5" xfId="19233"/>
    <cellStyle name="Normal 20 2 2 5 2 2 5 2" xfId="25060"/>
    <cellStyle name="Normal 20 2 2 5 2 2 5 2 2" xfId="36709"/>
    <cellStyle name="Normal 20 2 2 5 2 2 5 3" xfId="30885"/>
    <cellStyle name="Normal 20 2 2 5 2 2 5 4" xfId="42560"/>
    <cellStyle name="Normal 20 2 2 5 2 2 6" xfId="22146"/>
    <cellStyle name="Normal 20 2 2 5 2 2 6 2" xfId="33795"/>
    <cellStyle name="Normal 20 2 2 5 2 2 7" xfId="27971"/>
    <cellStyle name="Normal 20 2 2 5 2 2 8" xfId="39650"/>
    <cellStyle name="Normal 20 2 2 5 2 3" xfId="16043"/>
    <cellStyle name="Normal 20 2 2 5 2 3 2" xfId="16547"/>
    <cellStyle name="Normal 20 2 2 5 2 3 2 2" xfId="17278"/>
    <cellStyle name="Normal 20 2 2 5 2 3 2 2 2" xfId="18736"/>
    <cellStyle name="Normal 20 2 2 5 2 3 2 2 2 2" xfId="21650"/>
    <cellStyle name="Normal 20 2 2 5 2 3 2 2 2 2 2" xfId="27476"/>
    <cellStyle name="Normal 20 2 2 5 2 3 2 2 2 2 2 2" xfId="39125"/>
    <cellStyle name="Normal 20 2 2 5 2 3 2 2 2 2 3" xfId="33301"/>
    <cellStyle name="Normal 20 2 2 5 2 3 2 2 2 2 4" xfId="44976"/>
    <cellStyle name="Normal 20 2 2 5 2 3 2 2 2 3" xfId="24564"/>
    <cellStyle name="Normal 20 2 2 5 2 3 2 2 2 3 2" xfId="36213"/>
    <cellStyle name="Normal 20 2 2 5 2 3 2 2 2 4" xfId="30389"/>
    <cellStyle name="Normal 20 2 2 5 2 3 2 2 2 5" xfId="42064"/>
    <cellStyle name="Normal 20 2 2 5 2 3 2 2 3" xfId="20194"/>
    <cellStyle name="Normal 20 2 2 5 2 3 2 2 3 2" xfId="26020"/>
    <cellStyle name="Normal 20 2 2 5 2 3 2 2 3 2 2" xfId="37669"/>
    <cellStyle name="Normal 20 2 2 5 2 3 2 2 3 3" xfId="31845"/>
    <cellStyle name="Normal 20 2 2 5 2 3 2 2 3 4" xfId="43520"/>
    <cellStyle name="Normal 20 2 2 5 2 3 2 2 4" xfId="23108"/>
    <cellStyle name="Normal 20 2 2 5 2 3 2 2 4 2" xfId="34757"/>
    <cellStyle name="Normal 20 2 2 5 2 3 2 2 5" xfId="28933"/>
    <cellStyle name="Normal 20 2 2 5 2 3 2 2 6" xfId="40608"/>
    <cellStyle name="Normal 20 2 2 5 2 3 2 3" xfId="18008"/>
    <cellStyle name="Normal 20 2 2 5 2 3 2 3 2" xfId="20922"/>
    <cellStyle name="Normal 20 2 2 5 2 3 2 3 2 2" xfId="26748"/>
    <cellStyle name="Normal 20 2 2 5 2 3 2 3 2 2 2" xfId="38397"/>
    <cellStyle name="Normal 20 2 2 5 2 3 2 3 2 3" xfId="32573"/>
    <cellStyle name="Normal 20 2 2 5 2 3 2 3 2 4" xfId="44248"/>
    <cellStyle name="Normal 20 2 2 5 2 3 2 3 3" xfId="23836"/>
    <cellStyle name="Normal 20 2 2 5 2 3 2 3 3 2" xfId="35485"/>
    <cellStyle name="Normal 20 2 2 5 2 3 2 3 4" xfId="29661"/>
    <cellStyle name="Normal 20 2 2 5 2 3 2 3 5" xfId="41336"/>
    <cellStyle name="Normal 20 2 2 5 2 3 2 4" xfId="19466"/>
    <cellStyle name="Normal 20 2 2 5 2 3 2 4 2" xfId="25292"/>
    <cellStyle name="Normal 20 2 2 5 2 3 2 4 2 2" xfId="36941"/>
    <cellStyle name="Normal 20 2 2 5 2 3 2 4 3" xfId="31117"/>
    <cellStyle name="Normal 20 2 2 5 2 3 2 4 4" xfId="42792"/>
    <cellStyle name="Normal 20 2 2 5 2 3 2 5" xfId="22380"/>
    <cellStyle name="Normal 20 2 2 5 2 3 2 5 2" xfId="34029"/>
    <cellStyle name="Normal 20 2 2 5 2 3 2 6" xfId="28205"/>
    <cellStyle name="Normal 20 2 2 5 2 3 2 7" xfId="39880"/>
    <cellStyle name="Normal 20 2 2 5 2 3 3" xfId="16913"/>
    <cellStyle name="Normal 20 2 2 5 2 3 3 2" xfId="18372"/>
    <cellStyle name="Normal 20 2 2 5 2 3 3 2 2" xfId="21286"/>
    <cellStyle name="Normal 20 2 2 5 2 3 3 2 2 2" xfId="27112"/>
    <cellStyle name="Normal 20 2 2 5 2 3 3 2 2 2 2" xfId="38761"/>
    <cellStyle name="Normal 20 2 2 5 2 3 3 2 2 3" xfId="32937"/>
    <cellStyle name="Normal 20 2 2 5 2 3 3 2 2 4" xfId="44612"/>
    <cellStyle name="Normal 20 2 2 5 2 3 3 2 3" xfId="24200"/>
    <cellStyle name="Normal 20 2 2 5 2 3 3 2 3 2" xfId="35849"/>
    <cellStyle name="Normal 20 2 2 5 2 3 3 2 4" xfId="30025"/>
    <cellStyle name="Normal 20 2 2 5 2 3 3 2 5" xfId="41700"/>
    <cellStyle name="Normal 20 2 2 5 2 3 3 3" xfId="19830"/>
    <cellStyle name="Normal 20 2 2 5 2 3 3 3 2" xfId="25656"/>
    <cellStyle name="Normal 20 2 2 5 2 3 3 3 2 2" xfId="37305"/>
    <cellStyle name="Normal 20 2 2 5 2 3 3 3 3" xfId="31481"/>
    <cellStyle name="Normal 20 2 2 5 2 3 3 3 4" xfId="43156"/>
    <cellStyle name="Normal 20 2 2 5 2 3 3 4" xfId="22744"/>
    <cellStyle name="Normal 20 2 2 5 2 3 3 4 2" xfId="34393"/>
    <cellStyle name="Normal 20 2 2 5 2 3 3 5" xfId="28569"/>
    <cellStyle name="Normal 20 2 2 5 2 3 3 6" xfId="40244"/>
    <cellStyle name="Normal 20 2 2 5 2 3 4" xfId="17643"/>
    <cellStyle name="Normal 20 2 2 5 2 3 4 2" xfId="20558"/>
    <cellStyle name="Normal 20 2 2 5 2 3 4 2 2" xfId="26384"/>
    <cellStyle name="Normal 20 2 2 5 2 3 4 2 2 2" xfId="38033"/>
    <cellStyle name="Normal 20 2 2 5 2 3 4 2 3" xfId="32209"/>
    <cellStyle name="Normal 20 2 2 5 2 3 4 2 4" xfId="43884"/>
    <cellStyle name="Normal 20 2 2 5 2 3 4 3" xfId="23472"/>
    <cellStyle name="Normal 20 2 2 5 2 3 4 3 2" xfId="35121"/>
    <cellStyle name="Normal 20 2 2 5 2 3 4 4" xfId="29297"/>
    <cellStyle name="Normal 20 2 2 5 2 3 4 5" xfId="40972"/>
    <cellStyle name="Normal 20 2 2 5 2 3 5" xfId="19101"/>
    <cellStyle name="Normal 20 2 2 5 2 3 5 2" xfId="24928"/>
    <cellStyle name="Normal 20 2 2 5 2 3 5 2 2" xfId="36577"/>
    <cellStyle name="Normal 20 2 2 5 2 3 5 3" xfId="30753"/>
    <cellStyle name="Normal 20 2 2 5 2 3 5 4" xfId="42428"/>
    <cellStyle name="Normal 20 2 2 5 2 3 6" xfId="22014"/>
    <cellStyle name="Normal 20 2 2 5 2 3 6 2" xfId="33663"/>
    <cellStyle name="Normal 20 2 2 5 2 3 7" xfId="27839"/>
    <cellStyle name="Normal 20 2 2 5 2 3 8" xfId="39518"/>
    <cellStyle name="Normal 20 2 2 5 2 4" xfId="16486"/>
    <cellStyle name="Normal 20 2 2 5 2 4 2" xfId="17217"/>
    <cellStyle name="Normal 20 2 2 5 2 4 2 2" xfId="18675"/>
    <cellStyle name="Normal 20 2 2 5 2 4 2 2 2" xfId="21589"/>
    <cellStyle name="Normal 20 2 2 5 2 4 2 2 2 2" xfId="27415"/>
    <cellStyle name="Normal 20 2 2 5 2 4 2 2 2 2 2" xfId="39064"/>
    <cellStyle name="Normal 20 2 2 5 2 4 2 2 2 3" xfId="33240"/>
    <cellStyle name="Normal 20 2 2 5 2 4 2 2 2 4" xfId="44915"/>
    <cellStyle name="Normal 20 2 2 5 2 4 2 2 3" xfId="24503"/>
    <cellStyle name="Normal 20 2 2 5 2 4 2 2 3 2" xfId="36152"/>
    <cellStyle name="Normal 20 2 2 5 2 4 2 2 4" xfId="30328"/>
    <cellStyle name="Normal 20 2 2 5 2 4 2 2 5" xfId="42003"/>
    <cellStyle name="Normal 20 2 2 5 2 4 2 3" xfId="20133"/>
    <cellStyle name="Normal 20 2 2 5 2 4 2 3 2" xfId="25959"/>
    <cellStyle name="Normal 20 2 2 5 2 4 2 3 2 2" xfId="37608"/>
    <cellStyle name="Normal 20 2 2 5 2 4 2 3 3" xfId="31784"/>
    <cellStyle name="Normal 20 2 2 5 2 4 2 3 4" xfId="43459"/>
    <cellStyle name="Normal 20 2 2 5 2 4 2 4" xfId="23047"/>
    <cellStyle name="Normal 20 2 2 5 2 4 2 4 2" xfId="34696"/>
    <cellStyle name="Normal 20 2 2 5 2 4 2 5" xfId="28872"/>
    <cellStyle name="Normal 20 2 2 5 2 4 2 6" xfId="40547"/>
    <cellStyle name="Normal 20 2 2 5 2 4 3" xfId="17947"/>
    <cellStyle name="Normal 20 2 2 5 2 4 3 2" xfId="20861"/>
    <cellStyle name="Normal 20 2 2 5 2 4 3 2 2" xfId="26687"/>
    <cellStyle name="Normal 20 2 2 5 2 4 3 2 2 2" xfId="38336"/>
    <cellStyle name="Normal 20 2 2 5 2 4 3 2 3" xfId="32512"/>
    <cellStyle name="Normal 20 2 2 5 2 4 3 2 4" xfId="44187"/>
    <cellStyle name="Normal 20 2 2 5 2 4 3 3" xfId="23775"/>
    <cellStyle name="Normal 20 2 2 5 2 4 3 3 2" xfId="35424"/>
    <cellStyle name="Normal 20 2 2 5 2 4 3 4" xfId="29600"/>
    <cellStyle name="Normal 20 2 2 5 2 4 3 5" xfId="41275"/>
    <cellStyle name="Normal 20 2 2 5 2 4 4" xfId="19405"/>
    <cellStyle name="Normal 20 2 2 5 2 4 4 2" xfId="25231"/>
    <cellStyle name="Normal 20 2 2 5 2 4 4 2 2" xfId="36880"/>
    <cellStyle name="Normal 20 2 2 5 2 4 4 3" xfId="31056"/>
    <cellStyle name="Normal 20 2 2 5 2 4 4 4" xfId="42731"/>
    <cellStyle name="Normal 20 2 2 5 2 4 5" xfId="22319"/>
    <cellStyle name="Normal 20 2 2 5 2 4 5 2" xfId="33968"/>
    <cellStyle name="Normal 20 2 2 5 2 4 6" xfId="28144"/>
    <cellStyle name="Normal 20 2 2 5 2 4 7" xfId="39819"/>
    <cellStyle name="Normal 20 2 2 5 2 5" xfId="16852"/>
    <cellStyle name="Normal 20 2 2 5 2 5 2" xfId="18311"/>
    <cellStyle name="Normal 20 2 2 5 2 5 2 2" xfId="21225"/>
    <cellStyle name="Normal 20 2 2 5 2 5 2 2 2" xfId="27051"/>
    <cellStyle name="Normal 20 2 2 5 2 5 2 2 2 2" xfId="38700"/>
    <cellStyle name="Normal 20 2 2 5 2 5 2 2 3" xfId="32876"/>
    <cellStyle name="Normal 20 2 2 5 2 5 2 2 4" xfId="44551"/>
    <cellStyle name="Normal 20 2 2 5 2 5 2 3" xfId="24139"/>
    <cellStyle name="Normal 20 2 2 5 2 5 2 3 2" xfId="35788"/>
    <cellStyle name="Normal 20 2 2 5 2 5 2 4" xfId="29964"/>
    <cellStyle name="Normal 20 2 2 5 2 5 2 5" xfId="41639"/>
    <cellStyle name="Normal 20 2 2 5 2 5 3" xfId="19769"/>
    <cellStyle name="Normal 20 2 2 5 2 5 3 2" xfId="25595"/>
    <cellStyle name="Normal 20 2 2 5 2 5 3 2 2" xfId="37244"/>
    <cellStyle name="Normal 20 2 2 5 2 5 3 3" xfId="31420"/>
    <cellStyle name="Normal 20 2 2 5 2 5 3 4" xfId="43095"/>
    <cellStyle name="Normal 20 2 2 5 2 5 4" xfId="22683"/>
    <cellStyle name="Normal 20 2 2 5 2 5 4 2" xfId="34332"/>
    <cellStyle name="Normal 20 2 2 5 2 5 5" xfId="28508"/>
    <cellStyle name="Normal 20 2 2 5 2 5 6" xfId="40183"/>
    <cellStyle name="Normal 20 2 2 5 2 6" xfId="17582"/>
    <cellStyle name="Normal 20 2 2 5 2 6 2" xfId="20497"/>
    <cellStyle name="Normal 20 2 2 5 2 6 2 2" xfId="26323"/>
    <cellStyle name="Normal 20 2 2 5 2 6 2 2 2" xfId="37972"/>
    <cellStyle name="Normal 20 2 2 5 2 6 2 3" xfId="32148"/>
    <cellStyle name="Normal 20 2 2 5 2 6 2 4" xfId="43823"/>
    <cellStyle name="Normal 20 2 2 5 2 6 3" xfId="23411"/>
    <cellStyle name="Normal 20 2 2 5 2 6 3 2" xfId="35060"/>
    <cellStyle name="Normal 20 2 2 5 2 6 4" xfId="29236"/>
    <cellStyle name="Normal 20 2 2 5 2 6 5" xfId="40911"/>
    <cellStyle name="Normal 20 2 2 5 2 7" xfId="19040"/>
    <cellStyle name="Normal 20 2 2 5 2 7 2" xfId="24867"/>
    <cellStyle name="Normal 20 2 2 5 2 7 2 2" xfId="36516"/>
    <cellStyle name="Normal 20 2 2 5 2 7 3" xfId="30692"/>
    <cellStyle name="Normal 20 2 2 5 2 7 4" xfId="42367"/>
    <cellStyle name="Normal 20 2 2 5 2 8" xfId="21953"/>
    <cellStyle name="Normal 20 2 2 5 2 8 2" xfId="33602"/>
    <cellStyle name="Normal 20 2 2 5 2 9" xfId="27778"/>
    <cellStyle name="Normal 20 2 2 5 3" xfId="16152"/>
    <cellStyle name="Normal 20 2 2 5 3 2" xfId="16596"/>
    <cellStyle name="Normal 20 2 2 5 3 2 2" xfId="17327"/>
    <cellStyle name="Normal 20 2 2 5 3 2 2 2" xfId="18785"/>
    <cellStyle name="Normal 20 2 2 5 3 2 2 2 2" xfId="21699"/>
    <cellStyle name="Normal 20 2 2 5 3 2 2 2 2 2" xfId="27525"/>
    <cellStyle name="Normal 20 2 2 5 3 2 2 2 2 2 2" xfId="39174"/>
    <cellStyle name="Normal 20 2 2 5 3 2 2 2 2 3" xfId="33350"/>
    <cellStyle name="Normal 20 2 2 5 3 2 2 2 2 4" xfId="45025"/>
    <cellStyle name="Normal 20 2 2 5 3 2 2 2 3" xfId="24613"/>
    <cellStyle name="Normal 20 2 2 5 3 2 2 2 3 2" xfId="36262"/>
    <cellStyle name="Normal 20 2 2 5 3 2 2 2 4" xfId="30438"/>
    <cellStyle name="Normal 20 2 2 5 3 2 2 2 5" xfId="42113"/>
    <cellStyle name="Normal 20 2 2 5 3 2 2 3" xfId="20243"/>
    <cellStyle name="Normal 20 2 2 5 3 2 2 3 2" xfId="26069"/>
    <cellStyle name="Normal 20 2 2 5 3 2 2 3 2 2" xfId="37718"/>
    <cellStyle name="Normal 20 2 2 5 3 2 2 3 3" xfId="31894"/>
    <cellStyle name="Normal 20 2 2 5 3 2 2 3 4" xfId="43569"/>
    <cellStyle name="Normal 20 2 2 5 3 2 2 4" xfId="23157"/>
    <cellStyle name="Normal 20 2 2 5 3 2 2 4 2" xfId="34806"/>
    <cellStyle name="Normal 20 2 2 5 3 2 2 5" xfId="28982"/>
    <cellStyle name="Normal 20 2 2 5 3 2 2 6" xfId="40657"/>
    <cellStyle name="Normal 20 2 2 5 3 2 3" xfId="18057"/>
    <cellStyle name="Normal 20 2 2 5 3 2 3 2" xfId="20971"/>
    <cellStyle name="Normal 20 2 2 5 3 2 3 2 2" xfId="26797"/>
    <cellStyle name="Normal 20 2 2 5 3 2 3 2 2 2" xfId="38446"/>
    <cellStyle name="Normal 20 2 2 5 3 2 3 2 3" xfId="32622"/>
    <cellStyle name="Normal 20 2 2 5 3 2 3 2 4" xfId="44297"/>
    <cellStyle name="Normal 20 2 2 5 3 2 3 3" xfId="23885"/>
    <cellStyle name="Normal 20 2 2 5 3 2 3 3 2" xfId="35534"/>
    <cellStyle name="Normal 20 2 2 5 3 2 3 4" xfId="29710"/>
    <cellStyle name="Normal 20 2 2 5 3 2 3 5" xfId="41385"/>
    <cellStyle name="Normal 20 2 2 5 3 2 4" xfId="19515"/>
    <cellStyle name="Normal 20 2 2 5 3 2 4 2" xfId="25341"/>
    <cellStyle name="Normal 20 2 2 5 3 2 4 2 2" xfId="36990"/>
    <cellStyle name="Normal 20 2 2 5 3 2 4 3" xfId="31166"/>
    <cellStyle name="Normal 20 2 2 5 3 2 4 4" xfId="42841"/>
    <cellStyle name="Normal 20 2 2 5 3 2 5" xfId="22429"/>
    <cellStyle name="Normal 20 2 2 5 3 2 5 2" xfId="34078"/>
    <cellStyle name="Normal 20 2 2 5 3 2 6" xfId="28254"/>
    <cellStyle name="Normal 20 2 2 5 3 2 7" xfId="39929"/>
    <cellStyle name="Normal 20 2 2 5 3 3" xfId="16962"/>
    <cellStyle name="Normal 20 2 2 5 3 3 2" xfId="18421"/>
    <cellStyle name="Normal 20 2 2 5 3 3 2 2" xfId="21335"/>
    <cellStyle name="Normal 20 2 2 5 3 3 2 2 2" xfId="27161"/>
    <cellStyle name="Normal 20 2 2 5 3 3 2 2 2 2" xfId="38810"/>
    <cellStyle name="Normal 20 2 2 5 3 3 2 2 3" xfId="32986"/>
    <cellStyle name="Normal 20 2 2 5 3 3 2 2 4" xfId="44661"/>
    <cellStyle name="Normal 20 2 2 5 3 3 2 3" xfId="24249"/>
    <cellStyle name="Normal 20 2 2 5 3 3 2 3 2" xfId="35898"/>
    <cellStyle name="Normal 20 2 2 5 3 3 2 4" xfId="30074"/>
    <cellStyle name="Normal 20 2 2 5 3 3 2 5" xfId="41749"/>
    <cellStyle name="Normal 20 2 2 5 3 3 3" xfId="19879"/>
    <cellStyle name="Normal 20 2 2 5 3 3 3 2" xfId="25705"/>
    <cellStyle name="Normal 20 2 2 5 3 3 3 2 2" xfId="37354"/>
    <cellStyle name="Normal 20 2 2 5 3 3 3 3" xfId="31530"/>
    <cellStyle name="Normal 20 2 2 5 3 3 3 4" xfId="43205"/>
    <cellStyle name="Normal 20 2 2 5 3 3 4" xfId="22793"/>
    <cellStyle name="Normal 20 2 2 5 3 3 4 2" xfId="34442"/>
    <cellStyle name="Normal 20 2 2 5 3 3 5" xfId="28618"/>
    <cellStyle name="Normal 20 2 2 5 3 3 6" xfId="40293"/>
    <cellStyle name="Normal 20 2 2 5 3 4" xfId="17692"/>
    <cellStyle name="Normal 20 2 2 5 3 4 2" xfId="20607"/>
    <cellStyle name="Normal 20 2 2 5 3 4 2 2" xfId="26433"/>
    <cellStyle name="Normal 20 2 2 5 3 4 2 2 2" xfId="38082"/>
    <cellStyle name="Normal 20 2 2 5 3 4 2 3" xfId="32258"/>
    <cellStyle name="Normal 20 2 2 5 3 4 2 4" xfId="43933"/>
    <cellStyle name="Normal 20 2 2 5 3 4 3" xfId="23521"/>
    <cellStyle name="Normal 20 2 2 5 3 4 3 2" xfId="35170"/>
    <cellStyle name="Normal 20 2 2 5 3 4 4" xfId="29346"/>
    <cellStyle name="Normal 20 2 2 5 3 4 5" xfId="41021"/>
    <cellStyle name="Normal 20 2 2 5 3 5" xfId="19150"/>
    <cellStyle name="Normal 20 2 2 5 3 5 2" xfId="24977"/>
    <cellStyle name="Normal 20 2 2 5 3 5 2 2" xfId="36626"/>
    <cellStyle name="Normal 20 2 2 5 3 5 3" xfId="30802"/>
    <cellStyle name="Normal 20 2 2 5 3 5 4" xfId="42477"/>
    <cellStyle name="Normal 20 2 2 5 3 6" xfId="22063"/>
    <cellStyle name="Normal 20 2 2 5 3 6 2" xfId="33712"/>
    <cellStyle name="Normal 20 2 2 5 3 7" xfId="27888"/>
    <cellStyle name="Normal 20 2 2 5 3 8" xfId="39567"/>
    <cellStyle name="Normal 20 2 2 5 4" xfId="16219"/>
    <cellStyle name="Normal 20 2 2 5 4 2" xfId="16642"/>
    <cellStyle name="Normal 20 2 2 5 4 2 2" xfId="17373"/>
    <cellStyle name="Normal 20 2 2 5 4 2 2 2" xfId="18831"/>
    <cellStyle name="Normal 20 2 2 5 4 2 2 2 2" xfId="21745"/>
    <cellStyle name="Normal 20 2 2 5 4 2 2 2 2 2" xfId="27571"/>
    <cellStyle name="Normal 20 2 2 5 4 2 2 2 2 2 2" xfId="39220"/>
    <cellStyle name="Normal 20 2 2 5 4 2 2 2 2 3" xfId="33396"/>
    <cellStyle name="Normal 20 2 2 5 4 2 2 2 2 4" xfId="45071"/>
    <cellStyle name="Normal 20 2 2 5 4 2 2 2 3" xfId="24659"/>
    <cellStyle name="Normal 20 2 2 5 4 2 2 2 3 2" xfId="36308"/>
    <cellStyle name="Normal 20 2 2 5 4 2 2 2 4" xfId="30484"/>
    <cellStyle name="Normal 20 2 2 5 4 2 2 2 5" xfId="42159"/>
    <cellStyle name="Normal 20 2 2 5 4 2 2 3" xfId="20289"/>
    <cellStyle name="Normal 20 2 2 5 4 2 2 3 2" xfId="26115"/>
    <cellStyle name="Normal 20 2 2 5 4 2 2 3 2 2" xfId="37764"/>
    <cellStyle name="Normal 20 2 2 5 4 2 2 3 3" xfId="31940"/>
    <cellStyle name="Normal 20 2 2 5 4 2 2 3 4" xfId="43615"/>
    <cellStyle name="Normal 20 2 2 5 4 2 2 4" xfId="23203"/>
    <cellStyle name="Normal 20 2 2 5 4 2 2 4 2" xfId="34852"/>
    <cellStyle name="Normal 20 2 2 5 4 2 2 5" xfId="29028"/>
    <cellStyle name="Normal 20 2 2 5 4 2 2 6" xfId="40703"/>
    <cellStyle name="Normal 20 2 2 5 4 2 3" xfId="18103"/>
    <cellStyle name="Normal 20 2 2 5 4 2 3 2" xfId="21017"/>
    <cellStyle name="Normal 20 2 2 5 4 2 3 2 2" xfId="26843"/>
    <cellStyle name="Normal 20 2 2 5 4 2 3 2 2 2" xfId="38492"/>
    <cellStyle name="Normal 20 2 2 5 4 2 3 2 3" xfId="32668"/>
    <cellStyle name="Normal 20 2 2 5 4 2 3 2 4" xfId="44343"/>
    <cellStyle name="Normal 20 2 2 5 4 2 3 3" xfId="23931"/>
    <cellStyle name="Normal 20 2 2 5 4 2 3 3 2" xfId="35580"/>
    <cellStyle name="Normal 20 2 2 5 4 2 3 4" xfId="29756"/>
    <cellStyle name="Normal 20 2 2 5 4 2 3 5" xfId="41431"/>
    <cellStyle name="Normal 20 2 2 5 4 2 4" xfId="19561"/>
    <cellStyle name="Normal 20 2 2 5 4 2 4 2" xfId="25387"/>
    <cellStyle name="Normal 20 2 2 5 4 2 4 2 2" xfId="37036"/>
    <cellStyle name="Normal 20 2 2 5 4 2 4 3" xfId="31212"/>
    <cellStyle name="Normal 20 2 2 5 4 2 4 4" xfId="42887"/>
    <cellStyle name="Normal 20 2 2 5 4 2 5" xfId="22475"/>
    <cellStyle name="Normal 20 2 2 5 4 2 5 2" xfId="34124"/>
    <cellStyle name="Normal 20 2 2 5 4 2 6" xfId="28300"/>
    <cellStyle name="Normal 20 2 2 5 4 2 7" xfId="39975"/>
    <cellStyle name="Normal 20 2 2 5 4 3" xfId="17008"/>
    <cellStyle name="Normal 20 2 2 5 4 3 2" xfId="18467"/>
    <cellStyle name="Normal 20 2 2 5 4 3 2 2" xfId="21381"/>
    <cellStyle name="Normal 20 2 2 5 4 3 2 2 2" xfId="27207"/>
    <cellStyle name="Normal 20 2 2 5 4 3 2 2 2 2" xfId="38856"/>
    <cellStyle name="Normal 20 2 2 5 4 3 2 2 3" xfId="33032"/>
    <cellStyle name="Normal 20 2 2 5 4 3 2 2 4" xfId="44707"/>
    <cellStyle name="Normal 20 2 2 5 4 3 2 3" xfId="24295"/>
    <cellStyle name="Normal 20 2 2 5 4 3 2 3 2" xfId="35944"/>
    <cellStyle name="Normal 20 2 2 5 4 3 2 4" xfId="30120"/>
    <cellStyle name="Normal 20 2 2 5 4 3 2 5" xfId="41795"/>
    <cellStyle name="Normal 20 2 2 5 4 3 3" xfId="19925"/>
    <cellStyle name="Normal 20 2 2 5 4 3 3 2" xfId="25751"/>
    <cellStyle name="Normal 20 2 2 5 4 3 3 2 2" xfId="37400"/>
    <cellStyle name="Normal 20 2 2 5 4 3 3 3" xfId="31576"/>
    <cellStyle name="Normal 20 2 2 5 4 3 3 4" xfId="43251"/>
    <cellStyle name="Normal 20 2 2 5 4 3 4" xfId="22839"/>
    <cellStyle name="Normal 20 2 2 5 4 3 4 2" xfId="34488"/>
    <cellStyle name="Normal 20 2 2 5 4 3 5" xfId="28664"/>
    <cellStyle name="Normal 20 2 2 5 4 3 6" xfId="40339"/>
    <cellStyle name="Normal 20 2 2 5 4 4" xfId="17738"/>
    <cellStyle name="Normal 20 2 2 5 4 4 2" xfId="20653"/>
    <cellStyle name="Normal 20 2 2 5 4 4 2 2" xfId="26479"/>
    <cellStyle name="Normal 20 2 2 5 4 4 2 2 2" xfId="38128"/>
    <cellStyle name="Normal 20 2 2 5 4 4 2 3" xfId="32304"/>
    <cellStyle name="Normal 20 2 2 5 4 4 2 4" xfId="43979"/>
    <cellStyle name="Normal 20 2 2 5 4 4 3" xfId="23567"/>
    <cellStyle name="Normal 20 2 2 5 4 4 3 2" xfId="35216"/>
    <cellStyle name="Normal 20 2 2 5 4 4 4" xfId="29392"/>
    <cellStyle name="Normal 20 2 2 5 4 4 5" xfId="41067"/>
    <cellStyle name="Normal 20 2 2 5 4 5" xfId="19196"/>
    <cellStyle name="Normal 20 2 2 5 4 5 2" xfId="25023"/>
    <cellStyle name="Normal 20 2 2 5 4 5 2 2" xfId="36672"/>
    <cellStyle name="Normal 20 2 2 5 4 5 3" xfId="30848"/>
    <cellStyle name="Normal 20 2 2 5 4 5 4" xfId="42523"/>
    <cellStyle name="Normal 20 2 2 5 4 6" xfId="22109"/>
    <cellStyle name="Normal 20 2 2 5 4 6 2" xfId="33758"/>
    <cellStyle name="Normal 20 2 2 5 4 7" xfId="27934"/>
    <cellStyle name="Normal 20 2 2 5 4 8" xfId="39613"/>
    <cellStyle name="Normal 20 2 2 5 5" xfId="16455"/>
    <cellStyle name="Normal 20 2 2 5 5 2" xfId="17186"/>
    <cellStyle name="Normal 20 2 2 5 5 2 2" xfId="18644"/>
    <cellStyle name="Normal 20 2 2 5 5 2 2 2" xfId="21558"/>
    <cellStyle name="Normal 20 2 2 5 5 2 2 2 2" xfId="27384"/>
    <cellStyle name="Normal 20 2 2 5 5 2 2 2 2 2" xfId="39033"/>
    <cellStyle name="Normal 20 2 2 5 5 2 2 2 3" xfId="33209"/>
    <cellStyle name="Normal 20 2 2 5 5 2 2 2 4" xfId="44884"/>
    <cellStyle name="Normal 20 2 2 5 5 2 2 3" xfId="24472"/>
    <cellStyle name="Normal 20 2 2 5 5 2 2 3 2" xfId="36121"/>
    <cellStyle name="Normal 20 2 2 5 5 2 2 4" xfId="30297"/>
    <cellStyle name="Normal 20 2 2 5 5 2 2 5" xfId="41972"/>
    <cellStyle name="Normal 20 2 2 5 5 2 3" xfId="20102"/>
    <cellStyle name="Normal 20 2 2 5 5 2 3 2" xfId="25928"/>
    <cellStyle name="Normal 20 2 2 5 5 2 3 2 2" xfId="37577"/>
    <cellStyle name="Normal 20 2 2 5 5 2 3 3" xfId="31753"/>
    <cellStyle name="Normal 20 2 2 5 5 2 3 4" xfId="43428"/>
    <cellStyle name="Normal 20 2 2 5 5 2 4" xfId="23016"/>
    <cellStyle name="Normal 20 2 2 5 5 2 4 2" xfId="34665"/>
    <cellStyle name="Normal 20 2 2 5 5 2 5" xfId="28841"/>
    <cellStyle name="Normal 20 2 2 5 5 2 6" xfId="40516"/>
    <cellStyle name="Normal 20 2 2 5 5 3" xfId="17916"/>
    <cellStyle name="Normal 20 2 2 5 5 3 2" xfId="20830"/>
    <cellStyle name="Normal 20 2 2 5 5 3 2 2" xfId="26656"/>
    <cellStyle name="Normal 20 2 2 5 5 3 2 2 2" xfId="38305"/>
    <cellStyle name="Normal 20 2 2 5 5 3 2 3" xfId="32481"/>
    <cellStyle name="Normal 20 2 2 5 5 3 2 4" xfId="44156"/>
    <cellStyle name="Normal 20 2 2 5 5 3 3" xfId="23744"/>
    <cellStyle name="Normal 20 2 2 5 5 3 3 2" xfId="35393"/>
    <cellStyle name="Normal 20 2 2 5 5 3 4" xfId="29569"/>
    <cellStyle name="Normal 20 2 2 5 5 3 5" xfId="41244"/>
    <cellStyle name="Normal 20 2 2 5 5 4" xfId="19374"/>
    <cellStyle name="Normal 20 2 2 5 5 4 2" xfId="25200"/>
    <cellStyle name="Normal 20 2 2 5 5 4 2 2" xfId="36849"/>
    <cellStyle name="Normal 20 2 2 5 5 4 3" xfId="31025"/>
    <cellStyle name="Normal 20 2 2 5 5 4 4" xfId="42700"/>
    <cellStyle name="Normal 20 2 2 5 5 5" xfId="22288"/>
    <cellStyle name="Normal 20 2 2 5 5 5 2" xfId="33937"/>
    <cellStyle name="Normal 20 2 2 5 5 6" xfId="28113"/>
    <cellStyle name="Normal 20 2 2 5 5 7" xfId="39788"/>
    <cellStyle name="Normal 20 2 2 5 6" xfId="16821"/>
    <cellStyle name="Normal 20 2 2 5 6 2" xfId="18280"/>
    <cellStyle name="Normal 20 2 2 5 6 2 2" xfId="21194"/>
    <cellStyle name="Normal 20 2 2 5 6 2 2 2" xfId="27020"/>
    <cellStyle name="Normal 20 2 2 5 6 2 2 2 2" xfId="38669"/>
    <cellStyle name="Normal 20 2 2 5 6 2 2 3" xfId="32845"/>
    <cellStyle name="Normal 20 2 2 5 6 2 2 4" xfId="44520"/>
    <cellStyle name="Normal 20 2 2 5 6 2 3" xfId="24108"/>
    <cellStyle name="Normal 20 2 2 5 6 2 3 2" xfId="35757"/>
    <cellStyle name="Normal 20 2 2 5 6 2 4" xfId="29933"/>
    <cellStyle name="Normal 20 2 2 5 6 2 5" xfId="41608"/>
    <cellStyle name="Normal 20 2 2 5 6 3" xfId="19738"/>
    <cellStyle name="Normal 20 2 2 5 6 3 2" xfId="25564"/>
    <cellStyle name="Normal 20 2 2 5 6 3 2 2" xfId="37213"/>
    <cellStyle name="Normal 20 2 2 5 6 3 3" xfId="31389"/>
    <cellStyle name="Normal 20 2 2 5 6 3 4" xfId="43064"/>
    <cellStyle name="Normal 20 2 2 5 6 4" xfId="22652"/>
    <cellStyle name="Normal 20 2 2 5 6 4 2" xfId="34301"/>
    <cellStyle name="Normal 20 2 2 5 6 5" xfId="28477"/>
    <cellStyle name="Normal 20 2 2 5 6 6" xfId="40152"/>
    <cellStyle name="Normal 20 2 2 5 7" xfId="17551"/>
    <cellStyle name="Normal 20 2 2 5 7 2" xfId="20466"/>
    <cellStyle name="Normal 20 2 2 5 7 2 2" xfId="26292"/>
    <cellStyle name="Normal 20 2 2 5 7 2 2 2" xfId="37941"/>
    <cellStyle name="Normal 20 2 2 5 7 2 3" xfId="32117"/>
    <cellStyle name="Normal 20 2 2 5 7 2 4" xfId="43792"/>
    <cellStyle name="Normal 20 2 2 5 7 3" xfId="23380"/>
    <cellStyle name="Normal 20 2 2 5 7 3 2" xfId="35029"/>
    <cellStyle name="Normal 20 2 2 5 7 4" xfId="29205"/>
    <cellStyle name="Normal 20 2 2 5 7 5" xfId="40880"/>
    <cellStyle name="Normal 20 2 2 5 8" xfId="19009"/>
    <cellStyle name="Normal 20 2 2 5 8 2" xfId="24836"/>
    <cellStyle name="Normal 20 2 2 5 8 2 2" xfId="36485"/>
    <cellStyle name="Normal 20 2 2 5 8 3" xfId="30661"/>
    <cellStyle name="Normal 20 2 2 5 8 4" xfId="42336"/>
    <cellStyle name="Normal 20 2 2 5 9" xfId="21922"/>
    <cellStyle name="Normal 20 2 2 5 9 2" xfId="33571"/>
    <cellStyle name="Normal 20 2 2 6" xfId="7151"/>
    <cellStyle name="Normal 20 2 2 6 10" xfId="27772"/>
    <cellStyle name="Normal 20 2 2 6 11" xfId="39451"/>
    <cellStyle name="Normal 20 2 2 6 2" xfId="16028"/>
    <cellStyle name="Normal 20 2 2 6 2 10" xfId="39507"/>
    <cellStyle name="Normal 20 2 2 6 2 2" xfId="16353"/>
    <cellStyle name="Normal 20 2 2 6 2 2 2" xfId="16729"/>
    <cellStyle name="Normal 20 2 2 6 2 2 2 2" xfId="17460"/>
    <cellStyle name="Normal 20 2 2 6 2 2 2 2 2" xfId="18918"/>
    <cellStyle name="Normal 20 2 2 6 2 2 2 2 2 2" xfId="21832"/>
    <cellStyle name="Normal 20 2 2 6 2 2 2 2 2 2 2" xfId="27658"/>
    <cellStyle name="Normal 20 2 2 6 2 2 2 2 2 2 2 2" xfId="39307"/>
    <cellStyle name="Normal 20 2 2 6 2 2 2 2 2 2 3" xfId="33483"/>
    <cellStyle name="Normal 20 2 2 6 2 2 2 2 2 2 4" xfId="45158"/>
    <cellStyle name="Normal 20 2 2 6 2 2 2 2 2 3" xfId="24746"/>
    <cellStyle name="Normal 20 2 2 6 2 2 2 2 2 3 2" xfId="36395"/>
    <cellStyle name="Normal 20 2 2 6 2 2 2 2 2 4" xfId="30571"/>
    <cellStyle name="Normal 20 2 2 6 2 2 2 2 2 5" xfId="42246"/>
    <cellStyle name="Normal 20 2 2 6 2 2 2 2 3" xfId="20376"/>
    <cellStyle name="Normal 20 2 2 6 2 2 2 2 3 2" xfId="26202"/>
    <cellStyle name="Normal 20 2 2 6 2 2 2 2 3 2 2" xfId="37851"/>
    <cellStyle name="Normal 20 2 2 6 2 2 2 2 3 3" xfId="32027"/>
    <cellStyle name="Normal 20 2 2 6 2 2 2 2 3 4" xfId="43702"/>
    <cellStyle name="Normal 20 2 2 6 2 2 2 2 4" xfId="23290"/>
    <cellStyle name="Normal 20 2 2 6 2 2 2 2 4 2" xfId="34939"/>
    <cellStyle name="Normal 20 2 2 6 2 2 2 2 5" xfId="29115"/>
    <cellStyle name="Normal 20 2 2 6 2 2 2 2 6" xfId="40790"/>
    <cellStyle name="Normal 20 2 2 6 2 2 2 3" xfId="18190"/>
    <cellStyle name="Normal 20 2 2 6 2 2 2 3 2" xfId="21104"/>
    <cellStyle name="Normal 20 2 2 6 2 2 2 3 2 2" xfId="26930"/>
    <cellStyle name="Normal 20 2 2 6 2 2 2 3 2 2 2" xfId="38579"/>
    <cellStyle name="Normal 20 2 2 6 2 2 2 3 2 3" xfId="32755"/>
    <cellStyle name="Normal 20 2 2 6 2 2 2 3 2 4" xfId="44430"/>
    <cellStyle name="Normal 20 2 2 6 2 2 2 3 3" xfId="24018"/>
    <cellStyle name="Normal 20 2 2 6 2 2 2 3 3 2" xfId="35667"/>
    <cellStyle name="Normal 20 2 2 6 2 2 2 3 4" xfId="29843"/>
    <cellStyle name="Normal 20 2 2 6 2 2 2 3 5" xfId="41518"/>
    <cellStyle name="Normal 20 2 2 6 2 2 2 4" xfId="19648"/>
    <cellStyle name="Normal 20 2 2 6 2 2 2 4 2" xfId="25474"/>
    <cellStyle name="Normal 20 2 2 6 2 2 2 4 2 2" xfId="37123"/>
    <cellStyle name="Normal 20 2 2 6 2 2 2 4 3" xfId="31299"/>
    <cellStyle name="Normal 20 2 2 6 2 2 2 4 4" xfId="42974"/>
    <cellStyle name="Normal 20 2 2 6 2 2 2 5" xfId="22562"/>
    <cellStyle name="Normal 20 2 2 6 2 2 2 5 2" xfId="34211"/>
    <cellStyle name="Normal 20 2 2 6 2 2 2 6" xfId="28387"/>
    <cellStyle name="Normal 20 2 2 6 2 2 2 7" xfId="40062"/>
    <cellStyle name="Normal 20 2 2 6 2 2 3" xfId="17095"/>
    <cellStyle name="Normal 20 2 2 6 2 2 3 2" xfId="18554"/>
    <cellStyle name="Normal 20 2 2 6 2 2 3 2 2" xfId="21468"/>
    <cellStyle name="Normal 20 2 2 6 2 2 3 2 2 2" xfId="27294"/>
    <cellStyle name="Normal 20 2 2 6 2 2 3 2 2 2 2" xfId="38943"/>
    <cellStyle name="Normal 20 2 2 6 2 2 3 2 2 3" xfId="33119"/>
    <cellStyle name="Normal 20 2 2 6 2 2 3 2 2 4" xfId="44794"/>
    <cellStyle name="Normal 20 2 2 6 2 2 3 2 3" xfId="24382"/>
    <cellStyle name="Normal 20 2 2 6 2 2 3 2 3 2" xfId="36031"/>
    <cellStyle name="Normal 20 2 2 6 2 2 3 2 4" xfId="30207"/>
    <cellStyle name="Normal 20 2 2 6 2 2 3 2 5" xfId="41882"/>
    <cellStyle name="Normal 20 2 2 6 2 2 3 3" xfId="20012"/>
    <cellStyle name="Normal 20 2 2 6 2 2 3 3 2" xfId="25838"/>
    <cellStyle name="Normal 20 2 2 6 2 2 3 3 2 2" xfId="37487"/>
    <cellStyle name="Normal 20 2 2 6 2 2 3 3 3" xfId="31663"/>
    <cellStyle name="Normal 20 2 2 6 2 2 3 3 4" xfId="43338"/>
    <cellStyle name="Normal 20 2 2 6 2 2 3 4" xfId="22926"/>
    <cellStyle name="Normal 20 2 2 6 2 2 3 4 2" xfId="34575"/>
    <cellStyle name="Normal 20 2 2 6 2 2 3 5" xfId="28751"/>
    <cellStyle name="Normal 20 2 2 6 2 2 3 6" xfId="40426"/>
    <cellStyle name="Normal 20 2 2 6 2 2 4" xfId="17825"/>
    <cellStyle name="Normal 20 2 2 6 2 2 4 2" xfId="20740"/>
    <cellStyle name="Normal 20 2 2 6 2 2 4 2 2" xfId="26566"/>
    <cellStyle name="Normal 20 2 2 6 2 2 4 2 2 2" xfId="38215"/>
    <cellStyle name="Normal 20 2 2 6 2 2 4 2 3" xfId="32391"/>
    <cellStyle name="Normal 20 2 2 6 2 2 4 2 4" xfId="44066"/>
    <cellStyle name="Normal 20 2 2 6 2 2 4 3" xfId="23654"/>
    <cellStyle name="Normal 20 2 2 6 2 2 4 3 2" xfId="35303"/>
    <cellStyle name="Normal 20 2 2 6 2 2 4 4" xfId="29479"/>
    <cellStyle name="Normal 20 2 2 6 2 2 4 5" xfId="41154"/>
    <cellStyle name="Normal 20 2 2 6 2 2 5" xfId="19283"/>
    <cellStyle name="Normal 20 2 2 6 2 2 5 2" xfId="25110"/>
    <cellStyle name="Normal 20 2 2 6 2 2 5 2 2" xfId="36759"/>
    <cellStyle name="Normal 20 2 2 6 2 2 5 3" xfId="30935"/>
    <cellStyle name="Normal 20 2 2 6 2 2 5 4" xfId="42610"/>
    <cellStyle name="Normal 20 2 2 6 2 2 6" xfId="22196"/>
    <cellStyle name="Normal 20 2 2 6 2 2 6 2" xfId="33845"/>
    <cellStyle name="Normal 20 2 2 6 2 2 7" xfId="28021"/>
    <cellStyle name="Normal 20 2 2 6 2 2 8" xfId="39700"/>
    <cellStyle name="Normal 20 2 2 6 2 3" xfId="16406"/>
    <cellStyle name="Normal 20 2 2 6 2 3 2" xfId="16776"/>
    <cellStyle name="Normal 20 2 2 6 2 3 2 2" xfId="17507"/>
    <cellStyle name="Normal 20 2 2 6 2 3 2 2 2" xfId="18965"/>
    <cellStyle name="Normal 20 2 2 6 2 3 2 2 2 2" xfId="21879"/>
    <cellStyle name="Normal 20 2 2 6 2 3 2 2 2 2 2" xfId="27705"/>
    <cellStyle name="Normal 20 2 2 6 2 3 2 2 2 2 2 2" xfId="39354"/>
    <cellStyle name="Normal 20 2 2 6 2 3 2 2 2 2 3" xfId="33530"/>
    <cellStyle name="Normal 20 2 2 6 2 3 2 2 2 2 4" xfId="45205"/>
    <cellStyle name="Normal 20 2 2 6 2 3 2 2 2 3" xfId="24793"/>
    <cellStyle name="Normal 20 2 2 6 2 3 2 2 2 3 2" xfId="36442"/>
    <cellStyle name="Normal 20 2 2 6 2 3 2 2 2 4" xfId="30618"/>
    <cellStyle name="Normal 20 2 2 6 2 3 2 2 2 5" xfId="42293"/>
    <cellStyle name="Normal 20 2 2 6 2 3 2 2 3" xfId="20423"/>
    <cellStyle name="Normal 20 2 2 6 2 3 2 2 3 2" xfId="26249"/>
    <cellStyle name="Normal 20 2 2 6 2 3 2 2 3 2 2" xfId="37898"/>
    <cellStyle name="Normal 20 2 2 6 2 3 2 2 3 3" xfId="32074"/>
    <cellStyle name="Normal 20 2 2 6 2 3 2 2 3 4" xfId="43749"/>
    <cellStyle name="Normal 20 2 2 6 2 3 2 2 4" xfId="23337"/>
    <cellStyle name="Normal 20 2 2 6 2 3 2 2 4 2" xfId="34986"/>
    <cellStyle name="Normal 20 2 2 6 2 3 2 2 5" xfId="29162"/>
    <cellStyle name="Normal 20 2 2 6 2 3 2 2 6" xfId="40837"/>
    <cellStyle name="Normal 20 2 2 6 2 3 2 3" xfId="18237"/>
    <cellStyle name="Normal 20 2 2 6 2 3 2 3 2" xfId="21151"/>
    <cellStyle name="Normal 20 2 2 6 2 3 2 3 2 2" xfId="26977"/>
    <cellStyle name="Normal 20 2 2 6 2 3 2 3 2 2 2" xfId="38626"/>
    <cellStyle name="Normal 20 2 2 6 2 3 2 3 2 3" xfId="32802"/>
    <cellStyle name="Normal 20 2 2 6 2 3 2 3 2 4" xfId="44477"/>
    <cellStyle name="Normal 20 2 2 6 2 3 2 3 3" xfId="24065"/>
    <cellStyle name="Normal 20 2 2 6 2 3 2 3 3 2" xfId="35714"/>
    <cellStyle name="Normal 20 2 2 6 2 3 2 3 4" xfId="29890"/>
    <cellStyle name="Normal 20 2 2 6 2 3 2 3 5" xfId="41565"/>
    <cellStyle name="Normal 20 2 2 6 2 3 2 4" xfId="19695"/>
    <cellStyle name="Normal 20 2 2 6 2 3 2 4 2" xfId="25521"/>
    <cellStyle name="Normal 20 2 2 6 2 3 2 4 2 2" xfId="37170"/>
    <cellStyle name="Normal 20 2 2 6 2 3 2 4 3" xfId="31346"/>
    <cellStyle name="Normal 20 2 2 6 2 3 2 4 4" xfId="43021"/>
    <cellStyle name="Normal 20 2 2 6 2 3 2 5" xfId="22609"/>
    <cellStyle name="Normal 20 2 2 6 2 3 2 5 2" xfId="34258"/>
    <cellStyle name="Normal 20 2 2 6 2 3 2 6" xfId="28434"/>
    <cellStyle name="Normal 20 2 2 6 2 3 2 7" xfId="40109"/>
    <cellStyle name="Normal 20 2 2 6 2 3 3" xfId="17142"/>
    <cellStyle name="Normal 20 2 2 6 2 3 3 2" xfId="18601"/>
    <cellStyle name="Normal 20 2 2 6 2 3 3 2 2" xfId="21515"/>
    <cellStyle name="Normal 20 2 2 6 2 3 3 2 2 2" xfId="27341"/>
    <cellStyle name="Normal 20 2 2 6 2 3 3 2 2 2 2" xfId="38990"/>
    <cellStyle name="Normal 20 2 2 6 2 3 3 2 2 3" xfId="33166"/>
    <cellStyle name="Normal 20 2 2 6 2 3 3 2 2 4" xfId="44841"/>
    <cellStyle name="Normal 20 2 2 6 2 3 3 2 3" xfId="24429"/>
    <cellStyle name="Normal 20 2 2 6 2 3 3 2 3 2" xfId="36078"/>
    <cellStyle name="Normal 20 2 2 6 2 3 3 2 4" xfId="30254"/>
    <cellStyle name="Normal 20 2 2 6 2 3 3 2 5" xfId="41929"/>
    <cellStyle name="Normal 20 2 2 6 2 3 3 3" xfId="20059"/>
    <cellStyle name="Normal 20 2 2 6 2 3 3 3 2" xfId="25885"/>
    <cellStyle name="Normal 20 2 2 6 2 3 3 3 2 2" xfId="37534"/>
    <cellStyle name="Normal 20 2 2 6 2 3 3 3 3" xfId="31710"/>
    <cellStyle name="Normal 20 2 2 6 2 3 3 3 4" xfId="43385"/>
    <cellStyle name="Normal 20 2 2 6 2 3 3 4" xfId="22973"/>
    <cellStyle name="Normal 20 2 2 6 2 3 3 4 2" xfId="34622"/>
    <cellStyle name="Normal 20 2 2 6 2 3 3 5" xfId="28798"/>
    <cellStyle name="Normal 20 2 2 6 2 3 3 6" xfId="40473"/>
    <cellStyle name="Normal 20 2 2 6 2 3 4" xfId="17872"/>
    <cellStyle name="Normal 20 2 2 6 2 3 4 2" xfId="20787"/>
    <cellStyle name="Normal 20 2 2 6 2 3 4 2 2" xfId="26613"/>
    <cellStyle name="Normal 20 2 2 6 2 3 4 2 2 2" xfId="38262"/>
    <cellStyle name="Normal 20 2 2 6 2 3 4 2 3" xfId="32438"/>
    <cellStyle name="Normal 20 2 2 6 2 3 4 2 4" xfId="44113"/>
    <cellStyle name="Normal 20 2 2 6 2 3 4 3" xfId="23701"/>
    <cellStyle name="Normal 20 2 2 6 2 3 4 3 2" xfId="35350"/>
    <cellStyle name="Normal 20 2 2 6 2 3 4 4" xfId="29526"/>
    <cellStyle name="Normal 20 2 2 6 2 3 4 5" xfId="41201"/>
    <cellStyle name="Normal 20 2 2 6 2 3 5" xfId="19330"/>
    <cellStyle name="Normal 20 2 2 6 2 3 5 2" xfId="25157"/>
    <cellStyle name="Normal 20 2 2 6 2 3 5 2 2" xfId="36806"/>
    <cellStyle name="Normal 20 2 2 6 2 3 5 3" xfId="30982"/>
    <cellStyle name="Normal 20 2 2 6 2 3 5 4" xfId="42657"/>
    <cellStyle name="Normal 20 2 2 6 2 3 6" xfId="22243"/>
    <cellStyle name="Normal 20 2 2 6 2 3 6 2" xfId="33892"/>
    <cellStyle name="Normal 20 2 2 6 2 3 7" xfId="28068"/>
    <cellStyle name="Normal 20 2 2 6 2 3 8" xfId="39747"/>
    <cellStyle name="Normal 20 2 2 6 2 4" xfId="16536"/>
    <cellStyle name="Normal 20 2 2 6 2 4 2" xfId="17267"/>
    <cellStyle name="Normal 20 2 2 6 2 4 2 2" xfId="18725"/>
    <cellStyle name="Normal 20 2 2 6 2 4 2 2 2" xfId="21639"/>
    <cellStyle name="Normal 20 2 2 6 2 4 2 2 2 2" xfId="27465"/>
    <cellStyle name="Normal 20 2 2 6 2 4 2 2 2 2 2" xfId="39114"/>
    <cellStyle name="Normal 20 2 2 6 2 4 2 2 2 3" xfId="33290"/>
    <cellStyle name="Normal 20 2 2 6 2 4 2 2 2 4" xfId="44965"/>
    <cellStyle name="Normal 20 2 2 6 2 4 2 2 3" xfId="24553"/>
    <cellStyle name="Normal 20 2 2 6 2 4 2 2 3 2" xfId="36202"/>
    <cellStyle name="Normal 20 2 2 6 2 4 2 2 4" xfId="30378"/>
    <cellStyle name="Normal 20 2 2 6 2 4 2 2 5" xfId="42053"/>
    <cellStyle name="Normal 20 2 2 6 2 4 2 3" xfId="20183"/>
    <cellStyle name="Normal 20 2 2 6 2 4 2 3 2" xfId="26009"/>
    <cellStyle name="Normal 20 2 2 6 2 4 2 3 2 2" xfId="37658"/>
    <cellStyle name="Normal 20 2 2 6 2 4 2 3 3" xfId="31834"/>
    <cellStyle name="Normal 20 2 2 6 2 4 2 3 4" xfId="43509"/>
    <cellStyle name="Normal 20 2 2 6 2 4 2 4" xfId="23097"/>
    <cellStyle name="Normal 20 2 2 6 2 4 2 4 2" xfId="34746"/>
    <cellStyle name="Normal 20 2 2 6 2 4 2 5" xfId="28922"/>
    <cellStyle name="Normal 20 2 2 6 2 4 2 6" xfId="40597"/>
    <cellStyle name="Normal 20 2 2 6 2 4 3" xfId="17997"/>
    <cellStyle name="Normal 20 2 2 6 2 4 3 2" xfId="20911"/>
    <cellStyle name="Normal 20 2 2 6 2 4 3 2 2" xfId="26737"/>
    <cellStyle name="Normal 20 2 2 6 2 4 3 2 2 2" xfId="38386"/>
    <cellStyle name="Normal 20 2 2 6 2 4 3 2 3" xfId="32562"/>
    <cellStyle name="Normal 20 2 2 6 2 4 3 2 4" xfId="44237"/>
    <cellStyle name="Normal 20 2 2 6 2 4 3 3" xfId="23825"/>
    <cellStyle name="Normal 20 2 2 6 2 4 3 3 2" xfId="35474"/>
    <cellStyle name="Normal 20 2 2 6 2 4 3 4" xfId="29650"/>
    <cellStyle name="Normal 20 2 2 6 2 4 3 5" xfId="41325"/>
    <cellStyle name="Normal 20 2 2 6 2 4 4" xfId="19455"/>
    <cellStyle name="Normal 20 2 2 6 2 4 4 2" xfId="25281"/>
    <cellStyle name="Normal 20 2 2 6 2 4 4 2 2" xfId="36930"/>
    <cellStyle name="Normal 20 2 2 6 2 4 4 3" xfId="31106"/>
    <cellStyle name="Normal 20 2 2 6 2 4 4 4" xfId="42781"/>
    <cellStyle name="Normal 20 2 2 6 2 4 5" xfId="22369"/>
    <cellStyle name="Normal 20 2 2 6 2 4 5 2" xfId="34018"/>
    <cellStyle name="Normal 20 2 2 6 2 4 6" xfId="28194"/>
    <cellStyle name="Normal 20 2 2 6 2 4 7" xfId="39869"/>
    <cellStyle name="Normal 20 2 2 6 2 5" xfId="16902"/>
    <cellStyle name="Normal 20 2 2 6 2 5 2" xfId="18361"/>
    <cellStyle name="Normal 20 2 2 6 2 5 2 2" xfId="21275"/>
    <cellStyle name="Normal 20 2 2 6 2 5 2 2 2" xfId="27101"/>
    <cellStyle name="Normal 20 2 2 6 2 5 2 2 2 2" xfId="38750"/>
    <cellStyle name="Normal 20 2 2 6 2 5 2 2 3" xfId="32926"/>
    <cellStyle name="Normal 20 2 2 6 2 5 2 2 4" xfId="44601"/>
    <cellStyle name="Normal 20 2 2 6 2 5 2 3" xfId="24189"/>
    <cellStyle name="Normal 20 2 2 6 2 5 2 3 2" xfId="35838"/>
    <cellStyle name="Normal 20 2 2 6 2 5 2 4" xfId="30014"/>
    <cellStyle name="Normal 20 2 2 6 2 5 2 5" xfId="41689"/>
    <cellStyle name="Normal 20 2 2 6 2 5 3" xfId="19819"/>
    <cellStyle name="Normal 20 2 2 6 2 5 3 2" xfId="25645"/>
    <cellStyle name="Normal 20 2 2 6 2 5 3 2 2" xfId="37294"/>
    <cellStyle name="Normal 20 2 2 6 2 5 3 3" xfId="31470"/>
    <cellStyle name="Normal 20 2 2 6 2 5 3 4" xfId="43145"/>
    <cellStyle name="Normal 20 2 2 6 2 5 4" xfId="22733"/>
    <cellStyle name="Normal 20 2 2 6 2 5 4 2" xfId="34382"/>
    <cellStyle name="Normal 20 2 2 6 2 5 5" xfId="28558"/>
    <cellStyle name="Normal 20 2 2 6 2 5 6" xfId="40233"/>
    <cellStyle name="Normal 20 2 2 6 2 6" xfId="17632"/>
    <cellStyle name="Normal 20 2 2 6 2 6 2" xfId="20547"/>
    <cellStyle name="Normal 20 2 2 6 2 6 2 2" xfId="26373"/>
    <cellStyle name="Normal 20 2 2 6 2 6 2 2 2" xfId="38022"/>
    <cellStyle name="Normal 20 2 2 6 2 6 2 3" xfId="32198"/>
    <cellStyle name="Normal 20 2 2 6 2 6 2 4" xfId="43873"/>
    <cellStyle name="Normal 20 2 2 6 2 6 3" xfId="23461"/>
    <cellStyle name="Normal 20 2 2 6 2 6 3 2" xfId="35110"/>
    <cellStyle name="Normal 20 2 2 6 2 6 4" xfId="29286"/>
    <cellStyle name="Normal 20 2 2 6 2 6 5" xfId="40961"/>
    <cellStyle name="Normal 20 2 2 6 2 7" xfId="19090"/>
    <cellStyle name="Normal 20 2 2 6 2 7 2" xfId="24917"/>
    <cellStyle name="Normal 20 2 2 6 2 7 2 2" xfId="36566"/>
    <cellStyle name="Normal 20 2 2 6 2 7 3" xfId="30742"/>
    <cellStyle name="Normal 20 2 2 6 2 7 4" xfId="42417"/>
    <cellStyle name="Normal 20 2 2 6 2 8" xfId="22003"/>
    <cellStyle name="Normal 20 2 2 6 2 8 2" xfId="33652"/>
    <cellStyle name="Normal 20 2 2 6 2 9" xfId="27828"/>
    <cellStyle name="Normal 20 2 2 6 3" xfId="16191"/>
    <cellStyle name="Normal 20 2 2 6 3 2" xfId="16621"/>
    <cellStyle name="Normal 20 2 2 6 3 2 2" xfId="17352"/>
    <cellStyle name="Normal 20 2 2 6 3 2 2 2" xfId="18810"/>
    <cellStyle name="Normal 20 2 2 6 3 2 2 2 2" xfId="21724"/>
    <cellStyle name="Normal 20 2 2 6 3 2 2 2 2 2" xfId="27550"/>
    <cellStyle name="Normal 20 2 2 6 3 2 2 2 2 2 2" xfId="39199"/>
    <cellStyle name="Normal 20 2 2 6 3 2 2 2 2 3" xfId="33375"/>
    <cellStyle name="Normal 20 2 2 6 3 2 2 2 2 4" xfId="45050"/>
    <cellStyle name="Normal 20 2 2 6 3 2 2 2 3" xfId="24638"/>
    <cellStyle name="Normal 20 2 2 6 3 2 2 2 3 2" xfId="36287"/>
    <cellStyle name="Normal 20 2 2 6 3 2 2 2 4" xfId="30463"/>
    <cellStyle name="Normal 20 2 2 6 3 2 2 2 5" xfId="42138"/>
    <cellStyle name="Normal 20 2 2 6 3 2 2 3" xfId="20268"/>
    <cellStyle name="Normal 20 2 2 6 3 2 2 3 2" xfId="26094"/>
    <cellStyle name="Normal 20 2 2 6 3 2 2 3 2 2" xfId="37743"/>
    <cellStyle name="Normal 20 2 2 6 3 2 2 3 3" xfId="31919"/>
    <cellStyle name="Normal 20 2 2 6 3 2 2 3 4" xfId="43594"/>
    <cellStyle name="Normal 20 2 2 6 3 2 2 4" xfId="23182"/>
    <cellStyle name="Normal 20 2 2 6 3 2 2 4 2" xfId="34831"/>
    <cellStyle name="Normal 20 2 2 6 3 2 2 5" xfId="29007"/>
    <cellStyle name="Normal 20 2 2 6 3 2 2 6" xfId="40682"/>
    <cellStyle name="Normal 20 2 2 6 3 2 3" xfId="18082"/>
    <cellStyle name="Normal 20 2 2 6 3 2 3 2" xfId="20996"/>
    <cellStyle name="Normal 20 2 2 6 3 2 3 2 2" xfId="26822"/>
    <cellStyle name="Normal 20 2 2 6 3 2 3 2 2 2" xfId="38471"/>
    <cellStyle name="Normal 20 2 2 6 3 2 3 2 3" xfId="32647"/>
    <cellStyle name="Normal 20 2 2 6 3 2 3 2 4" xfId="44322"/>
    <cellStyle name="Normal 20 2 2 6 3 2 3 3" xfId="23910"/>
    <cellStyle name="Normal 20 2 2 6 3 2 3 3 2" xfId="35559"/>
    <cellStyle name="Normal 20 2 2 6 3 2 3 4" xfId="29735"/>
    <cellStyle name="Normal 20 2 2 6 3 2 3 5" xfId="41410"/>
    <cellStyle name="Normal 20 2 2 6 3 2 4" xfId="19540"/>
    <cellStyle name="Normal 20 2 2 6 3 2 4 2" xfId="25366"/>
    <cellStyle name="Normal 20 2 2 6 3 2 4 2 2" xfId="37015"/>
    <cellStyle name="Normal 20 2 2 6 3 2 4 3" xfId="31191"/>
    <cellStyle name="Normal 20 2 2 6 3 2 4 4" xfId="42866"/>
    <cellStyle name="Normal 20 2 2 6 3 2 5" xfId="22454"/>
    <cellStyle name="Normal 20 2 2 6 3 2 5 2" xfId="34103"/>
    <cellStyle name="Normal 20 2 2 6 3 2 6" xfId="28279"/>
    <cellStyle name="Normal 20 2 2 6 3 2 7" xfId="39954"/>
    <cellStyle name="Normal 20 2 2 6 3 3" xfId="16987"/>
    <cellStyle name="Normal 20 2 2 6 3 3 2" xfId="18446"/>
    <cellStyle name="Normal 20 2 2 6 3 3 2 2" xfId="21360"/>
    <cellStyle name="Normal 20 2 2 6 3 3 2 2 2" xfId="27186"/>
    <cellStyle name="Normal 20 2 2 6 3 3 2 2 2 2" xfId="38835"/>
    <cellStyle name="Normal 20 2 2 6 3 3 2 2 3" xfId="33011"/>
    <cellStyle name="Normal 20 2 2 6 3 3 2 2 4" xfId="44686"/>
    <cellStyle name="Normal 20 2 2 6 3 3 2 3" xfId="24274"/>
    <cellStyle name="Normal 20 2 2 6 3 3 2 3 2" xfId="35923"/>
    <cellStyle name="Normal 20 2 2 6 3 3 2 4" xfId="30099"/>
    <cellStyle name="Normal 20 2 2 6 3 3 2 5" xfId="41774"/>
    <cellStyle name="Normal 20 2 2 6 3 3 3" xfId="19904"/>
    <cellStyle name="Normal 20 2 2 6 3 3 3 2" xfId="25730"/>
    <cellStyle name="Normal 20 2 2 6 3 3 3 2 2" xfId="37379"/>
    <cellStyle name="Normal 20 2 2 6 3 3 3 3" xfId="31555"/>
    <cellStyle name="Normal 20 2 2 6 3 3 3 4" xfId="43230"/>
    <cellStyle name="Normal 20 2 2 6 3 3 4" xfId="22818"/>
    <cellStyle name="Normal 20 2 2 6 3 3 4 2" xfId="34467"/>
    <cellStyle name="Normal 20 2 2 6 3 3 5" xfId="28643"/>
    <cellStyle name="Normal 20 2 2 6 3 3 6" xfId="40318"/>
    <cellStyle name="Normal 20 2 2 6 3 4" xfId="17717"/>
    <cellStyle name="Normal 20 2 2 6 3 4 2" xfId="20632"/>
    <cellStyle name="Normal 20 2 2 6 3 4 2 2" xfId="26458"/>
    <cellStyle name="Normal 20 2 2 6 3 4 2 2 2" xfId="38107"/>
    <cellStyle name="Normal 20 2 2 6 3 4 2 3" xfId="32283"/>
    <cellStyle name="Normal 20 2 2 6 3 4 2 4" xfId="43958"/>
    <cellStyle name="Normal 20 2 2 6 3 4 3" xfId="23546"/>
    <cellStyle name="Normal 20 2 2 6 3 4 3 2" xfId="35195"/>
    <cellStyle name="Normal 20 2 2 6 3 4 4" xfId="29371"/>
    <cellStyle name="Normal 20 2 2 6 3 4 5" xfId="41046"/>
    <cellStyle name="Normal 20 2 2 6 3 5" xfId="19175"/>
    <cellStyle name="Normal 20 2 2 6 3 5 2" xfId="25002"/>
    <cellStyle name="Normal 20 2 2 6 3 5 2 2" xfId="36651"/>
    <cellStyle name="Normal 20 2 2 6 3 5 3" xfId="30827"/>
    <cellStyle name="Normal 20 2 2 6 3 5 4" xfId="42502"/>
    <cellStyle name="Normal 20 2 2 6 3 6" xfId="22088"/>
    <cellStyle name="Normal 20 2 2 6 3 6 2" xfId="33737"/>
    <cellStyle name="Normal 20 2 2 6 3 7" xfId="27913"/>
    <cellStyle name="Normal 20 2 2 6 3 8" xfId="39592"/>
    <cellStyle name="Normal 20 2 2 6 4" xfId="16059"/>
    <cellStyle name="Normal 20 2 2 6 4 2" xfId="16549"/>
    <cellStyle name="Normal 20 2 2 6 4 2 2" xfId="17280"/>
    <cellStyle name="Normal 20 2 2 6 4 2 2 2" xfId="18738"/>
    <cellStyle name="Normal 20 2 2 6 4 2 2 2 2" xfId="21652"/>
    <cellStyle name="Normal 20 2 2 6 4 2 2 2 2 2" xfId="27478"/>
    <cellStyle name="Normal 20 2 2 6 4 2 2 2 2 2 2" xfId="39127"/>
    <cellStyle name="Normal 20 2 2 6 4 2 2 2 2 3" xfId="33303"/>
    <cellStyle name="Normal 20 2 2 6 4 2 2 2 2 4" xfId="44978"/>
    <cellStyle name="Normal 20 2 2 6 4 2 2 2 3" xfId="24566"/>
    <cellStyle name="Normal 20 2 2 6 4 2 2 2 3 2" xfId="36215"/>
    <cellStyle name="Normal 20 2 2 6 4 2 2 2 4" xfId="30391"/>
    <cellStyle name="Normal 20 2 2 6 4 2 2 2 5" xfId="42066"/>
    <cellStyle name="Normal 20 2 2 6 4 2 2 3" xfId="20196"/>
    <cellStyle name="Normal 20 2 2 6 4 2 2 3 2" xfId="26022"/>
    <cellStyle name="Normal 20 2 2 6 4 2 2 3 2 2" xfId="37671"/>
    <cellStyle name="Normal 20 2 2 6 4 2 2 3 3" xfId="31847"/>
    <cellStyle name="Normal 20 2 2 6 4 2 2 3 4" xfId="43522"/>
    <cellStyle name="Normal 20 2 2 6 4 2 2 4" xfId="23110"/>
    <cellStyle name="Normal 20 2 2 6 4 2 2 4 2" xfId="34759"/>
    <cellStyle name="Normal 20 2 2 6 4 2 2 5" xfId="28935"/>
    <cellStyle name="Normal 20 2 2 6 4 2 2 6" xfId="40610"/>
    <cellStyle name="Normal 20 2 2 6 4 2 3" xfId="18010"/>
    <cellStyle name="Normal 20 2 2 6 4 2 3 2" xfId="20924"/>
    <cellStyle name="Normal 20 2 2 6 4 2 3 2 2" xfId="26750"/>
    <cellStyle name="Normal 20 2 2 6 4 2 3 2 2 2" xfId="38399"/>
    <cellStyle name="Normal 20 2 2 6 4 2 3 2 3" xfId="32575"/>
    <cellStyle name="Normal 20 2 2 6 4 2 3 2 4" xfId="44250"/>
    <cellStyle name="Normal 20 2 2 6 4 2 3 3" xfId="23838"/>
    <cellStyle name="Normal 20 2 2 6 4 2 3 3 2" xfId="35487"/>
    <cellStyle name="Normal 20 2 2 6 4 2 3 4" xfId="29663"/>
    <cellStyle name="Normal 20 2 2 6 4 2 3 5" xfId="41338"/>
    <cellStyle name="Normal 20 2 2 6 4 2 4" xfId="19468"/>
    <cellStyle name="Normal 20 2 2 6 4 2 4 2" xfId="25294"/>
    <cellStyle name="Normal 20 2 2 6 4 2 4 2 2" xfId="36943"/>
    <cellStyle name="Normal 20 2 2 6 4 2 4 3" xfId="31119"/>
    <cellStyle name="Normal 20 2 2 6 4 2 4 4" xfId="42794"/>
    <cellStyle name="Normal 20 2 2 6 4 2 5" xfId="22382"/>
    <cellStyle name="Normal 20 2 2 6 4 2 5 2" xfId="34031"/>
    <cellStyle name="Normal 20 2 2 6 4 2 6" xfId="28207"/>
    <cellStyle name="Normal 20 2 2 6 4 2 7" xfId="39882"/>
    <cellStyle name="Normal 20 2 2 6 4 3" xfId="16915"/>
    <cellStyle name="Normal 20 2 2 6 4 3 2" xfId="18374"/>
    <cellStyle name="Normal 20 2 2 6 4 3 2 2" xfId="21288"/>
    <cellStyle name="Normal 20 2 2 6 4 3 2 2 2" xfId="27114"/>
    <cellStyle name="Normal 20 2 2 6 4 3 2 2 2 2" xfId="38763"/>
    <cellStyle name="Normal 20 2 2 6 4 3 2 2 3" xfId="32939"/>
    <cellStyle name="Normal 20 2 2 6 4 3 2 2 4" xfId="44614"/>
    <cellStyle name="Normal 20 2 2 6 4 3 2 3" xfId="24202"/>
    <cellStyle name="Normal 20 2 2 6 4 3 2 3 2" xfId="35851"/>
    <cellStyle name="Normal 20 2 2 6 4 3 2 4" xfId="30027"/>
    <cellStyle name="Normal 20 2 2 6 4 3 2 5" xfId="41702"/>
    <cellStyle name="Normal 20 2 2 6 4 3 3" xfId="19832"/>
    <cellStyle name="Normal 20 2 2 6 4 3 3 2" xfId="25658"/>
    <cellStyle name="Normal 20 2 2 6 4 3 3 2 2" xfId="37307"/>
    <cellStyle name="Normal 20 2 2 6 4 3 3 3" xfId="31483"/>
    <cellStyle name="Normal 20 2 2 6 4 3 3 4" xfId="43158"/>
    <cellStyle name="Normal 20 2 2 6 4 3 4" xfId="22746"/>
    <cellStyle name="Normal 20 2 2 6 4 3 4 2" xfId="34395"/>
    <cellStyle name="Normal 20 2 2 6 4 3 5" xfId="28571"/>
    <cellStyle name="Normal 20 2 2 6 4 3 6" xfId="40246"/>
    <cellStyle name="Normal 20 2 2 6 4 4" xfId="17645"/>
    <cellStyle name="Normal 20 2 2 6 4 4 2" xfId="20560"/>
    <cellStyle name="Normal 20 2 2 6 4 4 2 2" xfId="26386"/>
    <cellStyle name="Normal 20 2 2 6 4 4 2 2 2" xfId="38035"/>
    <cellStyle name="Normal 20 2 2 6 4 4 2 3" xfId="32211"/>
    <cellStyle name="Normal 20 2 2 6 4 4 2 4" xfId="43886"/>
    <cellStyle name="Normal 20 2 2 6 4 4 3" xfId="23474"/>
    <cellStyle name="Normal 20 2 2 6 4 4 3 2" xfId="35123"/>
    <cellStyle name="Normal 20 2 2 6 4 4 4" xfId="29299"/>
    <cellStyle name="Normal 20 2 2 6 4 4 5" xfId="40974"/>
    <cellStyle name="Normal 20 2 2 6 4 5" xfId="19103"/>
    <cellStyle name="Normal 20 2 2 6 4 5 2" xfId="24930"/>
    <cellStyle name="Normal 20 2 2 6 4 5 2 2" xfId="36579"/>
    <cellStyle name="Normal 20 2 2 6 4 5 3" xfId="30755"/>
    <cellStyle name="Normal 20 2 2 6 4 5 4" xfId="42430"/>
    <cellStyle name="Normal 20 2 2 6 4 6" xfId="22016"/>
    <cellStyle name="Normal 20 2 2 6 4 6 2" xfId="33665"/>
    <cellStyle name="Normal 20 2 2 6 4 7" xfId="27841"/>
    <cellStyle name="Normal 20 2 2 6 4 8" xfId="39520"/>
    <cellStyle name="Normal 20 2 2 6 5" xfId="16480"/>
    <cellStyle name="Normal 20 2 2 6 5 2" xfId="17211"/>
    <cellStyle name="Normal 20 2 2 6 5 2 2" xfId="18669"/>
    <cellStyle name="Normal 20 2 2 6 5 2 2 2" xfId="21583"/>
    <cellStyle name="Normal 20 2 2 6 5 2 2 2 2" xfId="27409"/>
    <cellStyle name="Normal 20 2 2 6 5 2 2 2 2 2" xfId="39058"/>
    <cellStyle name="Normal 20 2 2 6 5 2 2 2 3" xfId="33234"/>
    <cellStyle name="Normal 20 2 2 6 5 2 2 2 4" xfId="44909"/>
    <cellStyle name="Normal 20 2 2 6 5 2 2 3" xfId="24497"/>
    <cellStyle name="Normal 20 2 2 6 5 2 2 3 2" xfId="36146"/>
    <cellStyle name="Normal 20 2 2 6 5 2 2 4" xfId="30322"/>
    <cellStyle name="Normal 20 2 2 6 5 2 2 5" xfId="41997"/>
    <cellStyle name="Normal 20 2 2 6 5 2 3" xfId="20127"/>
    <cellStyle name="Normal 20 2 2 6 5 2 3 2" xfId="25953"/>
    <cellStyle name="Normal 20 2 2 6 5 2 3 2 2" xfId="37602"/>
    <cellStyle name="Normal 20 2 2 6 5 2 3 3" xfId="31778"/>
    <cellStyle name="Normal 20 2 2 6 5 2 3 4" xfId="43453"/>
    <cellStyle name="Normal 20 2 2 6 5 2 4" xfId="23041"/>
    <cellStyle name="Normal 20 2 2 6 5 2 4 2" xfId="34690"/>
    <cellStyle name="Normal 20 2 2 6 5 2 5" xfId="28866"/>
    <cellStyle name="Normal 20 2 2 6 5 2 6" xfId="40541"/>
    <cellStyle name="Normal 20 2 2 6 5 3" xfId="17941"/>
    <cellStyle name="Normal 20 2 2 6 5 3 2" xfId="20855"/>
    <cellStyle name="Normal 20 2 2 6 5 3 2 2" xfId="26681"/>
    <cellStyle name="Normal 20 2 2 6 5 3 2 2 2" xfId="38330"/>
    <cellStyle name="Normal 20 2 2 6 5 3 2 3" xfId="32506"/>
    <cellStyle name="Normal 20 2 2 6 5 3 2 4" xfId="44181"/>
    <cellStyle name="Normal 20 2 2 6 5 3 3" xfId="23769"/>
    <cellStyle name="Normal 20 2 2 6 5 3 3 2" xfId="35418"/>
    <cellStyle name="Normal 20 2 2 6 5 3 4" xfId="29594"/>
    <cellStyle name="Normal 20 2 2 6 5 3 5" xfId="41269"/>
    <cellStyle name="Normal 20 2 2 6 5 4" xfId="19399"/>
    <cellStyle name="Normal 20 2 2 6 5 4 2" xfId="25225"/>
    <cellStyle name="Normal 20 2 2 6 5 4 2 2" xfId="36874"/>
    <cellStyle name="Normal 20 2 2 6 5 4 3" xfId="31050"/>
    <cellStyle name="Normal 20 2 2 6 5 4 4" xfId="42725"/>
    <cellStyle name="Normal 20 2 2 6 5 5" xfId="22313"/>
    <cellStyle name="Normal 20 2 2 6 5 5 2" xfId="33962"/>
    <cellStyle name="Normal 20 2 2 6 5 6" xfId="28138"/>
    <cellStyle name="Normal 20 2 2 6 5 7" xfId="39813"/>
    <cellStyle name="Normal 20 2 2 6 6" xfId="16846"/>
    <cellStyle name="Normal 20 2 2 6 6 2" xfId="18305"/>
    <cellStyle name="Normal 20 2 2 6 6 2 2" xfId="21219"/>
    <cellStyle name="Normal 20 2 2 6 6 2 2 2" xfId="27045"/>
    <cellStyle name="Normal 20 2 2 6 6 2 2 2 2" xfId="38694"/>
    <cellStyle name="Normal 20 2 2 6 6 2 2 3" xfId="32870"/>
    <cellStyle name="Normal 20 2 2 6 6 2 2 4" xfId="44545"/>
    <cellStyle name="Normal 20 2 2 6 6 2 3" xfId="24133"/>
    <cellStyle name="Normal 20 2 2 6 6 2 3 2" xfId="35782"/>
    <cellStyle name="Normal 20 2 2 6 6 2 4" xfId="29958"/>
    <cellStyle name="Normal 20 2 2 6 6 2 5" xfId="41633"/>
    <cellStyle name="Normal 20 2 2 6 6 3" xfId="19763"/>
    <cellStyle name="Normal 20 2 2 6 6 3 2" xfId="25589"/>
    <cellStyle name="Normal 20 2 2 6 6 3 2 2" xfId="37238"/>
    <cellStyle name="Normal 20 2 2 6 6 3 3" xfId="31414"/>
    <cellStyle name="Normal 20 2 2 6 6 3 4" xfId="43089"/>
    <cellStyle name="Normal 20 2 2 6 6 4" xfId="22677"/>
    <cellStyle name="Normal 20 2 2 6 6 4 2" xfId="34326"/>
    <cellStyle name="Normal 20 2 2 6 6 5" xfId="28502"/>
    <cellStyle name="Normal 20 2 2 6 6 6" xfId="40177"/>
    <cellStyle name="Normal 20 2 2 6 7" xfId="17576"/>
    <cellStyle name="Normal 20 2 2 6 7 2" xfId="20491"/>
    <cellStyle name="Normal 20 2 2 6 7 2 2" xfId="26317"/>
    <cellStyle name="Normal 20 2 2 6 7 2 2 2" xfId="37966"/>
    <cellStyle name="Normal 20 2 2 6 7 2 3" xfId="32142"/>
    <cellStyle name="Normal 20 2 2 6 7 2 4" xfId="43817"/>
    <cellStyle name="Normal 20 2 2 6 7 3" xfId="23405"/>
    <cellStyle name="Normal 20 2 2 6 7 3 2" xfId="35054"/>
    <cellStyle name="Normal 20 2 2 6 7 4" xfId="29230"/>
    <cellStyle name="Normal 20 2 2 6 7 5" xfId="40905"/>
    <cellStyle name="Normal 20 2 2 6 8" xfId="19034"/>
    <cellStyle name="Normal 20 2 2 6 8 2" xfId="24861"/>
    <cellStyle name="Normal 20 2 2 6 8 2 2" xfId="36510"/>
    <cellStyle name="Normal 20 2 2 6 8 3" xfId="30686"/>
    <cellStyle name="Normal 20 2 2 6 8 4" xfId="42361"/>
    <cellStyle name="Normal 20 2 2 6 9" xfId="21947"/>
    <cellStyle name="Normal 20 2 2 6 9 2" xfId="33596"/>
    <cellStyle name="Normal 20 2 2 7" xfId="6648"/>
    <cellStyle name="Normal 20 2 2 7 10" xfId="27765"/>
    <cellStyle name="Normal 20 2 2 7 11" xfId="39444"/>
    <cellStyle name="Normal 20 2 2 7 2" xfId="15928"/>
    <cellStyle name="Normal 20 2 2 7 2 10" xfId="39501"/>
    <cellStyle name="Normal 20 2 2 7 2 2" xfId="16341"/>
    <cellStyle name="Normal 20 2 2 7 2 2 2" xfId="16723"/>
    <cellStyle name="Normal 20 2 2 7 2 2 2 2" xfId="17454"/>
    <cellStyle name="Normal 20 2 2 7 2 2 2 2 2" xfId="18912"/>
    <cellStyle name="Normal 20 2 2 7 2 2 2 2 2 2" xfId="21826"/>
    <cellStyle name="Normal 20 2 2 7 2 2 2 2 2 2 2" xfId="27652"/>
    <cellStyle name="Normal 20 2 2 7 2 2 2 2 2 2 2 2" xfId="39301"/>
    <cellStyle name="Normal 20 2 2 7 2 2 2 2 2 2 3" xfId="33477"/>
    <cellStyle name="Normal 20 2 2 7 2 2 2 2 2 2 4" xfId="45152"/>
    <cellStyle name="Normal 20 2 2 7 2 2 2 2 2 3" xfId="24740"/>
    <cellStyle name="Normal 20 2 2 7 2 2 2 2 2 3 2" xfId="36389"/>
    <cellStyle name="Normal 20 2 2 7 2 2 2 2 2 4" xfId="30565"/>
    <cellStyle name="Normal 20 2 2 7 2 2 2 2 2 5" xfId="42240"/>
    <cellStyle name="Normal 20 2 2 7 2 2 2 2 3" xfId="20370"/>
    <cellStyle name="Normal 20 2 2 7 2 2 2 2 3 2" xfId="26196"/>
    <cellStyle name="Normal 20 2 2 7 2 2 2 2 3 2 2" xfId="37845"/>
    <cellStyle name="Normal 20 2 2 7 2 2 2 2 3 3" xfId="32021"/>
    <cellStyle name="Normal 20 2 2 7 2 2 2 2 3 4" xfId="43696"/>
    <cellStyle name="Normal 20 2 2 7 2 2 2 2 4" xfId="23284"/>
    <cellStyle name="Normal 20 2 2 7 2 2 2 2 4 2" xfId="34933"/>
    <cellStyle name="Normal 20 2 2 7 2 2 2 2 5" xfId="29109"/>
    <cellStyle name="Normal 20 2 2 7 2 2 2 2 6" xfId="40784"/>
    <cellStyle name="Normal 20 2 2 7 2 2 2 3" xfId="18184"/>
    <cellStyle name="Normal 20 2 2 7 2 2 2 3 2" xfId="21098"/>
    <cellStyle name="Normal 20 2 2 7 2 2 2 3 2 2" xfId="26924"/>
    <cellStyle name="Normal 20 2 2 7 2 2 2 3 2 2 2" xfId="38573"/>
    <cellStyle name="Normal 20 2 2 7 2 2 2 3 2 3" xfId="32749"/>
    <cellStyle name="Normal 20 2 2 7 2 2 2 3 2 4" xfId="44424"/>
    <cellStyle name="Normal 20 2 2 7 2 2 2 3 3" xfId="24012"/>
    <cellStyle name="Normal 20 2 2 7 2 2 2 3 3 2" xfId="35661"/>
    <cellStyle name="Normal 20 2 2 7 2 2 2 3 4" xfId="29837"/>
    <cellStyle name="Normal 20 2 2 7 2 2 2 3 5" xfId="41512"/>
    <cellStyle name="Normal 20 2 2 7 2 2 2 4" xfId="19642"/>
    <cellStyle name="Normal 20 2 2 7 2 2 2 4 2" xfId="25468"/>
    <cellStyle name="Normal 20 2 2 7 2 2 2 4 2 2" xfId="37117"/>
    <cellStyle name="Normal 20 2 2 7 2 2 2 4 3" xfId="31293"/>
    <cellStyle name="Normal 20 2 2 7 2 2 2 4 4" xfId="42968"/>
    <cellStyle name="Normal 20 2 2 7 2 2 2 5" xfId="22556"/>
    <cellStyle name="Normal 20 2 2 7 2 2 2 5 2" xfId="34205"/>
    <cellStyle name="Normal 20 2 2 7 2 2 2 6" xfId="28381"/>
    <cellStyle name="Normal 20 2 2 7 2 2 2 7" xfId="40056"/>
    <cellStyle name="Normal 20 2 2 7 2 2 3" xfId="17089"/>
    <cellStyle name="Normal 20 2 2 7 2 2 3 2" xfId="18548"/>
    <cellStyle name="Normal 20 2 2 7 2 2 3 2 2" xfId="21462"/>
    <cellStyle name="Normal 20 2 2 7 2 2 3 2 2 2" xfId="27288"/>
    <cellStyle name="Normal 20 2 2 7 2 2 3 2 2 2 2" xfId="38937"/>
    <cellStyle name="Normal 20 2 2 7 2 2 3 2 2 3" xfId="33113"/>
    <cellStyle name="Normal 20 2 2 7 2 2 3 2 2 4" xfId="44788"/>
    <cellStyle name="Normal 20 2 2 7 2 2 3 2 3" xfId="24376"/>
    <cellStyle name="Normal 20 2 2 7 2 2 3 2 3 2" xfId="36025"/>
    <cellStyle name="Normal 20 2 2 7 2 2 3 2 4" xfId="30201"/>
    <cellStyle name="Normal 20 2 2 7 2 2 3 2 5" xfId="41876"/>
    <cellStyle name="Normal 20 2 2 7 2 2 3 3" xfId="20006"/>
    <cellStyle name="Normal 20 2 2 7 2 2 3 3 2" xfId="25832"/>
    <cellStyle name="Normal 20 2 2 7 2 2 3 3 2 2" xfId="37481"/>
    <cellStyle name="Normal 20 2 2 7 2 2 3 3 3" xfId="31657"/>
    <cellStyle name="Normal 20 2 2 7 2 2 3 3 4" xfId="43332"/>
    <cellStyle name="Normal 20 2 2 7 2 2 3 4" xfId="22920"/>
    <cellStyle name="Normal 20 2 2 7 2 2 3 4 2" xfId="34569"/>
    <cellStyle name="Normal 20 2 2 7 2 2 3 5" xfId="28745"/>
    <cellStyle name="Normal 20 2 2 7 2 2 3 6" xfId="40420"/>
    <cellStyle name="Normal 20 2 2 7 2 2 4" xfId="17819"/>
    <cellStyle name="Normal 20 2 2 7 2 2 4 2" xfId="20734"/>
    <cellStyle name="Normal 20 2 2 7 2 2 4 2 2" xfId="26560"/>
    <cellStyle name="Normal 20 2 2 7 2 2 4 2 2 2" xfId="38209"/>
    <cellStyle name="Normal 20 2 2 7 2 2 4 2 3" xfId="32385"/>
    <cellStyle name="Normal 20 2 2 7 2 2 4 2 4" xfId="44060"/>
    <cellStyle name="Normal 20 2 2 7 2 2 4 3" xfId="23648"/>
    <cellStyle name="Normal 20 2 2 7 2 2 4 3 2" xfId="35297"/>
    <cellStyle name="Normal 20 2 2 7 2 2 4 4" xfId="29473"/>
    <cellStyle name="Normal 20 2 2 7 2 2 4 5" xfId="41148"/>
    <cellStyle name="Normal 20 2 2 7 2 2 5" xfId="19277"/>
    <cellStyle name="Normal 20 2 2 7 2 2 5 2" xfId="25104"/>
    <cellStyle name="Normal 20 2 2 7 2 2 5 2 2" xfId="36753"/>
    <cellStyle name="Normal 20 2 2 7 2 2 5 3" xfId="30929"/>
    <cellStyle name="Normal 20 2 2 7 2 2 5 4" xfId="42604"/>
    <cellStyle name="Normal 20 2 2 7 2 2 6" xfId="22190"/>
    <cellStyle name="Normal 20 2 2 7 2 2 6 2" xfId="33839"/>
    <cellStyle name="Normal 20 2 2 7 2 2 7" xfId="28015"/>
    <cellStyle name="Normal 20 2 2 7 2 2 8" xfId="39694"/>
    <cellStyle name="Normal 20 2 2 7 2 3" xfId="16394"/>
    <cellStyle name="Normal 20 2 2 7 2 3 2" xfId="16770"/>
    <cellStyle name="Normal 20 2 2 7 2 3 2 2" xfId="17501"/>
    <cellStyle name="Normal 20 2 2 7 2 3 2 2 2" xfId="18959"/>
    <cellStyle name="Normal 20 2 2 7 2 3 2 2 2 2" xfId="21873"/>
    <cellStyle name="Normal 20 2 2 7 2 3 2 2 2 2 2" xfId="27699"/>
    <cellStyle name="Normal 20 2 2 7 2 3 2 2 2 2 2 2" xfId="39348"/>
    <cellStyle name="Normal 20 2 2 7 2 3 2 2 2 2 3" xfId="33524"/>
    <cellStyle name="Normal 20 2 2 7 2 3 2 2 2 2 4" xfId="45199"/>
    <cellStyle name="Normal 20 2 2 7 2 3 2 2 2 3" xfId="24787"/>
    <cellStyle name="Normal 20 2 2 7 2 3 2 2 2 3 2" xfId="36436"/>
    <cellStyle name="Normal 20 2 2 7 2 3 2 2 2 4" xfId="30612"/>
    <cellStyle name="Normal 20 2 2 7 2 3 2 2 2 5" xfId="42287"/>
    <cellStyle name="Normal 20 2 2 7 2 3 2 2 3" xfId="20417"/>
    <cellStyle name="Normal 20 2 2 7 2 3 2 2 3 2" xfId="26243"/>
    <cellStyle name="Normal 20 2 2 7 2 3 2 2 3 2 2" xfId="37892"/>
    <cellStyle name="Normal 20 2 2 7 2 3 2 2 3 3" xfId="32068"/>
    <cellStyle name="Normal 20 2 2 7 2 3 2 2 3 4" xfId="43743"/>
    <cellStyle name="Normal 20 2 2 7 2 3 2 2 4" xfId="23331"/>
    <cellStyle name="Normal 20 2 2 7 2 3 2 2 4 2" xfId="34980"/>
    <cellStyle name="Normal 20 2 2 7 2 3 2 2 5" xfId="29156"/>
    <cellStyle name="Normal 20 2 2 7 2 3 2 2 6" xfId="40831"/>
    <cellStyle name="Normal 20 2 2 7 2 3 2 3" xfId="18231"/>
    <cellStyle name="Normal 20 2 2 7 2 3 2 3 2" xfId="21145"/>
    <cellStyle name="Normal 20 2 2 7 2 3 2 3 2 2" xfId="26971"/>
    <cellStyle name="Normal 20 2 2 7 2 3 2 3 2 2 2" xfId="38620"/>
    <cellStyle name="Normal 20 2 2 7 2 3 2 3 2 3" xfId="32796"/>
    <cellStyle name="Normal 20 2 2 7 2 3 2 3 2 4" xfId="44471"/>
    <cellStyle name="Normal 20 2 2 7 2 3 2 3 3" xfId="24059"/>
    <cellStyle name="Normal 20 2 2 7 2 3 2 3 3 2" xfId="35708"/>
    <cellStyle name="Normal 20 2 2 7 2 3 2 3 4" xfId="29884"/>
    <cellStyle name="Normal 20 2 2 7 2 3 2 3 5" xfId="41559"/>
    <cellStyle name="Normal 20 2 2 7 2 3 2 4" xfId="19689"/>
    <cellStyle name="Normal 20 2 2 7 2 3 2 4 2" xfId="25515"/>
    <cellStyle name="Normal 20 2 2 7 2 3 2 4 2 2" xfId="37164"/>
    <cellStyle name="Normal 20 2 2 7 2 3 2 4 3" xfId="31340"/>
    <cellStyle name="Normal 20 2 2 7 2 3 2 4 4" xfId="43015"/>
    <cellStyle name="Normal 20 2 2 7 2 3 2 5" xfId="22603"/>
    <cellStyle name="Normal 20 2 2 7 2 3 2 5 2" xfId="34252"/>
    <cellStyle name="Normal 20 2 2 7 2 3 2 6" xfId="28428"/>
    <cellStyle name="Normal 20 2 2 7 2 3 2 7" xfId="40103"/>
    <cellStyle name="Normal 20 2 2 7 2 3 3" xfId="17136"/>
    <cellStyle name="Normal 20 2 2 7 2 3 3 2" xfId="18595"/>
    <cellStyle name="Normal 20 2 2 7 2 3 3 2 2" xfId="21509"/>
    <cellStyle name="Normal 20 2 2 7 2 3 3 2 2 2" xfId="27335"/>
    <cellStyle name="Normal 20 2 2 7 2 3 3 2 2 2 2" xfId="38984"/>
    <cellStyle name="Normal 20 2 2 7 2 3 3 2 2 3" xfId="33160"/>
    <cellStyle name="Normal 20 2 2 7 2 3 3 2 2 4" xfId="44835"/>
    <cellStyle name="Normal 20 2 2 7 2 3 3 2 3" xfId="24423"/>
    <cellStyle name="Normal 20 2 2 7 2 3 3 2 3 2" xfId="36072"/>
    <cellStyle name="Normal 20 2 2 7 2 3 3 2 4" xfId="30248"/>
    <cellStyle name="Normal 20 2 2 7 2 3 3 2 5" xfId="41923"/>
    <cellStyle name="Normal 20 2 2 7 2 3 3 3" xfId="20053"/>
    <cellStyle name="Normal 20 2 2 7 2 3 3 3 2" xfId="25879"/>
    <cellStyle name="Normal 20 2 2 7 2 3 3 3 2 2" xfId="37528"/>
    <cellStyle name="Normal 20 2 2 7 2 3 3 3 3" xfId="31704"/>
    <cellStyle name="Normal 20 2 2 7 2 3 3 3 4" xfId="43379"/>
    <cellStyle name="Normal 20 2 2 7 2 3 3 4" xfId="22967"/>
    <cellStyle name="Normal 20 2 2 7 2 3 3 4 2" xfId="34616"/>
    <cellStyle name="Normal 20 2 2 7 2 3 3 5" xfId="28792"/>
    <cellStyle name="Normal 20 2 2 7 2 3 3 6" xfId="40467"/>
    <cellStyle name="Normal 20 2 2 7 2 3 4" xfId="17866"/>
    <cellStyle name="Normal 20 2 2 7 2 3 4 2" xfId="20781"/>
    <cellStyle name="Normal 20 2 2 7 2 3 4 2 2" xfId="26607"/>
    <cellStyle name="Normal 20 2 2 7 2 3 4 2 2 2" xfId="38256"/>
    <cellStyle name="Normal 20 2 2 7 2 3 4 2 3" xfId="32432"/>
    <cellStyle name="Normal 20 2 2 7 2 3 4 2 4" xfId="44107"/>
    <cellStyle name="Normal 20 2 2 7 2 3 4 3" xfId="23695"/>
    <cellStyle name="Normal 20 2 2 7 2 3 4 3 2" xfId="35344"/>
    <cellStyle name="Normal 20 2 2 7 2 3 4 4" xfId="29520"/>
    <cellStyle name="Normal 20 2 2 7 2 3 4 5" xfId="41195"/>
    <cellStyle name="Normal 20 2 2 7 2 3 5" xfId="19324"/>
    <cellStyle name="Normal 20 2 2 7 2 3 5 2" xfId="25151"/>
    <cellStyle name="Normal 20 2 2 7 2 3 5 2 2" xfId="36800"/>
    <cellStyle name="Normal 20 2 2 7 2 3 5 3" xfId="30976"/>
    <cellStyle name="Normal 20 2 2 7 2 3 5 4" xfId="42651"/>
    <cellStyle name="Normal 20 2 2 7 2 3 6" xfId="22237"/>
    <cellStyle name="Normal 20 2 2 7 2 3 6 2" xfId="33886"/>
    <cellStyle name="Normal 20 2 2 7 2 3 7" xfId="28062"/>
    <cellStyle name="Normal 20 2 2 7 2 3 8" xfId="39741"/>
    <cellStyle name="Normal 20 2 2 7 2 4" xfId="16530"/>
    <cellStyle name="Normal 20 2 2 7 2 4 2" xfId="17261"/>
    <cellStyle name="Normal 20 2 2 7 2 4 2 2" xfId="18719"/>
    <cellStyle name="Normal 20 2 2 7 2 4 2 2 2" xfId="21633"/>
    <cellStyle name="Normal 20 2 2 7 2 4 2 2 2 2" xfId="27459"/>
    <cellStyle name="Normal 20 2 2 7 2 4 2 2 2 2 2" xfId="39108"/>
    <cellStyle name="Normal 20 2 2 7 2 4 2 2 2 3" xfId="33284"/>
    <cellStyle name="Normal 20 2 2 7 2 4 2 2 2 4" xfId="44959"/>
    <cellStyle name="Normal 20 2 2 7 2 4 2 2 3" xfId="24547"/>
    <cellStyle name="Normal 20 2 2 7 2 4 2 2 3 2" xfId="36196"/>
    <cellStyle name="Normal 20 2 2 7 2 4 2 2 4" xfId="30372"/>
    <cellStyle name="Normal 20 2 2 7 2 4 2 2 5" xfId="42047"/>
    <cellStyle name="Normal 20 2 2 7 2 4 2 3" xfId="20177"/>
    <cellStyle name="Normal 20 2 2 7 2 4 2 3 2" xfId="26003"/>
    <cellStyle name="Normal 20 2 2 7 2 4 2 3 2 2" xfId="37652"/>
    <cellStyle name="Normal 20 2 2 7 2 4 2 3 3" xfId="31828"/>
    <cellStyle name="Normal 20 2 2 7 2 4 2 3 4" xfId="43503"/>
    <cellStyle name="Normal 20 2 2 7 2 4 2 4" xfId="23091"/>
    <cellStyle name="Normal 20 2 2 7 2 4 2 4 2" xfId="34740"/>
    <cellStyle name="Normal 20 2 2 7 2 4 2 5" xfId="28916"/>
    <cellStyle name="Normal 20 2 2 7 2 4 2 6" xfId="40591"/>
    <cellStyle name="Normal 20 2 2 7 2 4 3" xfId="17991"/>
    <cellStyle name="Normal 20 2 2 7 2 4 3 2" xfId="20905"/>
    <cellStyle name="Normal 20 2 2 7 2 4 3 2 2" xfId="26731"/>
    <cellStyle name="Normal 20 2 2 7 2 4 3 2 2 2" xfId="38380"/>
    <cellStyle name="Normal 20 2 2 7 2 4 3 2 3" xfId="32556"/>
    <cellStyle name="Normal 20 2 2 7 2 4 3 2 4" xfId="44231"/>
    <cellStyle name="Normal 20 2 2 7 2 4 3 3" xfId="23819"/>
    <cellStyle name="Normal 20 2 2 7 2 4 3 3 2" xfId="35468"/>
    <cellStyle name="Normal 20 2 2 7 2 4 3 4" xfId="29644"/>
    <cellStyle name="Normal 20 2 2 7 2 4 3 5" xfId="41319"/>
    <cellStyle name="Normal 20 2 2 7 2 4 4" xfId="19449"/>
    <cellStyle name="Normal 20 2 2 7 2 4 4 2" xfId="25275"/>
    <cellStyle name="Normal 20 2 2 7 2 4 4 2 2" xfId="36924"/>
    <cellStyle name="Normal 20 2 2 7 2 4 4 3" xfId="31100"/>
    <cellStyle name="Normal 20 2 2 7 2 4 4 4" xfId="42775"/>
    <cellStyle name="Normal 20 2 2 7 2 4 5" xfId="22363"/>
    <cellStyle name="Normal 20 2 2 7 2 4 5 2" xfId="34012"/>
    <cellStyle name="Normal 20 2 2 7 2 4 6" xfId="28188"/>
    <cellStyle name="Normal 20 2 2 7 2 4 7" xfId="39863"/>
    <cellStyle name="Normal 20 2 2 7 2 5" xfId="16896"/>
    <cellStyle name="Normal 20 2 2 7 2 5 2" xfId="18355"/>
    <cellStyle name="Normal 20 2 2 7 2 5 2 2" xfId="21269"/>
    <cellStyle name="Normal 20 2 2 7 2 5 2 2 2" xfId="27095"/>
    <cellStyle name="Normal 20 2 2 7 2 5 2 2 2 2" xfId="38744"/>
    <cellStyle name="Normal 20 2 2 7 2 5 2 2 3" xfId="32920"/>
    <cellStyle name="Normal 20 2 2 7 2 5 2 2 4" xfId="44595"/>
    <cellStyle name="Normal 20 2 2 7 2 5 2 3" xfId="24183"/>
    <cellStyle name="Normal 20 2 2 7 2 5 2 3 2" xfId="35832"/>
    <cellStyle name="Normal 20 2 2 7 2 5 2 4" xfId="30008"/>
    <cellStyle name="Normal 20 2 2 7 2 5 2 5" xfId="41683"/>
    <cellStyle name="Normal 20 2 2 7 2 5 3" xfId="19813"/>
    <cellStyle name="Normal 20 2 2 7 2 5 3 2" xfId="25639"/>
    <cellStyle name="Normal 20 2 2 7 2 5 3 2 2" xfId="37288"/>
    <cellStyle name="Normal 20 2 2 7 2 5 3 3" xfId="31464"/>
    <cellStyle name="Normal 20 2 2 7 2 5 3 4" xfId="43139"/>
    <cellStyle name="Normal 20 2 2 7 2 5 4" xfId="22727"/>
    <cellStyle name="Normal 20 2 2 7 2 5 4 2" xfId="34376"/>
    <cellStyle name="Normal 20 2 2 7 2 5 5" xfId="28552"/>
    <cellStyle name="Normal 20 2 2 7 2 5 6" xfId="40227"/>
    <cellStyle name="Normal 20 2 2 7 2 6" xfId="17626"/>
    <cellStyle name="Normal 20 2 2 7 2 6 2" xfId="20541"/>
    <cellStyle name="Normal 20 2 2 7 2 6 2 2" xfId="26367"/>
    <cellStyle name="Normal 20 2 2 7 2 6 2 2 2" xfId="38016"/>
    <cellStyle name="Normal 20 2 2 7 2 6 2 3" xfId="32192"/>
    <cellStyle name="Normal 20 2 2 7 2 6 2 4" xfId="43867"/>
    <cellStyle name="Normal 20 2 2 7 2 6 3" xfId="23455"/>
    <cellStyle name="Normal 20 2 2 7 2 6 3 2" xfId="35104"/>
    <cellStyle name="Normal 20 2 2 7 2 6 4" xfId="29280"/>
    <cellStyle name="Normal 20 2 2 7 2 6 5" xfId="40955"/>
    <cellStyle name="Normal 20 2 2 7 2 7" xfId="19084"/>
    <cellStyle name="Normal 20 2 2 7 2 7 2" xfId="24911"/>
    <cellStyle name="Normal 20 2 2 7 2 7 2 2" xfId="36560"/>
    <cellStyle name="Normal 20 2 2 7 2 7 3" xfId="30736"/>
    <cellStyle name="Normal 20 2 2 7 2 7 4" xfId="42411"/>
    <cellStyle name="Normal 20 2 2 7 2 8" xfId="21997"/>
    <cellStyle name="Normal 20 2 2 7 2 8 2" xfId="33646"/>
    <cellStyle name="Normal 20 2 2 7 2 9" xfId="27822"/>
    <cellStyle name="Normal 20 2 2 7 3" xfId="16174"/>
    <cellStyle name="Normal 20 2 2 7 3 2" xfId="16614"/>
    <cellStyle name="Normal 20 2 2 7 3 2 2" xfId="17345"/>
    <cellStyle name="Normal 20 2 2 7 3 2 2 2" xfId="18803"/>
    <cellStyle name="Normal 20 2 2 7 3 2 2 2 2" xfId="21717"/>
    <cellStyle name="Normal 20 2 2 7 3 2 2 2 2 2" xfId="27543"/>
    <cellStyle name="Normal 20 2 2 7 3 2 2 2 2 2 2" xfId="39192"/>
    <cellStyle name="Normal 20 2 2 7 3 2 2 2 2 3" xfId="33368"/>
    <cellStyle name="Normal 20 2 2 7 3 2 2 2 2 4" xfId="45043"/>
    <cellStyle name="Normal 20 2 2 7 3 2 2 2 3" xfId="24631"/>
    <cellStyle name="Normal 20 2 2 7 3 2 2 2 3 2" xfId="36280"/>
    <cellStyle name="Normal 20 2 2 7 3 2 2 2 4" xfId="30456"/>
    <cellStyle name="Normal 20 2 2 7 3 2 2 2 5" xfId="42131"/>
    <cellStyle name="Normal 20 2 2 7 3 2 2 3" xfId="20261"/>
    <cellStyle name="Normal 20 2 2 7 3 2 2 3 2" xfId="26087"/>
    <cellStyle name="Normal 20 2 2 7 3 2 2 3 2 2" xfId="37736"/>
    <cellStyle name="Normal 20 2 2 7 3 2 2 3 3" xfId="31912"/>
    <cellStyle name="Normal 20 2 2 7 3 2 2 3 4" xfId="43587"/>
    <cellStyle name="Normal 20 2 2 7 3 2 2 4" xfId="23175"/>
    <cellStyle name="Normal 20 2 2 7 3 2 2 4 2" xfId="34824"/>
    <cellStyle name="Normal 20 2 2 7 3 2 2 5" xfId="29000"/>
    <cellStyle name="Normal 20 2 2 7 3 2 2 6" xfId="40675"/>
    <cellStyle name="Normal 20 2 2 7 3 2 3" xfId="18075"/>
    <cellStyle name="Normal 20 2 2 7 3 2 3 2" xfId="20989"/>
    <cellStyle name="Normal 20 2 2 7 3 2 3 2 2" xfId="26815"/>
    <cellStyle name="Normal 20 2 2 7 3 2 3 2 2 2" xfId="38464"/>
    <cellStyle name="Normal 20 2 2 7 3 2 3 2 3" xfId="32640"/>
    <cellStyle name="Normal 20 2 2 7 3 2 3 2 4" xfId="44315"/>
    <cellStyle name="Normal 20 2 2 7 3 2 3 3" xfId="23903"/>
    <cellStyle name="Normal 20 2 2 7 3 2 3 3 2" xfId="35552"/>
    <cellStyle name="Normal 20 2 2 7 3 2 3 4" xfId="29728"/>
    <cellStyle name="Normal 20 2 2 7 3 2 3 5" xfId="41403"/>
    <cellStyle name="Normal 20 2 2 7 3 2 4" xfId="19533"/>
    <cellStyle name="Normal 20 2 2 7 3 2 4 2" xfId="25359"/>
    <cellStyle name="Normal 20 2 2 7 3 2 4 2 2" xfId="37008"/>
    <cellStyle name="Normal 20 2 2 7 3 2 4 3" xfId="31184"/>
    <cellStyle name="Normal 20 2 2 7 3 2 4 4" xfId="42859"/>
    <cellStyle name="Normal 20 2 2 7 3 2 5" xfId="22447"/>
    <cellStyle name="Normal 20 2 2 7 3 2 5 2" xfId="34096"/>
    <cellStyle name="Normal 20 2 2 7 3 2 6" xfId="28272"/>
    <cellStyle name="Normal 20 2 2 7 3 2 7" xfId="39947"/>
    <cellStyle name="Normal 20 2 2 7 3 3" xfId="16980"/>
    <cellStyle name="Normal 20 2 2 7 3 3 2" xfId="18439"/>
    <cellStyle name="Normal 20 2 2 7 3 3 2 2" xfId="21353"/>
    <cellStyle name="Normal 20 2 2 7 3 3 2 2 2" xfId="27179"/>
    <cellStyle name="Normal 20 2 2 7 3 3 2 2 2 2" xfId="38828"/>
    <cellStyle name="Normal 20 2 2 7 3 3 2 2 3" xfId="33004"/>
    <cellStyle name="Normal 20 2 2 7 3 3 2 2 4" xfId="44679"/>
    <cellStyle name="Normal 20 2 2 7 3 3 2 3" xfId="24267"/>
    <cellStyle name="Normal 20 2 2 7 3 3 2 3 2" xfId="35916"/>
    <cellStyle name="Normal 20 2 2 7 3 3 2 4" xfId="30092"/>
    <cellStyle name="Normal 20 2 2 7 3 3 2 5" xfId="41767"/>
    <cellStyle name="Normal 20 2 2 7 3 3 3" xfId="19897"/>
    <cellStyle name="Normal 20 2 2 7 3 3 3 2" xfId="25723"/>
    <cellStyle name="Normal 20 2 2 7 3 3 3 2 2" xfId="37372"/>
    <cellStyle name="Normal 20 2 2 7 3 3 3 3" xfId="31548"/>
    <cellStyle name="Normal 20 2 2 7 3 3 3 4" xfId="43223"/>
    <cellStyle name="Normal 20 2 2 7 3 3 4" xfId="22811"/>
    <cellStyle name="Normal 20 2 2 7 3 3 4 2" xfId="34460"/>
    <cellStyle name="Normal 20 2 2 7 3 3 5" xfId="28636"/>
    <cellStyle name="Normal 20 2 2 7 3 3 6" xfId="40311"/>
    <cellStyle name="Normal 20 2 2 7 3 4" xfId="17710"/>
    <cellStyle name="Normal 20 2 2 7 3 4 2" xfId="20625"/>
    <cellStyle name="Normal 20 2 2 7 3 4 2 2" xfId="26451"/>
    <cellStyle name="Normal 20 2 2 7 3 4 2 2 2" xfId="38100"/>
    <cellStyle name="Normal 20 2 2 7 3 4 2 3" xfId="32276"/>
    <cellStyle name="Normal 20 2 2 7 3 4 2 4" xfId="43951"/>
    <cellStyle name="Normal 20 2 2 7 3 4 3" xfId="23539"/>
    <cellStyle name="Normal 20 2 2 7 3 4 3 2" xfId="35188"/>
    <cellStyle name="Normal 20 2 2 7 3 4 4" xfId="29364"/>
    <cellStyle name="Normal 20 2 2 7 3 4 5" xfId="41039"/>
    <cellStyle name="Normal 20 2 2 7 3 5" xfId="19168"/>
    <cellStyle name="Normal 20 2 2 7 3 5 2" xfId="24995"/>
    <cellStyle name="Normal 20 2 2 7 3 5 2 2" xfId="36644"/>
    <cellStyle name="Normal 20 2 2 7 3 5 3" xfId="30820"/>
    <cellStyle name="Normal 20 2 2 7 3 5 4" xfId="42495"/>
    <cellStyle name="Normal 20 2 2 7 3 6" xfId="22081"/>
    <cellStyle name="Normal 20 2 2 7 3 6 2" xfId="33730"/>
    <cellStyle name="Normal 20 2 2 7 3 7" xfId="27906"/>
    <cellStyle name="Normal 20 2 2 7 3 8" xfId="39585"/>
    <cellStyle name="Normal 20 2 2 7 4" xfId="16207"/>
    <cellStyle name="Normal 20 2 2 7 4 2" xfId="16632"/>
    <cellStyle name="Normal 20 2 2 7 4 2 2" xfId="17363"/>
    <cellStyle name="Normal 20 2 2 7 4 2 2 2" xfId="18821"/>
    <cellStyle name="Normal 20 2 2 7 4 2 2 2 2" xfId="21735"/>
    <cellStyle name="Normal 20 2 2 7 4 2 2 2 2 2" xfId="27561"/>
    <cellStyle name="Normal 20 2 2 7 4 2 2 2 2 2 2" xfId="39210"/>
    <cellStyle name="Normal 20 2 2 7 4 2 2 2 2 3" xfId="33386"/>
    <cellStyle name="Normal 20 2 2 7 4 2 2 2 2 4" xfId="45061"/>
    <cellStyle name="Normal 20 2 2 7 4 2 2 2 3" xfId="24649"/>
    <cellStyle name="Normal 20 2 2 7 4 2 2 2 3 2" xfId="36298"/>
    <cellStyle name="Normal 20 2 2 7 4 2 2 2 4" xfId="30474"/>
    <cellStyle name="Normal 20 2 2 7 4 2 2 2 5" xfId="42149"/>
    <cellStyle name="Normal 20 2 2 7 4 2 2 3" xfId="20279"/>
    <cellStyle name="Normal 20 2 2 7 4 2 2 3 2" xfId="26105"/>
    <cellStyle name="Normal 20 2 2 7 4 2 2 3 2 2" xfId="37754"/>
    <cellStyle name="Normal 20 2 2 7 4 2 2 3 3" xfId="31930"/>
    <cellStyle name="Normal 20 2 2 7 4 2 2 3 4" xfId="43605"/>
    <cellStyle name="Normal 20 2 2 7 4 2 2 4" xfId="23193"/>
    <cellStyle name="Normal 20 2 2 7 4 2 2 4 2" xfId="34842"/>
    <cellStyle name="Normal 20 2 2 7 4 2 2 5" xfId="29018"/>
    <cellStyle name="Normal 20 2 2 7 4 2 2 6" xfId="40693"/>
    <cellStyle name="Normal 20 2 2 7 4 2 3" xfId="18093"/>
    <cellStyle name="Normal 20 2 2 7 4 2 3 2" xfId="21007"/>
    <cellStyle name="Normal 20 2 2 7 4 2 3 2 2" xfId="26833"/>
    <cellStyle name="Normal 20 2 2 7 4 2 3 2 2 2" xfId="38482"/>
    <cellStyle name="Normal 20 2 2 7 4 2 3 2 3" xfId="32658"/>
    <cellStyle name="Normal 20 2 2 7 4 2 3 2 4" xfId="44333"/>
    <cellStyle name="Normal 20 2 2 7 4 2 3 3" xfId="23921"/>
    <cellStyle name="Normal 20 2 2 7 4 2 3 3 2" xfId="35570"/>
    <cellStyle name="Normal 20 2 2 7 4 2 3 4" xfId="29746"/>
    <cellStyle name="Normal 20 2 2 7 4 2 3 5" xfId="41421"/>
    <cellStyle name="Normal 20 2 2 7 4 2 4" xfId="19551"/>
    <cellStyle name="Normal 20 2 2 7 4 2 4 2" xfId="25377"/>
    <cellStyle name="Normal 20 2 2 7 4 2 4 2 2" xfId="37026"/>
    <cellStyle name="Normal 20 2 2 7 4 2 4 3" xfId="31202"/>
    <cellStyle name="Normal 20 2 2 7 4 2 4 4" xfId="42877"/>
    <cellStyle name="Normal 20 2 2 7 4 2 5" xfId="22465"/>
    <cellStyle name="Normal 20 2 2 7 4 2 5 2" xfId="34114"/>
    <cellStyle name="Normal 20 2 2 7 4 2 6" xfId="28290"/>
    <cellStyle name="Normal 20 2 2 7 4 2 7" xfId="39965"/>
    <cellStyle name="Normal 20 2 2 7 4 3" xfId="16998"/>
    <cellStyle name="Normal 20 2 2 7 4 3 2" xfId="18457"/>
    <cellStyle name="Normal 20 2 2 7 4 3 2 2" xfId="21371"/>
    <cellStyle name="Normal 20 2 2 7 4 3 2 2 2" xfId="27197"/>
    <cellStyle name="Normal 20 2 2 7 4 3 2 2 2 2" xfId="38846"/>
    <cellStyle name="Normal 20 2 2 7 4 3 2 2 3" xfId="33022"/>
    <cellStyle name="Normal 20 2 2 7 4 3 2 2 4" xfId="44697"/>
    <cellStyle name="Normal 20 2 2 7 4 3 2 3" xfId="24285"/>
    <cellStyle name="Normal 20 2 2 7 4 3 2 3 2" xfId="35934"/>
    <cellStyle name="Normal 20 2 2 7 4 3 2 4" xfId="30110"/>
    <cellStyle name="Normal 20 2 2 7 4 3 2 5" xfId="41785"/>
    <cellStyle name="Normal 20 2 2 7 4 3 3" xfId="19915"/>
    <cellStyle name="Normal 20 2 2 7 4 3 3 2" xfId="25741"/>
    <cellStyle name="Normal 20 2 2 7 4 3 3 2 2" xfId="37390"/>
    <cellStyle name="Normal 20 2 2 7 4 3 3 3" xfId="31566"/>
    <cellStyle name="Normal 20 2 2 7 4 3 3 4" xfId="43241"/>
    <cellStyle name="Normal 20 2 2 7 4 3 4" xfId="22829"/>
    <cellStyle name="Normal 20 2 2 7 4 3 4 2" xfId="34478"/>
    <cellStyle name="Normal 20 2 2 7 4 3 5" xfId="28654"/>
    <cellStyle name="Normal 20 2 2 7 4 3 6" xfId="40329"/>
    <cellStyle name="Normal 20 2 2 7 4 4" xfId="17728"/>
    <cellStyle name="Normal 20 2 2 7 4 4 2" xfId="20643"/>
    <cellStyle name="Normal 20 2 2 7 4 4 2 2" xfId="26469"/>
    <cellStyle name="Normal 20 2 2 7 4 4 2 2 2" xfId="38118"/>
    <cellStyle name="Normal 20 2 2 7 4 4 2 3" xfId="32294"/>
    <cellStyle name="Normal 20 2 2 7 4 4 2 4" xfId="43969"/>
    <cellStyle name="Normal 20 2 2 7 4 4 3" xfId="23557"/>
    <cellStyle name="Normal 20 2 2 7 4 4 3 2" xfId="35206"/>
    <cellStyle name="Normal 20 2 2 7 4 4 4" xfId="29382"/>
    <cellStyle name="Normal 20 2 2 7 4 4 5" xfId="41057"/>
    <cellStyle name="Normal 20 2 2 7 4 5" xfId="19186"/>
    <cellStyle name="Normal 20 2 2 7 4 5 2" xfId="25013"/>
    <cellStyle name="Normal 20 2 2 7 4 5 2 2" xfId="36662"/>
    <cellStyle name="Normal 20 2 2 7 4 5 3" xfId="30838"/>
    <cellStyle name="Normal 20 2 2 7 4 5 4" xfId="42513"/>
    <cellStyle name="Normal 20 2 2 7 4 6" xfId="22099"/>
    <cellStyle name="Normal 20 2 2 7 4 6 2" xfId="33748"/>
    <cellStyle name="Normal 20 2 2 7 4 7" xfId="27924"/>
    <cellStyle name="Normal 20 2 2 7 4 8" xfId="39603"/>
    <cellStyle name="Normal 20 2 2 7 5" xfId="16473"/>
    <cellStyle name="Normal 20 2 2 7 5 2" xfId="17204"/>
    <cellStyle name="Normal 20 2 2 7 5 2 2" xfId="18662"/>
    <cellStyle name="Normal 20 2 2 7 5 2 2 2" xfId="21576"/>
    <cellStyle name="Normal 20 2 2 7 5 2 2 2 2" xfId="27402"/>
    <cellStyle name="Normal 20 2 2 7 5 2 2 2 2 2" xfId="39051"/>
    <cellStyle name="Normal 20 2 2 7 5 2 2 2 3" xfId="33227"/>
    <cellStyle name="Normal 20 2 2 7 5 2 2 2 4" xfId="44902"/>
    <cellStyle name="Normal 20 2 2 7 5 2 2 3" xfId="24490"/>
    <cellStyle name="Normal 20 2 2 7 5 2 2 3 2" xfId="36139"/>
    <cellStyle name="Normal 20 2 2 7 5 2 2 4" xfId="30315"/>
    <cellStyle name="Normal 20 2 2 7 5 2 2 5" xfId="41990"/>
    <cellStyle name="Normal 20 2 2 7 5 2 3" xfId="20120"/>
    <cellStyle name="Normal 20 2 2 7 5 2 3 2" xfId="25946"/>
    <cellStyle name="Normal 20 2 2 7 5 2 3 2 2" xfId="37595"/>
    <cellStyle name="Normal 20 2 2 7 5 2 3 3" xfId="31771"/>
    <cellStyle name="Normal 20 2 2 7 5 2 3 4" xfId="43446"/>
    <cellStyle name="Normal 20 2 2 7 5 2 4" xfId="23034"/>
    <cellStyle name="Normal 20 2 2 7 5 2 4 2" xfId="34683"/>
    <cellStyle name="Normal 20 2 2 7 5 2 5" xfId="28859"/>
    <cellStyle name="Normal 20 2 2 7 5 2 6" xfId="40534"/>
    <cellStyle name="Normal 20 2 2 7 5 3" xfId="17934"/>
    <cellStyle name="Normal 20 2 2 7 5 3 2" xfId="20848"/>
    <cellStyle name="Normal 20 2 2 7 5 3 2 2" xfId="26674"/>
    <cellStyle name="Normal 20 2 2 7 5 3 2 2 2" xfId="38323"/>
    <cellStyle name="Normal 20 2 2 7 5 3 2 3" xfId="32499"/>
    <cellStyle name="Normal 20 2 2 7 5 3 2 4" xfId="44174"/>
    <cellStyle name="Normal 20 2 2 7 5 3 3" xfId="23762"/>
    <cellStyle name="Normal 20 2 2 7 5 3 3 2" xfId="35411"/>
    <cellStyle name="Normal 20 2 2 7 5 3 4" xfId="29587"/>
    <cellStyle name="Normal 20 2 2 7 5 3 5" xfId="41262"/>
    <cellStyle name="Normal 20 2 2 7 5 4" xfId="19392"/>
    <cellStyle name="Normal 20 2 2 7 5 4 2" xfId="25218"/>
    <cellStyle name="Normal 20 2 2 7 5 4 2 2" xfId="36867"/>
    <cellStyle name="Normal 20 2 2 7 5 4 3" xfId="31043"/>
    <cellStyle name="Normal 20 2 2 7 5 4 4" xfId="42718"/>
    <cellStyle name="Normal 20 2 2 7 5 5" xfId="22306"/>
    <cellStyle name="Normal 20 2 2 7 5 5 2" xfId="33955"/>
    <cellStyle name="Normal 20 2 2 7 5 6" xfId="28131"/>
    <cellStyle name="Normal 20 2 2 7 5 7" xfId="39806"/>
    <cellStyle name="Normal 20 2 2 7 6" xfId="16839"/>
    <cellStyle name="Normal 20 2 2 7 6 2" xfId="18298"/>
    <cellStyle name="Normal 20 2 2 7 6 2 2" xfId="21212"/>
    <cellStyle name="Normal 20 2 2 7 6 2 2 2" xfId="27038"/>
    <cellStyle name="Normal 20 2 2 7 6 2 2 2 2" xfId="38687"/>
    <cellStyle name="Normal 20 2 2 7 6 2 2 3" xfId="32863"/>
    <cellStyle name="Normal 20 2 2 7 6 2 2 4" xfId="44538"/>
    <cellStyle name="Normal 20 2 2 7 6 2 3" xfId="24126"/>
    <cellStyle name="Normal 20 2 2 7 6 2 3 2" xfId="35775"/>
    <cellStyle name="Normal 20 2 2 7 6 2 4" xfId="29951"/>
    <cellStyle name="Normal 20 2 2 7 6 2 5" xfId="41626"/>
    <cellStyle name="Normal 20 2 2 7 6 3" xfId="19756"/>
    <cellStyle name="Normal 20 2 2 7 6 3 2" xfId="25582"/>
    <cellStyle name="Normal 20 2 2 7 6 3 2 2" xfId="37231"/>
    <cellStyle name="Normal 20 2 2 7 6 3 3" xfId="31407"/>
    <cellStyle name="Normal 20 2 2 7 6 3 4" xfId="43082"/>
    <cellStyle name="Normal 20 2 2 7 6 4" xfId="22670"/>
    <cellStyle name="Normal 20 2 2 7 6 4 2" xfId="34319"/>
    <cellStyle name="Normal 20 2 2 7 6 5" xfId="28495"/>
    <cellStyle name="Normal 20 2 2 7 6 6" xfId="40170"/>
    <cellStyle name="Normal 20 2 2 7 7" xfId="17569"/>
    <cellStyle name="Normal 20 2 2 7 7 2" xfId="20484"/>
    <cellStyle name="Normal 20 2 2 7 7 2 2" xfId="26310"/>
    <cellStyle name="Normal 20 2 2 7 7 2 2 2" xfId="37959"/>
    <cellStyle name="Normal 20 2 2 7 7 2 3" xfId="32135"/>
    <cellStyle name="Normal 20 2 2 7 7 2 4" xfId="43810"/>
    <cellStyle name="Normal 20 2 2 7 7 3" xfId="23398"/>
    <cellStyle name="Normal 20 2 2 7 7 3 2" xfId="35047"/>
    <cellStyle name="Normal 20 2 2 7 7 4" xfId="29223"/>
    <cellStyle name="Normal 20 2 2 7 7 5" xfId="40898"/>
    <cellStyle name="Normal 20 2 2 7 8" xfId="19027"/>
    <cellStyle name="Normal 20 2 2 7 8 2" xfId="24854"/>
    <cellStyle name="Normal 20 2 2 7 8 2 2" xfId="36503"/>
    <cellStyle name="Normal 20 2 2 7 8 3" xfId="30679"/>
    <cellStyle name="Normal 20 2 2 7 8 4" xfId="42354"/>
    <cellStyle name="Normal 20 2 2 7 9" xfId="21940"/>
    <cellStyle name="Normal 20 2 2 7 9 2" xfId="33589"/>
    <cellStyle name="Normal 20 2 2 8" xfId="6349"/>
    <cellStyle name="Normal 20 2 2 8 10" xfId="27724"/>
    <cellStyle name="Normal 20 2 2 8 11" xfId="39403"/>
    <cellStyle name="Normal 20 2 2 8 2" xfId="15868"/>
    <cellStyle name="Normal 20 2 2 8 2 10" xfId="39467"/>
    <cellStyle name="Normal 20 2 2 8 2 2" xfId="16307"/>
    <cellStyle name="Normal 20 2 2 8 2 2 2" xfId="16689"/>
    <cellStyle name="Normal 20 2 2 8 2 2 2 2" xfId="17420"/>
    <cellStyle name="Normal 20 2 2 8 2 2 2 2 2" xfId="18878"/>
    <cellStyle name="Normal 20 2 2 8 2 2 2 2 2 2" xfId="21792"/>
    <cellStyle name="Normal 20 2 2 8 2 2 2 2 2 2 2" xfId="27618"/>
    <cellStyle name="Normal 20 2 2 8 2 2 2 2 2 2 2 2" xfId="39267"/>
    <cellStyle name="Normal 20 2 2 8 2 2 2 2 2 2 3" xfId="33443"/>
    <cellStyle name="Normal 20 2 2 8 2 2 2 2 2 2 4" xfId="45118"/>
    <cellStyle name="Normal 20 2 2 8 2 2 2 2 2 3" xfId="24706"/>
    <cellStyle name="Normal 20 2 2 8 2 2 2 2 2 3 2" xfId="36355"/>
    <cellStyle name="Normal 20 2 2 8 2 2 2 2 2 4" xfId="30531"/>
    <cellStyle name="Normal 20 2 2 8 2 2 2 2 2 5" xfId="42206"/>
    <cellStyle name="Normal 20 2 2 8 2 2 2 2 3" xfId="20336"/>
    <cellStyle name="Normal 20 2 2 8 2 2 2 2 3 2" xfId="26162"/>
    <cellStyle name="Normal 20 2 2 8 2 2 2 2 3 2 2" xfId="37811"/>
    <cellStyle name="Normal 20 2 2 8 2 2 2 2 3 3" xfId="31987"/>
    <cellStyle name="Normal 20 2 2 8 2 2 2 2 3 4" xfId="43662"/>
    <cellStyle name="Normal 20 2 2 8 2 2 2 2 4" xfId="23250"/>
    <cellStyle name="Normal 20 2 2 8 2 2 2 2 4 2" xfId="34899"/>
    <cellStyle name="Normal 20 2 2 8 2 2 2 2 5" xfId="29075"/>
    <cellStyle name="Normal 20 2 2 8 2 2 2 2 6" xfId="40750"/>
    <cellStyle name="Normal 20 2 2 8 2 2 2 3" xfId="18150"/>
    <cellStyle name="Normal 20 2 2 8 2 2 2 3 2" xfId="21064"/>
    <cellStyle name="Normal 20 2 2 8 2 2 2 3 2 2" xfId="26890"/>
    <cellStyle name="Normal 20 2 2 8 2 2 2 3 2 2 2" xfId="38539"/>
    <cellStyle name="Normal 20 2 2 8 2 2 2 3 2 3" xfId="32715"/>
    <cellStyle name="Normal 20 2 2 8 2 2 2 3 2 4" xfId="44390"/>
    <cellStyle name="Normal 20 2 2 8 2 2 2 3 3" xfId="23978"/>
    <cellStyle name="Normal 20 2 2 8 2 2 2 3 3 2" xfId="35627"/>
    <cellStyle name="Normal 20 2 2 8 2 2 2 3 4" xfId="29803"/>
    <cellStyle name="Normal 20 2 2 8 2 2 2 3 5" xfId="41478"/>
    <cellStyle name="Normal 20 2 2 8 2 2 2 4" xfId="19608"/>
    <cellStyle name="Normal 20 2 2 8 2 2 2 4 2" xfId="25434"/>
    <cellStyle name="Normal 20 2 2 8 2 2 2 4 2 2" xfId="37083"/>
    <cellStyle name="Normal 20 2 2 8 2 2 2 4 3" xfId="31259"/>
    <cellStyle name="Normal 20 2 2 8 2 2 2 4 4" xfId="42934"/>
    <cellStyle name="Normal 20 2 2 8 2 2 2 5" xfId="22522"/>
    <cellStyle name="Normal 20 2 2 8 2 2 2 5 2" xfId="34171"/>
    <cellStyle name="Normal 20 2 2 8 2 2 2 6" xfId="28347"/>
    <cellStyle name="Normal 20 2 2 8 2 2 2 7" xfId="40022"/>
    <cellStyle name="Normal 20 2 2 8 2 2 3" xfId="17055"/>
    <cellStyle name="Normal 20 2 2 8 2 2 3 2" xfId="18514"/>
    <cellStyle name="Normal 20 2 2 8 2 2 3 2 2" xfId="21428"/>
    <cellStyle name="Normal 20 2 2 8 2 2 3 2 2 2" xfId="27254"/>
    <cellStyle name="Normal 20 2 2 8 2 2 3 2 2 2 2" xfId="38903"/>
    <cellStyle name="Normal 20 2 2 8 2 2 3 2 2 3" xfId="33079"/>
    <cellStyle name="Normal 20 2 2 8 2 2 3 2 2 4" xfId="44754"/>
    <cellStyle name="Normal 20 2 2 8 2 2 3 2 3" xfId="24342"/>
    <cellStyle name="Normal 20 2 2 8 2 2 3 2 3 2" xfId="35991"/>
    <cellStyle name="Normal 20 2 2 8 2 2 3 2 4" xfId="30167"/>
    <cellStyle name="Normal 20 2 2 8 2 2 3 2 5" xfId="41842"/>
    <cellStyle name="Normal 20 2 2 8 2 2 3 3" xfId="19972"/>
    <cellStyle name="Normal 20 2 2 8 2 2 3 3 2" xfId="25798"/>
    <cellStyle name="Normal 20 2 2 8 2 2 3 3 2 2" xfId="37447"/>
    <cellStyle name="Normal 20 2 2 8 2 2 3 3 3" xfId="31623"/>
    <cellStyle name="Normal 20 2 2 8 2 2 3 3 4" xfId="43298"/>
    <cellStyle name="Normal 20 2 2 8 2 2 3 4" xfId="22886"/>
    <cellStyle name="Normal 20 2 2 8 2 2 3 4 2" xfId="34535"/>
    <cellStyle name="Normal 20 2 2 8 2 2 3 5" xfId="28711"/>
    <cellStyle name="Normal 20 2 2 8 2 2 3 6" xfId="40386"/>
    <cellStyle name="Normal 20 2 2 8 2 2 4" xfId="17785"/>
    <cellStyle name="Normal 20 2 2 8 2 2 4 2" xfId="20700"/>
    <cellStyle name="Normal 20 2 2 8 2 2 4 2 2" xfId="26526"/>
    <cellStyle name="Normal 20 2 2 8 2 2 4 2 2 2" xfId="38175"/>
    <cellStyle name="Normal 20 2 2 8 2 2 4 2 3" xfId="32351"/>
    <cellStyle name="Normal 20 2 2 8 2 2 4 2 4" xfId="44026"/>
    <cellStyle name="Normal 20 2 2 8 2 2 4 3" xfId="23614"/>
    <cellStyle name="Normal 20 2 2 8 2 2 4 3 2" xfId="35263"/>
    <cellStyle name="Normal 20 2 2 8 2 2 4 4" xfId="29439"/>
    <cellStyle name="Normal 20 2 2 8 2 2 4 5" xfId="41114"/>
    <cellStyle name="Normal 20 2 2 8 2 2 5" xfId="19243"/>
    <cellStyle name="Normal 20 2 2 8 2 2 5 2" xfId="25070"/>
    <cellStyle name="Normal 20 2 2 8 2 2 5 2 2" xfId="36719"/>
    <cellStyle name="Normal 20 2 2 8 2 2 5 3" xfId="30895"/>
    <cellStyle name="Normal 20 2 2 8 2 2 5 4" xfId="42570"/>
    <cellStyle name="Normal 20 2 2 8 2 2 6" xfId="22156"/>
    <cellStyle name="Normal 20 2 2 8 2 2 6 2" xfId="33805"/>
    <cellStyle name="Normal 20 2 2 8 2 2 7" xfId="27981"/>
    <cellStyle name="Normal 20 2 2 8 2 2 8" xfId="39660"/>
    <cellStyle name="Normal 20 2 2 8 2 3" xfId="16360"/>
    <cellStyle name="Normal 20 2 2 8 2 3 2" xfId="16736"/>
    <cellStyle name="Normal 20 2 2 8 2 3 2 2" xfId="17467"/>
    <cellStyle name="Normal 20 2 2 8 2 3 2 2 2" xfId="18925"/>
    <cellStyle name="Normal 20 2 2 8 2 3 2 2 2 2" xfId="21839"/>
    <cellStyle name="Normal 20 2 2 8 2 3 2 2 2 2 2" xfId="27665"/>
    <cellStyle name="Normal 20 2 2 8 2 3 2 2 2 2 2 2" xfId="39314"/>
    <cellStyle name="Normal 20 2 2 8 2 3 2 2 2 2 3" xfId="33490"/>
    <cellStyle name="Normal 20 2 2 8 2 3 2 2 2 2 4" xfId="45165"/>
    <cellStyle name="Normal 20 2 2 8 2 3 2 2 2 3" xfId="24753"/>
    <cellStyle name="Normal 20 2 2 8 2 3 2 2 2 3 2" xfId="36402"/>
    <cellStyle name="Normal 20 2 2 8 2 3 2 2 2 4" xfId="30578"/>
    <cellStyle name="Normal 20 2 2 8 2 3 2 2 2 5" xfId="42253"/>
    <cellStyle name="Normal 20 2 2 8 2 3 2 2 3" xfId="20383"/>
    <cellStyle name="Normal 20 2 2 8 2 3 2 2 3 2" xfId="26209"/>
    <cellStyle name="Normal 20 2 2 8 2 3 2 2 3 2 2" xfId="37858"/>
    <cellStyle name="Normal 20 2 2 8 2 3 2 2 3 3" xfId="32034"/>
    <cellStyle name="Normal 20 2 2 8 2 3 2 2 3 4" xfId="43709"/>
    <cellStyle name="Normal 20 2 2 8 2 3 2 2 4" xfId="23297"/>
    <cellStyle name="Normal 20 2 2 8 2 3 2 2 4 2" xfId="34946"/>
    <cellStyle name="Normal 20 2 2 8 2 3 2 2 5" xfId="29122"/>
    <cellStyle name="Normal 20 2 2 8 2 3 2 2 6" xfId="40797"/>
    <cellStyle name="Normal 20 2 2 8 2 3 2 3" xfId="18197"/>
    <cellStyle name="Normal 20 2 2 8 2 3 2 3 2" xfId="21111"/>
    <cellStyle name="Normal 20 2 2 8 2 3 2 3 2 2" xfId="26937"/>
    <cellStyle name="Normal 20 2 2 8 2 3 2 3 2 2 2" xfId="38586"/>
    <cellStyle name="Normal 20 2 2 8 2 3 2 3 2 3" xfId="32762"/>
    <cellStyle name="Normal 20 2 2 8 2 3 2 3 2 4" xfId="44437"/>
    <cellStyle name="Normal 20 2 2 8 2 3 2 3 3" xfId="24025"/>
    <cellStyle name="Normal 20 2 2 8 2 3 2 3 3 2" xfId="35674"/>
    <cellStyle name="Normal 20 2 2 8 2 3 2 3 4" xfId="29850"/>
    <cellStyle name="Normal 20 2 2 8 2 3 2 3 5" xfId="41525"/>
    <cellStyle name="Normal 20 2 2 8 2 3 2 4" xfId="19655"/>
    <cellStyle name="Normal 20 2 2 8 2 3 2 4 2" xfId="25481"/>
    <cellStyle name="Normal 20 2 2 8 2 3 2 4 2 2" xfId="37130"/>
    <cellStyle name="Normal 20 2 2 8 2 3 2 4 3" xfId="31306"/>
    <cellStyle name="Normal 20 2 2 8 2 3 2 4 4" xfId="42981"/>
    <cellStyle name="Normal 20 2 2 8 2 3 2 5" xfId="22569"/>
    <cellStyle name="Normal 20 2 2 8 2 3 2 5 2" xfId="34218"/>
    <cellStyle name="Normal 20 2 2 8 2 3 2 6" xfId="28394"/>
    <cellStyle name="Normal 20 2 2 8 2 3 2 7" xfId="40069"/>
    <cellStyle name="Normal 20 2 2 8 2 3 3" xfId="17102"/>
    <cellStyle name="Normal 20 2 2 8 2 3 3 2" xfId="18561"/>
    <cellStyle name="Normal 20 2 2 8 2 3 3 2 2" xfId="21475"/>
    <cellStyle name="Normal 20 2 2 8 2 3 3 2 2 2" xfId="27301"/>
    <cellStyle name="Normal 20 2 2 8 2 3 3 2 2 2 2" xfId="38950"/>
    <cellStyle name="Normal 20 2 2 8 2 3 3 2 2 3" xfId="33126"/>
    <cellStyle name="Normal 20 2 2 8 2 3 3 2 2 4" xfId="44801"/>
    <cellStyle name="Normal 20 2 2 8 2 3 3 2 3" xfId="24389"/>
    <cellStyle name="Normal 20 2 2 8 2 3 3 2 3 2" xfId="36038"/>
    <cellStyle name="Normal 20 2 2 8 2 3 3 2 4" xfId="30214"/>
    <cellStyle name="Normal 20 2 2 8 2 3 3 2 5" xfId="41889"/>
    <cellStyle name="Normal 20 2 2 8 2 3 3 3" xfId="20019"/>
    <cellStyle name="Normal 20 2 2 8 2 3 3 3 2" xfId="25845"/>
    <cellStyle name="Normal 20 2 2 8 2 3 3 3 2 2" xfId="37494"/>
    <cellStyle name="Normal 20 2 2 8 2 3 3 3 3" xfId="31670"/>
    <cellStyle name="Normal 20 2 2 8 2 3 3 3 4" xfId="43345"/>
    <cellStyle name="Normal 20 2 2 8 2 3 3 4" xfId="22933"/>
    <cellStyle name="Normal 20 2 2 8 2 3 3 4 2" xfId="34582"/>
    <cellStyle name="Normal 20 2 2 8 2 3 3 5" xfId="28758"/>
    <cellStyle name="Normal 20 2 2 8 2 3 3 6" xfId="40433"/>
    <cellStyle name="Normal 20 2 2 8 2 3 4" xfId="17832"/>
    <cellStyle name="Normal 20 2 2 8 2 3 4 2" xfId="20747"/>
    <cellStyle name="Normal 20 2 2 8 2 3 4 2 2" xfId="26573"/>
    <cellStyle name="Normal 20 2 2 8 2 3 4 2 2 2" xfId="38222"/>
    <cellStyle name="Normal 20 2 2 8 2 3 4 2 3" xfId="32398"/>
    <cellStyle name="Normal 20 2 2 8 2 3 4 2 4" xfId="44073"/>
    <cellStyle name="Normal 20 2 2 8 2 3 4 3" xfId="23661"/>
    <cellStyle name="Normal 20 2 2 8 2 3 4 3 2" xfId="35310"/>
    <cellStyle name="Normal 20 2 2 8 2 3 4 4" xfId="29486"/>
    <cellStyle name="Normal 20 2 2 8 2 3 4 5" xfId="41161"/>
    <cellStyle name="Normal 20 2 2 8 2 3 5" xfId="19290"/>
    <cellStyle name="Normal 20 2 2 8 2 3 5 2" xfId="25117"/>
    <cellStyle name="Normal 20 2 2 8 2 3 5 2 2" xfId="36766"/>
    <cellStyle name="Normal 20 2 2 8 2 3 5 3" xfId="30942"/>
    <cellStyle name="Normal 20 2 2 8 2 3 5 4" xfId="42617"/>
    <cellStyle name="Normal 20 2 2 8 2 3 6" xfId="22203"/>
    <cellStyle name="Normal 20 2 2 8 2 3 6 2" xfId="33852"/>
    <cellStyle name="Normal 20 2 2 8 2 3 7" xfId="28028"/>
    <cellStyle name="Normal 20 2 2 8 2 3 8" xfId="39707"/>
    <cellStyle name="Normal 20 2 2 8 2 4" xfId="16496"/>
    <cellStyle name="Normal 20 2 2 8 2 4 2" xfId="17227"/>
    <cellStyle name="Normal 20 2 2 8 2 4 2 2" xfId="18685"/>
    <cellStyle name="Normal 20 2 2 8 2 4 2 2 2" xfId="21599"/>
    <cellStyle name="Normal 20 2 2 8 2 4 2 2 2 2" xfId="27425"/>
    <cellStyle name="Normal 20 2 2 8 2 4 2 2 2 2 2" xfId="39074"/>
    <cellStyle name="Normal 20 2 2 8 2 4 2 2 2 3" xfId="33250"/>
    <cellStyle name="Normal 20 2 2 8 2 4 2 2 2 4" xfId="44925"/>
    <cellStyle name="Normal 20 2 2 8 2 4 2 2 3" xfId="24513"/>
    <cellStyle name="Normal 20 2 2 8 2 4 2 2 3 2" xfId="36162"/>
    <cellStyle name="Normal 20 2 2 8 2 4 2 2 4" xfId="30338"/>
    <cellStyle name="Normal 20 2 2 8 2 4 2 2 5" xfId="42013"/>
    <cellStyle name="Normal 20 2 2 8 2 4 2 3" xfId="20143"/>
    <cellStyle name="Normal 20 2 2 8 2 4 2 3 2" xfId="25969"/>
    <cellStyle name="Normal 20 2 2 8 2 4 2 3 2 2" xfId="37618"/>
    <cellStyle name="Normal 20 2 2 8 2 4 2 3 3" xfId="31794"/>
    <cellStyle name="Normal 20 2 2 8 2 4 2 3 4" xfId="43469"/>
    <cellStyle name="Normal 20 2 2 8 2 4 2 4" xfId="23057"/>
    <cellStyle name="Normal 20 2 2 8 2 4 2 4 2" xfId="34706"/>
    <cellStyle name="Normal 20 2 2 8 2 4 2 5" xfId="28882"/>
    <cellStyle name="Normal 20 2 2 8 2 4 2 6" xfId="40557"/>
    <cellStyle name="Normal 20 2 2 8 2 4 3" xfId="17957"/>
    <cellStyle name="Normal 20 2 2 8 2 4 3 2" xfId="20871"/>
    <cellStyle name="Normal 20 2 2 8 2 4 3 2 2" xfId="26697"/>
    <cellStyle name="Normal 20 2 2 8 2 4 3 2 2 2" xfId="38346"/>
    <cellStyle name="Normal 20 2 2 8 2 4 3 2 3" xfId="32522"/>
    <cellStyle name="Normal 20 2 2 8 2 4 3 2 4" xfId="44197"/>
    <cellStyle name="Normal 20 2 2 8 2 4 3 3" xfId="23785"/>
    <cellStyle name="Normal 20 2 2 8 2 4 3 3 2" xfId="35434"/>
    <cellStyle name="Normal 20 2 2 8 2 4 3 4" xfId="29610"/>
    <cellStyle name="Normal 20 2 2 8 2 4 3 5" xfId="41285"/>
    <cellStyle name="Normal 20 2 2 8 2 4 4" xfId="19415"/>
    <cellStyle name="Normal 20 2 2 8 2 4 4 2" xfId="25241"/>
    <cellStyle name="Normal 20 2 2 8 2 4 4 2 2" xfId="36890"/>
    <cellStyle name="Normal 20 2 2 8 2 4 4 3" xfId="31066"/>
    <cellStyle name="Normal 20 2 2 8 2 4 4 4" xfId="42741"/>
    <cellStyle name="Normal 20 2 2 8 2 4 5" xfId="22329"/>
    <cellStyle name="Normal 20 2 2 8 2 4 5 2" xfId="33978"/>
    <cellStyle name="Normal 20 2 2 8 2 4 6" xfId="28154"/>
    <cellStyle name="Normal 20 2 2 8 2 4 7" xfId="39829"/>
    <cellStyle name="Normal 20 2 2 8 2 5" xfId="16862"/>
    <cellStyle name="Normal 20 2 2 8 2 5 2" xfId="18321"/>
    <cellStyle name="Normal 20 2 2 8 2 5 2 2" xfId="21235"/>
    <cellStyle name="Normal 20 2 2 8 2 5 2 2 2" xfId="27061"/>
    <cellStyle name="Normal 20 2 2 8 2 5 2 2 2 2" xfId="38710"/>
    <cellStyle name="Normal 20 2 2 8 2 5 2 2 3" xfId="32886"/>
    <cellStyle name="Normal 20 2 2 8 2 5 2 2 4" xfId="44561"/>
    <cellStyle name="Normal 20 2 2 8 2 5 2 3" xfId="24149"/>
    <cellStyle name="Normal 20 2 2 8 2 5 2 3 2" xfId="35798"/>
    <cellStyle name="Normal 20 2 2 8 2 5 2 4" xfId="29974"/>
    <cellStyle name="Normal 20 2 2 8 2 5 2 5" xfId="41649"/>
    <cellStyle name="Normal 20 2 2 8 2 5 3" xfId="19779"/>
    <cellStyle name="Normal 20 2 2 8 2 5 3 2" xfId="25605"/>
    <cellStyle name="Normal 20 2 2 8 2 5 3 2 2" xfId="37254"/>
    <cellStyle name="Normal 20 2 2 8 2 5 3 3" xfId="31430"/>
    <cellStyle name="Normal 20 2 2 8 2 5 3 4" xfId="43105"/>
    <cellStyle name="Normal 20 2 2 8 2 5 4" xfId="22693"/>
    <cellStyle name="Normal 20 2 2 8 2 5 4 2" xfId="34342"/>
    <cellStyle name="Normal 20 2 2 8 2 5 5" xfId="28518"/>
    <cellStyle name="Normal 20 2 2 8 2 5 6" xfId="40193"/>
    <cellStyle name="Normal 20 2 2 8 2 6" xfId="17592"/>
    <cellStyle name="Normal 20 2 2 8 2 6 2" xfId="20507"/>
    <cellStyle name="Normal 20 2 2 8 2 6 2 2" xfId="26333"/>
    <cellStyle name="Normal 20 2 2 8 2 6 2 2 2" xfId="37982"/>
    <cellStyle name="Normal 20 2 2 8 2 6 2 3" xfId="32158"/>
    <cellStyle name="Normal 20 2 2 8 2 6 2 4" xfId="43833"/>
    <cellStyle name="Normal 20 2 2 8 2 6 3" xfId="23421"/>
    <cellStyle name="Normal 20 2 2 8 2 6 3 2" xfId="35070"/>
    <cellStyle name="Normal 20 2 2 8 2 6 4" xfId="29246"/>
    <cellStyle name="Normal 20 2 2 8 2 6 5" xfId="40921"/>
    <cellStyle name="Normal 20 2 2 8 2 7" xfId="19050"/>
    <cellStyle name="Normal 20 2 2 8 2 7 2" xfId="24877"/>
    <cellStyle name="Normal 20 2 2 8 2 7 2 2" xfId="36526"/>
    <cellStyle name="Normal 20 2 2 8 2 7 3" xfId="30702"/>
    <cellStyle name="Normal 20 2 2 8 2 7 4" xfId="42377"/>
    <cellStyle name="Normal 20 2 2 8 2 8" xfId="21963"/>
    <cellStyle name="Normal 20 2 2 8 2 8 2" xfId="33612"/>
    <cellStyle name="Normal 20 2 2 8 2 9" xfId="27788"/>
    <cellStyle name="Normal 20 2 2 8 3" xfId="16127"/>
    <cellStyle name="Normal 20 2 2 8 3 2" xfId="16573"/>
    <cellStyle name="Normal 20 2 2 8 3 2 2" xfId="17304"/>
    <cellStyle name="Normal 20 2 2 8 3 2 2 2" xfId="18762"/>
    <cellStyle name="Normal 20 2 2 8 3 2 2 2 2" xfId="21676"/>
    <cellStyle name="Normal 20 2 2 8 3 2 2 2 2 2" xfId="27502"/>
    <cellStyle name="Normal 20 2 2 8 3 2 2 2 2 2 2" xfId="39151"/>
    <cellStyle name="Normal 20 2 2 8 3 2 2 2 2 3" xfId="33327"/>
    <cellStyle name="Normal 20 2 2 8 3 2 2 2 2 4" xfId="45002"/>
    <cellStyle name="Normal 20 2 2 8 3 2 2 2 3" xfId="24590"/>
    <cellStyle name="Normal 20 2 2 8 3 2 2 2 3 2" xfId="36239"/>
    <cellStyle name="Normal 20 2 2 8 3 2 2 2 4" xfId="30415"/>
    <cellStyle name="Normal 20 2 2 8 3 2 2 2 5" xfId="42090"/>
    <cellStyle name="Normal 20 2 2 8 3 2 2 3" xfId="20220"/>
    <cellStyle name="Normal 20 2 2 8 3 2 2 3 2" xfId="26046"/>
    <cellStyle name="Normal 20 2 2 8 3 2 2 3 2 2" xfId="37695"/>
    <cellStyle name="Normal 20 2 2 8 3 2 2 3 3" xfId="31871"/>
    <cellStyle name="Normal 20 2 2 8 3 2 2 3 4" xfId="43546"/>
    <cellStyle name="Normal 20 2 2 8 3 2 2 4" xfId="23134"/>
    <cellStyle name="Normal 20 2 2 8 3 2 2 4 2" xfId="34783"/>
    <cellStyle name="Normal 20 2 2 8 3 2 2 5" xfId="28959"/>
    <cellStyle name="Normal 20 2 2 8 3 2 2 6" xfId="40634"/>
    <cellStyle name="Normal 20 2 2 8 3 2 3" xfId="18034"/>
    <cellStyle name="Normal 20 2 2 8 3 2 3 2" xfId="20948"/>
    <cellStyle name="Normal 20 2 2 8 3 2 3 2 2" xfId="26774"/>
    <cellStyle name="Normal 20 2 2 8 3 2 3 2 2 2" xfId="38423"/>
    <cellStyle name="Normal 20 2 2 8 3 2 3 2 3" xfId="32599"/>
    <cellStyle name="Normal 20 2 2 8 3 2 3 2 4" xfId="44274"/>
    <cellStyle name="Normal 20 2 2 8 3 2 3 3" xfId="23862"/>
    <cellStyle name="Normal 20 2 2 8 3 2 3 3 2" xfId="35511"/>
    <cellStyle name="Normal 20 2 2 8 3 2 3 4" xfId="29687"/>
    <cellStyle name="Normal 20 2 2 8 3 2 3 5" xfId="41362"/>
    <cellStyle name="Normal 20 2 2 8 3 2 4" xfId="19492"/>
    <cellStyle name="Normal 20 2 2 8 3 2 4 2" xfId="25318"/>
    <cellStyle name="Normal 20 2 2 8 3 2 4 2 2" xfId="36967"/>
    <cellStyle name="Normal 20 2 2 8 3 2 4 3" xfId="31143"/>
    <cellStyle name="Normal 20 2 2 8 3 2 4 4" xfId="42818"/>
    <cellStyle name="Normal 20 2 2 8 3 2 5" xfId="22406"/>
    <cellStyle name="Normal 20 2 2 8 3 2 5 2" xfId="34055"/>
    <cellStyle name="Normal 20 2 2 8 3 2 6" xfId="28231"/>
    <cellStyle name="Normal 20 2 2 8 3 2 7" xfId="39906"/>
    <cellStyle name="Normal 20 2 2 8 3 3" xfId="16939"/>
    <cellStyle name="Normal 20 2 2 8 3 3 2" xfId="18398"/>
    <cellStyle name="Normal 20 2 2 8 3 3 2 2" xfId="21312"/>
    <cellStyle name="Normal 20 2 2 8 3 3 2 2 2" xfId="27138"/>
    <cellStyle name="Normal 20 2 2 8 3 3 2 2 2 2" xfId="38787"/>
    <cellStyle name="Normal 20 2 2 8 3 3 2 2 3" xfId="32963"/>
    <cellStyle name="Normal 20 2 2 8 3 3 2 2 4" xfId="44638"/>
    <cellStyle name="Normal 20 2 2 8 3 3 2 3" xfId="24226"/>
    <cellStyle name="Normal 20 2 2 8 3 3 2 3 2" xfId="35875"/>
    <cellStyle name="Normal 20 2 2 8 3 3 2 4" xfId="30051"/>
    <cellStyle name="Normal 20 2 2 8 3 3 2 5" xfId="41726"/>
    <cellStyle name="Normal 20 2 2 8 3 3 3" xfId="19856"/>
    <cellStyle name="Normal 20 2 2 8 3 3 3 2" xfId="25682"/>
    <cellStyle name="Normal 20 2 2 8 3 3 3 2 2" xfId="37331"/>
    <cellStyle name="Normal 20 2 2 8 3 3 3 3" xfId="31507"/>
    <cellStyle name="Normal 20 2 2 8 3 3 3 4" xfId="43182"/>
    <cellStyle name="Normal 20 2 2 8 3 3 4" xfId="22770"/>
    <cellStyle name="Normal 20 2 2 8 3 3 4 2" xfId="34419"/>
    <cellStyle name="Normal 20 2 2 8 3 3 5" xfId="28595"/>
    <cellStyle name="Normal 20 2 2 8 3 3 6" xfId="40270"/>
    <cellStyle name="Normal 20 2 2 8 3 4" xfId="17669"/>
    <cellStyle name="Normal 20 2 2 8 3 4 2" xfId="20584"/>
    <cellStyle name="Normal 20 2 2 8 3 4 2 2" xfId="26410"/>
    <cellStyle name="Normal 20 2 2 8 3 4 2 2 2" xfId="38059"/>
    <cellStyle name="Normal 20 2 2 8 3 4 2 3" xfId="32235"/>
    <cellStyle name="Normal 20 2 2 8 3 4 2 4" xfId="43910"/>
    <cellStyle name="Normal 20 2 2 8 3 4 3" xfId="23498"/>
    <cellStyle name="Normal 20 2 2 8 3 4 3 2" xfId="35147"/>
    <cellStyle name="Normal 20 2 2 8 3 4 4" xfId="29323"/>
    <cellStyle name="Normal 20 2 2 8 3 4 5" xfId="40998"/>
    <cellStyle name="Normal 20 2 2 8 3 5" xfId="19127"/>
    <cellStyle name="Normal 20 2 2 8 3 5 2" xfId="24954"/>
    <cellStyle name="Normal 20 2 2 8 3 5 2 2" xfId="36603"/>
    <cellStyle name="Normal 20 2 2 8 3 5 3" xfId="30779"/>
    <cellStyle name="Normal 20 2 2 8 3 5 4" xfId="42454"/>
    <cellStyle name="Normal 20 2 2 8 3 6" xfId="22040"/>
    <cellStyle name="Normal 20 2 2 8 3 6 2" xfId="33689"/>
    <cellStyle name="Normal 20 2 2 8 3 7" xfId="27865"/>
    <cellStyle name="Normal 20 2 2 8 3 8" xfId="39544"/>
    <cellStyle name="Normal 20 2 2 8 4" xfId="16234"/>
    <cellStyle name="Normal 20 2 2 8 4 2" xfId="16655"/>
    <cellStyle name="Normal 20 2 2 8 4 2 2" xfId="17386"/>
    <cellStyle name="Normal 20 2 2 8 4 2 2 2" xfId="18844"/>
    <cellStyle name="Normal 20 2 2 8 4 2 2 2 2" xfId="21758"/>
    <cellStyle name="Normal 20 2 2 8 4 2 2 2 2 2" xfId="27584"/>
    <cellStyle name="Normal 20 2 2 8 4 2 2 2 2 2 2" xfId="39233"/>
    <cellStyle name="Normal 20 2 2 8 4 2 2 2 2 3" xfId="33409"/>
    <cellStyle name="Normal 20 2 2 8 4 2 2 2 2 4" xfId="45084"/>
    <cellStyle name="Normal 20 2 2 8 4 2 2 2 3" xfId="24672"/>
    <cellStyle name="Normal 20 2 2 8 4 2 2 2 3 2" xfId="36321"/>
    <cellStyle name="Normal 20 2 2 8 4 2 2 2 4" xfId="30497"/>
    <cellStyle name="Normal 20 2 2 8 4 2 2 2 5" xfId="42172"/>
    <cellStyle name="Normal 20 2 2 8 4 2 2 3" xfId="20302"/>
    <cellStyle name="Normal 20 2 2 8 4 2 2 3 2" xfId="26128"/>
    <cellStyle name="Normal 20 2 2 8 4 2 2 3 2 2" xfId="37777"/>
    <cellStyle name="Normal 20 2 2 8 4 2 2 3 3" xfId="31953"/>
    <cellStyle name="Normal 20 2 2 8 4 2 2 3 4" xfId="43628"/>
    <cellStyle name="Normal 20 2 2 8 4 2 2 4" xfId="23216"/>
    <cellStyle name="Normal 20 2 2 8 4 2 2 4 2" xfId="34865"/>
    <cellStyle name="Normal 20 2 2 8 4 2 2 5" xfId="29041"/>
    <cellStyle name="Normal 20 2 2 8 4 2 2 6" xfId="40716"/>
    <cellStyle name="Normal 20 2 2 8 4 2 3" xfId="18116"/>
    <cellStyle name="Normal 20 2 2 8 4 2 3 2" xfId="21030"/>
    <cellStyle name="Normal 20 2 2 8 4 2 3 2 2" xfId="26856"/>
    <cellStyle name="Normal 20 2 2 8 4 2 3 2 2 2" xfId="38505"/>
    <cellStyle name="Normal 20 2 2 8 4 2 3 2 3" xfId="32681"/>
    <cellStyle name="Normal 20 2 2 8 4 2 3 2 4" xfId="44356"/>
    <cellStyle name="Normal 20 2 2 8 4 2 3 3" xfId="23944"/>
    <cellStyle name="Normal 20 2 2 8 4 2 3 3 2" xfId="35593"/>
    <cellStyle name="Normal 20 2 2 8 4 2 3 4" xfId="29769"/>
    <cellStyle name="Normal 20 2 2 8 4 2 3 5" xfId="41444"/>
    <cellStyle name="Normal 20 2 2 8 4 2 4" xfId="19574"/>
    <cellStyle name="Normal 20 2 2 8 4 2 4 2" xfId="25400"/>
    <cellStyle name="Normal 20 2 2 8 4 2 4 2 2" xfId="37049"/>
    <cellStyle name="Normal 20 2 2 8 4 2 4 3" xfId="31225"/>
    <cellStyle name="Normal 20 2 2 8 4 2 4 4" xfId="42900"/>
    <cellStyle name="Normal 20 2 2 8 4 2 5" xfId="22488"/>
    <cellStyle name="Normal 20 2 2 8 4 2 5 2" xfId="34137"/>
    <cellStyle name="Normal 20 2 2 8 4 2 6" xfId="28313"/>
    <cellStyle name="Normal 20 2 2 8 4 2 7" xfId="39988"/>
    <cellStyle name="Normal 20 2 2 8 4 3" xfId="17021"/>
    <cellStyle name="Normal 20 2 2 8 4 3 2" xfId="18480"/>
    <cellStyle name="Normal 20 2 2 8 4 3 2 2" xfId="21394"/>
    <cellStyle name="Normal 20 2 2 8 4 3 2 2 2" xfId="27220"/>
    <cellStyle name="Normal 20 2 2 8 4 3 2 2 2 2" xfId="38869"/>
    <cellStyle name="Normal 20 2 2 8 4 3 2 2 3" xfId="33045"/>
    <cellStyle name="Normal 20 2 2 8 4 3 2 2 4" xfId="44720"/>
    <cellStyle name="Normal 20 2 2 8 4 3 2 3" xfId="24308"/>
    <cellStyle name="Normal 20 2 2 8 4 3 2 3 2" xfId="35957"/>
    <cellStyle name="Normal 20 2 2 8 4 3 2 4" xfId="30133"/>
    <cellStyle name="Normal 20 2 2 8 4 3 2 5" xfId="41808"/>
    <cellStyle name="Normal 20 2 2 8 4 3 3" xfId="19938"/>
    <cellStyle name="Normal 20 2 2 8 4 3 3 2" xfId="25764"/>
    <cellStyle name="Normal 20 2 2 8 4 3 3 2 2" xfId="37413"/>
    <cellStyle name="Normal 20 2 2 8 4 3 3 3" xfId="31589"/>
    <cellStyle name="Normal 20 2 2 8 4 3 3 4" xfId="43264"/>
    <cellStyle name="Normal 20 2 2 8 4 3 4" xfId="22852"/>
    <cellStyle name="Normal 20 2 2 8 4 3 4 2" xfId="34501"/>
    <cellStyle name="Normal 20 2 2 8 4 3 5" xfId="28677"/>
    <cellStyle name="Normal 20 2 2 8 4 3 6" xfId="40352"/>
    <cellStyle name="Normal 20 2 2 8 4 4" xfId="17751"/>
    <cellStyle name="Normal 20 2 2 8 4 4 2" xfId="20666"/>
    <cellStyle name="Normal 20 2 2 8 4 4 2 2" xfId="26492"/>
    <cellStyle name="Normal 20 2 2 8 4 4 2 2 2" xfId="38141"/>
    <cellStyle name="Normal 20 2 2 8 4 4 2 3" xfId="32317"/>
    <cellStyle name="Normal 20 2 2 8 4 4 2 4" xfId="43992"/>
    <cellStyle name="Normal 20 2 2 8 4 4 3" xfId="23580"/>
    <cellStyle name="Normal 20 2 2 8 4 4 3 2" xfId="35229"/>
    <cellStyle name="Normal 20 2 2 8 4 4 4" xfId="29405"/>
    <cellStyle name="Normal 20 2 2 8 4 4 5" xfId="41080"/>
    <cellStyle name="Normal 20 2 2 8 4 5" xfId="19209"/>
    <cellStyle name="Normal 20 2 2 8 4 5 2" xfId="25036"/>
    <cellStyle name="Normal 20 2 2 8 4 5 2 2" xfId="36685"/>
    <cellStyle name="Normal 20 2 2 8 4 5 3" xfId="30861"/>
    <cellStyle name="Normal 20 2 2 8 4 5 4" xfId="42536"/>
    <cellStyle name="Normal 20 2 2 8 4 6" xfId="22122"/>
    <cellStyle name="Normal 20 2 2 8 4 6 2" xfId="33771"/>
    <cellStyle name="Normal 20 2 2 8 4 7" xfId="27947"/>
    <cellStyle name="Normal 20 2 2 8 4 8" xfId="39626"/>
    <cellStyle name="Normal 20 2 2 8 5" xfId="16432"/>
    <cellStyle name="Normal 20 2 2 8 5 2" xfId="17163"/>
    <cellStyle name="Normal 20 2 2 8 5 2 2" xfId="18621"/>
    <cellStyle name="Normal 20 2 2 8 5 2 2 2" xfId="21535"/>
    <cellStyle name="Normal 20 2 2 8 5 2 2 2 2" xfId="27361"/>
    <cellStyle name="Normal 20 2 2 8 5 2 2 2 2 2" xfId="39010"/>
    <cellStyle name="Normal 20 2 2 8 5 2 2 2 3" xfId="33186"/>
    <cellStyle name="Normal 20 2 2 8 5 2 2 2 4" xfId="44861"/>
    <cellStyle name="Normal 20 2 2 8 5 2 2 3" xfId="24449"/>
    <cellStyle name="Normal 20 2 2 8 5 2 2 3 2" xfId="36098"/>
    <cellStyle name="Normal 20 2 2 8 5 2 2 4" xfId="30274"/>
    <cellStyle name="Normal 20 2 2 8 5 2 2 5" xfId="41949"/>
    <cellStyle name="Normal 20 2 2 8 5 2 3" xfId="20079"/>
    <cellStyle name="Normal 20 2 2 8 5 2 3 2" xfId="25905"/>
    <cellStyle name="Normal 20 2 2 8 5 2 3 2 2" xfId="37554"/>
    <cellStyle name="Normal 20 2 2 8 5 2 3 3" xfId="31730"/>
    <cellStyle name="Normal 20 2 2 8 5 2 3 4" xfId="43405"/>
    <cellStyle name="Normal 20 2 2 8 5 2 4" xfId="22993"/>
    <cellStyle name="Normal 20 2 2 8 5 2 4 2" xfId="34642"/>
    <cellStyle name="Normal 20 2 2 8 5 2 5" xfId="28818"/>
    <cellStyle name="Normal 20 2 2 8 5 2 6" xfId="40493"/>
    <cellStyle name="Normal 20 2 2 8 5 3" xfId="17893"/>
    <cellStyle name="Normal 20 2 2 8 5 3 2" xfId="20807"/>
    <cellStyle name="Normal 20 2 2 8 5 3 2 2" xfId="26633"/>
    <cellStyle name="Normal 20 2 2 8 5 3 2 2 2" xfId="38282"/>
    <cellStyle name="Normal 20 2 2 8 5 3 2 3" xfId="32458"/>
    <cellStyle name="Normal 20 2 2 8 5 3 2 4" xfId="44133"/>
    <cellStyle name="Normal 20 2 2 8 5 3 3" xfId="23721"/>
    <cellStyle name="Normal 20 2 2 8 5 3 3 2" xfId="35370"/>
    <cellStyle name="Normal 20 2 2 8 5 3 4" xfId="29546"/>
    <cellStyle name="Normal 20 2 2 8 5 3 5" xfId="41221"/>
    <cellStyle name="Normal 20 2 2 8 5 4" xfId="19351"/>
    <cellStyle name="Normal 20 2 2 8 5 4 2" xfId="25177"/>
    <cellStyle name="Normal 20 2 2 8 5 4 2 2" xfId="36826"/>
    <cellStyle name="Normal 20 2 2 8 5 4 3" xfId="31002"/>
    <cellStyle name="Normal 20 2 2 8 5 4 4" xfId="42677"/>
    <cellStyle name="Normal 20 2 2 8 5 5" xfId="22265"/>
    <cellStyle name="Normal 20 2 2 8 5 5 2" xfId="33914"/>
    <cellStyle name="Normal 20 2 2 8 5 6" xfId="28090"/>
    <cellStyle name="Normal 20 2 2 8 5 7" xfId="39765"/>
    <cellStyle name="Normal 20 2 2 8 6" xfId="16798"/>
    <cellStyle name="Normal 20 2 2 8 6 2" xfId="18257"/>
    <cellStyle name="Normal 20 2 2 8 6 2 2" xfId="21171"/>
    <cellStyle name="Normal 20 2 2 8 6 2 2 2" xfId="26997"/>
    <cellStyle name="Normal 20 2 2 8 6 2 2 2 2" xfId="38646"/>
    <cellStyle name="Normal 20 2 2 8 6 2 2 3" xfId="32822"/>
    <cellStyle name="Normal 20 2 2 8 6 2 2 4" xfId="44497"/>
    <cellStyle name="Normal 20 2 2 8 6 2 3" xfId="24085"/>
    <cellStyle name="Normal 20 2 2 8 6 2 3 2" xfId="35734"/>
    <cellStyle name="Normal 20 2 2 8 6 2 4" xfId="29910"/>
    <cellStyle name="Normal 20 2 2 8 6 2 5" xfId="41585"/>
    <cellStyle name="Normal 20 2 2 8 6 3" xfId="19715"/>
    <cellStyle name="Normal 20 2 2 8 6 3 2" xfId="25541"/>
    <cellStyle name="Normal 20 2 2 8 6 3 2 2" xfId="37190"/>
    <cellStyle name="Normal 20 2 2 8 6 3 3" xfId="31366"/>
    <cellStyle name="Normal 20 2 2 8 6 3 4" xfId="43041"/>
    <cellStyle name="Normal 20 2 2 8 6 4" xfId="22629"/>
    <cellStyle name="Normal 20 2 2 8 6 4 2" xfId="34278"/>
    <cellStyle name="Normal 20 2 2 8 6 5" xfId="28454"/>
    <cellStyle name="Normal 20 2 2 8 6 6" xfId="40129"/>
    <cellStyle name="Normal 20 2 2 8 7" xfId="17528"/>
    <cellStyle name="Normal 20 2 2 8 7 2" xfId="20443"/>
    <cellStyle name="Normal 20 2 2 8 7 2 2" xfId="26269"/>
    <cellStyle name="Normal 20 2 2 8 7 2 2 2" xfId="37918"/>
    <cellStyle name="Normal 20 2 2 8 7 2 3" xfId="32094"/>
    <cellStyle name="Normal 20 2 2 8 7 2 4" xfId="43769"/>
    <cellStyle name="Normal 20 2 2 8 7 3" xfId="23357"/>
    <cellStyle name="Normal 20 2 2 8 7 3 2" xfId="35006"/>
    <cellStyle name="Normal 20 2 2 8 7 4" xfId="29182"/>
    <cellStyle name="Normal 20 2 2 8 7 5" xfId="40857"/>
    <cellStyle name="Normal 20 2 2 8 8" xfId="18986"/>
    <cellStyle name="Normal 20 2 2 8 8 2" xfId="24813"/>
    <cellStyle name="Normal 20 2 2 8 8 2 2" xfId="36462"/>
    <cellStyle name="Normal 20 2 2 8 8 3" xfId="30638"/>
    <cellStyle name="Normal 20 2 2 8 8 4" xfId="42313"/>
    <cellStyle name="Normal 20 2 2 8 9" xfId="21899"/>
    <cellStyle name="Normal 20 2 2 8 9 2" xfId="33548"/>
    <cellStyle name="Normal 20 2 2 9" xfId="13032"/>
    <cellStyle name="Normal 20 2 3" xfId="5711"/>
    <cellStyle name="Normal 20 2 3 10" xfId="16243"/>
    <cellStyle name="Normal 20 2 3 10 2" xfId="16662"/>
    <cellStyle name="Normal 20 2 3 10 2 2" xfId="17393"/>
    <cellStyle name="Normal 20 2 3 10 2 2 2" xfId="18851"/>
    <cellStyle name="Normal 20 2 3 10 2 2 2 2" xfId="21765"/>
    <cellStyle name="Normal 20 2 3 10 2 2 2 2 2" xfId="27591"/>
    <cellStyle name="Normal 20 2 3 10 2 2 2 2 2 2" xfId="39240"/>
    <cellStyle name="Normal 20 2 3 10 2 2 2 2 3" xfId="33416"/>
    <cellStyle name="Normal 20 2 3 10 2 2 2 2 4" xfId="45091"/>
    <cellStyle name="Normal 20 2 3 10 2 2 2 3" xfId="24679"/>
    <cellStyle name="Normal 20 2 3 10 2 2 2 3 2" xfId="36328"/>
    <cellStyle name="Normal 20 2 3 10 2 2 2 4" xfId="30504"/>
    <cellStyle name="Normal 20 2 3 10 2 2 2 5" xfId="42179"/>
    <cellStyle name="Normal 20 2 3 10 2 2 3" xfId="20309"/>
    <cellStyle name="Normal 20 2 3 10 2 2 3 2" xfId="26135"/>
    <cellStyle name="Normal 20 2 3 10 2 2 3 2 2" xfId="37784"/>
    <cellStyle name="Normal 20 2 3 10 2 2 3 3" xfId="31960"/>
    <cellStyle name="Normal 20 2 3 10 2 2 3 4" xfId="43635"/>
    <cellStyle name="Normal 20 2 3 10 2 2 4" xfId="23223"/>
    <cellStyle name="Normal 20 2 3 10 2 2 4 2" xfId="34872"/>
    <cellStyle name="Normal 20 2 3 10 2 2 5" xfId="29048"/>
    <cellStyle name="Normal 20 2 3 10 2 2 6" xfId="40723"/>
    <cellStyle name="Normal 20 2 3 10 2 3" xfId="18123"/>
    <cellStyle name="Normal 20 2 3 10 2 3 2" xfId="21037"/>
    <cellStyle name="Normal 20 2 3 10 2 3 2 2" xfId="26863"/>
    <cellStyle name="Normal 20 2 3 10 2 3 2 2 2" xfId="38512"/>
    <cellStyle name="Normal 20 2 3 10 2 3 2 3" xfId="32688"/>
    <cellStyle name="Normal 20 2 3 10 2 3 2 4" xfId="44363"/>
    <cellStyle name="Normal 20 2 3 10 2 3 3" xfId="23951"/>
    <cellStyle name="Normal 20 2 3 10 2 3 3 2" xfId="35600"/>
    <cellStyle name="Normal 20 2 3 10 2 3 4" xfId="29776"/>
    <cellStyle name="Normal 20 2 3 10 2 3 5" xfId="41451"/>
    <cellStyle name="Normal 20 2 3 10 2 4" xfId="19581"/>
    <cellStyle name="Normal 20 2 3 10 2 4 2" xfId="25407"/>
    <cellStyle name="Normal 20 2 3 10 2 4 2 2" xfId="37056"/>
    <cellStyle name="Normal 20 2 3 10 2 4 3" xfId="31232"/>
    <cellStyle name="Normal 20 2 3 10 2 4 4" xfId="42907"/>
    <cellStyle name="Normal 20 2 3 10 2 5" xfId="22495"/>
    <cellStyle name="Normal 20 2 3 10 2 5 2" xfId="34144"/>
    <cellStyle name="Normal 20 2 3 10 2 6" xfId="28320"/>
    <cellStyle name="Normal 20 2 3 10 2 7" xfId="39995"/>
    <cellStyle name="Normal 20 2 3 10 3" xfId="17028"/>
    <cellStyle name="Normal 20 2 3 10 3 2" xfId="18487"/>
    <cellStyle name="Normal 20 2 3 10 3 2 2" xfId="21401"/>
    <cellStyle name="Normal 20 2 3 10 3 2 2 2" xfId="27227"/>
    <cellStyle name="Normal 20 2 3 10 3 2 2 2 2" xfId="38876"/>
    <cellStyle name="Normal 20 2 3 10 3 2 2 3" xfId="33052"/>
    <cellStyle name="Normal 20 2 3 10 3 2 2 4" xfId="44727"/>
    <cellStyle name="Normal 20 2 3 10 3 2 3" xfId="24315"/>
    <cellStyle name="Normal 20 2 3 10 3 2 3 2" xfId="35964"/>
    <cellStyle name="Normal 20 2 3 10 3 2 4" xfId="30140"/>
    <cellStyle name="Normal 20 2 3 10 3 2 5" xfId="41815"/>
    <cellStyle name="Normal 20 2 3 10 3 3" xfId="19945"/>
    <cellStyle name="Normal 20 2 3 10 3 3 2" xfId="25771"/>
    <cellStyle name="Normal 20 2 3 10 3 3 2 2" xfId="37420"/>
    <cellStyle name="Normal 20 2 3 10 3 3 3" xfId="31596"/>
    <cellStyle name="Normal 20 2 3 10 3 3 4" xfId="43271"/>
    <cellStyle name="Normal 20 2 3 10 3 4" xfId="22859"/>
    <cellStyle name="Normal 20 2 3 10 3 4 2" xfId="34508"/>
    <cellStyle name="Normal 20 2 3 10 3 5" xfId="28684"/>
    <cellStyle name="Normal 20 2 3 10 3 6" xfId="40359"/>
    <cellStyle name="Normal 20 2 3 10 4" xfId="17758"/>
    <cellStyle name="Normal 20 2 3 10 4 2" xfId="20673"/>
    <cellStyle name="Normal 20 2 3 10 4 2 2" xfId="26499"/>
    <cellStyle name="Normal 20 2 3 10 4 2 2 2" xfId="38148"/>
    <cellStyle name="Normal 20 2 3 10 4 2 3" xfId="32324"/>
    <cellStyle name="Normal 20 2 3 10 4 2 4" xfId="43999"/>
    <cellStyle name="Normal 20 2 3 10 4 3" xfId="23587"/>
    <cellStyle name="Normal 20 2 3 10 4 3 2" xfId="35236"/>
    <cellStyle name="Normal 20 2 3 10 4 4" xfId="29412"/>
    <cellStyle name="Normal 20 2 3 10 4 5" xfId="41087"/>
    <cellStyle name="Normal 20 2 3 10 5" xfId="19216"/>
    <cellStyle name="Normal 20 2 3 10 5 2" xfId="25043"/>
    <cellStyle name="Normal 20 2 3 10 5 2 2" xfId="36692"/>
    <cellStyle name="Normal 20 2 3 10 5 3" xfId="30868"/>
    <cellStyle name="Normal 20 2 3 10 5 4" xfId="42543"/>
    <cellStyle name="Normal 20 2 3 10 6" xfId="22129"/>
    <cellStyle name="Normal 20 2 3 10 6 2" xfId="33778"/>
    <cellStyle name="Normal 20 2 3 10 7" xfId="27954"/>
    <cellStyle name="Normal 20 2 3 10 8" xfId="39633"/>
    <cellStyle name="Normal 20 2 3 11" xfId="16424"/>
    <cellStyle name="Normal 20 2 3 11 2" xfId="17155"/>
    <cellStyle name="Normal 20 2 3 11 2 2" xfId="18613"/>
    <cellStyle name="Normal 20 2 3 11 2 2 2" xfId="21527"/>
    <cellStyle name="Normal 20 2 3 11 2 2 2 2" xfId="27353"/>
    <cellStyle name="Normal 20 2 3 11 2 2 2 2 2" xfId="39002"/>
    <cellStyle name="Normal 20 2 3 11 2 2 2 3" xfId="33178"/>
    <cellStyle name="Normal 20 2 3 11 2 2 2 4" xfId="44853"/>
    <cellStyle name="Normal 20 2 3 11 2 2 3" xfId="24441"/>
    <cellStyle name="Normal 20 2 3 11 2 2 3 2" xfId="36090"/>
    <cellStyle name="Normal 20 2 3 11 2 2 4" xfId="30266"/>
    <cellStyle name="Normal 20 2 3 11 2 2 5" xfId="41941"/>
    <cellStyle name="Normal 20 2 3 11 2 3" xfId="20071"/>
    <cellStyle name="Normal 20 2 3 11 2 3 2" xfId="25897"/>
    <cellStyle name="Normal 20 2 3 11 2 3 2 2" xfId="37546"/>
    <cellStyle name="Normal 20 2 3 11 2 3 3" xfId="31722"/>
    <cellStyle name="Normal 20 2 3 11 2 3 4" xfId="43397"/>
    <cellStyle name="Normal 20 2 3 11 2 4" xfId="22985"/>
    <cellStyle name="Normal 20 2 3 11 2 4 2" xfId="34634"/>
    <cellStyle name="Normal 20 2 3 11 2 5" xfId="28810"/>
    <cellStyle name="Normal 20 2 3 11 2 6" xfId="40485"/>
    <cellStyle name="Normal 20 2 3 11 3" xfId="17885"/>
    <cellStyle name="Normal 20 2 3 11 3 2" xfId="20799"/>
    <cellStyle name="Normal 20 2 3 11 3 2 2" xfId="26625"/>
    <cellStyle name="Normal 20 2 3 11 3 2 2 2" xfId="38274"/>
    <cellStyle name="Normal 20 2 3 11 3 2 3" xfId="32450"/>
    <cellStyle name="Normal 20 2 3 11 3 2 4" xfId="44125"/>
    <cellStyle name="Normal 20 2 3 11 3 3" xfId="23713"/>
    <cellStyle name="Normal 20 2 3 11 3 3 2" xfId="35362"/>
    <cellStyle name="Normal 20 2 3 11 3 4" xfId="29538"/>
    <cellStyle name="Normal 20 2 3 11 3 5" xfId="41213"/>
    <cellStyle name="Normal 20 2 3 11 4" xfId="19343"/>
    <cellStyle name="Normal 20 2 3 11 4 2" xfId="25169"/>
    <cellStyle name="Normal 20 2 3 11 4 2 2" xfId="36818"/>
    <cellStyle name="Normal 20 2 3 11 4 3" xfId="30994"/>
    <cellStyle name="Normal 20 2 3 11 4 4" xfId="42669"/>
    <cellStyle name="Normal 20 2 3 11 5" xfId="22257"/>
    <cellStyle name="Normal 20 2 3 11 5 2" xfId="33906"/>
    <cellStyle name="Normal 20 2 3 11 6" xfId="28082"/>
    <cellStyle name="Normal 20 2 3 11 7" xfId="39757"/>
    <cellStyle name="Normal 20 2 3 12" xfId="16790"/>
    <cellStyle name="Normal 20 2 3 12 2" xfId="18249"/>
    <cellStyle name="Normal 20 2 3 12 2 2" xfId="21163"/>
    <cellStyle name="Normal 20 2 3 12 2 2 2" xfId="26989"/>
    <cellStyle name="Normal 20 2 3 12 2 2 2 2" xfId="38638"/>
    <cellStyle name="Normal 20 2 3 12 2 2 3" xfId="32814"/>
    <cellStyle name="Normal 20 2 3 12 2 2 4" xfId="44489"/>
    <cellStyle name="Normal 20 2 3 12 2 3" xfId="24077"/>
    <cellStyle name="Normal 20 2 3 12 2 3 2" xfId="35726"/>
    <cellStyle name="Normal 20 2 3 12 2 4" xfId="29902"/>
    <cellStyle name="Normal 20 2 3 12 2 5" xfId="41577"/>
    <cellStyle name="Normal 20 2 3 12 3" xfId="19707"/>
    <cellStyle name="Normal 20 2 3 12 3 2" xfId="25533"/>
    <cellStyle name="Normal 20 2 3 12 3 2 2" xfId="37182"/>
    <cellStyle name="Normal 20 2 3 12 3 3" xfId="31358"/>
    <cellStyle name="Normal 20 2 3 12 3 4" xfId="43033"/>
    <cellStyle name="Normal 20 2 3 12 4" xfId="22621"/>
    <cellStyle name="Normal 20 2 3 12 4 2" xfId="34270"/>
    <cellStyle name="Normal 20 2 3 12 5" xfId="28446"/>
    <cellStyle name="Normal 20 2 3 12 6" xfId="40121"/>
    <cellStyle name="Normal 20 2 3 13" xfId="17520"/>
    <cellStyle name="Normal 20 2 3 13 2" xfId="20435"/>
    <cellStyle name="Normal 20 2 3 13 2 2" xfId="26261"/>
    <cellStyle name="Normal 20 2 3 13 2 2 2" xfId="37910"/>
    <cellStyle name="Normal 20 2 3 13 2 3" xfId="32086"/>
    <cellStyle name="Normal 20 2 3 13 2 4" xfId="43761"/>
    <cellStyle name="Normal 20 2 3 13 3" xfId="23349"/>
    <cellStyle name="Normal 20 2 3 13 3 2" xfId="34998"/>
    <cellStyle name="Normal 20 2 3 13 4" xfId="29174"/>
    <cellStyle name="Normal 20 2 3 13 5" xfId="40849"/>
    <cellStyle name="Normal 20 2 3 14" xfId="18978"/>
    <cellStyle name="Normal 20 2 3 14 2" xfId="24805"/>
    <cellStyle name="Normal 20 2 3 14 2 2" xfId="36454"/>
    <cellStyle name="Normal 20 2 3 14 3" xfId="30630"/>
    <cellStyle name="Normal 20 2 3 14 4" xfId="42305"/>
    <cellStyle name="Normal 20 2 3 15" xfId="21891"/>
    <cellStyle name="Normal 20 2 3 15 2" xfId="33540"/>
    <cellStyle name="Normal 20 2 3 16" xfId="27716"/>
    <cellStyle name="Normal 20 2 3 17" xfId="39394"/>
    <cellStyle name="Normal 20 2 3 2" xfId="6613"/>
    <cellStyle name="Normal 20 2 3 2 10" xfId="27758"/>
    <cellStyle name="Normal 20 2 3 2 11" xfId="39437"/>
    <cellStyle name="Normal 20 2 3 2 2" xfId="13040"/>
    <cellStyle name="Normal 20 2 3 2 2 2" xfId="15925"/>
    <cellStyle name="Normal 20 2 3 2 2 2 10" xfId="39498"/>
    <cellStyle name="Normal 20 2 3 2 2 2 2" xfId="16338"/>
    <cellStyle name="Normal 20 2 3 2 2 2 2 2" xfId="16720"/>
    <cellStyle name="Normal 20 2 3 2 2 2 2 2 2" xfId="17451"/>
    <cellStyle name="Normal 20 2 3 2 2 2 2 2 2 2" xfId="18909"/>
    <cellStyle name="Normal 20 2 3 2 2 2 2 2 2 2 2" xfId="21823"/>
    <cellStyle name="Normal 20 2 3 2 2 2 2 2 2 2 2 2" xfId="27649"/>
    <cellStyle name="Normal 20 2 3 2 2 2 2 2 2 2 2 2 2" xfId="39298"/>
    <cellStyle name="Normal 20 2 3 2 2 2 2 2 2 2 2 3" xfId="33474"/>
    <cellStyle name="Normal 20 2 3 2 2 2 2 2 2 2 2 4" xfId="45149"/>
    <cellStyle name="Normal 20 2 3 2 2 2 2 2 2 2 3" xfId="24737"/>
    <cellStyle name="Normal 20 2 3 2 2 2 2 2 2 2 3 2" xfId="36386"/>
    <cellStyle name="Normal 20 2 3 2 2 2 2 2 2 2 4" xfId="30562"/>
    <cellStyle name="Normal 20 2 3 2 2 2 2 2 2 2 5" xfId="42237"/>
    <cellStyle name="Normal 20 2 3 2 2 2 2 2 2 3" xfId="20367"/>
    <cellStyle name="Normal 20 2 3 2 2 2 2 2 2 3 2" xfId="26193"/>
    <cellStyle name="Normal 20 2 3 2 2 2 2 2 2 3 2 2" xfId="37842"/>
    <cellStyle name="Normal 20 2 3 2 2 2 2 2 2 3 3" xfId="32018"/>
    <cellStyle name="Normal 20 2 3 2 2 2 2 2 2 3 4" xfId="43693"/>
    <cellStyle name="Normal 20 2 3 2 2 2 2 2 2 4" xfId="23281"/>
    <cellStyle name="Normal 20 2 3 2 2 2 2 2 2 4 2" xfId="34930"/>
    <cellStyle name="Normal 20 2 3 2 2 2 2 2 2 5" xfId="29106"/>
    <cellStyle name="Normal 20 2 3 2 2 2 2 2 2 6" xfId="40781"/>
    <cellStyle name="Normal 20 2 3 2 2 2 2 2 3" xfId="18181"/>
    <cellStyle name="Normal 20 2 3 2 2 2 2 2 3 2" xfId="21095"/>
    <cellStyle name="Normal 20 2 3 2 2 2 2 2 3 2 2" xfId="26921"/>
    <cellStyle name="Normal 20 2 3 2 2 2 2 2 3 2 2 2" xfId="38570"/>
    <cellStyle name="Normal 20 2 3 2 2 2 2 2 3 2 3" xfId="32746"/>
    <cellStyle name="Normal 20 2 3 2 2 2 2 2 3 2 4" xfId="44421"/>
    <cellStyle name="Normal 20 2 3 2 2 2 2 2 3 3" xfId="24009"/>
    <cellStyle name="Normal 20 2 3 2 2 2 2 2 3 3 2" xfId="35658"/>
    <cellStyle name="Normal 20 2 3 2 2 2 2 2 3 4" xfId="29834"/>
    <cellStyle name="Normal 20 2 3 2 2 2 2 2 3 5" xfId="41509"/>
    <cellStyle name="Normal 20 2 3 2 2 2 2 2 4" xfId="19639"/>
    <cellStyle name="Normal 20 2 3 2 2 2 2 2 4 2" xfId="25465"/>
    <cellStyle name="Normal 20 2 3 2 2 2 2 2 4 2 2" xfId="37114"/>
    <cellStyle name="Normal 20 2 3 2 2 2 2 2 4 3" xfId="31290"/>
    <cellStyle name="Normal 20 2 3 2 2 2 2 2 4 4" xfId="42965"/>
    <cellStyle name="Normal 20 2 3 2 2 2 2 2 5" xfId="22553"/>
    <cellStyle name="Normal 20 2 3 2 2 2 2 2 5 2" xfId="34202"/>
    <cellStyle name="Normal 20 2 3 2 2 2 2 2 6" xfId="28378"/>
    <cellStyle name="Normal 20 2 3 2 2 2 2 2 7" xfId="40053"/>
    <cellStyle name="Normal 20 2 3 2 2 2 2 3" xfId="17086"/>
    <cellStyle name="Normal 20 2 3 2 2 2 2 3 2" xfId="18545"/>
    <cellStyle name="Normal 20 2 3 2 2 2 2 3 2 2" xfId="21459"/>
    <cellStyle name="Normal 20 2 3 2 2 2 2 3 2 2 2" xfId="27285"/>
    <cellStyle name="Normal 20 2 3 2 2 2 2 3 2 2 2 2" xfId="38934"/>
    <cellStyle name="Normal 20 2 3 2 2 2 2 3 2 2 3" xfId="33110"/>
    <cellStyle name="Normal 20 2 3 2 2 2 2 3 2 2 4" xfId="44785"/>
    <cellStyle name="Normal 20 2 3 2 2 2 2 3 2 3" xfId="24373"/>
    <cellStyle name="Normal 20 2 3 2 2 2 2 3 2 3 2" xfId="36022"/>
    <cellStyle name="Normal 20 2 3 2 2 2 2 3 2 4" xfId="30198"/>
    <cellStyle name="Normal 20 2 3 2 2 2 2 3 2 5" xfId="41873"/>
    <cellStyle name="Normal 20 2 3 2 2 2 2 3 3" xfId="20003"/>
    <cellStyle name="Normal 20 2 3 2 2 2 2 3 3 2" xfId="25829"/>
    <cellStyle name="Normal 20 2 3 2 2 2 2 3 3 2 2" xfId="37478"/>
    <cellStyle name="Normal 20 2 3 2 2 2 2 3 3 3" xfId="31654"/>
    <cellStyle name="Normal 20 2 3 2 2 2 2 3 3 4" xfId="43329"/>
    <cellStyle name="Normal 20 2 3 2 2 2 2 3 4" xfId="22917"/>
    <cellStyle name="Normal 20 2 3 2 2 2 2 3 4 2" xfId="34566"/>
    <cellStyle name="Normal 20 2 3 2 2 2 2 3 5" xfId="28742"/>
    <cellStyle name="Normal 20 2 3 2 2 2 2 3 6" xfId="40417"/>
    <cellStyle name="Normal 20 2 3 2 2 2 2 4" xfId="17816"/>
    <cellStyle name="Normal 20 2 3 2 2 2 2 4 2" xfId="20731"/>
    <cellStyle name="Normal 20 2 3 2 2 2 2 4 2 2" xfId="26557"/>
    <cellStyle name="Normal 20 2 3 2 2 2 2 4 2 2 2" xfId="38206"/>
    <cellStyle name="Normal 20 2 3 2 2 2 2 4 2 3" xfId="32382"/>
    <cellStyle name="Normal 20 2 3 2 2 2 2 4 2 4" xfId="44057"/>
    <cellStyle name="Normal 20 2 3 2 2 2 2 4 3" xfId="23645"/>
    <cellStyle name="Normal 20 2 3 2 2 2 2 4 3 2" xfId="35294"/>
    <cellStyle name="Normal 20 2 3 2 2 2 2 4 4" xfId="29470"/>
    <cellStyle name="Normal 20 2 3 2 2 2 2 4 5" xfId="41145"/>
    <cellStyle name="Normal 20 2 3 2 2 2 2 5" xfId="19274"/>
    <cellStyle name="Normal 20 2 3 2 2 2 2 5 2" xfId="25101"/>
    <cellStyle name="Normal 20 2 3 2 2 2 2 5 2 2" xfId="36750"/>
    <cellStyle name="Normal 20 2 3 2 2 2 2 5 3" xfId="30926"/>
    <cellStyle name="Normal 20 2 3 2 2 2 2 5 4" xfId="42601"/>
    <cellStyle name="Normal 20 2 3 2 2 2 2 6" xfId="22187"/>
    <cellStyle name="Normal 20 2 3 2 2 2 2 6 2" xfId="33836"/>
    <cellStyle name="Normal 20 2 3 2 2 2 2 7" xfId="28012"/>
    <cellStyle name="Normal 20 2 3 2 2 2 2 8" xfId="39691"/>
    <cellStyle name="Normal 20 2 3 2 2 2 3" xfId="16391"/>
    <cellStyle name="Normal 20 2 3 2 2 2 3 2" xfId="16767"/>
    <cellStyle name="Normal 20 2 3 2 2 2 3 2 2" xfId="17498"/>
    <cellStyle name="Normal 20 2 3 2 2 2 3 2 2 2" xfId="18956"/>
    <cellStyle name="Normal 20 2 3 2 2 2 3 2 2 2 2" xfId="21870"/>
    <cellStyle name="Normal 20 2 3 2 2 2 3 2 2 2 2 2" xfId="27696"/>
    <cellStyle name="Normal 20 2 3 2 2 2 3 2 2 2 2 2 2" xfId="39345"/>
    <cellStyle name="Normal 20 2 3 2 2 2 3 2 2 2 2 3" xfId="33521"/>
    <cellStyle name="Normal 20 2 3 2 2 2 3 2 2 2 2 4" xfId="45196"/>
    <cellStyle name="Normal 20 2 3 2 2 2 3 2 2 2 3" xfId="24784"/>
    <cellStyle name="Normal 20 2 3 2 2 2 3 2 2 2 3 2" xfId="36433"/>
    <cellStyle name="Normal 20 2 3 2 2 2 3 2 2 2 4" xfId="30609"/>
    <cellStyle name="Normal 20 2 3 2 2 2 3 2 2 2 5" xfId="42284"/>
    <cellStyle name="Normal 20 2 3 2 2 2 3 2 2 3" xfId="20414"/>
    <cellStyle name="Normal 20 2 3 2 2 2 3 2 2 3 2" xfId="26240"/>
    <cellStyle name="Normal 20 2 3 2 2 2 3 2 2 3 2 2" xfId="37889"/>
    <cellStyle name="Normal 20 2 3 2 2 2 3 2 2 3 3" xfId="32065"/>
    <cellStyle name="Normal 20 2 3 2 2 2 3 2 2 3 4" xfId="43740"/>
    <cellStyle name="Normal 20 2 3 2 2 2 3 2 2 4" xfId="23328"/>
    <cellStyle name="Normal 20 2 3 2 2 2 3 2 2 4 2" xfId="34977"/>
    <cellStyle name="Normal 20 2 3 2 2 2 3 2 2 5" xfId="29153"/>
    <cellStyle name="Normal 20 2 3 2 2 2 3 2 2 6" xfId="40828"/>
    <cellStyle name="Normal 20 2 3 2 2 2 3 2 3" xfId="18228"/>
    <cellStyle name="Normal 20 2 3 2 2 2 3 2 3 2" xfId="21142"/>
    <cellStyle name="Normal 20 2 3 2 2 2 3 2 3 2 2" xfId="26968"/>
    <cellStyle name="Normal 20 2 3 2 2 2 3 2 3 2 2 2" xfId="38617"/>
    <cellStyle name="Normal 20 2 3 2 2 2 3 2 3 2 3" xfId="32793"/>
    <cellStyle name="Normal 20 2 3 2 2 2 3 2 3 2 4" xfId="44468"/>
    <cellStyle name="Normal 20 2 3 2 2 2 3 2 3 3" xfId="24056"/>
    <cellStyle name="Normal 20 2 3 2 2 2 3 2 3 3 2" xfId="35705"/>
    <cellStyle name="Normal 20 2 3 2 2 2 3 2 3 4" xfId="29881"/>
    <cellStyle name="Normal 20 2 3 2 2 2 3 2 3 5" xfId="41556"/>
    <cellStyle name="Normal 20 2 3 2 2 2 3 2 4" xfId="19686"/>
    <cellStyle name="Normal 20 2 3 2 2 2 3 2 4 2" xfId="25512"/>
    <cellStyle name="Normal 20 2 3 2 2 2 3 2 4 2 2" xfId="37161"/>
    <cellStyle name="Normal 20 2 3 2 2 2 3 2 4 3" xfId="31337"/>
    <cellStyle name="Normal 20 2 3 2 2 2 3 2 4 4" xfId="43012"/>
    <cellStyle name="Normal 20 2 3 2 2 2 3 2 5" xfId="22600"/>
    <cellStyle name="Normal 20 2 3 2 2 2 3 2 5 2" xfId="34249"/>
    <cellStyle name="Normal 20 2 3 2 2 2 3 2 6" xfId="28425"/>
    <cellStyle name="Normal 20 2 3 2 2 2 3 2 7" xfId="40100"/>
    <cellStyle name="Normal 20 2 3 2 2 2 3 3" xfId="17133"/>
    <cellStyle name="Normal 20 2 3 2 2 2 3 3 2" xfId="18592"/>
    <cellStyle name="Normal 20 2 3 2 2 2 3 3 2 2" xfId="21506"/>
    <cellStyle name="Normal 20 2 3 2 2 2 3 3 2 2 2" xfId="27332"/>
    <cellStyle name="Normal 20 2 3 2 2 2 3 3 2 2 2 2" xfId="38981"/>
    <cellStyle name="Normal 20 2 3 2 2 2 3 3 2 2 3" xfId="33157"/>
    <cellStyle name="Normal 20 2 3 2 2 2 3 3 2 2 4" xfId="44832"/>
    <cellStyle name="Normal 20 2 3 2 2 2 3 3 2 3" xfId="24420"/>
    <cellStyle name="Normal 20 2 3 2 2 2 3 3 2 3 2" xfId="36069"/>
    <cellStyle name="Normal 20 2 3 2 2 2 3 3 2 4" xfId="30245"/>
    <cellStyle name="Normal 20 2 3 2 2 2 3 3 2 5" xfId="41920"/>
    <cellStyle name="Normal 20 2 3 2 2 2 3 3 3" xfId="20050"/>
    <cellStyle name="Normal 20 2 3 2 2 2 3 3 3 2" xfId="25876"/>
    <cellStyle name="Normal 20 2 3 2 2 2 3 3 3 2 2" xfId="37525"/>
    <cellStyle name="Normal 20 2 3 2 2 2 3 3 3 3" xfId="31701"/>
    <cellStyle name="Normal 20 2 3 2 2 2 3 3 3 4" xfId="43376"/>
    <cellStyle name="Normal 20 2 3 2 2 2 3 3 4" xfId="22964"/>
    <cellStyle name="Normal 20 2 3 2 2 2 3 3 4 2" xfId="34613"/>
    <cellStyle name="Normal 20 2 3 2 2 2 3 3 5" xfId="28789"/>
    <cellStyle name="Normal 20 2 3 2 2 2 3 3 6" xfId="40464"/>
    <cellStyle name="Normal 20 2 3 2 2 2 3 4" xfId="17863"/>
    <cellStyle name="Normal 20 2 3 2 2 2 3 4 2" xfId="20778"/>
    <cellStyle name="Normal 20 2 3 2 2 2 3 4 2 2" xfId="26604"/>
    <cellStyle name="Normal 20 2 3 2 2 2 3 4 2 2 2" xfId="38253"/>
    <cellStyle name="Normal 20 2 3 2 2 2 3 4 2 3" xfId="32429"/>
    <cellStyle name="Normal 20 2 3 2 2 2 3 4 2 4" xfId="44104"/>
    <cellStyle name="Normal 20 2 3 2 2 2 3 4 3" xfId="23692"/>
    <cellStyle name="Normal 20 2 3 2 2 2 3 4 3 2" xfId="35341"/>
    <cellStyle name="Normal 20 2 3 2 2 2 3 4 4" xfId="29517"/>
    <cellStyle name="Normal 20 2 3 2 2 2 3 4 5" xfId="41192"/>
    <cellStyle name="Normal 20 2 3 2 2 2 3 5" xfId="19321"/>
    <cellStyle name="Normal 20 2 3 2 2 2 3 5 2" xfId="25148"/>
    <cellStyle name="Normal 20 2 3 2 2 2 3 5 2 2" xfId="36797"/>
    <cellStyle name="Normal 20 2 3 2 2 2 3 5 3" xfId="30973"/>
    <cellStyle name="Normal 20 2 3 2 2 2 3 5 4" xfId="42648"/>
    <cellStyle name="Normal 20 2 3 2 2 2 3 6" xfId="22234"/>
    <cellStyle name="Normal 20 2 3 2 2 2 3 6 2" xfId="33883"/>
    <cellStyle name="Normal 20 2 3 2 2 2 3 7" xfId="28059"/>
    <cellStyle name="Normal 20 2 3 2 2 2 3 8" xfId="39738"/>
    <cellStyle name="Normal 20 2 3 2 2 2 4" xfId="16527"/>
    <cellStyle name="Normal 20 2 3 2 2 2 4 2" xfId="17258"/>
    <cellStyle name="Normal 20 2 3 2 2 2 4 2 2" xfId="18716"/>
    <cellStyle name="Normal 20 2 3 2 2 2 4 2 2 2" xfId="21630"/>
    <cellStyle name="Normal 20 2 3 2 2 2 4 2 2 2 2" xfId="27456"/>
    <cellStyle name="Normal 20 2 3 2 2 2 4 2 2 2 2 2" xfId="39105"/>
    <cellStyle name="Normal 20 2 3 2 2 2 4 2 2 2 3" xfId="33281"/>
    <cellStyle name="Normal 20 2 3 2 2 2 4 2 2 2 4" xfId="44956"/>
    <cellStyle name="Normal 20 2 3 2 2 2 4 2 2 3" xfId="24544"/>
    <cellStyle name="Normal 20 2 3 2 2 2 4 2 2 3 2" xfId="36193"/>
    <cellStyle name="Normal 20 2 3 2 2 2 4 2 2 4" xfId="30369"/>
    <cellStyle name="Normal 20 2 3 2 2 2 4 2 2 5" xfId="42044"/>
    <cellStyle name="Normal 20 2 3 2 2 2 4 2 3" xfId="20174"/>
    <cellStyle name="Normal 20 2 3 2 2 2 4 2 3 2" xfId="26000"/>
    <cellStyle name="Normal 20 2 3 2 2 2 4 2 3 2 2" xfId="37649"/>
    <cellStyle name="Normal 20 2 3 2 2 2 4 2 3 3" xfId="31825"/>
    <cellStyle name="Normal 20 2 3 2 2 2 4 2 3 4" xfId="43500"/>
    <cellStyle name="Normal 20 2 3 2 2 2 4 2 4" xfId="23088"/>
    <cellStyle name="Normal 20 2 3 2 2 2 4 2 4 2" xfId="34737"/>
    <cellStyle name="Normal 20 2 3 2 2 2 4 2 5" xfId="28913"/>
    <cellStyle name="Normal 20 2 3 2 2 2 4 2 6" xfId="40588"/>
    <cellStyle name="Normal 20 2 3 2 2 2 4 3" xfId="17988"/>
    <cellStyle name="Normal 20 2 3 2 2 2 4 3 2" xfId="20902"/>
    <cellStyle name="Normal 20 2 3 2 2 2 4 3 2 2" xfId="26728"/>
    <cellStyle name="Normal 20 2 3 2 2 2 4 3 2 2 2" xfId="38377"/>
    <cellStyle name="Normal 20 2 3 2 2 2 4 3 2 3" xfId="32553"/>
    <cellStyle name="Normal 20 2 3 2 2 2 4 3 2 4" xfId="44228"/>
    <cellStyle name="Normal 20 2 3 2 2 2 4 3 3" xfId="23816"/>
    <cellStyle name="Normal 20 2 3 2 2 2 4 3 3 2" xfId="35465"/>
    <cellStyle name="Normal 20 2 3 2 2 2 4 3 4" xfId="29641"/>
    <cellStyle name="Normal 20 2 3 2 2 2 4 3 5" xfId="41316"/>
    <cellStyle name="Normal 20 2 3 2 2 2 4 4" xfId="19446"/>
    <cellStyle name="Normal 20 2 3 2 2 2 4 4 2" xfId="25272"/>
    <cellStyle name="Normal 20 2 3 2 2 2 4 4 2 2" xfId="36921"/>
    <cellStyle name="Normal 20 2 3 2 2 2 4 4 3" xfId="31097"/>
    <cellStyle name="Normal 20 2 3 2 2 2 4 4 4" xfId="42772"/>
    <cellStyle name="Normal 20 2 3 2 2 2 4 5" xfId="22360"/>
    <cellStyle name="Normal 20 2 3 2 2 2 4 5 2" xfId="34009"/>
    <cellStyle name="Normal 20 2 3 2 2 2 4 6" xfId="28185"/>
    <cellStyle name="Normal 20 2 3 2 2 2 4 7" xfId="39860"/>
    <cellStyle name="Normal 20 2 3 2 2 2 5" xfId="16893"/>
    <cellStyle name="Normal 20 2 3 2 2 2 5 2" xfId="18352"/>
    <cellStyle name="Normal 20 2 3 2 2 2 5 2 2" xfId="21266"/>
    <cellStyle name="Normal 20 2 3 2 2 2 5 2 2 2" xfId="27092"/>
    <cellStyle name="Normal 20 2 3 2 2 2 5 2 2 2 2" xfId="38741"/>
    <cellStyle name="Normal 20 2 3 2 2 2 5 2 2 3" xfId="32917"/>
    <cellStyle name="Normal 20 2 3 2 2 2 5 2 2 4" xfId="44592"/>
    <cellStyle name="Normal 20 2 3 2 2 2 5 2 3" xfId="24180"/>
    <cellStyle name="Normal 20 2 3 2 2 2 5 2 3 2" xfId="35829"/>
    <cellStyle name="Normal 20 2 3 2 2 2 5 2 4" xfId="30005"/>
    <cellStyle name="Normal 20 2 3 2 2 2 5 2 5" xfId="41680"/>
    <cellStyle name="Normal 20 2 3 2 2 2 5 3" xfId="19810"/>
    <cellStyle name="Normal 20 2 3 2 2 2 5 3 2" xfId="25636"/>
    <cellStyle name="Normal 20 2 3 2 2 2 5 3 2 2" xfId="37285"/>
    <cellStyle name="Normal 20 2 3 2 2 2 5 3 3" xfId="31461"/>
    <cellStyle name="Normal 20 2 3 2 2 2 5 3 4" xfId="43136"/>
    <cellStyle name="Normal 20 2 3 2 2 2 5 4" xfId="22724"/>
    <cellStyle name="Normal 20 2 3 2 2 2 5 4 2" xfId="34373"/>
    <cellStyle name="Normal 20 2 3 2 2 2 5 5" xfId="28549"/>
    <cellStyle name="Normal 20 2 3 2 2 2 5 6" xfId="40224"/>
    <cellStyle name="Normal 20 2 3 2 2 2 6" xfId="17623"/>
    <cellStyle name="Normal 20 2 3 2 2 2 6 2" xfId="20538"/>
    <cellStyle name="Normal 20 2 3 2 2 2 6 2 2" xfId="26364"/>
    <cellStyle name="Normal 20 2 3 2 2 2 6 2 2 2" xfId="38013"/>
    <cellStyle name="Normal 20 2 3 2 2 2 6 2 3" xfId="32189"/>
    <cellStyle name="Normal 20 2 3 2 2 2 6 2 4" xfId="43864"/>
    <cellStyle name="Normal 20 2 3 2 2 2 6 3" xfId="23452"/>
    <cellStyle name="Normal 20 2 3 2 2 2 6 3 2" xfId="35101"/>
    <cellStyle name="Normal 20 2 3 2 2 2 6 4" xfId="29277"/>
    <cellStyle name="Normal 20 2 3 2 2 2 6 5" xfId="40952"/>
    <cellStyle name="Normal 20 2 3 2 2 2 7" xfId="19081"/>
    <cellStyle name="Normal 20 2 3 2 2 2 7 2" xfId="24908"/>
    <cellStyle name="Normal 20 2 3 2 2 2 7 2 2" xfId="36557"/>
    <cellStyle name="Normal 20 2 3 2 2 2 7 3" xfId="30733"/>
    <cellStyle name="Normal 20 2 3 2 2 2 7 4" xfId="42408"/>
    <cellStyle name="Normal 20 2 3 2 2 2 8" xfId="21994"/>
    <cellStyle name="Normal 20 2 3 2 2 2 8 2" xfId="33643"/>
    <cellStyle name="Normal 20 2 3 2 2 2 9" xfId="27819"/>
    <cellStyle name="Normal 20 2 3 2 3" xfId="16167"/>
    <cellStyle name="Normal 20 2 3 2 3 2" xfId="16607"/>
    <cellStyle name="Normal 20 2 3 2 3 2 2" xfId="17338"/>
    <cellStyle name="Normal 20 2 3 2 3 2 2 2" xfId="18796"/>
    <cellStyle name="Normal 20 2 3 2 3 2 2 2 2" xfId="21710"/>
    <cellStyle name="Normal 20 2 3 2 3 2 2 2 2 2" xfId="27536"/>
    <cellStyle name="Normal 20 2 3 2 3 2 2 2 2 2 2" xfId="39185"/>
    <cellStyle name="Normal 20 2 3 2 3 2 2 2 2 3" xfId="33361"/>
    <cellStyle name="Normal 20 2 3 2 3 2 2 2 2 4" xfId="45036"/>
    <cellStyle name="Normal 20 2 3 2 3 2 2 2 3" xfId="24624"/>
    <cellStyle name="Normal 20 2 3 2 3 2 2 2 3 2" xfId="36273"/>
    <cellStyle name="Normal 20 2 3 2 3 2 2 2 4" xfId="30449"/>
    <cellStyle name="Normal 20 2 3 2 3 2 2 2 5" xfId="42124"/>
    <cellStyle name="Normal 20 2 3 2 3 2 2 3" xfId="20254"/>
    <cellStyle name="Normal 20 2 3 2 3 2 2 3 2" xfId="26080"/>
    <cellStyle name="Normal 20 2 3 2 3 2 2 3 2 2" xfId="37729"/>
    <cellStyle name="Normal 20 2 3 2 3 2 2 3 3" xfId="31905"/>
    <cellStyle name="Normal 20 2 3 2 3 2 2 3 4" xfId="43580"/>
    <cellStyle name="Normal 20 2 3 2 3 2 2 4" xfId="23168"/>
    <cellStyle name="Normal 20 2 3 2 3 2 2 4 2" xfId="34817"/>
    <cellStyle name="Normal 20 2 3 2 3 2 2 5" xfId="28993"/>
    <cellStyle name="Normal 20 2 3 2 3 2 2 6" xfId="40668"/>
    <cellStyle name="Normal 20 2 3 2 3 2 3" xfId="18068"/>
    <cellStyle name="Normal 20 2 3 2 3 2 3 2" xfId="20982"/>
    <cellStyle name="Normal 20 2 3 2 3 2 3 2 2" xfId="26808"/>
    <cellStyle name="Normal 20 2 3 2 3 2 3 2 2 2" xfId="38457"/>
    <cellStyle name="Normal 20 2 3 2 3 2 3 2 3" xfId="32633"/>
    <cellStyle name="Normal 20 2 3 2 3 2 3 2 4" xfId="44308"/>
    <cellStyle name="Normal 20 2 3 2 3 2 3 3" xfId="23896"/>
    <cellStyle name="Normal 20 2 3 2 3 2 3 3 2" xfId="35545"/>
    <cellStyle name="Normal 20 2 3 2 3 2 3 4" xfId="29721"/>
    <cellStyle name="Normal 20 2 3 2 3 2 3 5" xfId="41396"/>
    <cellStyle name="Normal 20 2 3 2 3 2 4" xfId="19526"/>
    <cellStyle name="Normal 20 2 3 2 3 2 4 2" xfId="25352"/>
    <cellStyle name="Normal 20 2 3 2 3 2 4 2 2" xfId="37001"/>
    <cellStyle name="Normal 20 2 3 2 3 2 4 3" xfId="31177"/>
    <cellStyle name="Normal 20 2 3 2 3 2 4 4" xfId="42852"/>
    <cellStyle name="Normal 20 2 3 2 3 2 5" xfId="22440"/>
    <cellStyle name="Normal 20 2 3 2 3 2 5 2" xfId="34089"/>
    <cellStyle name="Normal 20 2 3 2 3 2 6" xfId="28265"/>
    <cellStyle name="Normal 20 2 3 2 3 2 7" xfId="39940"/>
    <cellStyle name="Normal 20 2 3 2 3 3" xfId="16973"/>
    <cellStyle name="Normal 20 2 3 2 3 3 2" xfId="18432"/>
    <cellStyle name="Normal 20 2 3 2 3 3 2 2" xfId="21346"/>
    <cellStyle name="Normal 20 2 3 2 3 3 2 2 2" xfId="27172"/>
    <cellStyle name="Normal 20 2 3 2 3 3 2 2 2 2" xfId="38821"/>
    <cellStyle name="Normal 20 2 3 2 3 3 2 2 3" xfId="32997"/>
    <cellStyle name="Normal 20 2 3 2 3 3 2 2 4" xfId="44672"/>
    <cellStyle name="Normal 20 2 3 2 3 3 2 3" xfId="24260"/>
    <cellStyle name="Normal 20 2 3 2 3 3 2 3 2" xfId="35909"/>
    <cellStyle name="Normal 20 2 3 2 3 3 2 4" xfId="30085"/>
    <cellStyle name="Normal 20 2 3 2 3 3 2 5" xfId="41760"/>
    <cellStyle name="Normal 20 2 3 2 3 3 3" xfId="19890"/>
    <cellStyle name="Normal 20 2 3 2 3 3 3 2" xfId="25716"/>
    <cellStyle name="Normal 20 2 3 2 3 3 3 2 2" xfId="37365"/>
    <cellStyle name="Normal 20 2 3 2 3 3 3 3" xfId="31541"/>
    <cellStyle name="Normal 20 2 3 2 3 3 3 4" xfId="43216"/>
    <cellStyle name="Normal 20 2 3 2 3 3 4" xfId="22804"/>
    <cellStyle name="Normal 20 2 3 2 3 3 4 2" xfId="34453"/>
    <cellStyle name="Normal 20 2 3 2 3 3 5" xfId="28629"/>
    <cellStyle name="Normal 20 2 3 2 3 3 6" xfId="40304"/>
    <cellStyle name="Normal 20 2 3 2 3 4" xfId="17703"/>
    <cellStyle name="Normal 20 2 3 2 3 4 2" xfId="20618"/>
    <cellStyle name="Normal 20 2 3 2 3 4 2 2" xfId="26444"/>
    <cellStyle name="Normal 20 2 3 2 3 4 2 2 2" xfId="38093"/>
    <cellStyle name="Normal 20 2 3 2 3 4 2 3" xfId="32269"/>
    <cellStyle name="Normal 20 2 3 2 3 4 2 4" xfId="43944"/>
    <cellStyle name="Normal 20 2 3 2 3 4 3" xfId="23532"/>
    <cellStyle name="Normal 20 2 3 2 3 4 3 2" xfId="35181"/>
    <cellStyle name="Normal 20 2 3 2 3 4 4" xfId="29357"/>
    <cellStyle name="Normal 20 2 3 2 3 4 5" xfId="41032"/>
    <cellStyle name="Normal 20 2 3 2 3 5" xfId="19161"/>
    <cellStyle name="Normal 20 2 3 2 3 5 2" xfId="24988"/>
    <cellStyle name="Normal 20 2 3 2 3 5 2 2" xfId="36637"/>
    <cellStyle name="Normal 20 2 3 2 3 5 3" xfId="30813"/>
    <cellStyle name="Normal 20 2 3 2 3 5 4" xfId="42488"/>
    <cellStyle name="Normal 20 2 3 2 3 6" xfId="22074"/>
    <cellStyle name="Normal 20 2 3 2 3 6 2" xfId="33723"/>
    <cellStyle name="Normal 20 2 3 2 3 7" xfId="27899"/>
    <cellStyle name="Normal 20 2 3 2 3 8" xfId="39578"/>
    <cellStyle name="Normal 20 2 3 2 4" xfId="16212"/>
    <cellStyle name="Normal 20 2 3 2 4 2" xfId="16637"/>
    <cellStyle name="Normal 20 2 3 2 4 2 2" xfId="17368"/>
    <cellStyle name="Normal 20 2 3 2 4 2 2 2" xfId="18826"/>
    <cellStyle name="Normal 20 2 3 2 4 2 2 2 2" xfId="21740"/>
    <cellStyle name="Normal 20 2 3 2 4 2 2 2 2 2" xfId="27566"/>
    <cellStyle name="Normal 20 2 3 2 4 2 2 2 2 2 2" xfId="39215"/>
    <cellStyle name="Normal 20 2 3 2 4 2 2 2 2 3" xfId="33391"/>
    <cellStyle name="Normal 20 2 3 2 4 2 2 2 2 4" xfId="45066"/>
    <cellStyle name="Normal 20 2 3 2 4 2 2 2 3" xfId="24654"/>
    <cellStyle name="Normal 20 2 3 2 4 2 2 2 3 2" xfId="36303"/>
    <cellStyle name="Normal 20 2 3 2 4 2 2 2 4" xfId="30479"/>
    <cellStyle name="Normal 20 2 3 2 4 2 2 2 5" xfId="42154"/>
    <cellStyle name="Normal 20 2 3 2 4 2 2 3" xfId="20284"/>
    <cellStyle name="Normal 20 2 3 2 4 2 2 3 2" xfId="26110"/>
    <cellStyle name="Normal 20 2 3 2 4 2 2 3 2 2" xfId="37759"/>
    <cellStyle name="Normal 20 2 3 2 4 2 2 3 3" xfId="31935"/>
    <cellStyle name="Normal 20 2 3 2 4 2 2 3 4" xfId="43610"/>
    <cellStyle name="Normal 20 2 3 2 4 2 2 4" xfId="23198"/>
    <cellStyle name="Normal 20 2 3 2 4 2 2 4 2" xfId="34847"/>
    <cellStyle name="Normal 20 2 3 2 4 2 2 5" xfId="29023"/>
    <cellStyle name="Normal 20 2 3 2 4 2 2 6" xfId="40698"/>
    <cellStyle name="Normal 20 2 3 2 4 2 3" xfId="18098"/>
    <cellStyle name="Normal 20 2 3 2 4 2 3 2" xfId="21012"/>
    <cellStyle name="Normal 20 2 3 2 4 2 3 2 2" xfId="26838"/>
    <cellStyle name="Normal 20 2 3 2 4 2 3 2 2 2" xfId="38487"/>
    <cellStyle name="Normal 20 2 3 2 4 2 3 2 3" xfId="32663"/>
    <cellStyle name="Normal 20 2 3 2 4 2 3 2 4" xfId="44338"/>
    <cellStyle name="Normal 20 2 3 2 4 2 3 3" xfId="23926"/>
    <cellStyle name="Normal 20 2 3 2 4 2 3 3 2" xfId="35575"/>
    <cellStyle name="Normal 20 2 3 2 4 2 3 4" xfId="29751"/>
    <cellStyle name="Normal 20 2 3 2 4 2 3 5" xfId="41426"/>
    <cellStyle name="Normal 20 2 3 2 4 2 4" xfId="19556"/>
    <cellStyle name="Normal 20 2 3 2 4 2 4 2" xfId="25382"/>
    <cellStyle name="Normal 20 2 3 2 4 2 4 2 2" xfId="37031"/>
    <cellStyle name="Normal 20 2 3 2 4 2 4 3" xfId="31207"/>
    <cellStyle name="Normal 20 2 3 2 4 2 4 4" xfId="42882"/>
    <cellStyle name="Normal 20 2 3 2 4 2 5" xfId="22470"/>
    <cellStyle name="Normal 20 2 3 2 4 2 5 2" xfId="34119"/>
    <cellStyle name="Normal 20 2 3 2 4 2 6" xfId="28295"/>
    <cellStyle name="Normal 20 2 3 2 4 2 7" xfId="39970"/>
    <cellStyle name="Normal 20 2 3 2 4 3" xfId="17003"/>
    <cellStyle name="Normal 20 2 3 2 4 3 2" xfId="18462"/>
    <cellStyle name="Normal 20 2 3 2 4 3 2 2" xfId="21376"/>
    <cellStyle name="Normal 20 2 3 2 4 3 2 2 2" xfId="27202"/>
    <cellStyle name="Normal 20 2 3 2 4 3 2 2 2 2" xfId="38851"/>
    <cellStyle name="Normal 20 2 3 2 4 3 2 2 3" xfId="33027"/>
    <cellStyle name="Normal 20 2 3 2 4 3 2 2 4" xfId="44702"/>
    <cellStyle name="Normal 20 2 3 2 4 3 2 3" xfId="24290"/>
    <cellStyle name="Normal 20 2 3 2 4 3 2 3 2" xfId="35939"/>
    <cellStyle name="Normal 20 2 3 2 4 3 2 4" xfId="30115"/>
    <cellStyle name="Normal 20 2 3 2 4 3 2 5" xfId="41790"/>
    <cellStyle name="Normal 20 2 3 2 4 3 3" xfId="19920"/>
    <cellStyle name="Normal 20 2 3 2 4 3 3 2" xfId="25746"/>
    <cellStyle name="Normal 20 2 3 2 4 3 3 2 2" xfId="37395"/>
    <cellStyle name="Normal 20 2 3 2 4 3 3 3" xfId="31571"/>
    <cellStyle name="Normal 20 2 3 2 4 3 3 4" xfId="43246"/>
    <cellStyle name="Normal 20 2 3 2 4 3 4" xfId="22834"/>
    <cellStyle name="Normal 20 2 3 2 4 3 4 2" xfId="34483"/>
    <cellStyle name="Normal 20 2 3 2 4 3 5" xfId="28659"/>
    <cellStyle name="Normal 20 2 3 2 4 3 6" xfId="40334"/>
    <cellStyle name="Normal 20 2 3 2 4 4" xfId="17733"/>
    <cellStyle name="Normal 20 2 3 2 4 4 2" xfId="20648"/>
    <cellStyle name="Normal 20 2 3 2 4 4 2 2" xfId="26474"/>
    <cellStyle name="Normal 20 2 3 2 4 4 2 2 2" xfId="38123"/>
    <cellStyle name="Normal 20 2 3 2 4 4 2 3" xfId="32299"/>
    <cellStyle name="Normal 20 2 3 2 4 4 2 4" xfId="43974"/>
    <cellStyle name="Normal 20 2 3 2 4 4 3" xfId="23562"/>
    <cellStyle name="Normal 20 2 3 2 4 4 3 2" xfId="35211"/>
    <cellStyle name="Normal 20 2 3 2 4 4 4" xfId="29387"/>
    <cellStyle name="Normal 20 2 3 2 4 4 5" xfId="41062"/>
    <cellStyle name="Normal 20 2 3 2 4 5" xfId="19191"/>
    <cellStyle name="Normal 20 2 3 2 4 5 2" xfId="25018"/>
    <cellStyle name="Normal 20 2 3 2 4 5 2 2" xfId="36667"/>
    <cellStyle name="Normal 20 2 3 2 4 5 3" xfId="30843"/>
    <cellStyle name="Normal 20 2 3 2 4 5 4" xfId="42518"/>
    <cellStyle name="Normal 20 2 3 2 4 6" xfId="22104"/>
    <cellStyle name="Normal 20 2 3 2 4 6 2" xfId="33753"/>
    <cellStyle name="Normal 20 2 3 2 4 7" xfId="27929"/>
    <cellStyle name="Normal 20 2 3 2 4 8" xfId="39608"/>
    <cellStyle name="Normal 20 2 3 2 5" xfId="16466"/>
    <cellStyle name="Normal 20 2 3 2 5 2" xfId="17197"/>
    <cellStyle name="Normal 20 2 3 2 5 2 2" xfId="18655"/>
    <cellStyle name="Normal 20 2 3 2 5 2 2 2" xfId="21569"/>
    <cellStyle name="Normal 20 2 3 2 5 2 2 2 2" xfId="27395"/>
    <cellStyle name="Normal 20 2 3 2 5 2 2 2 2 2" xfId="39044"/>
    <cellStyle name="Normal 20 2 3 2 5 2 2 2 3" xfId="33220"/>
    <cellStyle name="Normal 20 2 3 2 5 2 2 2 4" xfId="44895"/>
    <cellStyle name="Normal 20 2 3 2 5 2 2 3" xfId="24483"/>
    <cellStyle name="Normal 20 2 3 2 5 2 2 3 2" xfId="36132"/>
    <cellStyle name="Normal 20 2 3 2 5 2 2 4" xfId="30308"/>
    <cellStyle name="Normal 20 2 3 2 5 2 2 5" xfId="41983"/>
    <cellStyle name="Normal 20 2 3 2 5 2 3" xfId="20113"/>
    <cellStyle name="Normal 20 2 3 2 5 2 3 2" xfId="25939"/>
    <cellStyle name="Normal 20 2 3 2 5 2 3 2 2" xfId="37588"/>
    <cellStyle name="Normal 20 2 3 2 5 2 3 3" xfId="31764"/>
    <cellStyle name="Normal 20 2 3 2 5 2 3 4" xfId="43439"/>
    <cellStyle name="Normal 20 2 3 2 5 2 4" xfId="23027"/>
    <cellStyle name="Normal 20 2 3 2 5 2 4 2" xfId="34676"/>
    <cellStyle name="Normal 20 2 3 2 5 2 5" xfId="28852"/>
    <cellStyle name="Normal 20 2 3 2 5 2 6" xfId="40527"/>
    <cellStyle name="Normal 20 2 3 2 5 3" xfId="17927"/>
    <cellStyle name="Normal 20 2 3 2 5 3 2" xfId="20841"/>
    <cellStyle name="Normal 20 2 3 2 5 3 2 2" xfId="26667"/>
    <cellStyle name="Normal 20 2 3 2 5 3 2 2 2" xfId="38316"/>
    <cellStyle name="Normal 20 2 3 2 5 3 2 3" xfId="32492"/>
    <cellStyle name="Normal 20 2 3 2 5 3 2 4" xfId="44167"/>
    <cellStyle name="Normal 20 2 3 2 5 3 3" xfId="23755"/>
    <cellStyle name="Normal 20 2 3 2 5 3 3 2" xfId="35404"/>
    <cellStyle name="Normal 20 2 3 2 5 3 4" xfId="29580"/>
    <cellStyle name="Normal 20 2 3 2 5 3 5" xfId="41255"/>
    <cellStyle name="Normal 20 2 3 2 5 4" xfId="19385"/>
    <cellStyle name="Normal 20 2 3 2 5 4 2" xfId="25211"/>
    <cellStyle name="Normal 20 2 3 2 5 4 2 2" xfId="36860"/>
    <cellStyle name="Normal 20 2 3 2 5 4 3" xfId="31036"/>
    <cellStyle name="Normal 20 2 3 2 5 4 4" xfId="42711"/>
    <cellStyle name="Normal 20 2 3 2 5 5" xfId="22299"/>
    <cellStyle name="Normal 20 2 3 2 5 5 2" xfId="33948"/>
    <cellStyle name="Normal 20 2 3 2 5 6" xfId="28124"/>
    <cellStyle name="Normal 20 2 3 2 5 7" xfId="39799"/>
    <cellStyle name="Normal 20 2 3 2 6" xfId="16832"/>
    <cellStyle name="Normal 20 2 3 2 6 2" xfId="18291"/>
    <cellStyle name="Normal 20 2 3 2 6 2 2" xfId="21205"/>
    <cellStyle name="Normal 20 2 3 2 6 2 2 2" xfId="27031"/>
    <cellStyle name="Normal 20 2 3 2 6 2 2 2 2" xfId="38680"/>
    <cellStyle name="Normal 20 2 3 2 6 2 2 3" xfId="32856"/>
    <cellStyle name="Normal 20 2 3 2 6 2 2 4" xfId="44531"/>
    <cellStyle name="Normal 20 2 3 2 6 2 3" xfId="24119"/>
    <cellStyle name="Normal 20 2 3 2 6 2 3 2" xfId="35768"/>
    <cellStyle name="Normal 20 2 3 2 6 2 4" xfId="29944"/>
    <cellStyle name="Normal 20 2 3 2 6 2 5" xfId="41619"/>
    <cellStyle name="Normal 20 2 3 2 6 3" xfId="19749"/>
    <cellStyle name="Normal 20 2 3 2 6 3 2" xfId="25575"/>
    <cellStyle name="Normal 20 2 3 2 6 3 2 2" xfId="37224"/>
    <cellStyle name="Normal 20 2 3 2 6 3 3" xfId="31400"/>
    <cellStyle name="Normal 20 2 3 2 6 3 4" xfId="43075"/>
    <cellStyle name="Normal 20 2 3 2 6 4" xfId="22663"/>
    <cellStyle name="Normal 20 2 3 2 6 4 2" xfId="34312"/>
    <cellStyle name="Normal 20 2 3 2 6 5" xfId="28488"/>
    <cellStyle name="Normal 20 2 3 2 6 6" xfId="40163"/>
    <cellStyle name="Normal 20 2 3 2 7" xfId="17562"/>
    <cellStyle name="Normal 20 2 3 2 7 2" xfId="20477"/>
    <cellStyle name="Normal 20 2 3 2 7 2 2" xfId="26303"/>
    <cellStyle name="Normal 20 2 3 2 7 2 2 2" xfId="37952"/>
    <cellStyle name="Normal 20 2 3 2 7 2 3" xfId="32128"/>
    <cellStyle name="Normal 20 2 3 2 7 2 4" xfId="43803"/>
    <cellStyle name="Normal 20 2 3 2 7 3" xfId="23391"/>
    <cellStyle name="Normal 20 2 3 2 7 3 2" xfId="35040"/>
    <cellStyle name="Normal 20 2 3 2 7 4" xfId="29216"/>
    <cellStyle name="Normal 20 2 3 2 7 5" xfId="40891"/>
    <cellStyle name="Normal 20 2 3 2 8" xfId="19020"/>
    <cellStyle name="Normal 20 2 3 2 8 2" xfId="24847"/>
    <cellStyle name="Normal 20 2 3 2 8 2 2" xfId="36496"/>
    <cellStyle name="Normal 20 2 3 2 8 3" xfId="30672"/>
    <cellStyle name="Normal 20 2 3 2 8 4" xfId="42347"/>
    <cellStyle name="Normal 20 2 3 2 9" xfId="21933"/>
    <cellStyle name="Normal 20 2 3 2 9 2" xfId="33582"/>
    <cellStyle name="Normal 20 2 3 3" xfId="6390"/>
    <cellStyle name="Normal 20 2 3 3 10" xfId="27731"/>
    <cellStyle name="Normal 20 2 3 3 11" xfId="39410"/>
    <cellStyle name="Normal 20 2 3 3 2" xfId="13041"/>
    <cellStyle name="Normal 20 2 3 3 2 2" xfId="15875"/>
    <cellStyle name="Normal 20 2 3 3 2 2 10" xfId="39474"/>
    <cellStyle name="Normal 20 2 3 3 2 2 2" xfId="16314"/>
    <cellStyle name="Normal 20 2 3 3 2 2 2 2" xfId="16696"/>
    <cellStyle name="Normal 20 2 3 3 2 2 2 2 2" xfId="17427"/>
    <cellStyle name="Normal 20 2 3 3 2 2 2 2 2 2" xfId="18885"/>
    <cellStyle name="Normal 20 2 3 3 2 2 2 2 2 2 2" xfId="21799"/>
    <cellStyle name="Normal 20 2 3 3 2 2 2 2 2 2 2 2" xfId="27625"/>
    <cellStyle name="Normal 20 2 3 3 2 2 2 2 2 2 2 2 2" xfId="39274"/>
    <cellStyle name="Normal 20 2 3 3 2 2 2 2 2 2 2 3" xfId="33450"/>
    <cellStyle name="Normal 20 2 3 3 2 2 2 2 2 2 2 4" xfId="45125"/>
    <cellStyle name="Normal 20 2 3 3 2 2 2 2 2 2 3" xfId="24713"/>
    <cellStyle name="Normal 20 2 3 3 2 2 2 2 2 2 3 2" xfId="36362"/>
    <cellStyle name="Normal 20 2 3 3 2 2 2 2 2 2 4" xfId="30538"/>
    <cellStyle name="Normal 20 2 3 3 2 2 2 2 2 2 5" xfId="42213"/>
    <cellStyle name="Normal 20 2 3 3 2 2 2 2 2 3" xfId="20343"/>
    <cellStyle name="Normal 20 2 3 3 2 2 2 2 2 3 2" xfId="26169"/>
    <cellStyle name="Normal 20 2 3 3 2 2 2 2 2 3 2 2" xfId="37818"/>
    <cellStyle name="Normal 20 2 3 3 2 2 2 2 2 3 3" xfId="31994"/>
    <cellStyle name="Normal 20 2 3 3 2 2 2 2 2 3 4" xfId="43669"/>
    <cellStyle name="Normal 20 2 3 3 2 2 2 2 2 4" xfId="23257"/>
    <cellStyle name="Normal 20 2 3 3 2 2 2 2 2 4 2" xfId="34906"/>
    <cellStyle name="Normal 20 2 3 3 2 2 2 2 2 5" xfId="29082"/>
    <cellStyle name="Normal 20 2 3 3 2 2 2 2 2 6" xfId="40757"/>
    <cellStyle name="Normal 20 2 3 3 2 2 2 2 3" xfId="18157"/>
    <cellStyle name="Normal 20 2 3 3 2 2 2 2 3 2" xfId="21071"/>
    <cellStyle name="Normal 20 2 3 3 2 2 2 2 3 2 2" xfId="26897"/>
    <cellStyle name="Normal 20 2 3 3 2 2 2 2 3 2 2 2" xfId="38546"/>
    <cellStyle name="Normal 20 2 3 3 2 2 2 2 3 2 3" xfId="32722"/>
    <cellStyle name="Normal 20 2 3 3 2 2 2 2 3 2 4" xfId="44397"/>
    <cellStyle name="Normal 20 2 3 3 2 2 2 2 3 3" xfId="23985"/>
    <cellStyle name="Normal 20 2 3 3 2 2 2 2 3 3 2" xfId="35634"/>
    <cellStyle name="Normal 20 2 3 3 2 2 2 2 3 4" xfId="29810"/>
    <cellStyle name="Normal 20 2 3 3 2 2 2 2 3 5" xfId="41485"/>
    <cellStyle name="Normal 20 2 3 3 2 2 2 2 4" xfId="19615"/>
    <cellStyle name="Normal 20 2 3 3 2 2 2 2 4 2" xfId="25441"/>
    <cellStyle name="Normal 20 2 3 3 2 2 2 2 4 2 2" xfId="37090"/>
    <cellStyle name="Normal 20 2 3 3 2 2 2 2 4 3" xfId="31266"/>
    <cellStyle name="Normal 20 2 3 3 2 2 2 2 4 4" xfId="42941"/>
    <cellStyle name="Normal 20 2 3 3 2 2 2 2 5" xfId="22529"/>
    <cellStyle name="Normal 20 2 3 3 2 2 2 2 5 2" xfId="34178"/>
    <cellStyle name="Normal 20 2 3 3 2 2 2 2 6" xfId="28354"/>
    <cellStyle name="Normal 20 2 3 3 2 2 2 2 7" xfId="40029"/>
    <cellStyle name="Normal 20 2 3 3 2 2 2 3" xfId="17062"/>
    <cellStyle name="Normal 20 2 3 3 2 2 2 3 2" xfId="18521"/>
    <cellStyle name="Normal 20 2 3 3 2 2 2 3 2 2" xfId="21435"/>
    <cellStyle name="Normal 20 2 3 3 2 2 2 3 2 2 2" xfId="27261"/>
    <cellStyle name="Normal 20 2 3 3 2 2 2 3 2 2 2 2" xfId="38910"/>
    <cellStyle name="Normal 20 2 3 3 2 2 2 3 2 2 3" xfId="33086"/>
    <cellStyle name="Normal 20 2 3 3 2 2 2 3 2 2 4" xfId="44761"/>
    <cellStyle name="Normal 20 2 3 3 2 2 2 3 2 3" xfId="24349"/>
    <cellStyle name="Normal 20 2 3 3 2 2 2 3 2 3 2" xfId="35998"/>
    <cellStyle name="Normal 20 2 3 3 2 2 2 3 2 4" xfId="30174"/>
    <cellStyle name="Normal 20 2 3 3 2 2 2 3 2 5" xfId="41849"/>
    <cellStyle name="Normal 20 2 3 3 2 2 2 3 3" xfId="19979"/>
    <cellStyle name="Normal 20 2 3 3 2 2 2 3 3 2" xfId="25805"/>
    <cellStyle name="Normal 20 2 3 3 2 2 2 3 3 2 2" xfId="37454"/>
    <cellStyle name="Normal 20 2 3 3 2 2 2 3 3 3" xfId="31630"/>
    <cellStyle name="Normal 20 2 3 3 2 2 2 3 3 4" xfId="43305"/>
    <cellStyle name="Normal 20 2 3 3 2 2 2 3 4" xfId="22893"/>
    <cellStyle name="Normal 20 2 3 3 2 2 2 3 4 2" xfId="34542"/>
    <cellStyle name="Normal 20 2 3 3 2 2 2 3 5" xfId="28718"/>
    <cellStyle name="Normal 20 2 3 3 2 2 2 3 6" xfId="40393"/>
    <cellStyle name="Normal 20 2 3 3 2 2 2 4" xfId="17792"/>
    <cellStyle name="Normal 20 2 3 3 2 2 2 4 2" xfId="20707"/>
    <cellStyle name="Normal 20 2 3 3 2 2 2 4 2 2" xfId="26533"/>
    <cellStyle name="Normal 20 2 3 3 2 2 2 4 2 2 2" xfId="38182"/>
    <cellStyle name="Normal 20 2 3 3 2 2 2 4 2 3" xfId="32358"/>
    <cellStyle name="Normal 20 2 3 3 2 2 2 4 2 4" xfId="44033"/>
    <cellStyle name="Normal 20 2 3 3 2 2 2 4 3" xfId="23621"/>
    <cellStyle name="Normal 20 2 3 3 2 2 2 4 3 2" xfId="35270"/>
    <cellStyle name="Normal 20 2 3 3 2 2 2 4 4" xfId="29446"/>
    <cellStyle name="Normal 20 2 3 3 2 2 2 4 5" xfId="41121"/>
    <cellStyle name="Normal 20 2 3 3 2 2 2 5" xfId="19250"/>
    <cellStyle name="Normal 20 2 3 3 2 2 2 5 2" xfId="25077"/>
    <cellStyle name="Normal 20 2 3 3 2 2 2 5 2 2" xfId="36726"/>
    <cellStyle name="Normal 20 2 3 3 2 2 2 5 3" xfId="30902"/>
    <cellStyle name="Normal 20 2 3 3 2 2 2 5 4" xfId="42577"/>
    <cellStyle name="Normal 20 2 3 3 2 2 2 6" xfId="22163"/>
    <cellStyle name="Normal 20 2 3 3 2 2 2 6 2" xfId="33812"/>
    <cellStyle name="Normal 20 2 3 3 2 2 2 7" xfId="27988"/>
    <cellStyle name="Normal 20 2 3 3 2 2 2 8" xfId="39667"/>
    <cellStyle name="Normal 20 2 3 3 2 2 3" xfId="16367"/>
    <cellStyle name="Normal 20 2 3 3 2 2 3 2" xfId="16743"/>
    <cellStyle name="Normal 20 2 3 3 2 2 3 2 2" xfId="17474"/>
    <cellStyle name="Normal 20 2 3 3 2 2 3 2 2 2" xfId="18932"/>
    <cellStyle name="Normal 20 2 3 3 2 2 3 2 2 2 2" xfId="21846"/>
    <cellStyle name="Normal 20 2 3 3 2 2 3 2 2 2 2 2" xfId="27672"/>
    <cellStyle name="Normal 20 2 3 3 2 2 3 2 2 2 2 2 2" xfId="39321"/>
    <cellStyle name="Normal 20 2 3 3 2 2 3 2 2 2 2 3" xfId="33497"/>
    <cellStyle name="Normal 20 2 3 3 2 2 3 2 2 2 2 4" xfId="45172"/>
    <cellStyle name="Normal 20 2 3 3 2 2 3 2 2 2 3" xfId="24760"/>
    <cellStyle name="Normal 20 2 3 3 2 2 3 2 2 2 3 2" xfId="36409"/>
    <cellStyle name="Normal 20 2 3 3 2 2 3 2 2 2 4" xfId="30585"/>
    <cellStyle name="Normal 20 2 3 3 2 2 3 2 2 2 5" xfId="42260"/>
    <cellStyle name="Normal 20 2 3 3 2 2 3 2 2 3" xfId="20390"/>
    <cellStyle name="Normal 20 2 3 3 2 2 3 2 2 3 2" xfId="26216"/>
    <cellStyle name="Normal 20 2 3 3 2 2 3 2 2 3 2 2" xfId="37865"/>
    <cellStyle name="Normal 20 2 3 3 2 2 3 2 2 3 3" xfId="32041"/>
    <cellStyle name="Normal 20 2 3 3 2 2 3 2 2 3 4" xfId="43716"/>
    <cellStyle name="Normal 20 2 3 3 2 2 3 2 2 4" xfId="23304"/>
    <cellStyle name="Normal 20 2 3 3 2 2 3 2 2 4 2" xfId="34953"/>
    <cellStyle name="Normal 20 2 3 3 2 2 3 2 2 5" xfId="29129"/>
    <cellStyle name="Normal 20 2 3 3 2 2 3 2 2 6" xfId="40804"/>
    <cellStyle name="Normal 20 2 3 3 2 2 3 2 3" xfId="18204"/>
    <cellStyle name="Normal 20 2 3 3 2 2 3 2 3 2" xfId="21118"/>
    <cellStyle name="Normal 20 2 3 3 2 2 3 2 3 2 2" xfId="26944"/>
    <cellStyle name="Normal 20 2 3 3 2 2 3 2 3 2 2 2" xfId="38593"/>
    <cellStyle name="Normal 20 2 3 3 2 2 3 2 3 2 3" xfId="32769"/>
    <cellStyle name="Normal 20 2 3 3 2 2 3 2 3 2 4" xfId="44444"/>
    <cellStyle name="Normal 20 2 3 3 2 2 3 2 3 3" xfId="24032"/>
    <cellStyle name="Normal 20 2 3 3 2 2 3 2 3 3 2" xfId="35681"/>
    <cellStyle name="Normal 20 2 3 3 2 2 3 2 3 4" xfId="29857"/>
    <cellStyle name="Normal 20 2 3 3 2 2 3 2 3 5" xfId="41532"/>
    <cellStyle name="Normal 20 2 3 3 2 2 3 2 4" xfId="19662"/>
    <cellStyle name="Normal 20 2 3 3 2 2 3 2 4 2" xfId="25488"/>
    <cellStyle name="Normal 20 2 3 3 2 2 3 2 4 2 2" xfId="37137"/>
    <cellStyle name="Normal 20 2 3 3 2 2 3 2 4 3" xfId="31313"/>
    <cellStyle name="Normal 20 2 3 3 2 2 3 2 4 4" xfId="42988"/>
    <cellStyle name="Normal 20 2 3 3 2 2 3 2 5" xfId="22576"/>
    <cellStyle name="Normal 20 2 3 3 2 2 3 2 5 2" xfId="34225"/>
    <cellStyle name="Normal 20 2 3 3 2 2 3 2 6" xfId="28401"/>
    <cellStyle name="Normal 20 2 3 3 2 2 3 2 7" xfId="40076"/>
    <cellStyle name="Normal 20 2 3 3 2 2 3 3" xfId="17109"/>
    <cellStyle name="Normal 20 2 3 3 2 2 3 3 2" xfId="18568"/>
    <cellStyle name="Normal 20 2 3 3 2 2 3 3 2 2" xfId="21482"/>
    <cellStyle name="Normal 20 2 3 3 2 2 3 3 2 2 2" xfId="27308"/>
    <cellStyle name="Normal 20 2 3 3 2 2 3 3 2 2 2 2" xfId="38957"/>
    <cellStyle name="Normal 20 2 3 3 2 2 3 3 2 2 3" xfId="33133"/>
    <cellStyle name="Normal 20 2 3 3 2 2 3 3 2 2 4" xfId="44808"/>
    <cellStyle name="Normal 20 2 3 3 2 2 3 3 2 3" xfId="24396"/>
    <cellStyle name="Normal 20 2 3 3 2 2 3 3 2 3 2" xfId="36045"/>
    <cellStyle name="Normal 20 2 3 3 2 2 3 3 2 4" xfId="30221"/>
    <cellStyle name="Normal 20 2 3 3 2 2 3 3 2 5" xfId="41896"/>
    <cellStyle name="Normal 20 2 3 3 2 2 3 3 3" xfId="20026"/>
    <cellStyle name="Normal 20 2 3 3 2 2 3 3 3 2" xfId="25852"/>
    <cellStyle name="Normal 20 2 3 3 2 2 3 3 3 2 2" xfId="37501"/>
    <cellStyle name="Normal 20 2 3 3 2 2 3 3 3 3" xfId="31677"/>
    <cellStyle name="Normal 20 2 3 3 2 2 3 3 3 4" xfId="43352"/>
    <cellStyle name="Normal 20 2 3 3 2 2 3 3 4" xfId="22940"/>
    <cellStyle name="Normal 20 2 3 3 2 2 3 3 4 2" xfId="34589"/>
    <cellStyle name="Normal 20 2 3 3 2 2 3 3 5" xfId="28765"/>
    <cellStyle name="Normal 20 2 3 3 2 2 3 3 6" xfId="40440"/>
    <cellStyle name="Normal 20 2 3 3 2 2 3 4" xfId="17839"/>
    <cellStyle name="Normal 20 2 3 3 2 2 3 4 2" xfId="20754"/>
    <cellStyle name="Normal 20 2 3 3 2 2 3 4 2 2" xfId="26580"/>
    <cellStyle name="Normal 20 2 3 3 2 2 3 4 2 2 2" xfId="38229"/>
    <cellStyle name="Normal 20 2 3 3 2 2 3 4 2 3" xfId="32405"/>
    <cellStyle name="Normal 20 2 3 3 2 2 3 4 2 4" xfId="44080"/>
    <cellStyle name="Normal 20 2 3 3 2 2 3 4 3" xfId="23668"/>
    <cellStyle name="Normal 20 2 3 3 2 2 3 4 3 2" xfId="35317"/>
    <cellStyle name="Normal 20 2 3 3 2 2 3 4 4" xfId="29493"/>
    <cellStyle name="Normal 20 2 3 3 2 2 3 4 5" xfId="41168"/>
    <cellStyle name="Normal 20 2 3 3 2 2 3 5" xfId="19297"/>
    <cellStyle name="Normal 20 2 3 3 2 2 3 5 2" xfId="25124"/>
    <cellStyle name="Normal 20 2 3 3 2 2 3 5 2 2" xfId="36773"/>
    <cellStyle name="Normal 20 2 3 3 2 2 3 5 3" xfId="30949"/>
    <cellStyle name="Normal 20 2 3 3 2 2 3 5 4" xfId="42624"/>
    <cellStyle name="Normal 20 2 3 3 2 2 3 6" xfId="22210"/>
    <cellStyle name="Normal 20 2 3 3 2 2 3 6 2" xfId="33859"/>
    <cellStyle name="Normal 20 2 3 3 2 2 3 7" xfId="28035"/>
    <cellStyle name="Normal 20 2 3 3 2 2 3 8" xfId="39714"/>
    <cellStyle name="Normal 20 2 3 3 2 2 4" xfId="16503"/>
    <cellStyle name="Normal 20 2 3 3 2 2 4 2" xfId="17234"/>
    <cellStyle name="Normal 20 2 3 3 2 2 4 2 2" xfId="18692"/>
    <cellStyle name="Normal 20 2 3 3 2 2 4 2 2 2" xfId="21606"/>
    <cellStyle name="Normal 20 2 3 3 2 2 4 2 2 2 2" xfId="27432"/>
    <cellStyle name="Normal 20 2 3 3 2 2 4 2 2 2 2 2" xfId="39081"/>
    <cellStyle name="Normal 20 2 3 3 2 2 4 2 2 2 3" xfId="33257"/>
    <cellStyle name="Normal 20 2 3 3 2 2 4 2 2 2 4" xfId="44932"/>
    <cellStyle name="Normal 20 2 3 3 2 2 4 2 2 3" xfId="24520"/>
    <cellStyle name="Normal 20 2 3 3 2 2 4 2 2 3 2" xfId="36169"/>
    <cellStyle name="Normal 20 2 3 3 2 2 4 2 2 4" xfId="30345"/>
    <cellStyle name="Normal 20 2 3 3 2 2 4 2 2 5" xfId="42020"/>
    <cellStyle name="Normal 20 2 3 3 2 2 4 2 3" xfId="20150"/>
    <cellStyle name="Normal 20 2 3 3 2 2 4 2 3 2" xfId="25976"/>
    <cellStyle name="Normal 20 2 3 3 2 2 4 2 3 2 2" xfId="37625"/>
    <cellStyle name="Normal 20 2 3 3 2 2 4 2 3 3" xfId="31801"/>
    <cellStyle name="Normal 20 2 3 3 2 2 4 2 3 4" xfId="43476"/>
    <cellStyle name="Normal 20 2 3 3 2 2 4 2 4" xfId="23064"/>
    <cellStyle name="Normal 20 2 3 3 2 2 4 2 4 2" xfId="34713"/>
    <cellStyle name="Normal 20 2 3 3 2 2 4 2 5" xfId="28889"/>
    <cellStyle name="Normal 20 2 3 3 2 2 4 2 6" xfId="40564"/>
    <cellStyle name="Normal 20 2 3 3 2 2 4 3" xfId="17964"/>
    <cellStyle name="Normal 20 2 3 3 2 2 4 3 2" xfId="20878"/>
    <cellStyle name="Normal 20 2 3 3 2 2 4 3 2 2" xfId="26704"/>
    <cellStyle name="Normal 20 2 3 3 2 2 4 3 2 2 2" xfId="38353"/>
    <cellStyle name="Normal 20 2 3 3 2 2 4 3 2 3" xfId="32529"/>
    <cellStyle name="Normal 20 2 3 3 2 2 4 3 2 4" xfId="44204"/>
    <cellStyle name="Normal 20 2 3 3 2 2 4 3 3" xfId="23792"/>
    <cellStyle name="Normal 20 2 3 3 2 2 4 3 3 2" xfId="35441"/>
    <cellStyle name="Normal 20 2 3 3 2 2 4 3 4" xfId="29617"/>
    <cellStyle name="Normal 20 2 3 3 2 2 4 3 5" xfId="41292"/>
    <cellStyle name="Normal 20 2 3 3 2 2 4 4" xfId="19422"/>
    <cellStyle name="Normal 20 2 3 3 2 2 4 4 2" xfId="25248"/>
    <cellStyle name="Normal 20 2 3 3 2 2 4 4 2 2" xfId="36897"/>
    <cellStyle name="Normal 20 2 3 3 2 2 4 4 3" xfId="31073"/>
    <cellStyle name="Normal 20 2 3 3 2 2 4 4 4" xfId="42748"/>
    <cellStyle name="Normal 20 2 3 3 2 2 4 5" xfId="22336"/>
    <cellStyle name="Normal 20 2 3 3 2 2 4 5 2" xfId="33985"/>
    <cellStyle name="Normal 20 2 3 3 2 2 4 6" xfId="28161"/>
    <cellStyle name="Normal 20 2 3 3 2 2 4 7" xfId="39836"/>
    <cellStyle name="Normal 20 2 3 3 2 2 5" xfId="16869"/>
    <cellStyle name="Normal 20 2 3 3 2 2 5 2" xfId="18328"/>
    <cellStyle name="Normal 20 2 3 3 2 2 5 2 2" xfId="21242"/>
    <cellStyle name="Normal 20 2 3 3 2 2 5 2 2 2" xfId="27068"/>
    <cellStyle name="Normal 20 2 3 3 2 2 5 2 2 2 2" xfId="38717"/>
    <cellStyle name="Normal 20 2 3 3 2 2 5 2 2 3" xfId="32893"/>
    <cellStyle name="Normal 20 2 3 3 2 2 5 2 2 4" xfId="44568"/>
    <cellStyle name="Normal 20 2 3 3 2 2 5 2 3" xfId="24156"/>
    <cellStyle name="Normal 20 2 3 3 2 2 5 2 3 2" xfId="35805"/>
    <cellStyle name="Normal 20 2 3 3 2 2 5 2 4" xfId="29981"/>
    <cellStyle name="Normal 20 2 3 3 2 2 5 2 5" xfId="41656"/>
    <cellStyle name="Normal 20 2 3 3 2 2 5 3" xfId="19786"/>
    <cellStyle name="Normal 20 2 3 3 2 2 5 3 2" xfId="25612"/>
    <cellStyle name="Normal 20 2 3 3 2 2 5 3 2 2" xfId="37261"/>
    <cellStyle name="Normal 20 2 3 3 2 2 5 3 3" xfId="31437"/>
    <cellStyle name="Normal 20 2 3 3 2 2 5 3 4" xfId="43112"/>
    <cellStyle name="Normal 20 2 3 3 2 2 5 4" xfId="22700"/>
    <cellStyle name="Normal 20 2 3 3 2 2 5 4 2" xfId="34349"/>
    <cellStyle name="Normal 20 2 3 3 2 2 5 5" xfId="28525"/>
    <cellStyle name="Normal 20 2 3 3 2 2 5 6" xfId="40200"/>
    <cellStyle name="Normal 20 2 3 3 2 2 6" xfId="17599"/>
    <cellStyle name="Normal 20 2 3 3 2 2 6 2" xfId="20514"/>
    <cellStyle name="Normal 20 2 3 3 2 2 6 2 2" xfId="26340"/>
    <cellStyle name="Normal 20 2 3 3 2 2 6 2 2 2" xfId="37989"/>
    <cellStyle name="Normal 20 2 3 3 2 2 6 2 3" xfId="32165"/>
    <cellStyle name="Normal 20 2 3 3 2 2 6 2 4" xfId="43840"/>
    <cellStyle name="Normal 20 2 3 3 2 2 6 3" xfId="23428"/>
    <cellStyle name="Normal 20 2 3 3 2 2 6 3 2" xfId="35077"/>
    <cellStyle name="Normal 20 2 3 3 2 2 6 4" xfId="29253"/>
    <cellStyle name="Normal 20 2 3 3 2 2 6 5" xfId="40928"/>
    <cellStyle name="Normal 20 2 3 3 2 2 7" xfId="19057"/>
    <cellStyle name="Normal 20 2 3 3 2 2 7 2" xfId="24884"/>
    <cellStyle name="Normal 20 2 3 3 2 2 7 2 2" xfId="36533"/>
    <cellStyle name="Normal 20 2 3 3 2 2 7 3" xfId="30709"/>
    <cellStyle name="Normal 20 2 3 3 2 2 7 4" xfId="42384"/>
    <cellStyle name="Normal 20 2 3 3 2 2 8" xfId="21970"/>
    <cellStyle name="Normal 20 2 3 3 2 2 8 2" xfId="33619"/>
    <cellStyle name="Normal 20 2 3 3 2 2 9" xfId="27795"/>
    <cellStyle name="Normal 20 2 3 3 3" xfId="16134"/>
    <cellStyle name="Normal 20 2 3 3 3 2" xfId="16580"/>
    <cellStyle name="Normal 20 2 3 3 3 2 2" xfId="17311"/>
    <cellStyle name="Normal 20 2 3 3 3 2 2 2" xfId="18769"/>
    <cellStyle name="Normal 20 2 3 3 3 2 2 2 2" xfId="21683"/>
    <cellStyle name="Normal 20 2 3 3 3 2 2 2 2 2" xfId="27509"/>
    <cellStyle name="Normal 20 2 3 3 3 2 2 2 2 2 2" xfId="39158"/>
    <cellStyle name="Normal 20 2 3 3 3 2 2 2 2 3" xfId="33334"/>
    <cellStyle name="Normal 20 2 3 3 3 2 2 2 2 4" xfId="45009"/>
    <cellStyle name="Normal 20 2 3 3 3 2 2 2 3" xfId="24597"/>
    <cellStyle name="Normal 20 2 3 3 3 2 2 2 3 2" xfId="36246"/>
    <cellStyle name="Normal 20 2 3 3 3 2 2 2 4" xfId="30422"/>
    <cellStyle name="Normal 20 2 3 3 3 2 2 2 5" xfId="42097"/>
    <cellStyle name="Normal 20 2 3 3 3 2 2 3" xfId="20227"/>
    <cellStyle name="Normal 20 2 3 3 3 2 2 3 2" xfId="26053"/>
    <cellStyle name="Normal 20 2 3 3 3 2 2 3 2 2" xfId="37702"/>
    <cellStyle name="Normal 20 2 3 3 3 2 2 3 3" xfId="31878"/>
    <cellStyle name="Normal 20 2 3 3 3 2 2 3 4" xfId="43553"/>
    <cellStyle name="Normal 20 2 3 3 3 2 2 4" xfId="23141"/>
    <cellStyle name="Normal 20 2 3 3 3 2 2 4 2" xfId="34790"/>
    <cellStyle name="Normal 20 2 3 3 3 2 2 5" xfId="28966"/>
    <cellStyle name="Normal 20 2 3 3 3 2 2 6" xfId="40641"/>
    <cellStyle name="Normal 20 2 3 3 3 2 3" xfId="18041"/>
    <cellStyle name="Normal 20 2 3 3 3 2 3 2" xfId="20955"/>
    <cellStyle name="Normal 20 2 3 3 3 2 3 2 2" xfId="26781"/>
    <cellStyle name="Normal 20 2 3 3 3 2 3 2 2 2" xfId="38430"/>
    <cellStyle name="Normal 20 2 3 3 3 2 3 2 3" xfId="32606"/>
    <cellStyle name="Normal 20 2 3 3 3 2 3 2 4" xfId="44281"/>
    <cellStyle name="Normal 20 2 3 3 3 2 3 3" xfId="23869"/>
    <cellStyle name="Normal 20 2 3 3 3 2 3 3 2" xfId="35518"/>
    <cellStyle name="Normal 20 2 3 3 3 2 3 4" xfId="29694"/>
    <cellStyle name="Normal 20 2 3 3 3 2 3 5" xfId="41369"/>
    <cellStyle name="Normal 20 2 3 3 3 2 4" xfId="19499"/>
    <cellStyle name="Normal 20 2 3 3 3 2 4 2" xfId="25325"/>
    <cellStyle name="Normal 20 2 3 3 3 2 4 2 2" xfId="36974"/>
    <cellStyle name="Normal 20 2 3 3 3 2 4 3" xfId="31150"/>
    <cellStyle name="Normal 20 2 3 3 3 2 4 4" xfId="42825"/>
    <cellStyle name="Normal 20 2 3 3 3 2 5" xfId="22413"/>
    <cellStyle name="Normal 20 2 3 3 3 2 5 2" xfId="34062"/>
    <cellStyle name="Normal 20 2 3 3 3 2 6" xfId="28238"/>
    <cellStyle name="Normal 20 2 3 3 3 2 7" xfId="39913"/>
    <cellStyle name="Normal 20 2 3 3 3 3" xfId="16946"/>
    <cellStyle name="Normal 20 2 3 3 3 3 2" xfId="18405"/>
    <cellStyle name="Normal 20 2 3 3 3 3 2 2" xfId="21319"/>
    <cellStyle name="Normal 20 2 3 3 3 3 2 2 2" xfId="27145"/>
    <cellStyle name="Normal 20 2 3 3 3 3 2 2 2 2" xfId="38794"/>
    <cellStyle name="Normal 20 2 3 3 3 3 2 2 3" xfId="32970"/>
    <cellStyle name="Normal 20 2 3 3 3 3 2 2 4" xfId="44645"/>
    <cellStyle name="Normal 20 2 3 3 3 3 2 3" xfId="24233"/>
    <cellStyle name="Normal 20 2 3 3 3 3 2 3 2" xfId="35882"/>
    <cellStyle name="Normal 20 2 3 3 3 3 2 4" xfId="30058"/>
    <cellStyle name="Normal 20 2 3 3 3 3 2 5" xfId="41733"/>
    <cellStyle name="Normal 20 2 3 3 3 3 3" xfId="19863"/>
    <cellStyle name="Normal 20 2 3 3 3 3 3 2" xfId="25689"/>
    <cellStyle name="Normal 20 2 3 3 3 3 3 2 2" xfId="37338"/>
    <cellStyle name="Normal 20 2 3 3 3 3 3 3" xfId="31514"/>
    <cellStyle name="Normal 20 2 3 3 3 3 3 4" xfId="43189"/>
    <cellStyle name="Normal 20 2 3 3 3 3 4" xfId="22777"/>
    <cellStyle name="Normal 20 2 3 3 3 3 4 2" xfId="34426"/>
    <cellStyle name="Normal 20 2 3 3 3 3 5" xfId="28602"/>
    <cellStyle name="Normal 20 2 3 3 3 3 6" xfId="40277"/>
    <cellStyle name="Normal 20 2 3 3 3 4" xfId="17676"/>
    <cellStyle name="Normal 20 2 3 3 3 4 2" xfId="20591"/>
    <cellStyle name="Normal 20 2 3 3 3 4 2 2" xfId="26417"/>
    <cellStyle name="Normal 20 2 3 3 3 4 2 2 2" xfId="38066"/>
    <cellStyle name="Normal 20 2 3 3 3 4 2 3" xfId="32242"/>
    <cellStyle name="Normal 20 2 3 3 3 4 2 4" xfId="43917"/>
    <cellStyle name="Normal 20 2 3 3 3 4 3" xfId="23505"/>
    <cellStyle name="Normal 20 2 3 3 3 4 3 2" xfId="35154"/>
    <cellStyle name="Normal 20 2 3 3 3 4 4" xfId="29330"/>
    <cellStyle name="Normal 20 2 3 3 3 4 5" xfId="41005"/>
    <cellStyle name="Normal 20 2 3 3 3 5" xfId="19134"/>
    <cellStyle name="Normal 20 2 3 3 3 5 2" xfId="24961"/>
    <cellStyle name="Normal 20 2 3 3 3 5 2 2" xfId="36610"/>
    <cellStyle name="Normal 20 2 3 3 3 5 3" xfId="30786"/>
    <cellStyle name="Normal 20 2 3 3 3 5 4" xfId="42461"/>
    <cellStyle name="Normal 20 2 3 3 3 6" xfId="22047"/>
    <cellStyle name="Normal 20 2 3 3 3 6 2" xfId="33696"/>
    <cellStyle name="Normal 20 2 3 3 3 7" xfId="27872"/>
    <cellStyle name="Normal 20 2 3 3 3 8" xfId="39551"/>
    <cellStyle name="Normal 20 2 3 3 4" xfId="16072"/>
    <cellStyle name="Normal 20 2 3 3 4 2" xfId="16557"/>
    <cellStyle name="Normal 20 2 3 3 4 2 2" xfId="17288"/>
    <cellStyle name="Normal 20 2 3 3 4 2 2 2" xfId="18746"/>
    <cellStyle name="Normal 20 2 3 3 4 2 2 2 2" xfId="21660"/>
    <cellStyle name="Normal 20 2 3 3 4 2 2 2 2 2" xfId="27486"/>
    <cellStyle name="Normal 20 2 3 3 4 2 2 2 2 2 2" xfId="39135"/>
    <cellStyle name="Normal 20 2 3 3 4 2 2 2 2 3" xfId="33311"/>
    <cellStyle name="Normal 20 2 3 3 4 2 2 2 2 4" xfId="44986"/>
    <cellStyle name="Normal 20 2 3 3 4 2 2 2 3" xfId="24574"/>
    <cellStyle name="Normal 20 2 3 3 4 2 2 2 3 2" xfId="36223"/>
    <cellStyle name="Normal 20 2 3 3 4 2 2 2 4" xfId="30399"/>
    <cellStyle name="Normal 20 2 3 3 4 2 2 2 5" xfId="42074"/>
    <cellStyle name="Normal 20 2 3 3 4 2 2 3" xfId="20204"/>
    <cellStyle name="Normal 20 2 3 3 4 2 2 3 2" xfId="26030"/>
    <cellStyle name="Normal 20 2 3 3 4 2 2 3 2 2" xfId="37679"/>
    <cellStyle name="Normal 20 2 3 3 4 2 2 3 3" xfId="31855"/>
    <cellStyle name="Normal 20 2 3 3 4 2 2 3 4" xfId="43530"/>
    <cellStyle name="Normal 20 2 3 3 4 2 2 4" xfId="23118"/>
    <cellStyle name="Normal 20 2 3 3 4 2 2 4 2" xfId="34767"/>
    <cellStyle name="Normal 20 2 3 3 4 2 2 5" xfId="28943"/>
    <cellStyle name="Normal 20 2 3 3 4 2 2 6" xfId="40618"/>
    <cellStyle name="Normal 20 2 3 3 4 2 3" xfId="18018"/>
    <cellStyle name="Normal 20 2 3 3 4 2 3 2" xfId="20932"/>
    <cellStyle name="Normal 20 2 3 3 4 2 3 2 2" xfId="26758"/>
    <cellStyle name="Normal 20 2 3 3 4 2 3 2 2 2" xfId="38407"/>
    <cellStyle name="Normal 20 2 3 3 4 2 3 2 3" xfId="32583"/>
    <cellStyle name="Normal 20 2 3 3 4 2 3 2 4" xfId="44258"/>
    <cellStyle name="Normal 20 2 3 3 4 2 3 3" xfId="23846"/>
    <cellStyle name="Normal 20 2 3 3 4 2 3 3 2" xfId="35495"/>
    <cellStyle name="Normal 20 2 3 3 4 2 3 4" xfId="29671"/>
    <cellStyle name="Normal 20 2 3 3 4 2 3 5" xfId="41346"/>
    <cellStyle name="Normal 20 2 3 3 4 2 4" xfId="19476"/>
    <cellStyle name="Normal 20 2 3 3 4 2 4 2" xfId="25302"/>
    <cellStyle name="Normal 20 2 3 3 4 2 4 2 2" xfId="36951"/>
    <cellStyle name="Normal 20 2 3 3 4 2 4 3" xfId="31127"/>
    <cellStyle name="Normal 20 2 3 3 4 2 4 4" xfId="42802"/>
    <cellStyle name="Normal 20 2 3 3 4 2 5" xfId="22390"/>
    <cellStyle name="Normal 20 2 3 3 4 2 5 2" xfId="34039"/>
    <cellStyle name="Normal 20 2 3 3 4 2 6" xfId="28215"/>
    <cellStyle name="Normal 20 2 3 3 4 2 7" xfId="39890"/>
    <cellStyle name="Normal 20 2 3 3 4 3" xfId="16923"/>
    <cellStyle name="Normal 20 2 3 3 4 3 2" xfId="18382"/>
    <cellStyle name="Normal 20 2 3 3 4 3 2 2" xfId="21296"/>
    <cellStyle name="Normal 20 2 3 3 4 3 2 2 2" xfId="27122"/>
    <cellStyle name="Normal 20 2 3 3 4 3 2 2 2 2" xfId="38771"/>
    <cellStyle name="Normal 20 2 3 3 4 3 2 2 3" xfId="32947"/>
    <cellStyle name="Normal 20 2 3 3 4 3 2 2 4" xfId="44622"/>
    <cellStyle name="Normal 20 2 3 3 4 3 2 3" xfId="24210"/>
    <cellStyle name="Normal 20 2 3 3 4 3 2 3 2" xfId="35859"/>
    <cellStyle name="Normal 20 2 3 3 4 3 2 4" xfId="30035"/>
    <cellStyle name="Normal 20 2 3 3 4 3 2 5" xfId="41710"/>
    <cellStyle name="Normal 20 2 3 3 4 3 3" xfId="19840"/>
    <cellStyle name="Normal 20 2 3 3 4 3 3 2" xfId="25666"/>
    <cellStyle name="Normal 20 2 3 3 4 3 3 2 2" xfId="37315"/>
    <cellStyle name="Normal 20 2 3 3 4 3 3 3" xfId="31491"/>
    <cellStyle name="Normal 20 2 3 3 4 3 3 4" xfId="43166"/>
    <cellStyle name="Normal 20 2 3 3 4 3 4" xfId="22754"/>
    <cellStyle name="Normal 20 2 3 3 4 3 4 2" xfId="34403"/>
    <cellStyle name="Normal 20 2 3 3 4 3 5" xfId="28579"/>
    <cellStyle name="Normal 20 2 3 3 4 3 6" xfId="40254"/>
    <cellStyle name="Normal 20 2 3 3 4 4" xfId="17653"/>
    <cellStyle name="Normal 20 2 3 3 4 4 2" xfId="20568"/>
    <cellStyle name="Normal 20 2 3 3 4 4 2 2" xfId="26394"/>
    <cellStyle name="Normal 20 2 3 3 4 4 2 2 2" xfId="38043"/>
    <cellStyle name="Normal 20 2 3 3 4 4 2 3" xfId="32219"/>
    <cellStyle name="Normal 20 2 3 3 4 4 2 4" xfId="43894"/>
    <cellStyle name="Normal 20 2 3 3 4 4 3" xfId="23482"/>
    <cellStyle name="Normal 20 2 3 3 4 4 3 2" xfId="35131"/>
    <cellStyle name="Normal 20 2 3 3 4 4 4" xfId="29307"/>
    <cellStyle name="Normal 20 2 3 3 4 4 5" xfId="40982"/>
    <cellStyle name="Normal 20 2 3 3 4 5" xfId="19111"/>
    <cellStyle name="Normal 20 2 3 3 4 5 2" xfId="24938"/>
    <cellStyle name="Normal 20 2 3 3 4 5 2 2" xfId="36587"/>
    <cellStyle name="Normal 20 2 3 3 4 5 3" xfId="30763"/>
    <cellStyle name="Normal 20 2 3 3 4 5 4" xfId="42438"/>
    <cellStyle name="Normal 20 2 3 3 4 6" xfId="22024"/>
    <cellStyle name="Normal 20 2 3 3 4 6 2" xfId="33673"/>
    <cellStyle name="Normal 20 2 3 3 4 7" xfId="27849"/>
    <cellStyle name="Normal 20 2 3 3 4 8" xfId="39528"/>
    <cellStyle name="Normal 20 2 3 3 5" xfId="16439"/>
    <cellStyle name="Normal 20 2 3 3 5 2" xfId="17170"/>
    <cellStyle name="Normal 20 2 3 3 5 2 2" xfId="18628"/>
    <cellStyle name="Normal 20 2 3 3 5 2 2 2" xfId="21542"/>
    <cellStyle name="Normal 20 2 3 3 5 2 2 2 2" xfId="27368"/>
    <cellStyle name="Normal 20 2 3 3 5 2 2 2 2 2" xfId="39017"/>
    <cellStyle name="Normal 20 2 3 3 5 2 2 2 3" xfId="33193"/>
    <cellStyle name="Normal 20 2 3 3 5 2 2 2 4" xfId="44868"/>
    <cellStyle name="Normal 20 2 3 3 5 2 2 3" xfId="24456"/>
    <cellStyle name="Normal 20 2 3 3 5 2 2 3 2" xfId="36105"/>
    <cellStyle name="Normal 20 2 3 3 5 2 2 4" xfId="30281"/>
    <cellStyle name="Normal 20 2 3 3 5 2 2 5" xfId="41956"/>
    <cellStyle name="Normal 20 2 3 3 5 2 3" xfId="20086"/>
    <cellStyle name="Normal 20 2 3 3 5 2 3 2" xfId="25912"/>
    <cellStyle name="Normal 20 2 3 3 5 2 3 2 2" xfId="37561"/>
    <cellStyle name="Normal 20 2 3 3 5 2 3 3" xfId="31737"/>
    <cellStyle name="Normal 20 2 3 3 5 2 3 4" xfId="43412"/>
    <cellStyle name="Normal 20 2 3 3 5 2 4" xfId="23000"/>
    <cellStyle name="Normal 20 2 3 3 5 2 4 2" xfId="34649"/>
    <cellStyle name="Normal 20 2 3 3 5 2 5" xfId="28825"/>
    <cellStyle name="Normal 20 2 3 3 5 2 6" xfId="40500"/>
    <cellStyle name="Normal 20 2 3 3 5 3" xfId="17900"/>
    <cellStyle name="Normal 20 2 3 3 5 3 2" xfId="20814"/>
    <cellStyle name="Normal 20 2 3 3 5 3 2 2" xfId="26640"/>
    <cellStyle name="Normal 20 2 3 3 5 3 2 2 2" xfId="38289"/>
    <cellStyle name="Normal 20 2 3 3 5 3 2 3" xfId="32465"/>
    <cellStyle name="Normal 20 2 3 3 5 3 2 4" xfId="44140"/>
    <cellStyle name="Normal 20 2 3 3 5 3 3" xfId="23728"/>
    <cellStyle name="Normal 20 2 3 3 5 3 3 2" xfId="35377"/>
    <cellStyle name="Normal 20 2 3 3 5 3 4" xfId="29553"/>
    <cellStyle name="Normal 20 2 3 3 5 3 5" xfId="41228"/>
    <cellStyle name="Normal 20 2 3 3 5 4" xfId="19358"/>
    <cellStyle name="Normal 20 2 3 3 5 4 2" xfId="25184"/>
    <cellStyle name="Normal 20 2 3 3 5 4 2 2" xfId="36833"/>
    <cellStyle name="Normal 20 2 3 3 5 4 3" xfId="31009"/>
    <cellStyle name="Normal 20 2 3 3 5 4 4" xfId="42684"/>
    <cellStyle name="Normal 20 2 3 3 5 5" xfId="22272"/>
    <cellStyle name="Normal 20 2 3 3 5 5 2" xfId="33921"/>
    <cellStyle name="Normal 20 2 3 3 5 6" xfId="28097"/>
    <cellStyle name="Normal 20 2 3 3 5 7" xfId="39772"/>
    <cellStyle name="Normal 20 2 3 3 6" xfId="16805"/>
    <cellStyle name="Normal 20 2 3 3 6 2" xfId="18264"/>
    <cellStyle name="Normal 20 2 3 3 6 2 2" xfId="21178"/>
    <cellStyle name="Normal 20 2 3 3 6 2 2 2" xfId="27004"/>
    <cellStyle name="Normal 20 2 3 3 6 2 2 2 2" xfId="38653"/>
    <cellStyle name="Normal 20 2 3 3 6 2 2 3" xfId="32829"/>
    <cellStyle name="Normal 20 2 3 3 6 2 2 4" xfId="44504"/>
    <cellStyle name="Normal 20 2 3 3 6 2 3" xfId="24092"/>
    <cellStyle name="Normal 20 2 3 3 6 2 3 2" xfId="35741"/>
    <cellStyle name="Normal 20 2 3 3 6 2 4" xfId="29917"/>
    <cellStyle name="Normal 20 2 3 3 6 2 5" xfId="41592"/>
    <cellStyle name="Normal 20 2 3 3 6 3" xfId="19722"/>
    <cellStyle name="Normal 20 2 3 3 6 3 2" xfId="25548"/>
    <cellStyle name="Normal 20 2 3 3 6 3 2 2" xfId="37197"/>
    <cellStyle name="Normal 20 2 3 3 6 3 3" xfId="31373"/>
    <cellStyle name="Normal 20 2 3 3 6 3 4" xfId="43048"/>
    <cellStyle name="Normal 20 2 3 3 6 4" xfId="22636"/>
    <cellStyle name="Normal 20 2 3 3 6 4 2" xfId="34285"/>
    <cellStyle name="Normal 20 2 3 3 6 5" xfId="28461"/>
    <cellStyle name="Normal 20 2 3 3 6 6" xfId="40136"/>
    <cellStyle name="Normal 20 2 3 3 7" xfId="17535"/>
    <cellStyle name="Normal 20 2 3 3 7 2" xfId="20450"/>
    <cellStyle name="Normal 20 2 3 3 7 2 2" xfId="26276"/>
    <cellStyle name="Normal 20 2 3 3 7 2 2 2" xfId="37925"/>
    <cellStyle name="Normal 20 2 3 3 7 2 3" xfId="32101"/>
    <cellStyle name="Normal 20 2 3 3 7 2 4" xfId="43776"/>
    <cellStyle name="Normal 20 2 3 3 7 3" xfId="23364"/>
    <cellStyle name="Normal 20 2 3 3 7 3 2" xfId="35013"/>
    <cellStyle name="Normal 20 2 3 3 7 4" xfId="29189"/>
    <cellStyle name="Normal 20 2 3 3 7 5" xfId="40864"/>
    <cellStyle name="Normal 20 2 3 3 8" xfId="18993"/>
    <cellStyle name="Normal 20 2 3 3 8 2" xfId="24820"/>
    <cellStyle name="Normal 20 2 3 3 8 2 2" xfId="36469"/>
    <cellStyle name="Normal 20 2 3 3 8 3" xfId="30645"/>
    <cellStyle name="Normal 20 2 3 3 8 4" xfId="42320"/>
    <cellStyle name="Normal 20 2 3 3 9" xfId="21906"/>
    <cellStyle name="Normal 20 2 3 3 9 2" xfId="33555"/>
    <cellStyle name="Normal 20 2 3 4" xfId="6571"/>
    <cellStyle name="Normal 20 2 3 4 10" xfId="27749"/>
    <cellStyle name="Normal 20 2 3 4 11" xfId="39428"/>
    <cellStyle name="Normal 20 2 3 4 2" xfId="13042"/>
    <cellStyle name="Normal 20 2 3 4 2 2" xfId="15904"/>
    <cellStyle name="Normal 20 2 3 4 2 2 10" xfId="39490"/>
    <cellStyle name="Normal 20 2 3 4 2 2 2" xfId="16330"/>
    <cellStyle name="Normal 20 2 3 4 2 2 2 2" xfId="16712"/>
    <cellStyle name="Normal 20 2 3 4 2 2 2 2 2" xfId="17443"/>
    <cellStyle name="Normal 20 2 3 4 2 2 2 2 2 2" xfId="18901"/>
    <cellStyle name="Normal 20 2 3 4 2 2 2 2 2 2 2" xfId="21815"/>
    <cellStyle name="Normal 20 2 3 4 2 2 2 2 2 2 2 2" xfId="27641"/>
    <cellStyle name="Normal 20 2 3 4 2 2 2 2 2 2 2 2 2" xfId="39290"/>
    <cellStyle name="Normal 20 2 3 4 2 2 2 2 2 2 2 3" xfId="33466"/>
    <cellStyle name="Normal 20 2 3 4 2 2 2 2 2 2 2 4" xfId="45141"/>
    <cellStyle name="Normal 20 2 3 4 2 2 2 2 2 2 3" xfId="24729"/>
    <cellStyle name="Normal 20 2 3 4 2 2 2 2 2 2 3 2" xfId="36378"/>
    <cellStyle name="Normal 20 2 3 4 2 2 2 2 2 2 4" xfId="30554"/>
    <cellStyle name="Normal 20 2 3 4 2 2 2 2 2 2 5" xfId="42229"/>
    <cellStyle name="Normal 20 2 3 4 2 2 2 2 2 3" xfId="20359"/>
    <cellStyle name="Normal 20 2 3 4 2 2 2 2 2 3 2" xfId="26185"/>
    <cellStyle name="Normal 20 2 3 4 2 2 2 2 2 3 2 2" xfId="37834"/>
    <cellStyle name="Normal 20 2 3 4 2 2 2 2 2 3 3" xfId="32010"/>
    <cellStyle name="Normal 20 2 3 4 2 2 2 2 2 3 4" xfId="43685"/>
    <cellStyle name="Normal 20 2 3 4 2 2 2 2 2 4" xfId="23273"/>
    <cellStyle name="Normal 20 2 3 4 2 2 2 2 2 4 2" xfId="34922"/>
    <cellStyle name="Normal 20 2 3 4 2 2 2 2 2 5" xfId="29098"/>
    <cellStyle name="Normal 20 2 3 4 2 2 2 2 2 6" xfId="40773"/>
    <cellStyle name="Normal 20 2 3 4 2 2 2 2 3" xfId="18173"/>
    <cellStyle name="Normal 20 2 3 4 2 2 2 2 3 2" xfId="21087"/>
    <cellStyle name="Normal 20 2 3 4 2 2 2 2 3 2 2" xfId="26913"/>
    <cellStyle name="Normal 20 2 3 4 2 2 2 2 3 2 2 2" xfId="38562"/>
    <cellStyle name="Normal 20 2 3 4 2 2 2 2 3 2 3" xfId="32738"/>
    <cellStyle name="Normal 20 2 3 4 2 2 2 2 3 2 4" xfId="44413"/>
    <cellStyle name="Normal 20 2 3 4 2 2 2 2 3 3" xfId="24001"/>
    <cellStyle name="Normal 20 2 3 4 2 2 2 2 3 3 2" xfId="35650"/>
    <cellStyle name="Normal 20 2 3 4 2 2 2 2 3 4" xfId="29826"/>
    <cellStyle name="Normal 20 2 3 4 2 2 2 2 3 5" xfId="41501"/>
    <cellStyle name="Normal 20 2 3 4 2 2 2 2 4" xfId="19631"/>
    <cellStyle name="Normal 20 2 3 4 2 2 2 2 4 2" xfId="25457"/>
    <cellStyle name="Normal 20 2 3 4 2 2 2 2 4 2 2" xfId="37106"/>
    <cellStyle name="Normal 20 2 3 4 2 2 2 2 4 3" xfId="31282"/>
    <cellStyle name="Normal 20 2 3 4 2 2 2 2 4 4" xfId="42957"/>
    <cellStyle name="Normal 20 2 3 4 2 2 2 2 5" xfId="22545"/>
    <cellStyle name="Normal 20 2 3 4 2 2 2 2 5 2" xfId="34194"/>
    <cellStyle name="Normal 20 2 3 4 2 2 2 2 6" xfId="28370"/>
    <cellStyle name="Normal 20 2 3 4 2 2 2 2 7" xfId="40045"/>
    <cellStyle name="Normal 20 2 3 4 2 2 2 3" xfId="17078"/>
    <cellStyle name="Normal 20 2 3 4 2 2 2 3 2" xfId="18537"/>
    <cellStyle name="Normal 20 2 3 4 2 2 2 3 2 2" xfId="21451"/>
    <cellStyle name="Normal 20 2 3 4 2 2 2 3 2 2 2" xfId="27277"/>
    <cellStyle name="Normal 20 2 3 4 2 2 2 3 2 2 2 2" xfId="38926"/>
    <cellStyle name="Normal 20 2 3 4 2 2 2 3 2 2 3" xfId="33102"/>
    <cellStyle name="Normal 20 2 3 4 2 2 2 3 2 2 4" xfId="44777"/>
    <cellStyle name="Normal 20 2 3 4 2 2 2 3 2 3" xfId="24365"/>
    <cellStyle name="Normal 20 2 3 4 2 2 2 3 2 3 2" xfId="36014"/>
    <cellStyle name="Normal 20 2 3 4 2 2 2 3 2 4" xfId="30190"/>
    <cellStyle name="Normal 20 2 3 4 2 2 2 3 2 5" xfId="41865"/>
    <cellStyle name="Normal 20 2 3 4 2 2 2 3 3" xfId="19995"/>
    <cellStyle name="Normal 20 2 3 4 2 2 2 3 3 2" xfId="25821"/>
    <cellStyle name="Normal 20 2 3 4 2 2 2 3 3 2 2" xfId="37470"/>
    <cellStyle name="Normal 20 2 3 4 2 2 2 3 3 3" xfId="31646"/>
    <cellStyle name="Normal 20 2 3 4 2 2 2 3 3 4" xfId="43321"/>
    <cellStyle name="Normal 20 2 3 4 2 2 2 3 4" xfId="22909"/>
    <cellStyle name="Normal 20 2 3 4 2 2 2 3 4 2" xfId="34558"/>
    <cellStyle name="Normal 20 2 3 4 2 2 2 3 5" xfId="28734"/>
    <cellStyle name="Normal 20 2 3 4 2 2 2 3 6" xfId="40409"/>
    <cellStyle name="Normal 20 2 3 4 2 2 2 4" xfId="17808"/>
    <cellStyle name="Normal 20 2 3 4 2 2 2 4 2" xfId="20723"/>
    <cellStyle name="Normal 20 2 3 4 2 2 2 4 2 2" xfId="26549"/>
    <cellStyle name="Normal 20 2 3 4 2 2 2 4 2 2 2" xfId="38198"/>
    <cellStyle name="Normal 20 2 3 4 2 2 2 4 2 3" xfId="32374"/>
    <cellStyle name="Normal 20 2 3 4 2 2 2 4 2 4" xfId="44049"/>
    <cellStyle name="Normal 20 2 3 4 2 2 2 4 3" xfId="23637"/>
    <cellStyle name="Normal 20 2 3 4 2 2 2 4 3 2" xfId="35286"/>
    <cellStyle name="Normal 20 2 3 4 2 2 2 4 4" xfId="29462"/>
    <cellStyle name="Normal 20 2 3 4 2 2 2 4 5" xfId="41137"/>
    <cellStyle name="Normal 20 2 3 4 2 2 2 5" xfId="19266"/>
    <cellStyle name="Normal 20 2 3 4 2 2 2 5 2" xfId="25093"/>
    <cellStyle name="Normal 20 2 3 4 2 2 2 5 2 2" xfId="36742"/>
    <cellStyle name="Normal 20 2 3 4 2 2 2 5 3" xfId="30918"/>
    <cellStyle name="Normal 20 2 3 4 2 2 2 5 4" xfId="42593"/>
    <cellStyle name="Normal 20 2 3 4 2 2 2 6" xfId="22179"/>
    <cellStyle name="Normal 20 2 3 4 2 2 2 6 2" xfId="33828"/>
    <cellStyle name="Normal 20 2 3 4 2 2 2 7" xfId="28004"/>
    <cellStyle name="Normal 20 2 3 4 2 2 2 8" xfId="39683"/>
    <cellStyle name="Normal 20 2 3 4 2 2 3" xfId="16383"/>
    <cellStyle name="Normal 20 2 3 4 2 2 3 2" xfId="16759"/>
    <cellStyle name="Normal 20 2 3 4 2 2 3 2 2" xfId="17490"/>
    <cellStyle name="Normal 20 2 3 4 2 2 3 2 2 2" xfId="18948"/>
    <cellStyle name="Normal 20 2 3 4 2 2 3 2 2 2 2" xfId="21862"/>
    <cellStyle name="Normal 20 2 3 4 2 2 3 2 2 2 2 2" xfId="27688"/>
    <cellStyle name="Normal 20 2 3 4 2 2 3 2 2 2 2 2 2" xfId="39337"/>
    <cellStyle name="Normal 20 2 3 4 2 2 3 2 2 2 2 3" xfId="33513"/>
    <cellStyle name="Normal 20 2 3 4 2 2 3 2 2 2 2 4" xfId="45188"/>
    <cellStyle name="Normal 20 2 3 4 2 2 3 2 2 2 3" xfId="24776"/>
    <cellStyle name="Normal 20 2 3 4 2 2 3 2 2 2 3 2" xfId="36425"/>
    <cellStyle name="Normal 20 2 3 4 2 2 3 2 2 2 4" xfId="30601"/>
    <cellStyle name="Normal 20 2 3 4 2 2 3 2 2 2 5" xfId="42276"/>
    <cellStyle name="Normal 20 2 3 4 2 2 3 2 2 3" xfId="20406"/>
    <cellStyle name="Normal 20 2 3 4 2 2 3 2 2 3 2" xfId="26232"/>
    <cellStyle name="Normal 20 2 3 4 2 2 3 2 2 3 2 2" xfId="37881"/>
    <cellStyle name="Normal 20 2 3 4 2 2 3 2 2 3 3" xfId="32057"/>
    <cellStyle name="Normal 20 2 3 4 2 2 3 2 2 3 4" xfId="43732"/>
    <cellStyle name="Normal 20 2 3 4 2 2 3 2 2 4" xfId="23320"/>
    <cellStyle name="Normal 20 2 3 4 2 2 3 2 2 4 2" xfId="34969"/>
    <cellStyle name="Normal 20 2 3 4 2 2 3 2 2 5" xfId="29145"/>
    <cellStyle name="Normal 20 2 3 4 2 2 3 2 2 6" xfId="40820"/>
    <cellStyle name="Normal 20 2 3 4 2 2 3 2 3" xfId="18220"/>
    <cellStyle name="Normal 20 2 3 4 2 2 3 2 3 2" xfId="21134"/>
    <cellStyle name="Normal 20 2 3 4 2 2 3 2 3 2 2" xfId="26960"/>
    <cellStyle name="Normal 20 2 3 4 2 2 3 2 3 2 2 2" xfId="38609"/>
    <cellStyle name="Normal 20 2 3 4 2 2 3 2 3 2 3" xfId="32785"/>
    <cellStyle name="Normal 20 2 3 4 2 2 3 2 3 2 4" xfId="44460"/>
    <cellStyle name="Normal 20 2 3 4 2 2 3 2 3 3" xfId="24048"/>
    <cellStyle name="Normal 20 2 3 4 2 2 3 2 3 3 2" xfId="35697"/>
    <cellStyle name="Normal 20 2 3 4 2 2 3 2 3 4" xfId="29873"/>
    <cellStyle name="Normal 20 2 3 4 2 2 3 2 3 5" xfId="41548"/>
    <cellStyle name="Normal 20 2 3 4 2 2 3 2 4" xfId="19678"/>
    <cellStyle name="Normal 20 2 3 4 2 2 3 2 4 2" xfId="25504"/>
    <cellStyle name="Normal 20 2 3 4 2 2 3 2 4 2 2" xfId="37153"/>
    <cellStyle name="Normal 20 2 3 4 2 2 3 2 4 3" xfId="31329"/>
    <cellStyle name="Normal 20 2 3 4 2 2 3 2 4 4" xfId="43004"/>
    <cellStyle name="Normal 20 2 3 4 2 2 3 2 5" xfId="22592"/>
    <cellStyle name="Normal 20 2 3 4 2 2 3 2 5 2" xfId="34241"/>
    <cellStyle name="Normal 20 2 3 4 2 2 3 2 6" xfId="28417"/>
    <cellStyle name="Normal 20 2 3 4 2 2 3 2 7" xfId="40092"/>
    <cellStyle name="Normal 20 2 3 4 2 2 3 3" xfId="17125"/>
    <cellStyle name="Normal 20 2 3 4 2 2 3 3 2" xfId="18584"/>
    <cellStyle name="Normal 20 2 3 4 2 2 3 3 2 2" xfId="21498"/>
    <cellStyle name="Normal 20 2 3 4 2 2 3 3 2 2 2" xfId="27324"/>
    <cellStyle name="Normal 20 2 3 4 2 2 3 3 2 2 2 2" xfId="38973"/>
    <cellStyle name="Normal 20 2 3 4 2 2 3 3 2 2 3" xfId="33149"/>
    <cellStyle name="Normal 20 2 3 4 2 2 3 3 2 2 4" xfId="44824"/>
    <cellStyle name="Normal 20 2 3 4 2 2 3 3 2 3" xfId="24412"/>
    <cellStyle name="Normal 20 2 3 4 2 2 3 3 2 3 2" xfId="36061"/>
    <cellStyle name="Normal 20 2 3 4 2 2 3 3 2 4" xfId="30237"/>
    <cellStyle name="Normal 20 2 3 4 2 2 3 3 2 5" xfId="41912"/>
    <cellStyle name="Normal 20 2 3 4 2 2 3 3 3" xfId="20042"/>
    <cellStyle name="Normal 20 2 3 4 2 2 3 3 3 2" xfId="25868"/>
    <cellStyle name="Normal 20 2 3 4 2 2 3 3 3 2 2" xfId="37517"/>
    <cellStyle name="Normal 20 2 3 4 2 2 3 3 3 3" xfId="31693"/>
    <cellStyle name="Normal 20 2 3 4 2 2 3 3 3 4" xfId="43368"/>
    <cellStyle name="Normal 20 2 3 4 2 2 3 3 4" xfId="22956"/>
    <cellStyle name="Normal 20 2 3 4 2 2 3 3 4 2" xfId="34605"/>
    <cellStyle name="Normal 20 2 3 4 2 2 3 3 5" xfId="28781"/>
    <cellStyle name="Normal 20 2 3 4 2 2 3 3 6" xfId="40456"/>
    <cellStyle name="Normal 20 2 3 4 2 2 3 4" xfId="17855"/>
    <cellStyle name="Normal 20 2 3 4 2 2 3 4 2" xfId="20770"/>
    <cellStyle name="Normal 20 2 3 4 2 2 3 4 2 2" xfId="26596"/>
    <cellStyle name="Normal 20 2 3 4 2 2 3 4 2 2 2" xfId="38245"/>
    <cellStyle name="Normal 20 2 3 4 2 2 3 4 2 3" xfId="32421"/>
    <cellStyle name="Normal 20 2 3 4 2 2 3 4 2 4" xfId="44096"/>
    <cellStyle name="Normal 20 2 3 4 2 2 3 4 3" xfId="23684"/>
    <cellStyle name="Normal 20 2 3 4 2 2 3 4 3 2" xfId="35333"/>
    <cellStyle name="Normal 20 2 3 4 2 2 3 4 4" xfId="29509"/>
    <cellStyle name="Normal 20 2 3 4 2 2 3 4 5" xfId="41184"/>
    <cellStyle name="Normal 20 2 3 4 2 2 3 5" xfId="19313"/>
    <cellStyle name="Normal 20 2 3 4 2 2 3 5 2" xfId="25140"/>
    <cellStyle name="Normal 20 2 3 4 2 2 3 5 2 2" xfId="36789"/>
    <cellStyle name="Normal 20 2 3 4 2 2 3 5 3" xfId="30965"/>
    <cellStyle name="Normal 20 2 3 4 2 2 3 5 4" xfId="42640"/>
    <cellStyle name="Normal 20 2 3 4 2 2 3 6" xfId="22226"/>
    <cellStyle name="Normal 20 2 3 4 2 2 3 6 2" xfId="33875"/>
    <cellStyle name="Normal 20 2 3 4 2 2 3 7" xfId="28051"/>
    <cellStyle name="Normal 20 2 3 4 2 2 3 8" xfId="39730"/>
    <cellStyle name="Normal 20 2 3 4 2 2 4" xfId="16519"/>
    <cellStyle name="Normal 20 2 3 4 2 2 4 2" xfId="17250"/>
    <cellStyle name="Normal 20 2 3 4 2 2 4 2 2" xfId="18708"/>
    <cellStyle name="Normal 20 2 3 4 2 2 4 2 2 2" xfId="21622"/>
    <cellStyle name="Normal 20 2 3 4 2 2 4 2 2 2 2" xfId="27448"/>
    <cellStyle name="Normal 20 2 3 4 2 2 4 2 2 2 2 2" xfId="39097"/>
    <cellStyle name="Normal 20 2 3 4 2 2 4 2 2 2 3" xfId="33273"/>
    <cellStyle name="Normal 20 2 3 4 2 2 4 2 2 2 4" xfId="44948"/>
    <cellStyle name="Normal 20 2 3 4 2 2 4 2 2 3" xfId="24536"/>
    <cellStyle name="Normal 20 2 3 4 2 2 4 2 2 3 2" xfId="36185"/>
    <cellStyle name="Normal 20 2 3 4 2 2 4 2 2 4" xfId="30361"/>
    <cellStyle name="Normal 20 2 3 4 2 2 4 2 2 5" xfId="42036"/>
    <cellStyle name="Normal 20 2 3 4 2 2 4 2 3" xfId="20166"/>
    <cellStyle name="Normal 20 2 3 4 2 2 4 2 3 2" xfId="25992"/>
    <cellStyle name="Normal 20 2 3 4 2 2 4 2 3 2 2" xfId="37641"/>
    <cellStyle name="Normal 20 2 3 4 2 2 4 2 3 3" xfId="31817"/>
    <cellStyle name="Normal 20 2 3 4 2 2 4 2 3 4" xfId="43492"/>
    <cellStyle name="Normal 20 2 3 4 2 2 4 2 4" xfId="23080"/>
    <cellStyle name="Normal 20 2 3 4 2 2 4 2 4 2" xfId="34729"/>
    <cellStyle name="Normal 20 2 3 4 2 2 4 2 5" xfId="28905"/>
    <cellStyle name="Normal 20 2 3 4 2 2 4 2 6" xfId="40580"/>
    <cellStyle name="Normal 20 2 3 4 2 2 4 3" xfId="17980"/>
    <cellStyle name="Normal 20 2 3 4 2 2 4 3 2" xfId="20894"/>
    <cellStyle name="Normal 20 2 3 4 2 2 4 3 2 2" xfId="26720"/>
    <cellStyle name="Normal 20 2 3 4 2 2 4 3 2 2 2" xfId="38369"/>
    <cellStyle name="Normal 20 2 3 4 2 2 4 3 2 3" xfId="32545"/>
    <cellStyle name="Normal 20 2 3 4 2 2 4 3 2 4" xfId="44220"/>
    <cellStyle name="Normal 20 2 3 4 2 2 4 3 3" xfId="23808"/>
    <cellStyle name="Normal 20 2 3 4 2 2 4 3 3 2" xfId="35457"/>
    <cellStyle name="Normal 20 2 3 4 2 2 4 3 4" xfId="29633"/>
    <cellStyle name="Normal 20 2 3 4 2 2 4 3 5" xfId="41308"/>
    <cellStyle name="Normal 20 2 3 4 2 2 4 4" xfId="19438"/>
    <cellStyle name="Normal 20 2 3 4 2 2 4 4 2" xfId="25264"/>
    <cellStyle name="Normal 20 2 3 4 2 2 4 4 2 2" xfId="36913"/>
    <cellStyle name="Normal 20 2 3 4 2 2 4 4 3" xfId="31089"/>
    <cellStyle name="Normal 20 2 3 4 2 2 4 4 4" xfId="42764"/>
    <cellStyle name="Normal 20 2 3 4 2 2 4 5" xfId="22352"/>
    <cellStyle name="Normal 20 2 3 4 2 2 4 5 2" xfId="34001"/>
    <cellStyle name="Normal 20 2 3 4 2 2 4 6" xfId="28177"/>
    <cellStyle name="Normal 20 2 3 4 2 2 4 7" xfId="39852"/>
    <cellStyle name="Normal 20 2 3 4 2 2 5" xfId="16885"/>
    <cellStyle name="Normal 20 2 3 4 2 2 5 2" xfId="18344"/>
    <cellStyle name="Normal 20 2 3 4 2 2 5 2 2" xfId="21258"/>
    <cellStyle name="Normal 20 2 3 4 2 2 5 2 2 2" xfId="27084"/>
    <cellStyle name="Normal 20 2 3 4 2 2 5 2 2 2 2" xfId="38733"/>
    <cellStyle name="Normal 20 2 3 4 2 2 5 2 2 3" xfId="32909"/>
    <cellStyle name="Normal 20 2 3 4 2 2 5 2 2 4" xfId="44584"/>
    <cellStyle name="Normal 20 2 3 4 2 2 5 2 3" xfId="24172"/>
    <cellStyle name="Normal 20 2 3 4 2 2 5 2 3 2" xfId="35821"/>
    <cellStyle name="Normal 20 2 3 4 2 2 5 2 4" xfId="29997"/>
    <cellStyle name="Normal 20 2 3 4 2 2 5 2 5" xfId="41672"/>
    <cellStyle name="Normal 20 2 3 4 2 2 5 3" xfId="19802"/>
    <cellStyle name="Normal 20 2 3 4 2 2 5 3 2" xfId="25628"/>
    <cellStyle name="Normal 20 2 3 4 2 2 5 3 2 2" xfId="37277"/>
    <cellStyle name="Normal 20 2 3 4 2 2 5 3 3" xfId="31453"/>
    <cellStyle name="Normal 20 2 3 4 2 2 5 3 4" xfId="43128"/>
    <cellStyle name="Normal 20 2 3 4 2 2 5 4" xfId="22716"/>
    <cellStyle name="Normal 20 2 3 4 2 2 5 4 2" xfId="34365"/>
    <cellStyle name="Normal 20 2 3 4 2 2 5 5" xfId="28541"/>
    <cellStyle name="Normal 20 2 3 4 2 2 5 6" xfId="40216"/>
    <cellStyle name="Normal 20 2 3 4 2 2 6" xfId="17615"/>
    <cellStyle name="Normal 20 2 3 4 2 2 6 2" xfId="20530"/>
    <cellStyle name="Normal 20 2 3 4 2 2 6 2 2" xfId="26356"/>
    <cellStyle name="Normal 20 2 3 4 2 2 6 2 2 2" xfId="38005"/>
    <cellStyle name="Normal 20 2 3 4 2 2 6 2 3" xfId="32181"/>
    <cellStyle name="Normal 20 2 3 4 2 2 6 2 4" xfId="43856"/>
    <cellStyle name="Normal 20 2 3 4 2 2 6 3" xfId="23444"/>
    <cellStyle name="Normal 20 2 3 4 2 2 6 3 2" xfId="35093"/>
    <cellStyle name="Normal 20 2 3 4 2 2 6 4" xfId="29269"/>
    <cellStyle name="Normal 20 2 3 4 2 2 6 5" xfId="40944"/>
    <cellStyle name="Normal 20 2 3 4 2 2 7" xfId="19073"/>
    <cellStyle name="Normal 20 2 3 4 2 2 7 2" xfId="24900"/>
    <cellStyle name="Normal 20 2 3 4 2 2 7 2 2" xfId="36549"/>
    <cellStyle name="Normal 20 2 3 4 2 2 7 3" xfId="30725"/>
    <cellStyle name="Normal 20 2 3 4 2 2 7 4" xfId="42400"/>
    <cellStyle name="Normal 20 2 3 4 2 2 8" xfId="21986"/>
    <cellStyle name="Normal 20 2 3 4 2 2 8 2" xfId="33635"/>
    <cellStyle name="Normal 20 2 3 4 2 2 9" xfId="27811"/>
    <cellStyle name="Normal 20 2 3 4 3" xfId="16154"/>
    <cellStyle name="Normal 20 2 3 4 3 2" xfId="16598"/>
    <cellStyle name="Normal 20 2 3 4 3 2 2" xfId="17329"/>
    <cellStyle name="Normal 20 2 3 4 3 2 2 2" xfId="18787"/>
    <cellStyle name="Normal 20 2 3 4 3 2 2 2 2" xfId="21701"/>
    <cellStyle name="Normal 20 2 3 4 3 2 2 2 2 2" xfId="27527"/>
    <cellStyle name="Normal 20 2 3 4 3 2 2 2 2 2 2" xfId="39176"/>
    <cellStyle name="Normal 20 2 3 4 3 2 2 2 2 3" xfId="33352"/>
    <cellStyle name="Normal 20 2 3 4 3 2 2 2 2 4" xfId="45027"/>
    <cellStyle name="Normal 20 2 3 4 3 2 2 2 3" xfId="24615"/>
    <cellStyle name="Normal 20 2 3 4 3 2 2 2 3 2" xfId="36264"/>
    <cellStyle name="Normal 20 2 3 4 3 2 2 2 4" xfId="30440"/>
    <cellStyle name="Normal 20 2 3 4 3 2 2 2 5" xfId="42115"/>
    <cellStyle name="Normal 20 2 3 4 3 2 2 3" xfId="20245"/>
    <cellStyle name="Normal 20 2 3 4 3 2 2 3 2" xfId="26071"/>
    <cellStyle name="Normal 20 2 3 4 3 2 2 3 2 2" xfId="37720"/>
    <cellStyle name="Normal 20 2 3 4 3 2 2 3 3" xfId="31896"/>
    <cellStyle name="Normal 20 2 3 4 3 2 2 3 4" xfId="43571"/>
    <cellStyle name="Normal 20 2 3 4 3 2 2 4" xfId="23159"/>
    <cellStyle name="Normal 20 2 3 4 3 2 2 4 2" xfId="34808"/>
    <cellStyle name="Normal 20 2 3 4 3 2 2 5" xfId="28984"/>
    <cellStyle name="Normal 20 2 3 4 3 2 2 6" xfId="40659"/>
    <cellStyle name="Normal 20 2 3 4 3 2 3" xfId="18059"/>
    <cellStyle name="Normal 20 2 3 4 3 2 3 2" xfId="20973"/>
    <cellStyle name="Normal 20 2 3 4 3 2 3 2 2" xfId="26799"/>
    <cellStyle name="Normal 20 2 3 4 3 2 3 2 2 2" xfId="38448"/>
    <cellStyle name="Normal 20 2 3 4 3 2 3 2 3" xfId="32624"/>
    <cellStyle name="Normal 20 2 3 4 3 2 3 2 4" xfId="44299"/>
    <cellStyle name="Normal 20 2 3 4 3 2 3 3" xfId="23887"/>
    <cellStyle name="Normal 20 2 3 4 3 2 3 3 2" xfId="35536"/>
    <cellStyle name="Normal 20 2 3 4 3 2 3 4" xfId="29712"/>
    <cellStyle name="Normal 20 2 3 4 3 2 3 5" xfId="41387"/>
    <cellStyle name="Normal 20 2 3 4 3 2 4" xfId="19517"/>
    <cellStyle name="Normal 20 2 3 4 3 2 4 2" xfId="25343"/>
    <cellStyle name="Normal 20 2 3 4 3 2 4 2 2" xfId="36992"/>
    <cellStyle name="Normal 20 2 3 4 3 2 4 3" xfId="31168"/>
    <cellStyle name="Normal 20 2 3 4 3 2 4 4" xfId="42843"/>
    <cellStyle name="Normal 20 2 3 4 3 2 5" xfId="22431"/>
    <cellStyle name="Normal 20 2 3 4 3 2 5 2" xfId="34080"/>
    <cellStyle name="Normal 20 2 3 4 3 2 6" xfId="28256"/>
    <cellStyle name="Normal 20 2 3 4 3 2 7" xfId="39931"/>
    <cellStyle name="Normal 20 2 3 4 3 3" xfId="16964"/>
    <cellStyle name="Normal 20 2 3 4 3 3 2" xfId="18423"/>
    <cellStyle name="Normal 20 2 3 4 3 3 2 2" xfId="21337"/>
    <cellStyle name="Normal 20 2 3 4 3 3 2 2 2" xfId="27163"/>
    <cellStyle name="Normal 20 2 3 4 3 3 2 2 2 2" xfId="38812"/>
    <cellStyle name="Normal 20 2 3 4 3 3 2 2 3" xfId="32988"/>
    <cellStyle name="Normal 20 2 3 4 3 3 2 2 4" xfId="44663"/>
    <cellStyle name="Normal 20 2 3 4 3 3 2 3" xfId="24251"/>
    <cellStyle name="Normal 20 2 3 4 3 3 2 3 2" xfId="35900"/>
    <cellStyle name="Normal 20 2 3 4 3 3 2 4" xfId="30076"/>
    <cellStyle name="Normal 20 2 3 4 3 3 2 5" xfId="41751"/>
    <cellStyle name="Normal 20 2 3 4 3 3 3" xfId="19881"/>
    <cellStyle name="Normal 20 2 3 4 3 3 3 2" xfId="25707"/>
    <cellStyle name="Normal 20 2 3 4 3 3 3 2 2" xfId="37356"/>
    <cellStyle name="Normal 20 2 3 4 3 3 3 3" xfId="31532"/>
    <cellStyle name="Normal 20 2 3 4 3 3 3 4" xfId="43207"/>
    <cellStyle name="Normal 20 2 3 4 3 3 4" xfId="22795"/>
    <cellStyle name="Normal 20 2 3 4 3 3 4 2" xfId="34444"/>
    <cellStyle name="Normal 20 2 3 4 3 3 5" xfId="28620"/>
    <cellStyle name="Normal 20 2 3 4 3 3 6" xfId="40295"/>
    <cellStyle name="Normal 20 2 3 4 3 4" xfId="17694"/>
    <cellStyle name="Normal 20 2 3 4 3 4 2" xfId="20609"/>
    <cellStyle name="Normal 20 2 3 4 3 4 2 2" xfId="26435"/>
    <cellStyle name="Normal 20 2 3 4 3 4 2 2 2" xfId="38084"/>
    <cellStyle name="Normal 20 2 3 4 3 4 2 3" xfId="32260"/>
    <cellStyle name="Normal 20 2 3 4 3 4 2 4" xfId="43935"/>
    <cellStyle name="Normal 20 2 3 4 3 4 3" xfId="23523"/>
    <cellStyle name="Normal 20 2 3 4 3 4 3 2" xfId="35172"/>
    <cellStyle name="Normal 20 2 3 4 3 4 4" xfId="29348"/>
    <cellStyle name="Normal 20 2 3 4 3 4 5" xfId="41023"/>
    <cellStyle name="Normal 20 2 3 4 3 5" xfId="19152"/>
    <cellStyle name="Normal 20 2 3 4 3 5 2" xfId="24979"/>
    <cellStyle name="Normal 20 2 3 4 3 5 2 2" xfId="36628"/>
    <cellStyle name="Normal 20 2 3 4 3 5 3" xfId="30804"/>
    <cellStyle name="Normal 20 2 3 4 3 5 4" xfId="42479"/>
    <cellStyle name="Normal 20 2 3 4 3 6" xfId="22065"/>
    <cellStyle name="Normal 20 2 3 4 3 6 2" xfId="33714"/>
    <cellStyle name="Normal 20 2 3 4 3 7" xfId="27890"/>
    <cellStyle name="Normal 20 2 3 4 3 8" xfId="39569"/>
    <cellStyle name="Normal 20 2 3 4 4" xfId="16281"/>
    <cellStyle name="Normal 20 2 3 4 4 2" xfId="16672"/>
    <cellStyle name="Normal 20 2 3 4 4 2 2" xfId="17403"/>
    <cellStyle name="Normal 20 2 3 4 4 2 2 2" xfId="18861"/>
    <cellStyle name="Normal 20 2 3 4 4 2 2 2 2" xfId="21775"/>
    <cellStyle name="Normal 20 2 3 4 4 2 2 2 2 2" xfId="27601"/>
    <cellStyle name="Normal 20 2 3 4 4 2 2 2 2 2 2" xfId="39250"/>
    <cellStyle name="Normal 20 2 3 4 4 2 2 2 2 3" xfId="33426"/>
    <cellStyle name="Normal 20 2 3 4 4 2 2 2 2 4" xfId="45101"/>
    <cellStyle name="Normal 20 2 3 4 4 2 2 2 3" xfId="24689"/>
    <cellStyle name="Normal 20 2 3 4 4 2 2 2 3 2" xfId="36338"/>
    <cellStyle name="Normal 20 2 3 4 4 2 2 2 4" xfId="30514"/>
    <cellStyle name="Normal 20 2 3 4 4 2 2 2 5" xfId="42189"/>
    <cellStyle name="Normal 20 2 3 4 4 2 2 3" xfId="20319"/>
    <cellStyle name="Normal 20 2 3 4 4 2 2 3 2" xfId="26145"/>
    <cellStyle name="Normal 20 2 3 4 4 2 2 3 2 2" xfId="37794"/>
    <cellStyle name="Normal 20 2 3 4 4 2 2 3 3" xfId="31970"/>
    <cellStyle name="Normal 20 2 3 4 4 2 2 3 4" xfId="43645"/>
    <cellStyle name="Normal 20 2 3 4 4 2 2 4" xfId="23233"/>
    <cellStyle name="Normal 20 2 3 4 4 2 2 4 2" xfId="34882"/>
    <cellStyle name="Normal 20 2 3 4 4 2 2 5" xfId="29058"/>
    <cellStyle name="Normal 20 2 3 4 4 2 2 6" xfId="40733"/>
    <cellStyle name="Normal 20 2 3 4 4 2 3" xfId="18133"/>
    <cellStyle name="Normal 20 2 3 4 4 2 3 2" xfId="21047"/>
    <cellStyle name="Normal 20 2 3 4 4 2 3 2 2" xfId="26873"/>
    <cellStyle name="Normal 20 2 3 4 4 2 3 2 2 2" xfId="38522"/>
    <cellStyle name="Normal 20 2 3 4 4 2 3 2 3" xfId="32698"/>
    <cellStyle name="Normal 20 2 3 4 4 2 3 2 4" xfId="44373"/>
    <cellStyle name="Normal 20 2 3 4 4 2 3 3" xfId="23961"/>
    <cellStyle name="Normal 20 2 3 4 4 2 3 3 2" xfId="35610"/>
    <cellStyle name="Normal 20 2 3 4 4 2 3 4" xfId="29786"/>
    <cellStyle name="Normal 20 2 3 4 4 2 3 5" xfId="41461"/>
    <cellStyle name="Normal 20 2 3 4 4 2 4" xfId="19591"/>
    <cellStyle name="Normal 20 2 3 4 4 2 4 2" xfId="25417"/>
    <cellStyle name="Normal 20 2 3 4 4 2 4 2 2" xfId="37066"/>
    <cellStyle name="Normal 20 2 3 4 4 2 4 3" xfId="31242"/>
    <cellStyle name="Normal 20 2 3 4 4 2 4 4" xfId="42917"/>
    <cellStyle name="Normal 20 2 3 4 4 2 5" xfId="22505"/>
    <cellStyle name="Normal 20 2 3 4 4 2 5 2" xfId="34154"/>
    <cellStyle name="Normal 20 2 3 4 4 2 6" xfId="28330"/>
    <cellStyle name="Normal 20 2 3 4 4 2 7" xfId="40005"/>
    <cellStyle name="Normal 20 2 3 4 4 3" xfId="17038"/>
    <cellStyle name="Normal 20 2 3 4 4 3 2" xfId="18497"/>
    <cellStyle name="Normal 20 2 3 4 4 3 2 2" xfId="21411"/>
    <cellStyle name="Normal 20 2 3 4 4 3 2 2 2" xfId="27237"/>
    <cellStyle name="Normal 20 2 3 4 4 3 2 2 2 2" xfId="38886"/>
    <cellStyle name="Normal 20 2 3 4 4 3 2 2 3" xfId="33062"/>
    <cellStyle name="Normal 20 2 3 4 4 3 2 2 4" xfId="44737"/>
    <cellStyle name="Normal 20 2 3 4 4 3 2 3" xfId="24325"/>
    <cellStyle name="Normal 20 2 3 4 4 3 2 3 2" xfId="35974"/>
    <cellStyle name="Normal 20 2 3 4 4 3 2 4" xfId="30150"/>
    <cellStyle name="Normal 20 2 3 4 4 3 2 5" xfId="41825"/>
    <cellStyle name="Normal 20 2 3 4 4 3 3" xfId="19955"/>
    <cellStyle name="Normal 20 2 3 4 4 3 3 2" xfId="25781"/>
    <cellStyle name="Normal 20 2 3 4 4 3 3 2 2" xfId="37430"/>
    <cellStyle name="Normal 20 2 3 4 4 3 3 3" xfId="31606"/>
    <cellStyle name="Normal 20 2 3 4 4 3 3 4" xfId="43281"/>
    <cellStyle name="Normal 20 2 3 4 4 3 4" xfId="22869"/>
    <cellStyle name="Normal 20 2 3 4 4 3 4 2" xfId="34518"/>
    <cellStyle name="Normal 20 2 3 4 4 3 5" xfId="28694"/>
    <cellStyle name="Normal 20 2 3 4 4 3 6" xfId="40369"/>
    <cellStyle name="Normal 20 2 3 4 4 4" xfId="17768"/>
    <cellStyle name="Normal 20 2 3 4 4 4 2" xfId="20683"/>
    <cellStyle name="Normal 20 2 3 4 4 4 2 2" xfId="26509"/>
    <cellStyle name="Normal 20 2 3 4 4 4 2 2 2" xfId="38158"/>
    <cellStyle name="Normal 20 2 3 4 4 4 2 3" xfId="32334"/>
    <cellStyle name="Normal 20 2 3 4 4 4 2 4" xfId="44009"/>
    <cellStyle name="Normal 20 2 3 4 4 4 3" xfId="23597"/>
    <cellStyle name="Normal 20 2 3 4 4 4 3 2" xfId="35246"/>
    <cellStyle name="Normal 20 2 3 4 4 4 4" xfId="29422"/>
    <cellStyle name="Normal 20 2 3 4 4 4 5" xfId="41097"/>
    <cellStyle name="Normal 20 2 3 4 4 5" xfId="19226"/>
    <cellStyle name="Normal 20 2 3 4 4 5 2" xfId="25053"/>
    <cellStyle name="Normal 20 2 3 4 4 5 2 2" xfId="36702"/>
    <cellStyle name="Normal 20 2 3 4 4 5 3" xfId="30878"/>
    <cellStyle name="Normal 20 2 3 4 4 5 4" xfId="42553"/>
    <cellStyle name="Normal 20 2 3 4 4 6" xfId="22139"/>
    <cellStyle name="Normal 20 2 3 4 4 6 2" xfId="33788"/>
    <cellStyle name="Normal 20 2 3 4 4 7" xfId="27964"/>
    <cellStyle name="Normal 20 2 3 4 4 8" xfId="39643"/>
    <cellStyle name="Normal 20 2 3 4 5" xfId="16457"/>
    <cellStyle name="Normal 20 2 3 4 5 2" xfId="17188"/>
    <cellStyle name="Normal 20 2 3 4 5 2 2" xfId="18646"/>
    <cellStyle name="Normal 20 2 3 4 5 2 2 2" xfId="21560"/>
    <cellStyle name="Normal 20 2 3 4 5 2 2 2 2" xfId="27386"/>
    <cellStyle name="Normal 20 2 3 4 5 2 2 2 2 2" xfId="39035"/>
    <cellStyle name="Normal 20 2 3 4 5 2 2 2 3" xfId="33211"/>
    <cellStyle name="Normal 20 2 3 4 5 2 2 2 4" xfId="44886"/>
    <cellStyle name="Normal 20 2 3 4 5 2 2 3" xfId="24474"/>
    <cellStyle name="Normal 20 2 3 4 5 2 2 3 2" xfId="36123"/>
    <cellStyle name="Normal 20 2 3 4 5 2 2 4" xfId="30299"/>
    <cellStyle name="Normal 20 2 3 4 5 2 2 5" xfId="41974"/>
    <cellStyle name="Normal 20 2 3 4 5 2 3" xfId="20104"/>
    <cellStyle name="Normal 20 2 3 4 5 2 3 2" xfId="25930"/>
    <cellStyle name="Normal 20 2 3 4 5 2 3 2 2" xfId="37579"/>
    <cellStyle name="Normal 20 2 3 4 5 2 3 3" xfId="31755"/>
    <cellStyle name="Normal 20 2 3 4 5 2 3 4" xfId="43430"/>
    <cellStyle name="Normal 20 2 3 4 5 2 4" xfId="23018"/>
    <cellStyle name="Normal 20 2 3 4 5 2 4 2" xfId="34667"/>
    <cellStyle name="Normal 20 2 3 4 5 2 5" xfId="28843"/>
    <cellStyle name="Normal 20 2 3 4 5 2 6" xfId="40518"/>
    <cellStyle name="Normal 20 2 3 4 5 3" xfId="17918"/>
    <cellStyle name="Normal 20 2 3 4 5 3 2" xfId="20832"/>
    <cellStyle name="Normal 20 2 3 4 5 3 2 2" xfId="26658"/>
    <cellStyle name="Normal 20 2 3 4 5 3 2 2 2" xfId="38307"/>
    <cellStyle name="Normal 20 2 3 4 5 3 2 3" xfId="32483"/>
    <cellStyle name="Normal 20 2 3 4 5 3 2 4" xfId="44158"/>
    <cellStyle name="Normal 20 2 3 4 5 3 3" xfId="23746"/>
    <cellStyle name="Normal 20 2 3 4 5 3 3 2" xfId="35395"/>
    <cellStyle name="Normal 20 2 3 4 5 3 4" xfId="29571"/>
    <cellStyle name="Normal 20 2 3 4 5 3 5" xfId="41246"/>
    <cellStyle name="Normal 20 2 3 4 5 4" xfId="19376"/>
    <cellStyle name="Normal 20 2 3 4 5 4 2" xfId="25202"/>
    <cellStyle name="Normal 20 2 3 4 5 4 2 2" xfId="36851"/>
    <cellStyle name="Normal 20 2 3 4 5 4 3" xfId="31027"/>
    <cellStyle name="Normal 20 2 3 4 5 4 4" xfId="42702"/>
    <cellStyle name="Normal 20 2 3 4 5 5" xfId="22290"/>
    <cellStyle name="Normal 20 2 3 4 5 5 2" xfId="33939"/>
    <cellStyle name="Normal 20 2 3 4 5 6" xfId="28115"/>
    <cellStyle name="Normal 20 2 3 4 5 7" xfId="39790"/>
    <cellStyle name="Normal 20 2 3 4 6" xfId="16823"/>
    <cellStyle name="Normal 20 2 3 4 6 2" xfId="18282"/>
    <cellStyle name="Normal 20 2 3 4 6 2 2" xfId="21196"/>
    <cellStyle name="Normal 20 2 3 4 6 2 2 2" xfId="27022"/>
    <cellStyle name="Normal 20 2 3 4 6 2 2 2 2" xfId="38671"/>
    <cellStyle name="Normal 20 2 3 4 6 2 2 3" xfId="32847"/>
    <cellStyle name="Normal 20 2 3 4 6 2 2 4" xfId="44522"/>
    <cellStyle name="Normal 20 2 3 4 6 2 3" xfId="24110"/>
    <cellStyle name="Normal 20 2 3 4 6 2 3 2" xfId="35759"/>
    <cellStyle name="Normal 20 2 3 4 6 2 4" xfId="29935"/>
    <cellStyle name="Normal 20 2 3 4 6 2 5" xfId="41610"/>
    <cellStyle name="Normal 20 2 3 4 6 3" xfId="19740"/>
    <cellStyle name="Normal 20 2 3 4 6 3 2" xfId="25566"/>
    <cellStyle name="Normal 20 2 3 4 6 3 2 2" xfId="37215"/>
    <cellStyle name="Normal 20 2 3 4 6 3 3" xfId="31391"/>
    <cellStyle name="Normal 20 2 3 4 6 3 4" xfId="43066"/>
    <cellStyle name="Normal 20 2 3 4 6 4" xfId="22654"/>
    <cellStyle name="Normal 20 2 3 4 6 4 2" xfId="34303"/>
    <cellStyle name="Normal 20 2 3 4 6 5" xfId="28479"/>
    <cellStyle name="Normal 20 2 3 4 6 6" xfId="40154"/>
    <cellStyle name="Normal 20 2 3 4 7" xfId="17553"/>
    <cellStyle name="Normal 20 2 3 4 7 2" xfId="20468"/>
    <cellStyle name="Normal 20 2 3 4 7 2 2" xfId="26294"/>
    <cellStyle name="Normal 20 2 3 4 7 2 2 2" xfId="37943"/>
    <cellStyle name="Normal 20 2 3 4 7 2 3" xfId="32119"/>
    <cellStyle name="Normal 20 2 3 4 7 2 4" xfId="43794"/>
    <cellStyle name="Normal 20 2 3 4 7 3" xfId="23382"/>
    <cellStyle name="Normal 20 2 3 4 7 3 2" xfId="35031"/>
    <cellStyle name="Normal 20 2 3 4 7 4" xfId="29207"/>
    <cellStyle name="Normal 20 2 3 4 7 5" xfId="40882"/>
    <cellStyle name="Normal 20 2 3 4 8" xfId="19011"/>
    <cellStyle name="Normal 20 2 3 4 8 2" xfId="24838"/>
    <cellStyle name="Normal 20 2 3 4 8 2 2" xfId="36487"/>
    <cellStyle name="Normal 20 2 3 4 8 3" xfId="30663"/>
    <cellStyle name="Normal 20 2 3 4 8 4" xfId="42338"/>
    <cellStyle name="Normal 20 2 3 4 9" xfId="21924"/>
    <cellStyle name="Normal 20 2 3 4 9 2" xfId="33573"/>
    <cellStyle name="Normal 20 2 3 5" xfId="7174"/>
    <cellStyle name="Normal 20 2 3 5 10" xfId="27775"/>
    <cellStyle name="Normal 20 2 3 5 11" xfId="39454"/>
    <cellStyle name="Normal 20 2 3 5 2" xfId="13043"/>
    <cellStyle name="Normal 20 2 3 5 2 2" xfId="16031"/>
    <cellStyle name="Normal 20 2 3 5 2 2 10" xfId="39510"/>
    <cellStyle name="Normal 20 2 3 5 2 2 2" xfId="16356"/>
    <cellStyle name="Normal 20 2 3 5 2 2 2 2" xfId="16732"/>
    <cellStyle name="Normal 20 2 3 5 2 2 2 2 2" xfId="17463"/>
    <cellStyle name="Normal 20 2 3 5 2 2 2 2 2 2" xfId="18921"/>
    <cellStyle name="Normal 20 2 3 5 2 2 2 2 2 2 2" xfId="21835"/>
    <cellStyle name="Normal 20 2 3 5 2 2 2 2 2 2 2 2" xfId="27661"/>
    <cellStyle name="Normal 20 2 3 5 2 2 2 2 2 2 2 2 2" xfId="39310"/>
    <cellStyle name="Normal 20 2 3 5 2 2 2 2 2 2 2 3" xfId="33486"/>
    <cellStyle name="Normal 20 2 3 5 2 2 2 2 2 2 2 4" xfId="45161"/>
    <cellStyle name="Normal 20 2 3 5 2 2 2 2 2 2 3" xfId="24749"/>
    <cellStyle name="Normal 20 2 3 5 2 2 2 2 2 2 3 2" xfId="36398"/>
    <cellStyle name="Normal 20 2 3 5 2 2 2 2 2 2 4" xfId="30574"/>
    <cellStyle name="Normal 20 2 3 5 2 2 2 2 2 2 5" xfId="42249"/>
    <cellStyle name="Normal 20 2 3 5 2 2 2 2 2 3" xfId="20379"/>
    <cellStyle name="Normal 20 2 3 5 2 2 2 2 2 3 2" xfId="26205"/>
    <cellStyle name="Normal 20 2 3 5 2 2 2 2 2 3 2 2" xfId="37854"/>
    <cellStyle name="Normal 20 2 3 5 2 2 2 2 2 3 3" xfId="32030"/>
    <cellStyle name="Normal 20 2 3 5 2 2 2 2 2 3 4" xfId="43705"/>
    <cellStyle name="Normal 20 2 3 5 2 2 2 2 2 4" xfId="23293"/>
    <cellStyle name="Normal 20 2 3 5 2 2 2 2 2 4 2" xfId="34942"/>
    <cellStyle name="Normal 20 2 3 5 2 2 2 2 2 5" xfId="29118"/>
    <cellStyle name="Normal 20 2 3 5 2 2 2 2 2 6" xfId="40793"/>
    <cellStyle name="Normal 20 2 3 5 2 2 2 2 3" xfId="18193"/>
    <cellStyle name="Normal 20 2 3 5 2 2 2 2 3 2" xfId="21107"/>
    <cellStyle name="Normal 20 2 3 5 2 2 2 2 3 2 2" xfId="26933"/>
    <cellStyle name="Normal 20 2 3 5 2 2 2 2 3 2 2 2" xfId="38582"/>
    <cellStyle name="Normal 20 2 3 5 2 2 2 2 3 2 3" xfId="32758"/>
    <cellStyle name="Normal 20 2 3 5 2 2 2 2 3 2 4" xfId="44433"/>
    <cellStyle name="Normal 20 2 3 5 2 2 2 2 3 3" xfId="24021"/>
    <cellStyle name="Normal 20 2 3 5 2 2 2 2 3 3 2" xfId="35670"/>
    <cellStyle name="Normal 20 2 3 5 2 2 2 2 3 4" xfId="29846"/>
    <cellStyle name="Normal 20 2 3 5 2 2 2 2 3 5" xfId="41521"/>
    <cellStyle name="Normal 20 2 3 5 2 2 2 2 4" xfId="19651"/>
    <cellStyle name="Normal 20 2 3 5 2 2 2 2 4 2" xfId="25477"/>
    <cellStyle name="Normal 20 2 3 5 2 2 2 2 4 2 2" xfId="37126"/>
    <cellStyle name="Normal 20 2 3 5 2 2 2 2 4 3" xfId="31302"/>
    <cellStyle name="Normal 20 2 3 5 2 2 2 2 4 4" xfId="42977"/>
    <cellStyle name="Normal 20 2 3 5 2 2 2 2 5" xfId="22565"/>
    <cellStyle name="Normal 20 2 3 5 2 2 2 2 5 2" xfId="34214"/>
    <cellStyle name="Normal 20 2 3 5 2 2 2 2 6" xfId="28390"/>
    <cellStyle name="Normal 20 2 3 5 2 2 2 2 7" xfId="40065"/>
    <cellStyle name="Normal 20 2 3 5 2 2 2 3" xfId="17098"/>
    <cellStyle name="Normal 20 2 3 5 2 2 2 3 2" xfId="18557"/>
    <cellStyle name="Normal 20 2 3 5 2 2 2 3 2 2" xfId="21471"/>
    <cellStyle name="Normal 20 2 3 5 2 2 2 3 2 2 2" xfId="27297"/>
    <cellStyle name="Normal 20 2 3 5 2 2 2 3 2 2 2 2" xfId="38946"/>
    <cellStyle name="Normal 20 2 3 5 2 2 2 3 2 2 3" xfId="33122"/>
    <cellStyle name="Normal 20 2 3 5 2 2 2 3 2 2 4" xfId="44797"/>
    <cellStyle name="Normal 20 2 3 5 2 2 2 3 2 3" xfId="24385"/>
    <cellStyle name="Normal 20 2 3 5 2 2 2 3 2 3 2" xfId="36034"/>
    <cellStyle name="Normal 20 2 3 5 2 2 2 3 2 4" xfId="30210"/>
    <cellStyle name="Normal 20 2 3 5 2 2 2 3 2 5" xfId="41885"/>
    <cellStyle name="Normal 20 2 3 5 2 2 2 3 3" xfId="20015"/>
    <cellStyle name="Normal 20 2 3 5 2 2 2 3 3 2" xfId="25841"/>
    <cellStyle name="Normal 20 2 3 5 2 2 2 3 3 2 2" xfId="37490"/>
    <cellStyle name="Normal 20 2 3 5 2 2 2 3 3 3" xfId="31666"/>
    <cellStyle name="Normal 20 2 3 5 2 2 2 3 3 4" xfId="43341"/>
    <cellStyle name="Normal 20 2 3 5 2 2 2 3 4" xfId="22929"/>
    <cellStyle name="Normal 20 2 3 5 2 2 2 3 4 2" xfId="34578"/>
    <cellStyle name="Normal 20 2 3 5 2 2 2 3 5" xfId="28754"/>
    <cellStyle name="Normal 20 2 3 5 2 2 2 3 6" xfId="40429"/>
    <cellStyle name="Normal 20 2 3 5 2 2 2 4" xfId="17828"/>
    <cellStyle name="Normal 20 2 3 5 2 2 2 4 2" xfId="20743"/>
    <cellStyle name="Normal 20 2 3 5 2 2 2 4 2 2" xfId="26569"/>
    <cellStyle name="Normal 20 2 3 5 2 2 2 4 2 2 2" xfId="38218"/>
    <cellStyle name="Normal 20 2 3 5 2 2 2 4 2 3" xfId="32394"/>
    <cellStyle name="Normal 20 2 3 5 2 2 2 4 2 4" xfId="44069"/>
    <cellStyle name="Normal 20 2 3 5 2 2 2 4 3" xfId="23657"/>
    <cellStyle name="Normal 20 2 3 5 2 2 2 4 3 2" xfId="35306"/>
    <cellStyle name="Normal 20 2 3 5 2 2 2 4 4" xfId="29482"/>
    <cellStyle name="Normal 20 2 3 5 2 2 2 4 5" xfId="41157"/>
    <cellStyle name="Normal 20 2 3 5 2 2 2 5" xfId="19286"/>
    <cellStyle name="Normal 20 2 3 5 2 2 2 5 2" xfId="25113"/>
    <cellStyle name="Normal 20 2 3 5 2 2 2 5 2 2" xfId="36762"/>
    <cellStyle name="Normal 20 2 3 5 2 2 2 5 3" xfId="30938"/>
    <cellStyle name="Normal 20 2 3 5 2 2 2 5 4" xfId="42613"/>
    <cellStyle name="Normal 20 2 3 5 2 2 2 6" xfId="22199"/>
    <cellStyle name="Normal 20 2 3 5 2 2 2 6 2" xfId="33848"/>
    <cellStyle name="Normal 20 2 3 5 2 2 2 7" xfId="28024"/>
    <cellStyle name="Normal 20 2 3 5 2 2 2 8" xfId="39703"/>
    <cellStyle name="Normal 20 2 3 5 2 2 3" xfId="16409"/>
    <cellStyle name="Normal 20 2 3 5 2 2 3 2" xfId="16779"/>
    <cellStyle name="Normal 20 2 3 5 2 2 3 2 2" xfId="17510"/>
    <cellStyle name="Normal 20 2 3 5 2 2 3 2 2 2" xfId="18968"/>
    <cellStyle name="Normal 20 2 3 5 2 2 3 2 2 2 2" xfId="21882"/>
    <cellStyle name="Normal 20 2 3 5 2 2 3 2 2 2 2 2" xfId="27708"/>
    <cellStyle name="Normal 20 2 3 5 2 2 3 2 2 2 2 2 2" xfId="39357"/>
    <cellStyle name="Normal 20 2 3 5 2 2 3 2 2 2 2 3" xfId="33533"/>
    <cellStyle name="Normal 20 2 3 5 2 2 3 2 2 2 2 4" xfId="45208"/>
    <cellStyle name="Normal 20 2 3 5 2 2 3 2 2 2 3" xfId="24796"/>
    <cellStyle name="Normal 20 2 3 5 2 2 3 2 2 2 3 2" xfId="36445"/>
    <cellStyle name="Normal 20 2 3 5 2 2 3 2 2 2 4" xfId="30621"/>
    <cellStyle name="Normal 20 2 3 5 2 2 3 2 2 2 5" xfId="42296"/>
    <cellStyle name="Normal 20 2 3 5 2 2 3 2 2 3" xfId="20426"/>
    <cellStyle name="Normal 20 2 3 5 2 2 3 2 2 3 2" xfId="26252"/>
    <cellStyle name="Normal 20 2 3 5 2 2 3 2 2 3 2 2" xfId="37901"/>
    <cellStyle name="Normal 20 2 3 5 2 2 3 2 2 3 3" xfId="32077"/>
    <cellStyle name="Normal 20 2 3 5 2 2 3 2 2 3 4" xfId="43752"/>
    <cellStyle name="Normal 20 2 3 5 2 2 3 2 2 4" xfId="23340"/>
    <cellStyle name="Normal 20 2 3 5 2 2 3 2 2 4 2" xfId="34989"/>
    <cellStyle name="Normal 20 2 3 5 2 2 3 2 2 5" xfId="29165"/>
    <cellStyle name="Normal 20 2 3 5 2 2 3 2 2 6" xfId="40840"/>
    <cellStyle name="Normal 20 2 3 5 2 2 3 2 3" xfId="18240"/>
    <cellStyle name="Normal 20 2 3 5 2 2 3 2 3 2" xfId="21154"/>
    <cellStyle name="Normal 20 2 3 5 2 2 3 2 3 2 2" xfId="26980"/>
    <cellStyle name="Normal 20 2 3 5 2 2 3 2 3 2 2 2" xfId="38629"/>
    <cellStyle name="Normal 20 2 3 5 2 2 3 2 3 2 3" xfId="32805"/>
    <cellStyle name="Normal 20 2 3 5 2 2 3 2 3 2 4" xfId="44480"/>
    <cellStyle name="Normal 20 2 3 5 2 2 3 2 3 3" xfId="24068"/>
    <cellStyle name="Normal 20 2 3 5 2 2 3 2 3 3 2" xfId="35717"/>
    <cellStyle name="Normal 20 2 3 5 2 2 3 2 3 4" xfId="29893"/>
    <cellStyle name="Normal 20 2 3 5 2 2 3 2 3 5" xfId="41568"/>
    <cellStyle name="Normal 20 2 3 5 2 2 3 2 4" xfId="19698"/>
    <cellStyle name="Normal 20 2 3 5 2 2 3 2 4 2" xfId="25524"/>
    <cellStyle name="Normal 20 2 3 5 2 2 3 2 4 2 2" xfId="37173"/>
    <cellStyle name="Normal 20 2 3 5 2 2 3 2 4 3" xfId="31349"/>
    <cellStyle name="Normal 20 2 3 5 2 2 3 2 4 4" xfId="43024"/>
    <cellStyle name="Normal 20 2 3 5 2 2 3 2 5" xfId="22612"/>
    <cellStyle name="Normal 20 2 3 5 2 2 3 2 5 2" xfId="34261"/>
    <cellStyle name="Normal 20 2 3 5 2 2 3 2 6" xfId="28437"/>
    <cellStyle name="Normal 20 2 3 5 2 2 3 2 7" xfId="40112"/>
    <cellStyle name="Normal 20 2 3 5 2 2 3 3" xfId="17145"/>
    <cellStyle name="Normal 20 2 3 5 2 2 3 3 2" xfId="18604"/>
    <cellStyle name="Normal 20 2 3 5 2 2 3 3 2 2" xfId="21518"/>
    <cellStyle name="Normal 20 2 3 5 2 2 3 3 2 2 2" xfId="27344"/>
    <cellStyle name="Normal 20 2 3 5 2 2 3 3 2 2 2 2" xfId="38993"/>
    <cellStyle name="Normal 20 2 3 5 2 2 3 3 2 2 3" xfId="33169"/>
    <cellStyle name="Normal 20 2 3 5 2 2 3 3 2 2 4" xfId="44844"/>
    <cellStyle name="Normal 20 2 3 5 2 2 3 3 2 3" xfId="24432"/>
    <cellStyle name="Normal 20 2 3 5 2 2 3 3 2 3 2" xfId="36081"/>
    <cellStyle name="Normal 20 2 3 5 2 2 3 3 2 4" xfId="30257"/>
    <cellStyle name="Normal 20 2 3 5 2 2 3 3 2 5" xfId="41932"/>
    <cellStyle name="Normal 20 2 3 5 2 2 3 3 3" xfId="20062"/>
    <cellStyle name="Normal 20 2 3 5 2 2 3 3 3 2" xfId="25888"/>
    <cellStyle name="Normal 20 2 3 5 2 2 3 3 3 2 2" xfId="37537"/>
    <cellStyle name="Normal 20 2 3 5 2 2 3 3 3 3" xfId="31713"/>
    <cellStyle name="Normal 20 2 3 5 2 2 3 3 3 4" xfId="43388"/>
    <cellStyle name="Normal 20 2 3 5 2 2 3 3 4" xfId="22976"/>
    <cellStyle name="Normal 20 2 3 5 2 2 3 3 4 2" xfId="34625"/>
    <cellStyle name="Normal 20 2 3 5 2 2 3 3 5" xfId="28801"/>
    <cellStyle name="Normal 20 2 3 5 2 2 3 3 6" xfId="40476"/>
    <cellStyle name="Normal 20 2 3 5 2 2 3 4" xfId="17875"/>
    <cellStyle name="Normal 20 2 3 5 2 2 3 4 2" xfId="20790"/>
    <cellStyle name="Normal 20 2 3 5 2 2 3 4 2 2" xfId="26616"/>
    <cellStyle name="Normal 20 2 3 5 2 2 3 4 2 2 2" xfId="38265"/>
    <cellStyle name="Normal 20 2 3 5 2 2 3 4 2 3" xfId="32441"/>
    <cellStyle name="Normal 20 2 3 5 2 2 3 4 2 4" xfId="44116"/>
    <cellStyle name="Normal 20 2 3 5 2 2 3 4 3" xfId="23704"/>
    <cellStyle name="Normal 20 2 3 5 2 2 3 4 3 2" xfId="35353"/>
    <cellStyle name="Normal 20 2 3 5 2 2 3 4 4" xfId="29529"/>
    <cellStyle name="Normal 20 2 3 5 2 2 3 4 5" xfId="41204"/>
    <cellStyle name="Normal 20 2 3 5 2 2 3 5" xfId="19333"/>
    <cellStyle name="Normal 20 2 3 5 2 2 3 5 2" xfId="25160"/>
    <cellStyle name="Normal 20 2 3 5 2 2 3 5 2 2" xfId="36809"/>
    <cellStyle name="Normal 20 2 3 5 2 2 3 5 3" xfId="30985"/>
    <cellStyle name="Normal 20 2 3 5 2 2 3 5 4" xfId="42660"/>
    <cellStyle name="Normal 20 2 3 5 2 2 3 6" xfId="22246"/>
    <cellStyle name="Normal 20 2 3 5 2 2 3 6 2" xfId="33895"/>
    <cellStyle name="Normal 20 2 3 5 2 2 3 7" xfId="28071"/>
    <cellStyle name="Normal 20 2 3 5 2 2 3 8" xfId="39750"/>
    <cellStyle name="Normal 20 2 3 5 2 2 4" xfId="16539"/>
    <cellStyle name="Normal 20 2 3 5 2 2 4 2" xfId="17270"/>
    <cellStyle name="Normal 20 2 3 5 2 2 4 2 2" xfId="18728"/>
    <cellStyle name="Normal 20 2 3 5 2 2 4 2 2 2" xfId="21642"/>
    <cellStyle name="Normal 20 2 3 5 2 2 4 2 2 2 2" xfId="27468"/>
    <cellStyle name="Normal 20 2 3 5 2 2 4 2 2 2 2 2" xfId="39117"/>
    <cellStyle name="Normal 20 2 3 5 2 2 4 2 2 2 3" xfId="33293"/>
    <cellStyle name="Normal 20 2 3 5 2 2 4 2 2 2 4" xfId="44968"/>
    <cellStyle name="Normal 20 2 3 5 2 2 4 2 2 3" xfId="24556"/>
    <cellStyle name="Normal 20 2 3 5 2 2 4 2 2 3 2" xfId="36205"/>
    <cellStyle name="Normal 20 2 3 5 2 2 4 2 2 4" xfId="30381"/>
    <cellStyle name="Normal 20 2 3 5 2 2 4 2 2 5" xfId="42056"/>
    <cellStyle name="Normal 20 2 3 5 2 2 4 2 3" xfId="20186"/>
    <cellStyle name="Normal 20 2 3 5 2 2 4 2 3 2" xfId="26012"/>
    <cellStyle name="Normal 20 2 3 5 2 2 4 2 3 2 2" xfId="37661"/>
    <cellStyle name="Normal 20 2 3 5 2 2 4 2 3 3" xfId="31837"/>
    <cellStyle name="Normal 20 2 3 5 2 2 4 2 3 4" xfId="43512"/>
    <cellStyle name="Normal 20 2 3 5 2 2 4 2 4" xfId="23100"/>
    <cellStyle name="Normal 20 2 3 5 2 2 4 2 4 2" xfId="34749"/>
    <cellStyle name="Normal 20 2 3 5 2 2 4 2 5" xfId="28925"/>
    <cellStyle name="Normal 20 2 3 5 2 2 4 2 6" xfId="40600"/>
    <cellStyle name="Normal 20 2 3 5 2 2 4 3" xfId="18000"/>
    <cellStyle name="Normal 20 2 3 5 2 2 4 3 2" xfId="20914"/>
    <cellStyle name="Normal 20 2 3 5 2 2 4 3 2 2" xfId="26740"/>
    <cellStyle name="Normal 20 2 3 5 2 2 4 3 2 2 2" xfId="38389"/>
    <cellStyle name="Normal 20 2 3 5 2 2 4 3 2 3" xfId="32565"/>
    <cellStyle name="Normal 20 2 3 5 2 2 4 3 2 4" xfId="44240"/>
    <cellStyle name="Normal 20 2 3 5 2 2 4 3 3" xfId="23828"/>
    <cellStyle name="Normal 20 2 3 5 2 2 4 3 3 2" xfId="35477"/>
    <cellStyle name="Normal 20 2 3 5 2 2 4 3 4" xfId="29653"/>
    <cellStyle name="Normal 20 2 3 5 2 2 4 3 5" xfId="41328"/>
    <cellStyle name="Normal 20 2 3 5 2 2 4 4" xfId="19458"/>
    <cellStyle name="Normal 20 2 3 5 2 2 4 4 2" xfId="25284"/>
    <cellStyle name="Normal 20 2 3 5 2 2 4 4 2 2" xfId="36933"/>
    <cellStyle name="Normal 20 2 3 5 2 2 4 4 3" xfId="31109"/>
    <cellStyle name="Normal 20 2 3 5 2 2 4 4 4" xfId="42784"/>
    <cellStyle name="Normal 20 2 3 5 2 2 4 5" xfId="22372"/>
    <cellStyle name="Normal 20 2 3 5 2 2 4 5 2" xfId="34021"/>
    <cellStyle name="Normal 20 2 3 5 2 2 4 6" xfId="28197"/>
    <cellStyle name="Normal 20 2 3 5 2 2 4 7" xfId="39872"/>
    <cellStyle name="Normal 20 2 3 5 2 2 5" xfId="16905"/>
    <cellStyle name="Normal 20 2 3 5 2 2 5 2" xfId="18364"/>
    <cellStyle name="Normal 20 2 3 5 2 2 5 2 2" xfId="21278"/>
    <cellStyle name="Normal 20 2 3 5 2 2 5 2 2 2" xfId="27104"/>
    <cellStyle name="Normal 20 2 3 5 2 2 5 2 2 2 2" xfId="38753"/>
    <cellStyle name="Normal 20 2 3 5 2 2 5 2 2 3" xfId="32929"/>
    <cellStyle name="Normal 20 2 3 5 2 2 5 2 2 4" xfId="44604"/>
    <cellStyle name="Normal 20 2 3 5 2 2 5 2 3" xfId="24192"/>
    <cellStyle name="Normal 20 2 3 5 2 2 5 2 3 2" xfId="35841"/>
    <cellStyle name="Normal 20 2 3 5 2 2 5 2 4" xfId="30017"/>
    <cellStyle name="Normal 20 2 3 5 2 2 5 2 5" xfId="41692"/>
    <cellStyle name="Normal 20 2 3 5 2 2 5 3" xfId="19822"/>
    <cellStyle name="Normal 20 2 3 5 2 2 5 3 2" xfId="25648"/>
    <cellStyle name="Normal 20 2 3 5 2 2 5 3 2 2" xfId="37297"/>
    <cellStyle name="Normal 20 2 3 5 2 2 5 3 3" xfId="31473"/>
    <cellStyle name="Normal 20 2 3 5 2 2 5 3 4" xfId="43148"/>
    <cellStyle name="Normal 20 2 3 5 2 2 5 4" xfId="22736"/>
    <cellStyle name="Normal 20 2 3 5 2 2 5 4 2" xfId="34385"/>
    <cellStyle name="Normal 20 2 3 5 2 2 5 5" xfId="28561"/>
    <cellStyle name="Normal 20 2 3 5 2 2 5 6" xfId="40236"/>
    <cellStyle name="Normal 20 2 3 5 2 2 6" xfId="17635"/>
    <cellStyle name="Normal 20 2 3 5 2 2 6 2" xfId="20550"/>
    <cellStyle name="Normal 20 2 3 5 2 2 6 2 2" xfId="26376"/>
    <cellStyle name="Normal 20 2 3 5 2 2 6 2 2 2" xfId="38025"/>
    <cellStyle name="Normal 20 2 3 5 2 2 6 2 3" xfId="32201"/>
    <cellStyle name="Normal 20 2 3 5 2 2 6 2 4" xfId="43876"/>
    <cellStyle name="Normal 20 2 3 5 2 2 6 3" xfId="23464"/>
    <cellStyle name="Normal 20 2 3 5 2 2 6 3 2" xfId="35113"/>
    <cellStyle name="Normal 20 2 3 5 2 2 6 4" xfId="29289"/>
    <cellStyle name="Normal 20 2 3 5 2 2 6 5" xfId="40964"/>
    <cellStyle name="Normal 20 2 3 5 2 2 7" xfId="19093"/>
    <cellStyle name="Normal 20 2 3 5 2 2 7 2" xfId="24920"/>
    <cellStyle name="Normal 20 2 3 5 2 2 7 2 2" xfId="36569"/>
    <cellStyle name="Normal 20 2 3 5 2 2 7 3" xfId="30745"/>
    <cellStyle name="Normal 20 2 3 5 2 2 7 4" xfId="42420"/>
    <cellStyle name="Normal 20 2 3 5 2 2 8" xfId="22006"/>
    <cellStyle name="Normal 20 2 3 5 2 2 8 2" xfId="33655"/>
    <cellStyle name="Normal 20 2 3 5 2 2 9" xfId="27831"/>
    <cellStyle name="Normal 20 2 3 5 3" xfId="16194"/>
    <cellStyle name="Normal 20 2 3 5 3 2" xfId="16624"/>
    <cellStyle name="Normal 20 2 3 5 3 2 2" xfId="17355"/>
    <cellStyle name="Normal 20 2 3 5 3 2 2 2" xfId="18813"/>
    <cellStyle name="Normal 20 2 3 5 3 2 2 2 2" xfId="21727"/>
    <cellStyle name="Normal 20 2 3 5 3 2 2 2 2 2" xfId="27553"/>
    <cellStyle name="Normal 20 2 3 5 3 2 2 2 2 2 2" xfId="39202"/>
    <cellStyle name="Normal 20 2 3 5 3 2 2 2 2 3" xfId="33378"/>
    <cellStyle name="Normal 20 2 3 5 3 2 2 2 2 4" xfId="45053"/>
    <cellStyle name="Normal 20 2 3 5 3 2 2 2 3" xfId="24641"/>
    <cellStyle name="Normal 20 2 3 5 3 2 2 2 3 2" xfId="36290"/>
    <cellStyle name="Normal 20 2 3 5 3 2 2 2 4" xfId="30466"/>
    <cellStyle name="Normal 20 2 3 5 3 2 2 2 5" xfId="42141"/>
    <cellStyle name="Normal 20 2 3 5 3 2 2 3" xfId="20271"/>
    <cellStyle name="Normal 20 2 3 5 3 2 2 3 2" xfId="26097"/>
    <cellStyle name="Normal 20 2 3 5 3 2 2 3 2 2" xfId="37746"/>
    <cellStyle name="Normal 20 2 3 5 3 2 2 3 3" xfId="31922"/>
    <cellStyle name="Normal 20 2 3 5 3 2 2 3 4" xfId="43597"/>
    <cellStyle name="Normal 20 2 3 5 3 2 2 4" xfId="23185"/>
    <cellStyle name="Normal 20 2 3 5 3 2 2 4 2" xfId="34834"/>
    <cellStyle name="Normal 20 2 3 5 3 2 2 5" xfId="29010"/>
    <cellStyle name="Normal 20 2 3 5 3 2 2 6" xfId="40685"/>
    <cellStyle name="Normal 20 2 3 5 3 2 3" xfId="18085"/>
    <cellStyle name="Normal 20 2 3 5 3 2 3 2" xfId="20999"/>
    <cellStyle name="Normal 20 2 3 5 3 2 3 2 2" xfId="26825"/>
    <cellStyle name="Normal 20 2 3 5 3 2 3 2 2 2" xfId="38474"/>
    <cellStyle name="Normal 20 2 3 5 3 2 3 2 3" xfId="32650"/>
    <cellStyle name="Normal 20 2 3 5 3 2 3 2 4" xfId="44325"/>
    <cellStyle name="Normal 20 2 3 5 3 2 3 3" xfId="23913"/>
    <cellStyle name="Normal 20 2 3 5 3 2 3 3 2" xfId="35562"/>
    <cellStyle name="Normal 20 2 3 5 3 2 3 4" xfId="29738"/>
    <cellStyle name="Normal 20 2 3 5 3 2 3 5" xfId="41413"/>
    <cellStyle name="Normal 20 2 3 5 3 2 4" xfId="19543"/>
    <cellStyle name="Normal 20 2 3 5 3 2 4 2" xfId="25369"/>
    <cellStyle name="Normal 20 2 3 5 3 2 4 2 2" xfId="37018"/>
    <cellStyle name="Normal 20 2 3 5 3 2 4 3" xfId="31194"/>
    <cellStyle name="Normal 20 2 3 5 3 2 4 4" xfId="42869"/>
    <cellStyle name="Normal 20 2 3 5 3 2 5" xfId="22457"/>
    <cellStyle name="Normal 20 2 3 5 3 2 5 2" xfId="34106"/>
    <cellStyle name="Normal 20 2 3 5 3 2 6" xfId="28282"/>
    <cellStyle name="Normal 20 2 3 5 3 2 7" xfId="39957"/>
    <cellStyle name="Normal 20 2 3 5 3 3" xfId="16990"/>
    <cellStyle name="Normal 20 2 3 5 3 3 2" xfId="18449"/>
    <cellStyle name="Normal 20 2 3 5 3 3 2 2" xfId="21363"/>
    <cellStyle name="Normal 20 2 3 5 3 3 2 2 2" xfId="27189"/>
    <cellStyle name="Normal 20 2 3 5 3 3 2 2 2 2" xfId="38838"/>
    <cellStyle name="Normal 20 2 3 5 3 3 2 2 3" xfId="33014"/>
    <cellStyle name="Normal 20 2 3 5 3 3 2 2 4" xfId="44689"/>
    <cellStyle name="Normal 20 2 3 5 3 3 2 3" xfId="24277"/>
    <cellStyle name="Normal 20 2 3 5 3 3 2 3 2" xfId="35926"/>
    <cellStyle name="Normal 20 2 3 5 3 3 2 4" xfId="30102"/>
    <cellStyle name="Normal 20 2 3 5 3 3 2 5" xfId="41777"/>
    <cellStyle name="Normal 20 2 3 5 3 3 3" xfId="19907"/>
    <cellStyle name="Normal 20 2 3 5 3 3 3 2" xfId="25733"/>
    <cellStyle name="Normal 20 2 3 5 3 3 3 2 2" xfId="37382"/>
    <cellStyle name="Normal 20 2 3 5 3 3 3 3" xfId="31558"/>
    <cellStyle name="Normal 20 2 3 5 3 3 3 4" xfId="43233"/>
    <cellStyle name="Normal 20 2 3 5 3 3 4" xfId="22821"/>
    <cellStyle name="Normal 20 2 3 5 3 3 4 2" xfId="34470"/>
    <cellStyle name="Normal 20 2 3 5 3 3 5" xfId="28646"/>
    <cellStyle name="Normal 20 2 3 5 3 3 6" xfId="40321"/>
    <cellStyle name="Normal 20 2 3 5 3 4" xfId="17720"/>
    <cellStyle name="Normal 20 2 3 5 3 4 2" xfId="20635"/>
    <cellStyle name="Normal 20 2 3 5 3 4 2 2" xfId="26461"/>
    <cellStyle name="Normal 20 2 3 5 3 4 2 2 2" xfId="38110"/>
    <cellStyle name="Normal 20 2 3 5 3 4 2 3" xfId="32286"/>
    <cellStyle name="Normal 20 2 3 5 3 4 2 4" xfId="43961"/>
    <cellStyle name="Normal 20 2 3 5 3 4 3" xfId="23549"/>
    <cellStyle name="Normal 20 2 3 5 3 4 3 2" xfId="35198"/>
    <cellStyle name="Normal 20 2 3 5 3 4 4" xfId="29374"/>
    <cellStyle name="Normal 20 2 3 5 3 4 5" xfId="41049"/>
    <cellStyle name="Normal 20 2 3 5 3 5" xfId="19178"/>
    <cellStyle name="Normal 20 2 3 5 3 5 2" xfId="25005"/>
    <cellStyle name="Normal 20 2 3 5 3 5 2 2" xfId="36654"/>
    <cellStyle name="Normal 20 2 3 5 3 5 3" xfId="30830"/>
    <cellStyle name="Normal 20 2 3 5 3 5 4" xfId="42505"/>
    <cellStyle name="Normal 20 2 3 5 3 6" xfId="22091"/>
    <cellStyle name="Normal 20 2 3 5 3 6 2" xfId="33740"/>
    <cellStyle name="Normal 20 2 3 5 3 7" xfId="27916"/>
    <cellStyle name="Normal 20 2 3 5 3 8" xfId="39595"/>
    <cellStyle name="Normal 20 2 3 5 4" xfId="16198"/>
    <cellStyle name="Normal 20 2 3 5 4 2" xfId="16627"/>
    <cellStyle name="Normal 20 2 3 5 4 2 2" xfId="17358"/>
    <cellStyle name="Normal 20 2 3 5 4 2 2 2" xfId="18816"/>
    <cellStyle name="Normal 20 2 3 5 4 2 2 2 2" xfId="21730"/>
    <cellStyle name="Normal 20 2 3 5 4 2 2 2 2 2" xfId="27556"/>
    <cellStyle name="Normal 20 2 3 5 4 2 2 2 2 2 2" xfId="39205"/>
    <cellStyle name="Normal 20 2 3 5 4 2 2 2 2 3" xfId="33381"/>
    <cellStyle name="Normal 20 2 3 5 4 2 2 2 2 4" xfId="45056"/>
    <cellStyle name="Normal 20 2 3 5 4 2 2 2 3" xfId="24644"/>
    <cellStyle name="Normal 20 2 3 5 4 2 2 2 3 2" xfId="36293"/>
    <cellStyle name="Normal 20 2 3 5 4 2 2 2 4" xfId="30469"/>
    <cellStyle name="Normal 20 2 3 5 4 2 2 2 5" xfId="42144"/>
    <cellStyle name="Normal 20 2 3 5 4 2 2 3" xfId="20274"/>
    <cellStyle name="Normal 20 2 3 5 4 2 2 3 2" xfId="26100"/>
    <cellStyle name="Normal 20 2 3 5 4 2 2 3 2 2" xfId="37749"/>
    <cellStyle name="Normal 20 2 3 5 4 2 2 3 3" xfId="31925"/>
    <cellStyle name="Normal 20 2 3 5 4 2 2 3 4" xfId="43600"/>
    <cellStyle name="Normal 20 2 3 5 4 2 2 4" xfId="23188"/>
    <cellStyle name="Normal 20 2 3 5 4 2 2 4 2" xfId="34837"/>
    <cellStyle name="Normal 20 2 3 5 4 2 2 5" xfId="29013"/>
    <cellStyle name="Normal 20 2 3 5 4 2 2 6" xfId="40688"/>
    <cellStyle name="Normal 20 2 3 5 4 2 3" xfId="18088"/>
    <cellStyle name="Normal 20 2 3 5 4 2 3 2" xfId="21002"/>
    <cellStyle name="Normal 20 2 3 5 4 2 3 2 2" xfId="26828"/>
    <cellStyle name="Normal 20 2 3 5 4 2 3 2 2 2" xfId="38477"/>
    <cellStyle name="Normal 20 2 3 5 4 2 3 2 3" xfId="32653"/>
    <cellStyle name="Normal 20 2 3 5 4 2 3 2 4" xfId="44328"/>
    <cellStyle name="Normal 20 2 3 5 4 2 3 3" xfId="23916"/>
    <cellStyle name="Normal 20 2 3 5 4 2 3 3 2" xfId="35565"/>
    <cellStyle name="Normal 20 2 3 5 4 2 3 4" xfId="29741"/>
    <cellStyle name="Normal 20 2 3 5 4 2 3 5" xfId="41416"/>
    <cellStyle name="Normal 20 2 3 5 4 2 4" xfId="19546"/>
    <cellStyle name="Normal 20 2 3 5 4 2 4 2" xfId="25372"/>
    <cellStyle name="Normal 20 2 3 5 4 2 4 2 2" xfId="37021"/>
    <cellStyle name="Normal 20 2 3 5 4 2 4 3" xfId="31197"/>
    <cellStyle name="Normal 20 2 3 5 4 2 4 4" xfId="42872"/>
    <cellStyle name="Normal 20 2 3 5 4 2 5" xfId="22460"/>
    <cellStyle name="Normal 20 2 3 5 4 2 5 2" xfId="34109"/>
    <cellStyle name="Normal 20 2 3 5 4 2 6" xfId="28285"/>
    <cellStyle name="Normal 20 2 3 5 4 2 7" xfId="39960"/>
    <cellStyle name="Normal 20 2 3 5 4 3" xfId="16993"/>
    <cellStyle name="Normal 20 2 3 5 4 3 2" xfId="18452"/>
    <cellStyle name="Normal 20 2 3 5 4 3 2 2" xfId="21366"/>
    <cellStyle name="Normal 20 2 3 5 4 3 2 2 2" xfId="27192"/>
    <cellStyle name="Normal 20 2 3 5 4 3 2 2 2 2" xfId="38841"/>
    <cellStyle name="Normal 20 2 3 5 4 3 2 2 3" xfId="33017"/>
    <cellStyle name="Normal 20 2 3 5 4 3 2 2 4" xfId="44692"/>
    <cellStyle name="Normal 20 2 3 5 4 3 2 3" xfId="24280"/>
    <cellStyle name="Normal 20 2 3 5 4 3 2 3 2" xfId="35929"/>
    <cellStyle name="Normal 20 2 3 5 4 3 2 4" xfId="30105"/>
    <cellStyle name="Normal 20 2 3 5 4 3 2 5" xfId="41780"/>
    <cellStyle name="Normal 20 2 3 5 4 3 3" xfId="19910"/>
    <cellStyle name="Normal 20 2 3 5 4 3 3 2" xfId="25736"/>
    <cellStyle name="Normal 20 2 3 5 4 3 3 2 2" xfId="37385"/>
    <cellStyle name="Normal 20 2 3 5 4 3 3 3" xfId="31561"/>
    <cellStyle name="Normal 20 2 3 5 4 3 3 4" xfId="43236"/>
    <cellStyle name="Normal 20 2 3 5 4 3 4" xfId="22824"/>
    <cellStyle name="Normal 20 2 3 5 4 3 4 2" xfId="34473"/>
    <cellStyle name="Normal 20 2 3 5 4 3 5" xfId="28649"/>
    <cellStyle name="Normal 20 2 3 5 4 3 6" xfId="40324"/>
    <cellStyle name="Normal 20 2 3 5 4 4" xfId="17723"/>
    <cellStyle name="Normal 20 2 3 5 4 4 2" xfId="20638"/>
    <cellStyle name="Normal 20 2 3 5 4 4 2 2" xfId="26464"/>
    <cellStyle name="Normal 20 2 3 5 4 4 2 2 2" xfId="38113"/>
    <cellStyle name="Normal 20 2 3 5 4 4 2 3" xfId="32289"/>
    <cellStyle name="Normal 20 2 3 5 4 4 2 4" xfId="43964"/>
    <cellStyle name="Normal 20 2 3 5 4 4 3" xfId="23552"/>
    <cellStyle name="Normal 20 2 3 5 4 4 3 2" xfId="35201"/>
    <cellStyle name="Normal 20 2 3 5 4 4 4" xfId="29377"/>
    <cellStyle name="Normal 20 2 3 5 4 4 5" xfId="41052"/>
    <cellStyle name="Normal 20 2 3 5 4 5" xfId="19181"/>
    <cellStyle name="Normal 20 2 3 5 4 5 2" xfId="25008"/>
    <cellStyle name="Normal 20 2 3 5 4 5 2 2" xfId="36657"/>
    <cellStyle name="Normal 20 2 3 5 4 5 3" xfId="30833"/>
    <cellStyle name="Normal 20 2 3 5 4 5 4" xfId="42508"/>
    <cellStyle name="Normal 20 2 3 5 4 6" xfId="22094"/>
    <cellStyle name="Normal 20 2 3 5 4 6 2" xfId="33743"/>
    <cellStyle name="Normal 20 2 3 5 4 7" xfId="27919"/>
    <cellStyle name="Normal 20 2 3 5 4 8" xfId="39598"/>
    <cellStyle name="Normal 20 2 3 5 5" xfId="16483"/>
    <cellStyle name="Normal 20 2 3 5 5 2" xfId="17214"/>
    <cellStyle name="Normal 20 2 3 5 5 2 2" xfId="18672"/>
    <cellStyle name="Normal 20 2 3 5 5 2 2 2" xfId="21586"/>
    <cellStyle name="Normal 20 2 3 5 5 2 2 2 2" xfId="27412"/>
    <cellStyle name="Normal 20 2 3 5 5 2 2 2 2 2" xfId="39061"/>
    <cellStyle name="Normal 20 2 3 5 5 2 2 2 3" xfId="33237"/>
    <cellStyle name="Normal 20 2 3 5 5 2 2 2 4" xfId="44912"/>
    <cellStyle name="Normal 20 2 3 5 5 2 2 3" xfId="24500"/>
    <cellStyle name="Normal 20 2 3 5 5 2 2 3 2" xfId="36149"/>
    <cellStyle name="Normal 20 2 3 5 5 2 2 4" xfId="30325"/>
    <cellStyle name="Normal 20 2 3 5 5 2 2 5" xfId="42000"/>
    <cellStyle name="Normal 20 2 3 5 5 2 3" xfId="20130"/>
    <cellStyle name="Normal 20 2 3 5 5 2 3 2" xfId="25956"/>
    <cellStyle name="Normal 20 2 3 5 5 2 3 2 2" xfId="37605"/>
    <cellStyle name="Normal 20 2 3 5 5 2 3 3" xfId="31781"/>
    <cellStyle name="Normal 20 2 3 5 5 2 3 4" xfId="43456"/>
    <cellStyle name="Normal 20 2 3 5 5 2 4" xfId="23044"/>
    <cellStyle name="Normal 20 2 3 5 5 2 4 2" xfId="34693"/>
    <cellStyle name="Normal 20 2 3 5 5 2 5" xfId="28869"/>
    <cellStyle name="Normal 20 2 3 5 5 2 6" xfId="40544"/>
    <cellStyle name="Normal 20 2 3 5 5 3" xfId="17944"/>
    <cellStyle name="Normal 20 2 3 5 5 3 2" xfId="20858"/>
    <cellStyle name="Normal 20 2 3 5 5 3 2 2" xfId="26684"/>
    <cellStyle name="Normal 20 2 3 5 5 3 2 2 2" xfId="38333"/>
    <cellStyle name="Normal 20 2 3 5 5 3 2 3" xfId="32509"/>
    <cellStyle name="Normal 20 2 3 5 5 3 2 4" xfId="44184"/>
    <cellStyle name="Normal 20 2 3 5 5 3 3" xfId="23772"/>
    <cellStyle name="Normal 20 2 3 5 5 3 3 2" xfId="35421"/>
    <cellStyle name="Normal 20 2 3 5 5 3 4" xfId="29597"/>
    <cellStyle name="Normal 20 2 3 5 5 3 5" xfId="41272"/>
    <cellStyle name="Normal 20 2 3 5 5 4" xfId="19402"/>
    <cellStyle name="Normal 20 2 3 5 5 4 2" xfId="25228"/>
    <cellStyle name="Normal 20 2 3 5 5 4 2 2" xfId="36877"/>
    <cellStyle name="Normal 20 2 3 5 5 4 3" xfId="31053"/>
    <cellStyle name="Normal 20 2 3 5 5 4 4" xfId="42728"/>
    <cellStyle name="Normal 20 2 3 5 5 5" xfId="22316"/>
    <cellStyle name="Normal 20 2 3 5 5 5 2" xfId="33965"/>
    <cellStyle name="Normal 20 2 3 5 5 6" xfId="28141"/>
    <cellStyle name="Normal 20 2 3 5 5 7" xfId="39816"/>
    <cellStyle name="Normal 20 2 3 5 6" xfId="16849"/>
    <cellStyle name="Normal 20 2 3 5 6 2" xfId="18308"/>
    <cellStyle name="Normal 20 2 3 5 6 2 2" xfId="21222"/>
    <cellStyle name="Normal 20 2 3 5 6 2 2 2" xfId="27048"/>
    <cellStyle name="Normal 20 2 3 5 6 2 2 2 2" xfId="38697"/>
    <cellStyle name="Normal 20 2 3 5 6 2 2 3" xfId="32873"/>
    <cellStyle name="Normal 20 2 3 5 6 2 2 4" xfId="44548"/>
    <cellStyle name="Normal 20 2 3 5 6 2 3" xfId="24136"/>
    <cellStyle name="Normal 20 2 3 5 6 2 3 2" xfId="35785"/>
    <cellStyle name="Normal 20 2 3 5 6 2 4" xfId="29961"/>
    <cellStyle name="Normal 20 2 3 5 6 2 5" xfId="41636"/>
    <cellStyle name="Normal 20 2 3 5 6 3" xfId="19766"/>
    <cellStyle name="Normal 20 2 3 5 6 3 2" xfId="25592"/>
    <cellStyle name="Normal 20 2 3 5 6 3 2 2" xfId="37241"/>
    <cellStyle name="Normal 20 2 3 5 6 3 3" xfId="31417"/>
    <cellStyle name="Normal 20 2 3 5 6 3 4" xfId="43092"/>
    <cellStyle name="Normal 20 2 3 5 6 4" xfId="22680"/>
    <cellStyle name="Normal 20 2 3 5 6 4 2" xfId="34329"/>
    <cellStyle name="Normal 20 2 3 5 6 5" xfId="28505"/>
    <cellStyle name="Normal 20 2 3 5 6 6" xfId="40180"/>
    <cellStyle name="Normal 20 2 3 5 7" xfId="17579"/>
    <cellStyle name="Normal 20 2 3 5 7 2" xfId="20494"/>
    <cellStyle name="Normal 20 2 3 5 7 2 2" xfId="26320"/>
    <cellStyle name="Normal 20 2 3 5 7 2 2 2" xfId="37969"/>
    <cellStyle name="Normal 20 2 3 5 7 2 3" xfId="32145"/>
    <cellStyle name="Normal 20 2 3 5 7 2 4" xfId="43820"/>
    <cellStyle name="Normal 20 2 3 5 7 3" xfId="23408"/>
    <cellStyle name="Normal 20 2 3 5 7 3 2" xfId="35057"/>
    <cellStyle name="Normal 20 2 3 5 7 4" xfId="29233"/>
    <cellStyle name="Normal 20 2 3 5 7 5" xfId="40908"/>
    <cellStyle name="Normal 20 2 3 5 8" xfId="19037"/>
    <cellStyle name="Normal 20 2 3 5 8 2" xfId="24864"/>
    <cellStyle name="Normal 20 2 3 5 8 2 2" xfId="36513"/>
    <cellStyle name="Normal 20 2 3 5 8 3" xfId="30689"/>
    <cellStyle name="Normal 20 2 3 5 8 4" xfId="42364"/>
    <cellStyle name="Normal 20 2 3 5 9" xfId="21950"/>
    <cellStyle name="Normal 20 2 3 5 9 2" xfId="33599"/>
    <cellStyle name="Normal 20 2 3 6" xfId="6670"/>
    <cellStyle name="Normal 20 2 3 6 10" xfId="27768"/>
    <cellStyle name="Normal 20 2 3 6 11" xfId="39447"/>
    <cellStyle name="Normal 20 2 3 6 2" xfId="15476"/>
    <cellStyle name="Normal 20 2 3 6 2 10" xfId="39459"/>
    <cellStyle name="Normal 20 2 3 6 2 2" xfId="16298"/>
    <cellStyle name="Normal 20 2 3 6 2 2 2" xfId="16681"/>
    <cellStyle name="Normal 20 2 3 6 2 2 2 2" xfId="17412"/>
    <cellStyle name="Normal 20 2 3 6 2 2 2 2 2" xfId="18870"/>
    <cellStyle name="Normal 20 2 3 6 2 2 2 2 2 2" xfId="21784"/>
    <cellStyle name="Normal 20 2 3 6 2 2 2 2 2 2 2" xfId="27610"/>
    <cellStyle name="Normal 20 2 3 6 2 2 2 2 2 2 2 2" xfId="39259"/>
    <cellStyle name="Normal 20 2 3 6 2 2 2 2 2 2 3" xfId="33435"/>
    <cellStyle name="Normal 20 2 3 6 2 2 2 2 2 2 4" xfId="45110"/>
    <cellStyle name="Normal 20 2 3 6 2 2 2 2 2 3" xfId="24698"/>
    <cellStyle name="Normal 20 2 3 6 2 2 2 2 2 3 2" xfId="36347"/>
    <cellStyle name="Normal 20 2 3 6 2 2 2 2 2 4" xfId="30523"/>
    <cellStyle name="Normal 20 2 3 6 2 2 2 2 2 5" xfId="42198"/>
    <cellStyle name="Normal 20 2 3 6 2 2 2 2 3" xfId="20328"/>
    <cellStyle name="Normal 20 2 3 6 2 2 2 2 3 2" xfId="26154"/>
    <cellStyle name="Normal 20 2 3 6 2 2 2 2 3 2 2" xfId="37803"/>
    <cellStyle name="Normal 20 2 3 6 2 2 2 2 3 3" xfId="31979"/>
    <cellStyle name="Normal 20 2 3 6 2 2 2 2 3 4" xfId="43654"/>
    <cellStyle name="Normal 20 2 3 6 2 2 2 2 4" xfId="23242"/>
    <cellStyle name="Normal 20 2 3 6 2 2 2 2 4 2" xfId="34891"/>
    <cellStyle name="Normal 20 2 3 6 2 2 2 2 5" xfId="29067"/>
    <cellStyle name="Normal 20 2 3 6 2 2 2 2 6" xfId="40742"/>
    <cellStyle name="Normal 20 2 3 6 2 2 2 3" xfId="18142"/>
    <cellStyle name="Normal 20 2 3 6 2 2 2 3 2" xfId="21056"/>
    <cellStyle name="Normal 20 2 3 6 2 2 2 3 2 2" xfId="26882"/>
    <cellStyle name="Normal 20 2 3 6 2 2 2 3 2 2 2" xfId="38531"/>
    <cellStyle name="Normal 20 2 3 6 2 2 2 3 2 3" xfId="32707"/>
    <cellStyle name="Normal 20 2 3 6 2 2 2 3 2 4" xfId="44382"/>
    <cellStyle name="Normal 20 2 3 6 2 2 2 3 3" xfId="23970"/>
    <cellStyle name="Normal 20 2 3 6 2 2 2 3 3 2" xfId="35619"/>
    <cellStyle name="Normal 20 2 3 6 2 2 2 3 4" xfId="29795"/>
    <cellStyle name="Normal 20 2 3 6 2 2 2 3 5" xfId="41470"/>
    <cellStyle name="Normal 20 2 3 6 2 2 2 4" xfId="19600"/>
    <cellStyle name="Normal 20 2 3 6 2 2 2 4 2" xfId="25426"/>
    <cellStyle name="Normal 20 2 3 6 2 2 2 4 2 2" xfId="37075"/>
    <cellStyle name="Normal 20 2 3 6 2 2 2 4 3" xfId="31251"/>
    <cellStyle name="Normal 20 2 3 6 2 2 2 4 4" xfId="42926"/>
    <cellStyle name="Normal 20 2 3 6 2 2 2 5" xfId="22514"/>
    <cellStyle name="Normal 20 2 3 6 2 2 2 5 2" xfId="34163"/>
    <cellStyle name="Normal 20 2 3 6 2 2 2 6" xfId="28339"/>
    <cellStyle name="Normal 20 2 3 6 2 2 2 7" xfId="40014"/>
    <cellStyle name="Normal 20 2 3 6 2 2 3" xfId="17047"/>
    <cellStyle name="Normal 20 2 3 6 2 2 3 2" xfId="18506"/>
    <cellStyle name="Normal 20 2 3 6 2 2 3 2 2" xfId="21420"/>
    <cellStyle name="Normal 20 2 3 6 2 2 3 2 2 2" xfId="27246"/>
    <cellStyle name="Normal 20 2 3 6 2 2 3 2 2 2 2" xfId="38895"/>
    <cellStyle name="Normal 20 2 3 6 2 2 3 2 2 3" xfId="33071"/>
    <cellStyle name="Normal 20 2 3 6 2 2 3 2 2 4" xfId="44746"/>
    <cellStyle name="Normal 20 2 3 6 2 2 3 2 3" xfId="24334"/>
    <cellStyle name="Normal 20 2 3 6 2 2 3 2 3 2" xfId="35983"/>
    <cellStyle name="Normal 20 2 3 6 2 2 3 2 4" xfId="30159"/>
    <cellStyle name="Normal 20 2 3 6 2 2 3 2 5" xfId="41834"/>
    <cellStyle name="Normal 20 2 3 6 2 2 3 3" xfId="19964"/>
    <cellStyle name="Normal 20 2 3 6 2 2 3 3 2" xfId="25790"/>
    <cellStyle name="Normal 20 2 3 6 2 2 3 3 2 2" xfId="37439"/>
    <cellStyle name="Normal 20 2 3 6 2 2 3 3 3" xfId="31615"/>
    <cellStyle name="Normal 20 2 3 6 2 2 3 3 4" xfId="43290"/>
    <cellStyle name="Normal 20 2 3 6 2 2 3 4" xfId="22878"/>
    <cellStyle name="Normal 20 2 3 6 2 2 3 4 2" xfId="34527"/>
    <cellStyle name="Normal 20 2 3 6 2 2 3 5" xfId="28703"/>
    <cellStyle name="Normal 20 2 3 6 2 2 3 6" xfId="40378"/>
    <cellStyle name="Normal 20 2 3 6 2 2 4" xfId="17777"/>
    <cellStyle name="Normal 20 2 3 6 2 2 4 2" xfId="20692"/>
    <cellStyle name="Normal 20 2 3 6 2 2 4 2 2" xfId="26518"/>
    <cellStyle name="Normal 20 2 3 6 2 2 4 2 2 2" xfId="38167"/>
    <cellStyle name="Normal 20 2 3 6 2 2 4 2 3" xfId="32343"/>
    <cellStyle name="Normal 20 2 3 6 2 2 4 2 4" xfId="44018"/>
    <cellStyle name="Normal 20 2 3 6 2 2 4 3" xfId="23606"/>
    <cellStyle name="Normal 20 2 3 6 2 2 4 3 2" xfId="35255"/>
    <cellStyle name="Normal 20 2 3 6 2 2 4 4" xfId="29431"/>
    <cellStyle name="Normal 20 2 3 6 2 2 4 5" xfId="41106"/>
    <cellStyle name="Normal 20 2 3 6 2 2 5" xfId="19235"/>
    <cellStyle name="Normal 20 2 3 6 2 2 5 2" xfId="25062"/>
    <cellStyle name="Normal 20 2 3 6 2 2 5 2 2" xfId="36711"/>
    <cellStyle name="Normal 20 2 3 6 2 2 5 3" xfId="30887"/>
    <cellStyle name="Normal 20 2 3 6 2 2 5 4" xfId="42562"/>
    <cellStyle name="Normal 20 2 3 6 2 2 6" xfId="22148"/>
    <cellStyle name="Normal 20 2 3 6 2 2 6 2" xfId="33797"/>
    <cellStyle name="Normal 20 2 3 6 2 2 7" xfId="27973"/>
    <cellStyle name="Normal 20 2 3 6 2 2 8" xfId="39652"/>
    <cellStyle name="Normal 20 2 3 6 2 3" xfId="16041"/>
    <cellStyle name="Normal 20 2 3 6 2 3 2" xfId="16545"/>
    <cellStyle name="Normal 20 2 3 6 2 3 2 2" xfId="17276"/>
    <cellStyle name="Normal 20 2 3 6 2 3 2 2 2" xfId="18734"/>
    <cellStyle name="Normal 20 2 3 6 2 3 2 2 2 2" xfId="21648"/>
    <cellStyle name="Normal 20 2 3 6 2 3 2 2 2 2 2" xfId="27474"/>
    <cellStyle name="Normal 20 2 3 6 2 3 2 2 2 2 2 2" xfId="39123"/>
    <cellStyle name="Normal 20 2 3 6 2 3 2 2 2 2 3" xfId="33299"/>
    <cellStyle name="Normal 20 2 3 6 2 3 2 2 2 2 4" xfId="44974"/>
    <cellStyle name="Normal 20 2 3 6 2 3 2 2 2 3" xfId="24562"/>
    <cellStyle name="Normal 20 2 3 6 2 3 2 2 2 3 2" xfId="36211"/>
    <cellStyle name="Normal 20 2 3 6 2 3 2 2 2 4" xfId="30387"/>
    <cellStyle name="Normal 20 2 3 6 2 3 2 2 2 5" xfId="42062"/>
    <cellStyle name="Normal 20 2 3 6 2 3 2 2 3" xfId="20192"/>
    <cellStyle name="Normal 20 2 3 6 2 3 2 2 3 2" xfId="26018"/>
    <cellStyle name="Normal 20 2 3 6 2 3 2 2 3 2 2" xfId="37667"/>
    <cellStyle name="Normal 20 2 3 6 2 3 2 2 3 3" xfId="31843"/>
    <cellStyle name="Normal 20 2 3 6 2 3 2 2 3 4" xfId="43518"/>
    <cellStyle name="Normal 20 2 3 6 2 3 2 2 4" xfId="23106"/>
    <cellStyle name="Normal 20 2 3 6 2 3 2 2 4 2" xfId="34755"/>
    <cellStyle name="Normal 20 2 3 6 2 3 2 2 5" xfId="28931"/>
    <cellStyle name="Normal 20 2 3 6 2 3 2 2 6" xfId="40606"/>
    <cellStyle name="Normal 20 2 3 6 2 3 2 3" xfId="18006"/>
    <cellStyle name="Normal 20 2 3 6 2 3 2 3 2" xfId="20920"/>
    <cellStyle name="Normal 20 2 3 6 2 3 2 3 2 2" xfId="26746"/>
    <cellStyle name="Normal 20 2 3 6 2 3 2 3 2 2 2" xfId="38395"/>
    <cellStyle name="Normal 20 2 3 6 2 3 2 3 2 3" xfId="32571"/>
    <cellStyle name="Normal 20 2 3 6 2 3 2 3 2 4" xfId="44246"/>
    <cellStyle name="Normal 20 2 3 6 2 3 2 3 3" xfId="23834"/>
    <cellStyle name="Normal 20 2 3 6 2 3 2 3 3 2" xfId="35483"/>
    <cellStyle name="Normal 20 2 3 6 2 3 2 3 4" xfId="29659"/>
    <cellStyle name="Normal 20 2 3 6 2 3 2 3 5" xfId="41334"/>
    <cellStyle name="Normal 20 2 3 6 2 3 2 4" xfId="19464"/>
    <cellStyle name="Normal 20 2 3 6 2 3 2 4 2" xfId="25290"/>
    <cellStyle name="Normal 20 2 3 6 2 3 2 4 2 2" xfId="36939"/>
    <cellStyle name="Normal 20 2 3 6 2 3 2 4 3" xfId="31115"/>
    <cellStyle name="Normal 20 2 3 6 2 3 2 4 4" xfId="42790"/>
    <cellStyle name="Normal 20 2 3 6 2 3 2 5" xfId="22378"/>
    <cellStyle name="Normal 20 2 3 6 2 3 2 5 2" xfId="34027"/>
    <cellStyle name="Normal 20 2 3 6 2 3 2 6" xfId="28203"/>
    <cellStyle name="Normal 20 2 3 6 2 3 2 7" xfId="39878"/>
    <cellStyle name="Normal 20 2 3 6 2 3 3" xfId="16911"/>
    <cellStyle name="Normal 20 2 3 6 2 3 3 2" xfId="18370"/>
    <cellStyle name="Normal 20 2 3 6 2 3 3 2 2" xfId="21284"/>
    <cellStyle name="Normal 20 2 3 6 2 3 3 2 2 2" xfId="27110"/>
    <cellStyle name="Normal 20 2 3 6 2 3 3 2 2 2 2" xfId="38759"/>
    <cellStyle name="Normal 20 2 3 6 2 3 3 2 2 3" xfId="32935"/>
    <cellStyle name="Normal 20 2 3 6 2 3 3 2 2 4" xfId="44610"/>
    <cellStyle name="Normal 20 2 3 6 2 3 3 2 3" xfId="24198"/>
    <cellStyle name="Normal 20 2 3 6 2 3 3 2 3 2" xfId="35847"/>
    <cellStyle name="Normal 20 2 3 6 2 3 3 2 4" xfId="30023"/>
    <cellStyle name="Normal 20 2 3 6 2 3 3 2 5" xfId="41698"/>
    <cellStyle name="Normal 20 2 3 6 2 3 3 3" xfId="19828"/>
    <cellStyle name="Normal 20 2 3 6 2 3 3 3 2" xfId="25654"/>
    <cellStyle name="Normal 20 2 3 6 2 3 3 3 2 2" xfId="37303"/>
    <cellStyle name="Normal 20 2 3 6 2 3 3 3 3" xfId="31479"/>
    <cellStyle name="Normal 20 2 3 6 2 3 3 3 4" xfId="43154"/>
    <cellStyle name="Normal 20 2 3 6 2 3 3 4" xfId="22742"/>
    <cellStyle name="Normal 20 2 3 6 2 3 3 4 2" xfId="34391"/>
    <cellStyle name="Normal 20 2 3 6 2 3 3 5" xfId="28567"/>
    <cellStyle name="Normal 20 2 3 6 2 3 3 6" xfId="40242"/>
    <cellStyle name="Normal 20 2 3 6 2 3 4" xfId="17641"/>
    <cellStyle name="Normal 20 2 3 6 2 3 4 2" xfId="20556"/>
    <cellStyle name="Normal 20 2 3 6 2 3 4 2 2" xfId="26382"/>
    <cellStyle name="Normal 20 2 3 6 2 3 4 2 2 2" xfId="38031"/>
    <cellStyle name="Normal 20 2 3 6 2 3 4 2 3" xfId="32207"/>
    <cellStyle name="Normal 20 2 3 6 2 3 4 2 4" xfId="43882"/>
    <cellStyle name="Normal 20 2 3 6 2 3 4 3" xfId="23470"/>
    <cellStyle name="Normal 20 2 3 6 2 3 4 3 2" xfId="35119"/>
    <cellStyle name="Normal 20 2 3 6 2 3 4 4" xfId="29295"/>
    <cellStyle name="Normal 20 2 3 6 2 3 4 5" xfId="40970"/>
    <cellStyle name="Normal 20 2 3 6 2 3 5" xfId="19099"/>
    <cellStyle name="Normal 20 2 3 6 2 3 5 2" xfId="24926"/>
    <cellStyle name="Normal 20 2 3 6 2 3 5 2 2" xfId="36575"/>
    <cellStyle name="Normal 20 2 3 6 2 3 5 3" xfId="30751"/>
    <cellStyle name="Normal 20 2 3 6 2 3 5 4" xfId="42426"/>
    <cellStyle name="Normal 20 2 3 6 2 3 6" xfId="22012"/>
    <cellStyle name="Normal 20 2 3 6 2 3 6 2" xfId="33661"/>
    <cellStyle name="Normal 20 2 3 6 2 3 7" xfId="27837"/>
    <cellStyle name="Normal 20 2 3 6 2 3 8" xfId="39516"/>
    <cellStyle name="Normal 20 2 3 6 2 4" xfId="16488"/>
    <cellStyle name="Normal 20 2 3 6 2 4 2" xfId="17219"/>
    <cellStyle name="Normal 20 2 3 6 2 4 2 2" xfId="18677"/>
    <cellStyle name="Normal 20 2 3 6 2 4 2 2 2" xfId="21591"/>
    <cellStyle name="Normal 20 2 3 6 2 4 2 2 2 2" xfId="27417"/>
    <cellStyle name="Normal 20 2 3 6 2 4 2 2 2 2 2" xfId="39066"/>
    <cellStyle name="Normal 20 2 3 6 2 4 2 2 2 3" xfId="33242"/>
    <cellStyle name="Normal 20 2 3 6 2 4 2 2 2 4" xfId="44917"/>
    <cellStyle name="Normal 20 2 3 6 2 4 2 2 3" xfId="24505"/>
    <cellStyle name="Normal 20 2 3 6 2 4 2 2 3 2" xfId="36154"/>
    <cellStyle name="Normal 20 2 3 6 2 4 2 2 4" xfId="30330"/>
    <cellStyle name="Normal 20 2 3 6 2 4 2 2 5" xfId="42005"/>
    <cellStyle name="Normal 20 2 3 6 2 4 2 3" xfId="20135"/>
    <cellStyle name="Normal 20 2 3 6 2 4 2 3 2" xfId="25961"/>
    <cellStyle name="Normal 20 2 3 6 2 4 2 3 2 2" xfId="37610"/>
    <cellStyle name="Normal 20 2 3 6 2 4 2 3 3" xfId="31786"/>
    <cellStyle name="Normal 20 2 3 6 2 4 2 3 4" xfId="43461"/>
    <cellStyle name="Normal 20 2 3 6 2 4 2 4" xfId="23049"/>
    <cellStyle name="Normal 20 2 3 6 2 4 2 4 2" xfId="34698"/>
    <cellStyle name="Normal 20 2 3 6 2 4 2 5" xfId="28874"/>
    <cellStyle name="Normal 20 2 3 6 2 4 2 6" xfId="40549"/>
    <cellStyle name="Normal 20 2 3 6 2 4 3" xfId="17949"/>
    <cellStyle name="Normal 20 2 3 6 2 4 3 2" xfId="20863"/>
    <cellStyle name="Normal 20 2 3 6 2 4 3 2 2" xfId="26689"/>
    <cellStyle name="Normal 20 2 3 6 2 4 3 2 2 2" xfId="38338"/>
    <cellStyle name="Normal 20 2 3 6 2 4 3 2 3" xfId="32514"/>
    <cellStyle name="Normal 20 2 3 6 2 4 3 2 4" xfId="44189"/>
    <cellStyle name="Normal 20 2 3 6 2 4 3 3" xfId="23777"/>
    <cellStyle name="Normal 20 2 3 6 2 4 3 3 2" xfId="35426"/>
    <cellStyle name="Normal 20 2 3 6 2 4 3 4" xfId="29602"/>
    <cellStyle name="Normal 20 2 3 6 2 4 3 5" xfId="41277"/>
    <cellStyle name="Normal 20 2 3 6 2 4 4" xfId="19407"/>
    <cellStyle name="Normal 20 2 3 6 2 4 4 2" xfId="25233"/>
    <cellStyle name="Normal 20 2 3 6 2 4 4 2 2" xfId="36882"/>
    <cellStyle name="Normal 20 2 3 6 2 4 4 3" xfId="31058"/>
    <cellStyle name="Normal 20 2 3 6 2 4 4 4" xfId="42733"/>
    <cellStyle name="Normal 20 2 3 6 2 4 5" xfId="22321"/>
    <cellStyle name="Normal 20 2 3 6 2 4 5 2" xfId="33970"/>
    <cellStyle name="Normal 20 2 3 6 2 4 6" xfId="28146"/>
    <cellStyle name="Normal 20 2 3 6 2 4 7" xfId="39821"/>
    <cellStyle name="Normal 20 2 3 6 2 5" xfId="16854"/>
    <cellStyle name="Normal 20 2 3 6 2 5 2" xfId="18313"/>
    <cellStyle name="Normal 20 2 3 6 2 5 2 2" xfId="21227"/>
    <cellStyle name="Normal 20 2 3 6 2 5 2 2 2" xfId="27053"/>
    <cellStyle name="Normal 20 2 3 6 2 5 2 2 2 2" xfId="38702"/>
    <cellStyle name="Normal 20 2 3 6 2 5 2 2 3" xfId="32878"/>
    <cellStyle name="Normal 20 2 3 6 2 5 2 2 4" xfId="44553"/>
    <cellStyle name="Normal 20 2 3 6 2 5 2 3" xfId="24141"/>
    <cellStyle name="Normal 20 2 3 6 2 5 2 3 2" xfId="35790"/>
    <cellStyle name="Normal 20 2 3 6 2 5 2 4" xfId="29966"/>
    <cellStyle name="Normal 20 2 3 6 2 5 2 5" xfId="41641"/>
    <cellStyle name="Normal 20 2 3 6 2 5 3" xfId="19771"/>
    <cellStyle name="Normal 20 2 3 6 2 5 3 2" xfId="25597"/>
    <cellStyle name="Normal 20 2 3 6 2 5 3 2 2" xfId="37246"/>
    <cellStyle name="Normal 20 2 3 6 2 5 3 3" xfId="31422"/>
    <cellStyle name="Normal 20 2 3 6 2 5 3 4" xfId="43097"/>
    <cellStyle name="Normal 20 2 3 6 2 5 4" xfId="22685"/>
    <cellStyle name="Normal 20 2 3 6 2 5 4 2" xfId="34334"/>
    <cellStyle name="Normal 20 2 3 6 2 5 5" xfId="28510"/>
    <cellStyle name="Normal 20 2 3 6 2 5 6" xfId="40185"/>
    <cellStyle name="Normal 20 2 3 6 2 6" xfId="17584"/>
    <cellStyle name="Normal 20 2 3 6 2 6 2" xfId="20499"/>
    <cellStyle name="Normal 20 2 3 6 2 6 2 2" xfId="26325"/>
    <cellStyle name="Normal 20 2 3 6 2 6 2 2 2" xfId="37974"/>
    <cellStyle name="Normal 20 2 3 6 2 6 2 3" xfId="32150"/>
    <cellStyle name="Normal 20 2 3 6 2 6 2 4" xfId="43825"/>
    <cellStyle name="Normal 20 2 3 6 2 6 3" xfId="23413"/>
    <cellStyle name="Normal 20 2 3 6 2 6 3 2" xfId="35062"/>
    <cellStyle name="Normal 20 2 3 6 2 6 4" xfId="29238"/>
    <cellStyle name="Normal 20 2 3 6 2 6 5" xfId="40913"/>
    <cellStyle name="Normal 20 2 3 6 2 7" xfId="19042"/>
    <cellStyle name="Normal 20 2 3 6 2 7 2" xfId="24869"/>
    <cellStyle name="Normal 20 2 3 6 2 7 2 2" xfId="36518"/>
    <cellStyle name="Normal 20 2 3 6 2 7 3" xfId="30694"/>
    <cellStyle name="Normal 20 2 3 6 2 7 4" xfId="42369"/>
    <cellStyle name="Normal 20 2 3 6 2 8" xfId="21955"/>
    <cellStyle name="Normal 20 2 3 6 2 8 2" xfId="33604"/>
    <cellStyle name="Normal 20 2 3 6 2 9" xfId="27780"/>
    <cellStyle name="Normal 20 2 3 6 3" xfId="16177"/>
    <cellStyle name="Normal 20 2 3 6 3 2" xfId="16617"/>
    <cellStyle name="Normal 20 2 3 6 3 2 2" xfId="17348"/>
    <cellStyle name="Normal 20 2 3 6 3 2 2 2" xfId="18806"/>
    <cellStyle name="Normal 20 2 3 6 3 2 2 2 2" xfId="21720"/>
    <cellStyle name="Normal 20 2 3 6 3 2 2 2 2 2" xfId="27546"/>
    <cellStyle name="Normal 20 2 3 6 3 2 2 2 2 2 2" xfId="39195"/>
    <cellStyle name="Normal 20 2 3 6 3 2 2 2 2 3" xfId="33371"/>
    <cellStyle name="Normal 20 2 3 6 3 2 2 2 2 4" xfId="45046"/>
    <cellStyle name="Normal 20 2 3 6 3 2 2 2 3" xfId="24634"/>
    <cellStyle name="Normal 20 2 3 6 3 2 2 2 3 2" xfId="36283"/>
    <cellStyle name="Normal 20 2 3 6 3 2 2 2 4" xfId="30459"/>
    <cellStyle name="Normal 20 2 3 6 3 2 2 2 5" xfId="42134"/>
    <cellStyle name="Normal 20 2 3 6 3 2 2 3" xfId="20264"/>
    <cellStyle name="Normal 20 2 3 6 3 2 2 3 2" xfId="26090"/>
    <cellStyle name="Normal 20 2 3 6 3 2 2 3 2 2" xfId="37739"/>
    <cellStyle name="Normal 20 2 3 6 3 2 2 3 3" xfId="31915"/>
    <cellStyle name="Normal 20 2 3 6 3 2 2 3 4" xfId="43590"/>
    <cellStyle name="Normal 20 2 3 6 3 2 2 4" xfId="23178"/>
    <cellStyle name="Normal 20 2 3 6 3 2 2 4 2" xfId="34827"/>
    <cellStyle name="Normal 20 2 3 6 3 2 2 5" xfId="29003"/>
    <cellStyle name="Normal 20 2 3 6 3 2 2 6" xfId="40678"/>
    <cellStyle name="Normal 20 2 3 6 3 2 3" xfId="18078"/>
    <cellStyle name="Normal 20 2 3 6 3 2 3 2" xfId="20992"/>
    <cellStyle name="Normal 20 2 3 6 3 2 3 2 2" xfId="26818"/>
    <cellStyle name="Normal 20 2 3 6 3 2 3 2 2 2" xfId="38467"/>
    <cellStyle name="Normal 20 2 3 6 3 2 3 2 3" xfId="32643"/>
    <cellStyle name="Normal 20 2 3 6 3 2 3 2 4" xfId="44318"/>
    <cellStyle name="Normal 20 2 3 6 3 2 3 3" xfId="23906"/>
    <cellStyle name="Normal 20 2 3 6 3 2 3 3 2" xfId="35555"/>
    <cellStyle name="Normal 20 2 3 6 3 2 3 4" xfId="29731"/>
    <cellStyle name="Normal 20 2 3 6 3 2 3 5" xfId="41406"/>
    <cellStyle name="Normal 20 2 3 6 3 2 4" xfId="19536"/>
    <cellStyle name="Normal 20 2 3 6 3 2 4 2" xfId="25362"/>
    <cellStyle name="Normal 20 2 3 6 3 2 4 2 2" xfId="37011"/>
    <cellStyle name="Normal 20 2 3 6 3 2 4 3" xfId="31187"/>
    <cellStyle name="Normal 20 2 3 6 3 2 4 4" xfId="42862"/>
    <cellStyle name="Normal 20 2 3 6 3 2 5" xfId="22450"/>
    <cellStyle name="Normal 20 2 3 6 3 2 5 2" xfId="34099"/>
    <cellStyle name="Normal 20 2 3 6 3 2 6" xfId="28275"/>
    <cellStyle name="Normal 20 2 3 6 3 2 7" xfId="39950"/>
    <cellStyle name="Normal 20 2 3 6 3 3" xfId="16983"/>
    <cellStyle name="Normal 20 2 3 6 3 3 2" xfId="18442"/>
    <cellStyle name="Normal 20 2 3 6 3 3 2 2" xfId="21356"/>
    <cellStyle name="Normal 20 2 3 6 3 3 2 2 2" xfId="27182"/>
    <cellStyle name="Normal 20 2 3 6 3 3 2 2 2 2" xfId="38831"/>
    <cellStyle name="Normal 20 2 3 6 3 3 2 2 3" xfId="33007"/>
    <cellStyle name="Normal 20 2 3 6 3 3 2 2 4" xfId="44682"/>
    <cellStyle name="Normal 20 2 3 6 3 3 2 3" xfId="24270"/>
    <cellStyle name="Normal 20 2 3 6 3 3 2 3 2" xfId="35919"/>
    <cellStyle name="Normal 20 2 3 6 3 3 2 4" xfId="30095"/>
    <cellStyle name="Normal 20 2 3 6 3 3 2 5" xfId="41770"/>
    <cellStyle name="Normal 20 2 3 6 3 3 3" xfId="19900"/>
    <cellStyle name="Normal 20 2 3 6 3 3 3 2" xfId="25726"/>
    <cellStyle name="Normal 20 2 3 6 3 3 3 2 2" xfId="37375"/>
    <cellStyle name="Normal 20 2 3 6 3 3 3 3" xfId="31551"/>
    <cellStyle name="Normal 20 2 3 6 3 3 3 4" xfId="43226"/>
    <cellStyle name="Normal 20 2 3 6 3 3 4" xfId="22814"/>
    <cellStyle name="Normal 20 2 3 6 3 3 4 2" xfId="34463"/>
    <cellStyle name="Normal 20 2 3 6 3 3 5" xfId="28639"/>
    <cellStyle name="Normal 20 2 3 6 3 3 6" xfId="40314"/>
    <cellStyle name="Normal 20 2 3 6 3 4" xfId="17713"/>
    <cellStyle name="Normal 20 2 3 6 3 4 2" xfId="20628"/>
    <cellStyle name="Normal 20 2 3 6 3 4 2 2" xfId="26454"/>
    <cellStyle name="Normal 20 2 3 6 3 4 2 2 2" xfId="38103"/>
    <cellStyle name="Normal 20 2 3 6 3 4 2 3" xfId="32279"/>
    <cellStyle name="Normal 20 2 3 6 3 4 2 4" xfId="43954"/>
    <cellStyle name="Normal 20 2 3 6 3 4 3" xfId="23542"/>
    <cellStyle name="Normal 20 2 3 6 3 4 3 2" xfId="35191"/>
    <cellStyle name="Normal 20 2 3 6 3 4 4" xfId="29367"/>
    <cellStyle name="Normal 20 2 3 6 3 4 5" xfId="41042"/>
    <cellStyle name="Normal 20 2 3 6 3 5" xfId="19171"/>
    <cellStyle name="Normal 20 2 3 6 3 5 2" xfId="24998"/>
    <cellStyle name="Normal 20 2 3 6 3 5 2 2" xfId="36647"/>
    <cellStyle name="Normal 20 2 3 6 3 5 3" xfId="30823"/>
    <cellStyle name="Normal 20 2 3 6 3 5 4" xfId="42498"/>
    <cellStyle name="Normal 20 2 3 6 3 6" xfId="22084"/>
    <cellStyle name="Normal 20 2 3 6 3 6 2" xfId="33733"/>
    <cellStyle name="Normal 20 2 3 6 3 7" xfId="27909"/>
    <cellStyle name="Normal 20 2 3 6 3 8" xfId="39588"/>
    <cellStyle name="Normal 20 2 3 6 4" xfId="16204"/>
    <cellStyle name="Normal 20 2 3 6 4 2" xfId="16629"/>
    <cellStyle name="Normal 20 2 3 6 4 2 2" xfId="17360"/>
    <cellStyle name="Normal 20 2 3 6 4 2 2 2" xfId="18818"/>
    <cellStyle name="Normal 20 2 3 6 4 2 2 2 2" xfId="21732"/>
    <cellStyle name="Normal 20 2 3 6 4 2 2 2 2 2" xfId="27558"/>
    <cellStyle name="Normal 20 2 3 6 4 2 2 2 2 2 2" xfId="39207"/>
    <cellStyle name="Normal 20 2 3 6 4 2 2 2 2 3" xfId="33383"/>
    <cellStyle name="Normal 20 2 3 6 4 2 2 2 2 4" xfId="45058"/>
    <cellStyle name="Normal 20 2 3 6 4 2 2 2 3" xfId="24646"/>
    <cellStyle name="Normal 20 2 3 6 4 2 2 2 3 2" xfId="36295"/>
    <cellStyle name="Normal 20 2 3 6 4 2 2 2 4" xfId="30471"/>
    <cellStyle name="Normal 20 2 3 6 4 2 2 2 5" xfId="42146"/>
    <cellStyle name="Normal 20 2 3 6 4 2 2 3" xfId="20276"/>
    <cellStyle name="Normal 20 2 3 6 4 2 2 3 2" xfId="26102"/>
    <cellStyle name="Normal 20 2 3 6 4 2 2 3 2 2" xfId="37751"/>
    <cellStyle name="Normal 20 2 3 6 4 2 2 3 3" xfId="31927"/>
    <cellStyle name="Normal 20 2 3 6 4 2 2 3 4" xfId="43602"/>
    <cellStyle name="Normal 20 2 3 6 4 2 2 4" xfId="23190"/>
    <cellStyle name="Normal 20 2 3 6 4 2 2 4 2" xfId="34839"/>
    <cellStyle name="Normal 20 2 3 6 4 2 2 5" xfId="29015"/>
    <cellStyle name="Normal 20 2 3 6 4 2 2 6" xfId="40690"/>
    <cellStyle name="Normal 20 2 3 6 4 2 3" xfId="18090"/>
    <cellStyle name="Normal 20 2 3 6 4 2 3 2" xfId="21004"/>
    <cellStyle name="Normal 20 2 3 6 4 2 3 2 2" xfId="26830"/>
    <cellStyle name="Normal 20 2 3 6 4 2 3 2 2 2" xfId="38479"/>
    <cellStyle name="Normal 20 2 3 6 4 2 3 2 3" xfId="32655"/>
    <cellStyle name="Normal 20 2 3 6 4 2 3 2 4" xfId="44330"/>
    <cellStyle name="Normal 20 2 3 6 4 2 3 3" xfId="23918"/>
    <cellStyle name="Normal 20 2 3 6 4 2 3 3 2" xfId="35567"/>
    <cellStyle name="Normal 20 2 3 6 4 2 3 4" xfId="29743"/>
    <cellStyle name="Normal 20 2 3 6 4 2 3 5" xfId="41418"/>
    <cellStyle name="Normal 20 2 3 6 4 2 4" xfId="19548"/>
    <cellStyle name="Normal 20 2 3 6 4 2 4 2" xfId="25374"/>
    <cellStyle name="Normal 20 2 3 6 4 2 4 2 2" xfId="37023"/>
    <cellStyle name="Normal 20 2 3 6 4 2 4 3" xfId="31199"/>
    <cellStyle name="Normal 20 2 3 6 4 2 4 4" xfId="42874"/>
    <cellStyle name="Normal 20 2 3 6 4 2 5" xfId="22462"/>
    <cellStyle name="Normal 20 2 3 6 4 2 5 2" xfId="34111"/>
    <cellStyle name="Normal 20 2 3 6 4 2 6" xfId="28287"/>
    <cellStyle name="Normal 20 2 3 6 4 2 7" xfId="39962"/>
    <cellStyle name="Normal 20 2 3 6 4 3" xfId="16995"/>
    <cellStyle name="Normal 20 2 3 6 4 3 2" xfId="18454"/>
    <cellStyle name="Normal 20 2 3 6 4 3 2 2" xfId="21368"/>
    <cellStyle name="Normal 20 2 3 6 4 3 2 2 2" xfId="27194"/>
    <cellStyle name="Normal 20 2 3 6 4 3 2 2 2 2" xfId="38843"/>
    <cellStyle name="Normal 20 2 3 6 4 3 2 2 3" xfId="33019"/>
    <cellStyle name="Normal 20 2 3 6 4 3 2 2 4" xfId="44694"/>
    <cellStyle name="Normal 20 2 3 6 4 3 2 3" xfId="24282"/>
    <cellStyle name="Normal 20 2 3 6 4 3 2 3 2" xfId="35931"/>
    <cellStyle name="Normal 20 2 3 6 4 3 2 4" xfId="30107"/>
    <cellStyle name="Normal 20 2 3 6 4 3 2 5" xfId="41782"/>
    <cellStyle name="Normal 20 2 3 6 4 3 3" xfId="19912"/>
    <cellStyle name="Normal 20 2 3 6 4 3 3 2" xfId="25738"/>
    <cellStyle name="Normal 20 2 3 6 4 3 3 2 2" xfId="37387"/>
    <cellStyle name="Normal 20 2 3 6 4 3 3 3" xfId="31563"/>
    <cellStyle name="Normal 20 2 3 6 4 3 3 4" xfId="43238"/>
    <cellStyle name="Normal 20 2 3 6 4 3 4" xfId="22826"/>
    <cellStyle name="Normal 20 2 3 6 4 3 4 2" xfId="34475"/>
    <cellStyle name="Normal 20 2 3 6 4 3 5" xfId="28651"/>
    <cellStyle name="Normal 20 2 3 6 4 3 6" xfId="40326"/>
    <cellStyle name="Normal 20 2 3 6 4 4" xfId="17725"/>
    <cellStyle name="Normal 20 2 3 6 4 4 2" xfId="20640"/>
    <cellStyle name="Normal 20 2 3 6 4 4 2 2" xfId="26466"/>
    <cellStyle name="Normal 20 2 3 6 4 4 2 2 2" xfId="38115"/>
    <cellStyle name="Normal 20 2 3 6 4 4 2 3" xfId="32291"/>
    <cellStyle name="Normal 20 2 3 6 4 4 2 4" xfId="43966"/>
    <cellStyle name="Normal 20 2 3 6 4 4 3" xfId="23554"/>
    <cellStyle name="Normal 20 2 3 6 4 4 3 2" xfId="35203"/>
    <cellStyle name="Normal 20 2 3 6 4 4 4" xfId="29379"/>
    <cellStyle name="Normal 20 2 3 6 4 4 5" xfId="41054"/>
    <cellStyle name="Normal 20 2 3 6 4 5" xfId="19183"/>
    <cellStyle name="Normal 20 2 3 6 4 5 2" xfId="25010"/>
    <cellStyle name="Normal 20 2 3 6 4 5 2 2" xfId="36659"/>
    <cellStyle name="Normal 20 2 3 6 4 5 3" xfId="30835"/>
    <cellStyle name="Normal 20 2 3 6 4 5 4" xfId="42510"/>
    <cellStyle name="Normal 20 2 3 6 4 6" xfId="22096"/>
    <cellStyle name="Normal 20 2 3 6 4 6 2" xfId="33745"/>
    <cellStyle name="Normal 20 2 3 6 4 7" xfId="27921"/>
    <cellStyle name="Normal 20 2 3 6 4 8" xfId="39600"/>
    <cellStyle name="Normal 20 2 3 6 5" xfId="16476"/>
    <cellStyle name="Normal 20 2 3 6 5 2" xfId="17207"/>
    <cellStyle name="Normal 20 2 3 6 5 2 2" xfId="18665"/>
    <cellStyle name="Normal 20 2 3 6 5 2 2 2" xfId="21579"/>
    <cellStyle name="Normal 20 2 3 6 5 2 2 2 2" xfId="27405"/>
    <cellStyle name="Normal 20 2 3 6 5 2 2 2 2 2" xfId="39054"/>
    <cellStyle name="Normal 20 2 3 6 5 2 2 2 3" xfId="33230"/>
    <cellStyle name="Normal 20 2 3 6 5 2 2 2 4" xfId="44905"/>
    <cellStyle name="Normal 20 2 3 6 5 2 2 3" xfId="24493"/>
    <cellStyle name="Normal 20 2 3 6 5 2 2 3 2" xfId="36142"/>
    <cellStyle name="Normal 20 2 3 6 5 2 2 4" xfId="30318"/>
    <cellStyle name="Normal 20 2 3 6 5 2 2 5" xfId="41993"/>
    <cellStyle name="Normal 20 2 3 6 5 2 3" xfId="20123"/>
    <cellStyle name="Normal 20 2 3 6 5 2 3 2" xfId="25949"/>
    <cellStyle name="Normal 20 2 3 6 5 2 3 2 2" xfId="37598"/>
    <cellStyle name="Normal 20 2 3 6 5 2 3 3" xfId="31774"/>
    <cellStyle name="Normal 20 2 3 6 5 2 3 4" xfId="43449"/>
    <cellStyle name="Normal 20 2 3 6 5 2 4" xfId="23037"/>
    <cellStyle name="Normal 20 2 3 6 5 2 4 2" xfId="34686"/>
    <cellStyle name="Normal 20 2 3 6 5 2 5" xfId="28862"/>
    <cellStyle name="Normal 20 2 3 6 5 2 6" xfId="40537"/>
    <cellStyle name="Normal 20 2 3 6 5 3" xfId="17937"/>
    <cellStyle name="Normal 20 2 3 6 5 3 2" xfId="20851"/>
    <cellStyle name="Normal 20 2 3 6 5 3 2 2" xfId="26677"/>
    <cellStyle name="Normal 20 2 3 6 5 3 2 2 2" xfId="38326"/>
    <cellStyle name="Normal 20 2 3 6 5 3 2 3" xfId="32502"/>
    <cellStyle name="Normal 20 2 3 6 5 3 2 4" xfId="44177"/>
    <cellStyle name="Normal 20 2 3 6 5 3 3" xfId="23765"/>
    <cellStyle name="Normal 20 2 3 6 5 3 3 2" xfId="35414"/>
    <cellStyle name="Normal 20 2 3 6 5 3 4" xfId="29590"/>
    <cellStyle name="Normal 20 2 3 6 5 3 5" xfId="41265"/>
    <cellStyle name="Normal 20 2 3 6 5 4" xfId="19395"/>
    <cellStyle name="Normal 20 2 3 6 5 4 2" xfId="25221"/>
    <cellStyle name="Normal 20 2 3 6 5 4 2 2" xfId="36870"/>
    <cellStyle name="Normal 20 2 3 6 5 4 3" xfId="31046"/>
    <cellStyle name="Normal 20 2 3 6 5 4 4" xfId="42721"/>
    <cellStyle name="Normal 20 2 3 6 5 5" xfId="22309"/>
    <cellStyle name="Normal 20 2 3 6 5 5 2" xfId="33958"/>
    <cellStyle name="Normal 20 2 3 6 5 6" xfId="28134"/>
    <cellStyle name="Normal 20 2 3 6 5 7" xfId="39809"/>
    <cellStyle name="Normal 20 2 3 6 6" xfId="16842"/>
    <cellStyle name="Normal 20 2 3 6 6 2" xfId="18301"/>
    <cellStyle name="Normal 20 2 3 6 6 2 2" xfId="21215"/>
    <cellStyle name="Normal 20 2 3 6 6 2 2 2" xfId="27041"/>
    <cellStyle name="Normal 20 2 3 6 6 2 2 2 2" xfId="38690"/>
    <cellStyle name="Normal 20 2 3 6 6 2 2 3" xfId="32866"/>
    <cellStyle name="Normal 20 2 3 6 6 2 2 4" xfId="44541"/>
    <cellStyle name="Normal 20 2 3 6 6 2 3" xfId="24129"/>
    <cellStyle name="Normal 20 2 3 6 6 2 3 2" xfId="35778"/>
    <cellStyle name="Normal 20 2 3 6 6 2 4" xfId="29954"/>
    <cellStyle name="Normal 20 2 3 6 6 2 5" xfId="41629"/>
    <cellStyle name="Normal 20 2 3 6 6 3" xfId="19759"/>
    <cellStyle name="Normal 20 2 3 6 6 3 2" xfId="25585"/>
    <cellStyle name="Normal 20 2 3 6 6 3 2 2" xfId="37234"/>
    <cellStyle name="Normal 20 2 3 6 6 3 3" xfId="31410"/>
    <cellStyle name="Normal 20 2 3 6 6 3 4" xfId="43085"/>
    <cellStyle name="Normal 20 2 3 6 6 4" xfId="22673"/>
    <cellStyle name="Normal 20 2 3 6 6 4 2" xfId="34322"/>
    <cellStyle name="Normal 20 2 3 6 6 5" xfId="28498"/>
    <cellStyle name="Normal 20 2 3 6 6 6" xfId="40173"/>
    <cellStyle name="Normal 20 2 3 6 7" xfId="17572"/>
    <cellStyle name="Normal 20 2 3 6 7 2" xfId="20487"/>
    <cellStyle name="Normal 20 2 3 6 7 2 2" xfId="26313"/>
    <cellStyle name="Normal 20 2 3 6 7 2 2 2" xfId="37962"/>
    <cellStyle name="Normal 20 2 3 6 7 2 3" xfId="32138"/>
    <cellStyle name="Normal 20 2 3 6 7 2 4" xfId="43813"/>
    <cellStyle name="Normal 20 2 3 6 7 3" xfId="23401"/>
    <cellStyle name="Normal 20 2 3 6 7 3 2" xfId="35050"/>
    <cellStyle name="Normal 20 2 3 6 7 4" xfId="29226"/>
    <cellStyle name="Normal 20 2 3 6 7 5" xfId="40901"/>
    <cellStyle name="Normal 20 2 3 6 8" xfId="19030"/>
    <cellStyle name="Normal 20 2 3 6 8 2" xfId="24857"/>
    <cellStyle name="Normal 20 2 3 6 8 2 2" xfId="36506"/>
    <cellStyle name="Normal 20 2 3 6 8 3" xfId="30682"/>
    <cellStyle name="Normal 20 2 3 6 8 4" xfId="42357"/>
    <cellStyle name="Normal 20 2 3 6 9" xfId="21943"/>
    <cellStyle name="Normal 20 2 3 6 9 2" xfId="33592"/>
    <cellStyle name="Normal 20 2 3 7" xfId="6327"/>
    <cellStyle name="Normal 20 2 3 7 10" xfId="27721"/>
    <cellStyle name="Normal 20 2 3 7 11" xfId="39400"/>
    <cellStyle name="Normal 20 2 3 7 2" xfId="15865"/>
    <cellStyle name="Normal 20 2 3 7 2 10" xfId="39464"/>
    <cellStyle name="Normal 20 2 3 7 2 2" xfId="16304"/>
    <cellStyle name="Normal 20 2 3 7 2 2 2" xfId="16686"/>
    <cellStyle name="Normal 20 2 3 7 2 2 2 2" xfId="17417"/>
    <cellStyle name="Normal 20 2 3 7 2 2 2 2 2" xfId="18875"/>
    <cellStyle name="Normal 20 2 3 7 2 2 2 2 2 2" xfId="21789"/>
    <cellStyle name="Normal 20 2 3 7 2 2 2 2 2 2 2" xfId="27615"/>
    <cellStyle name="Normal 20 2 3 7 2 2 2 2 2 2 2 2" xfId="39264"/>
    <cellStyle name="Normal 20 2 3 7 2 2 2 2 2 2 3" xfId="33440"/>
    <cellStyle name="Normal 20 2 3 7 2 2 2 2 2 2 4" xfId="45115"/>
    <cellStyle name="Normal 20 2 3 7 2 2 2 2 2 3" xfId="24703"/>
    <cellStyle name="Normal 20 2 3 7 2 2 2 2 2 3 2" xfId="36352"/>
    <cellStyle name="Normal 20 2 3 7 2 2 2 2 2 4" xfId="30528"/>
    <cellStyle name="Normal 20 2 3 7 2 2 2 2 2 5" xfId="42203"/>
    <cellStyle name="Normal 20 2 3 7 2 2 2 2 3" xfId="20333"/>
    <cellStyle name="Normal 20 2 3 7 2 2 2 2 3 2" xfId="26159"/>
    <cellStyle name="Normal 20 2 3 7 2 2 2 2 3 2 2" xfId="37808"/>
    <cellStyle name="Normal 20 2 3 7 2 2 2 2 3 3" xfId="31984"/>
    <cellStyle name="Normal 20 2 3 7 2 2 2 2 3 4" xfId="43659"/>
    <cellStyle name="Normal 20 2 3 7 2 2 2 2 4" xfId="23247"/>
    <cellStyle name="Normal 20 2 3 7 2 2 2 2 4 2" xfId="34896"/>
    <cellStyle name="Normal 20 2 3 7 2 2 2 2 5" xfId="29072"/>
    <cellStyle name="Normal 20 2 3 7 2 2 2 2 6" xfId="40747"/>
    <cellStyle name="Normal 20 2 3 7 2 2 2 3" xfId="18147"/>
    <cellStyle name="Normal 20 2 3 7 2 2 2 3 2" xfId="21061"/>
    <cellStyle name="Normal 20 2 3 7 2 2 2 3 2 2" xfId="26887"/>
    <cellStyle name="Normal 20 2 3 7 2 2 2 3 2 2 2" xfId="38536"/>
    <cellStyle name="Normal 20 2 3 7 2 2 2 3 2 3" xfId="32712"/>
    <cellStyle name="Normal 20 2 3 7 2 2 2 3 2 4" xfId="44387"/>
    <cellStyle name="Normal 20 2 3 7 2 2 2 3 3" xfId="23975"/>
    <cellStyle name="Normal 20 2 3 7 2 2 2 3 3 2" xfId="35624"/>
    <cellStyle name="Normal 20 2 3 7 2 2 2 3 4" xfId="29800"/>
    <cellStyle name="Normal 20 2 3 7 2 2 2 3 5" xfId="41475"/>
    <cellStyle name="Normal 20 2 3 7 2 2 2 4" xfId="19605"/>
    <cellStyle name="Normal 20 2 3 7 2 2 2 4 2" xfId="25431"/>
    <cellStyle name="Normal 20 2 3 7 2 2 2 4 2 2" xfId="37080"/>
    <cellStyle name="Normal 20 2 3 7 2 2 2 4 3" xfId="31256"/>
    <cellStyle name="Normal 20 2 3 7 2 2 2 4 4" xfId="42931"/>
    <cellStyle name="Normal 20 2 3 7 2 2 2 5" xfId="22519"/>
    <cellStyle name="Normal 20 2 3 7 2 2 2 5 2" xfId="34168"/>
    <cellStyle name="Normal 20 2 3 7 2 2 2 6" xfId="28344"/>
    <cellStyle name="Normal 20 2 3 7 2 2 2 7" xfId="40019"/>
    <cellStyle name="Normal 20 2 3 7 2 2 3" xfId="17052"/>
    <cellStyle name="Normal 20 2 3 7 2 2 3 2" xfId="18511"/>
    <cellStyle name="Normal 20 2 3 7 2 2 3 2 2" xfId="21425"/>
    <cellStyle name="Normal 20 2 3 7 2 2 3 2 2 2" xfId="27251"/>
    <cellStyle name="Normal 20 2 3 7 2 2 3 2 2 2 2" xfId="38900"/>
    <cellStyle name="Normal 20 2 3 7 2 2 3 2 2 3" xfId="33076"/>
    <cellStyle name="Normal 20 2 3 7 2 2 3 2 2 4" xfId="44751"/>
    <cellStyle name="Normal 20 2 3 7 2 2 3 2 3" xfId="24339"/>
    <cellStyle name="Normal 20 2 3 7 2 2 3 2 3 2" xfId="35988"/>
    <cellStyle name="Normal 20 2 3 7 2 2 3 2 4" xfId="30164"/>
    <cellStyle name="Normal 20 2 3 7 2 2 3 2 5" xfId="41839"/>
    <cellStyle name="Normal 20 2 3 7 2 2 3 3" xfId="19969"/>
    <cellStyle name="Normal 20 2 3 7 2 2 3 3 2" xfId="25795"/>
    <cellStyle name="Normal 20 2 3 7 2 2 3 3 2 2" xfId="37444"/>
    <cellStyle name="Normal 20 2 3 7 2 2 3 3 3" xfId="31620"/>
    <cellStyle name="Normal 20 2 3 7 2 2 3 3 4" xfId="43295"/>
    <cellStyle name="Normal 20 2 3 7 2 2 3 4" xfId="22883"/>
    <cellStyle name="Normal 20 2 3 7 2 2 3 4 2" xfId="34532"/>
    <cellStyle name="Normal 20 2 3 7 2 2 3 5" xfId="28708"/>
    <cellStyle name="Normal 20 2 3 7 2 2 3 6" xfId="40383"/>
    <cellStyle name="Normal 20 2 3 7 2 2 4" xfId="17782"/>
    <cellStyle name="Normal 20 2 3 7 2 2 4 2" xfId="20697"/>
    <cellStyle name="Normal 20 2 3 7 2 2 4 2 2" xfId="26523"/>
    <cellStyle name="Normal 20 2 3 7 2 2 4 2 2 2" xfId="38172"/>
    <cellStyle name="Normal 20 2 3 7 2 2 4 2 3" xfId="32348"/>
    <cellStyle name="Normal 20 2 3 7 2 2 4 2 4" xfId="44023"/>
    <cellStyle name="Normal 20 2 3 7 2 2 4 3" xfId="23611"/>
    <cellStyle name="Normal 20 2 3 7 2 2 4 3 2" xfId="35260"/>
    <cellStyle name="Normal 20 2 3 7 2 2 4 4" xfId="29436"/>
    <cellStyle name="Normal 20 2 3 7 2 2 4 5" xfId="41111"/>
    <cellStyle name="Normal 20 2 3 7 2 2 5" xfId="19240"/>
    <cellStyle name="Normal 20 2 3 7 2 2 5 2" xfId="25067"/>
    <cellStyle name="Normal 20 2 3 7 2 2 5 2 2" xfId="36716"/>
    <cellStyle name="Normal 20 2 3 7 2 2 5 3" xfId="30892"/>
    <cellStyle name="Normal 20 2 3 7 2 2 5 4" xfId="42567"/>
    <cellStyle name="Normal 20 2 3 7 2 2 6" xfId="22153"/>
    <cellStyle name="Normal 20 2 3 7 2 2 6 2" xfId="33802"/>
    <cellStyle name="Normal 20 2 3 7 2 2 7" xfId="27978"/>
    <cellStyle name="Normal 20 2 3 7 2 2 8" xfId="39657"/>
    <cellStyle name="Normal 20 2 3 7 2 3" xfId="16357"/>
    <cellStyle name="Normal 20 2 3 7 2 3 2" xfId="16733"/>
    <cellStyle name="Normal 20 2 3 7 2 3 2 2" xfId="17464"/>
    <cellStyle name="Normal 20 2 3 7 2 3 2 2 2" xfId="18922"/>
    <cellStyle name="Normal 20 2 3 7 2 3 2 2 2 2" xfId="21836"/>
    <cellStyle name="Normal 20 2 3 7 2 3 2 2 2 2 2" xfId="27662"/>
    <cellStyle name="Normal 20 2 3 7 2 3 2 2 2 2 2 2" xfId="39311"/>
    <cellStyle name="Normal 20 2 3 7 2 3 2 2 2 2 3" xfId="33487"/>
    <cellStyle name="Normal 20 2 3 7 2 3 2 2 2 2 4" xfId="45162"/>
    <cellStyle name="Normal 20 2 3 7 2 3 2 2 2 3" xfId="24750"/>
    <cellStyle name="Normal 20 2 3 7 2 3 2 2 2 3 2" xfId="36399"/>
    <cellStyle name="Normal 20 2 3 7 2 3 2 2 2 4" xfId="30575"/>
    <cellStyle name="Normal 20 2 3 7 2 3 2 2 2 5" xfId="42250"/>
    <cellStyle name="Normal 20 2 3 7 2 3 2 2 3" xfId="20380"/>
    <cellStyle name="Normal 20 2 3 7 2 3 2 2 3 2" xfId="26206"/>
    <cellStyle name="Normal 20 2 3 7 2 3 2 2 3 2 2" xfId="37855"/>
    <cellStyle name="Normal 20 2 3 7 2 3 2 2 3 3" xfId="32031"/>
    <cellStyle name="Normal 20 2 3 7 2 3 2 2 3 4" xfId="43706"/>
    <cellStyle name="Normal 20 2 3 7 2 3 2 2 4" xfId="23294"/>
    <cellStyle name="Normal 20 2 3 7 2 3 2 2 4 2" xfId="34943"/>
    <cellStyle name="Normal 20 2 3 7 2 3 2 2 5" xfId="29119"/>
    <cellStyle name="Normal 20 2 3 7 2 3 2 2 6" xfId="40794"/>
    <cellStyle name="Normal 20 2 3 7 2 3 2 3" xfId="18194"/>
    <cellStyle name="Normal 20 2 3 7 2 3 2 3 2" xfId="21108"/>
    <cellStyle name="Normal 20 2 3 7 2 3 2 3 2 2" xfId="26934"/>
    <cellStyle name="Normal 20 2 3 7 2 3 2 3 2 2 2" xfId="38583"/>
    <cellStyle name="Normal 20 2 3 7 2 3 2 3 2 3" xfId="32759"/>
    <cellStyle name="Normal 20 2 3 7 2 3 2 3 2 4" xfId="44434"/>
    <cellStyle name="Normal 20 2 3 7 2 3 2 3 3" xfId="24022"/>
    <cellStyle name="Normal 20 2 3 7 2 3 2 3 3 2" xfId="35671"/>
    <cellStyle name="Normal 20 2 3 7 2 3 2 3 4" xfId="29847"/>
    <cellStyle name="Normal 20 2 3 7 2 3 2 3 5" xfId="41522"/>
    <cellStyle name="Normal 20 2 3 7 2 3 2 4" xfId="19652"/>
    <cellStyle name="Normal 20 2 3 7 2 3 2 4 2" xfId="25478"/>
    <cellStyle name="Normal 20 2 3 7 2 3 2 4 2 2" xfId="37127"/>
    <cellStyle name="Normal 20 2 3 7 2 3 2 4 3" xfId="31303"/>
    <cellStyle name="Normal 20 2 3 7 2 3 2 4 4" xfId="42978"/>
    <cellStyle name="Normal 20 2 3 7 2 3 2 5" xfId="22566"/>
    <cellStyle name="Normal 20 2 3 7 2 3 2 5 2" xfId="34215"/>
    <cellStyle name="Normal 20 2 3 7 2 3 2 6" xfId="28391"/>
    <cellStyle name="Normal 20 2 3 7 2 3 2 7" xfId="40066"/>
    <cellStyle name="Normal 20 2 3 7 2 3 3" xfId="17099"/>
    <cellStyle name="Normal 20 2 3 7 2 3 3 2" xfId="18558"/>
    <cellStyle name="Normal 20 2 3 7 2 3 3 2 2" xfId="21472"/>
    <cellStyle name="Normal 20 2 3 7 2 3 3 2 2 2" xfId="27298"/>
    <cellStyle name="Normal 20 2 3 7 2 3 3 2 2 2 2" xfId="38947"/>
    <cellStyle name="Normal 20 2 3 7 2 3 3 2 2 3" xfId="33123"/>
    <cellStyle name="Normal 20 2 3 7 2 3 3 2 2 4" xfId="44798"/>
    <cellStyle name="Normal 20 2 3 7 2 3 3 2 3" xfId="24386"/>
    <cellStyle name="Normal 20 2 3 7 2 3 3 2 3 2" xfId="36035"/>
    <cellStyle name="Normal 20 2 3 7 2 3 3 2 4" xfId="30211"/>
    <cellStyle name="Normal 20 2 3 7 2 3 3 2 5" xfId="41886"/>
    <cellStyle name="Normal 20 2 3 7 2 3 3 3" xfId="20016"/>
    <cellStyle name="Normal 20 2 3 7 2 3 3 3 2" xfId="25842"/>
    <cellStyle name="Normal 20 2 3 7 2 3 3 3 2 2" xfId="37491"/>
    <cellStyle name="Normal 20 2 3 7 2 3 3 3 3" xfId="31667"/>
    <cellStyle name="Normal 20 2 3 7 2 3 3 3 4" xfId="43342"/>
    <cellStyle name="Normal 20 2 3 7 2 3 3 4" xfId="22930"/>
    <cellStyle name="Normal 20 2 3 7 2 3 3 4 2" xfId="34579"/>
    <cellStyle name="Normal 20 2 3 7 2 3 3 5" xfId="28755"/>
    <cellStyle name="Normal 20 2 3 7 2 3 3 6" xfId="40430"/>
    <cellStyle name="Normal 20 2 3 7 2 3 4" xfId="17829"/>
    <cellStyle name="Normal 20 2 3 7 2 3 4 2" xfId="20744"/>
    <cellStyle name="Normal 20 2 3 7 2 3 4 2 2" xfId="26570"/>
    <cellStyle name="Normal 20 2 3 7 2 3 4 2 2 2" xfId="38219"/>
    <cellStyle name="Normal 20 2 3 7 2 3 4 2 3" xfId="32395"/>
    <cellStyle name="Normal 20 2 3 7 2 3 4 2 4" xfId="44070"/>
    <cellStyle name="Normal 20 2 3 7 2 3 4 3" xfId="23658"/>
    <cellStyle name="Normal 20 2 3 7 2 3 4 3 2" xfId="35307"/>
    <cellStyle name="Normal 20 2 3 7 2 3 4 4" xfId="29483"/>
    <cellStyle name="Normal 20 2 3 7 2 3 4 5" xfId="41158"/>
    <cellStyle name="Normal 20 2 3 7 2 3 5" xfId="19287"/>
    <cellStyle name="Normal 20 2 3 7 2 3 5 2" xfId="25114"/>
    <cellStyle name="Normal 20 2 3 7 2 3 5 2 2" xfId="36763"/>
    <cellStyle name="Normal 20 2 3 7 2 3 5 3" xfId="30939"/>
    <cellStyle name="Normal 20 2 3 7 2 3 5 4" xfId="42614"/>
    <cellStyle name="Normal 20 2 3 7 2 3 6" xfId="22200"/>
    <cellStyle name="Normal 20 2 3 7 2 3 6 2" xfId="33849"/>
    <cellStyle name="Normal 20 2 3 7 2 3 7" xfId="28025"/>
    <cellStyle name="Normal 20 2 3 7 2 3 8" xfId="39704"/>
    <cellStyle name="Normal 20 2 3 7 2 4" xfId="16493"/>
    <cellStyle name="Normal 20 2 3 7 2 4 2" xfId="17224"/>
    <cellStyle name="Normal 20 2 3 7 2 4 2 2" xfId="18682"/>
    <cellStyle name="Normal 20 2 3 7 2 4 2 2 2" xfId="21596"/>
    <cellStyle name="Normal 20 2 3 7 2 4 2 2 2 2" xfId="27422"/>
    <cellStyle name="Normal 20 2 3 7 2 4 2 2 2 2 2" xfId="39071"/>
    <cellStyle name="Normal 20 2 3 7 2 4 2 2 2 3" xfId="33247"/>
    <cellStyle name="Normal 20 2 3 7 2 4 2 2 2 4" xfId="44922"/>
    <cellStyle name="Normal 20 2 3 7 2 4 2 2 3" xfId="24510"/>
    <cellStyle name="Normal 20 2 3 7 2 4 2 2 3 2" xfId="36159"/>
    <cellStyle name="Normal 20 2 3 7 2 4 2 2 4" xfId="30335"/>
    <cellStyle name="Normal 20 2 3 7 2 4 2 2 5" xfId="42010"/>
    <cellStyle name="Normal 20 2 3 7 2 4 2 3" xfId="20140"/>
    <cellStyle name="Normal 20 2 3 7 2 4 2 3 2" xfId="25966"/>
    <cellStyle name="Normal 20 2 3 7 2 4 2 3 2 2" xfId="37615"/>
    <cellStyle name="Normal 20 2 3 7 2 4 2 3 3" xfId="31791"/>
    <cellStyle name="Normal 20 2 3 7 2 4 2 3 4" xfId="43466"/>
    <cellStyle name="Normal 20 2 3 7 2 4 2 4" xfId="23054"/>
    <cellStyle name="Normal 20 2 3 7 2 4 2 4 2" xfId="34703"/>
    <cellStyle name="Normal 20 2 3 7 2 4 2 5" xfId="28879"/>
    <cellStyle name="Normal 20 2 3 7 2 4 2 6" xfId="40554"/>
    <cellStyle name="Normal 20 2 3 7 2 4 3" xfId="17954"/>
    <cellStyle name="Normal 20 2 3 7 2 4 3 2" xfId="20868"/>
    <cellStyle name="Normal 20 2 3 7 2 4 3 2 2" xfId="26694"/>
    <cellStyle name="Normal 20 2 3 7 2 4 3 2 2 2" xfId="38343"/>
    <cellStyle name="Normal 20 2 3 7 2 4 3 2 3" xfId="32519"/>
    <cellStyle name="Normal 20 2 3 7 2 4 3 2 4" xfId="44194"/>
    <cellStyle name="Normal 20 2 3 7 2 4 3 3" xfId="23782"/>
    <cellStyle name="Normal 20 2 3 7 2 4 3 3 2" xfId="35431"/>
    <cellStyle name="Normal 20 2 3 7 2 4 3 4" xfId="29607"/>
    <cellStyle name="Normal 20 2 3 7 2 4 3 5" xfId="41282"/>
    <cellStyle name="Normal 20 2 3 7 2 4 4" xfId="19412"/>
    <cellStyle name="Normal 20 2 3 7 2 4 4 2" xfId="25238"/>
    <cellStyle name="Normal 20 2 3 7 2 4 4 2 2" xfId="36887"/>
    <cellStyle name="Normal 20 2 3 7 2 4 4 3" xfId="31063"/>
    <cellStyle name="Normal 20 2 3 7 2 4 4 4" xfId="42738"/>
    <cellStyle name="Normal 20 2 3 7 2 4 5" xfId="22326"/>
    <cellStyle name="Normal 20 2 3 7 2 4 5 2" xfId="33975"/>
    <cellStyle name="Normal 20 2 3 7 2 4 6" xfId="28151"/>
    <cellStyle name="Normal 20 2 3 7 2 4 7" xfId="39826"/>
    <cellStyle name="Normal 20 2 3 7 2 5" xfId="16859"/>
    <cellStyle name="Normal 20 2 3 7 2 5 2" xfId="18318"/>
    <cellStyle name="Normal 20 2 3 7 2 5 2 2" xfId="21232"/>
    <cellStyle name="Normal 20 2 3 7 2 5 2 2 2" xfId="27058"/>
    <cellStyle name="Normal 20 2 3 7 2 5 2 2 2 2" xfId="38707"/>
    <cellStyle name="Normal 20 2 3 7 2 5 2 2 3" xfId="32883"/>
    <cellStyle name="Normal 20 2 3 7 2 5 2 2 4" xfId="44558"/>
    <cellStyle name="Normal 20 2 3 7 2 5 2 3" xfId="24146"/>
    <cellStyle name="Normal 20 2 3 7 2 5 2 3 2" xfId="35795"/>
    <cellStyle name="Normal 20 2 3 7 2 5 2 4" xfId="29971"/>
    <cellStyle name="Normal 20 2 3 7 2 5 2 5" xfId="41646"/>
    <cellStyle name="Normal 20 2 3 7 2 5 3" xfId="19776"/>
    <cellStyle name="Normal 20 2 3 7 2 5 3 2" xfId="25602"/>
    <cellStyle name="Normal 20 2 3 7 2 5 3 2 2" xfId="37251"/>
    <cellStyle name="Normal 20 2 3 7 2 5 3 3" xfId="31427"/>
    <cellStyle name="Normal 20 2 3 7 2 5 3 4" xfId="43102"/>
    <cellStyle name="Normal 20 2 3 7 2 5 4" xfId="22690"/>
    <cellStyle name="Normal 20 2 3 7 2 5 4 2" xfId="34339"/>
    <cellStyle name="Normal 20 2 3 7 2 5 5" xfId="28515"/>
    <cellStyle name="Normal 20 2 3 7 2 5 6" xfId="40190"/>
    <cellStyle name="Normal 20 2 3 7 2 6" xfId="17589"/>
    <cellStyle name="Normal 20 2 3 7 2 6 2" xfId="20504"/>
    <cellStyle name="Normal 20 2 3 7 2 6 2 2" xfId="26330"/>
    <cellStyle name="Normal 20 2 3 7 2 6 2 2 2" xfId="37979"/>
    <cellStyle name="Normal 20 2 3 7 2 6 2 3" xfId="32155"/>
    <cellStyle name="Normal 20 2 3 7 2 6 2 4" xfId="43830"/>
    <cellStyle name="Normal 20 2 3 7 2 6 3" xfId="23418"/>
    <cellStyle name="Normal 20 2 3 7 2 6 3 2" xfId="35067"/>
    <cellStyle name="Normal 20 2 3 7 2 6 4" xfId="29243"/>
    <cellStyle name="Normal 20 2 3 7 2 6 5" xfId="40918"/>
    <cellStyle name="Normal 20 2 3 7 2 7" xfId="19047"/>
    <cellStyle name="Normal 20 2 3 7 2 7 2" xfId="24874"/>
    <cellStyle name="Normal 20 2 3 7 2 7 2 2" xfId="36523"/>
    <cellStyle name="Normal 20 2 3 7 2 7 3" xfId="30699"/>
    <cellStyle name="Normal 20 2 3 7 2 7 4" xfId="42374"/>
    <cellStyle name="Normal 20 2 3 7 2 8" xfId="21960"/>
    <cellStyle name="Normal 20 2 3 7 2 8 2" xfId="33609"/>
    <cellStyle name="Normal 20 2 3 7 2 9" xfId="27785"/>
    <cellStyle name="Normal 20 2 3 7 3" xfId="16124"/>
    <cellStyle name="Normal 20 2 3 7 3 2" xfId="16570"/>
    <cellStyle name="Normal 20 2 3 7 3 2 2" xfId="17301"/>
    <cellStyle name="Normal 20 2 3 7 3 2 2 2" xfId="18759"/>
    <cellStyle name="Normal 20 2 3 7 3 2 2 2 2" xfId="21673"/>
    <cellStyle name="Normal 20 2 3 7 3 2 2 2 2 2" xfId="27499"/>
    <cellStyle name="Normal 20 2 3 7 3 2 2 2 2 2 2" xfId="39148"/>
    <cellStyle name="Normal 20 2 3 7 3 2 2 2 2 3" xfId="33324"/>
    <cellStyle name="Normal 20 2 3 7 3 2 2 2 2 4" xfId="44999"/>
    <cellStyle name="Normal 20 2 3 7 3 2 2 2 3" xfId="24587"/>
    <cellStyle name="Normal 20 2 3 7 3 2 2 2 3 2" xfId="36236"/>
    <cellStyle name="Normal 20 2 3 7 3 2 2 2 4" xfId="30412"/>
    <cellStyle name="Normal 20 2 3 7 3 2 2 2 5" xfId="42087"/>
    <cellStyle name="Normal 20 2 3 7 3 2 2 3" xfId="20217"/>
    <cellStyle name="Normal 20 2 3 7 3 2 2 3 2" xfId="26043"/>
    <cellStyle name="Normal 20 2 3 7 3 2 2 3 2 2" xfId="37692"/>
    <cellStyle name="Normal 20 2 3 7 3 2 2 3 3" xfId="31868"/>
    <cellStyle name="Normal 20 2 3 7 3 2 2 3 4" xfId="43543"/>
    <cellStyle name="Normal 20 2 3 7 3 2 2 4" xfId="23131"/>
    <cellStyle name="Normal 20 2 3 7 3 2 2 4 2" xfId="34780"/>
    <cellStyle name="Normal 20 2 3 7 3 2 2 5" xfId="28956"/>
    <cellStyle name="Normal 20 2 3 7 3 2 2 6" xfId="40631"/>
    <cellStyle name="Normal 20 2 3 7 3 2 3" xfId="18031"/>
    <cellStyle name="Normal 20 2 3 7 3 2 3 2" xfId="20945"/>
    <cellStyle name="Normal 20 2 3 7 3 2 3 2 2" xfId="26771"/>
    <cellStyle name="Normal 20 2 3 7 3 2 3 2 2 2" xfId="38420"/>
    <cellStyle name="Normal 20 2 3 7 3 2 3 2 3" xfId="32596"/>
    <cellStyle name="Normal 20 2 3 7 3 2 3 2 4" xfId="44271"/>
    <cellStyle name="Normal 20 2 3 7 3 2 3 3" xfId="23859"/>
    <cellStyle name="Normal 20 2 3 7 3 2 3 3 2" xfId="35508"/>
    <cellStyle name="Normal 20 2 3 7 3 2 3 4" xfId="29684"/>
    <cellStyle name="Normal 20 2 3 7 3 2 3 5" xfId="41359"/>
    <cellStyle name="Normal 20 2 3 7 3 2 4" xfId="19489"/>
    <cellStyle name="Normal 20 2 3 7 3 2 4 2" xfId="25315"/>
    <cellStyle name="Normal 20 2 3 7 3 2 4 2 2" xfId="36964"/>
    <cellStyle name="Normal 20 2 3 7 3 2 4 3" xfId="31140"/>
    <cellStyle name="Normal 20 2 3 7 3 2 4 4" xfId="42815"/>
    <cellStyle name="Normal 20 2 3 7 3 2 5" xfId="22403"/>
    <cellStyle name="Normal 20 2 3 7 3 2 5 2" xfId="34052"/>
    <cellStyle name="Normal 20 2 3 7 3 2 6" xfId="28228"/>
    <cellStyle name="Normal 20 2 3 7 3 2 7" xfId="39903"/>
    <cellStyle name="Normal 20 2 3 7 3 3" xfId="16936"/>
    <cellStyle name="Normal 20 2 3 7 3 3 2" xfId="18395"/>
    <cellStyle name="Normal 20 2 3 7 3 3 2 2" xfId="21309"/>
    <cellStyle name="Normal 20 2 3 7 3 3 2 2 2" xfId="27135"/>
    <cellStyle name="Normal 20 2 3 7 3 3 2 2 2 2" xfId="38784"/>
    <cellStyle name="Normal 20 2 3 7 3 3 2 2 3" xfId="32960"/>
    <cellStyle name="Normal 20 2 3 7 3 3 2 2 4" xfId="44635"/>
    <cellStyle name="Normal 20 2 3 7 3 3 2 3" xfId="24223"/>
    <cellStyle name="Normal 20 2 3 7 3 3 2 3 2" xfId="35872"/>
    <cellStyle name="Normal 20 2 3 7 3 3 2 4" xfId="30048"/>
    <cellStyle name="Normal 20 2 3 7 3 3 2 5" xfId="41723"/>
    <cellStyle name="Normal 20 2 3 7 3 3 3" xfId="19853"/>
    <cellStyle name="Normal 20 2 3 7 3 3 3 2" xfId="25679"/>
    <cellStyle name="Normal 20 2 3 7 3 3 3 2 2" xfId="37328"/>
    <cellStyle name="Normal 20 2 3 7 3 3 3 3" xfId="31504"/>
    <cellStyle name="Normal 20 2 3 7 3 3 3 4" xfId="43179"/>
    <cellStyle name="Normal 20 2 3 7 3 3 4" xfId="22767"/>
    <cellStyle name="Normal 20 2 3 7 3 3 4 2" xfId="34416"/>
    <cellStyle name="Normal 20 2 3 7 3 3 5" xfId="28592"/>
    <cellStyle name="Normal 20 2 3 7 3 3 6" xfId="40267"/>
    <cellStyle name="Normal 20 2 3 7 3 4" xfId="17666"/>
    <cellStyle name="Normal 20 2 3 7 3 4 2" xfId="20581"/>
    <cellStyle name="Normal 20 2 3 7 3 4 2 2" xfId="26407"/>
    <cellStyle name="Normal 20 2 3 7 3 4 2 2 2" xfId="38056"/>
    <cellStyle name="Normal 20 2 3 7 3 4 2 3" xfId="32232"/>
    <cellStyle name="Normal 20 2 3 7 3 4 2 4" xfId="43907"/>
    <cellStyle name="Normal 20 2 3 7 3 4 3" xfId="23495"/>
    <cellStyle name="Normal 20 2 3 7 3 4 3 2" xfId="35144"/>
    <cellStyle name="Normal 20 2 3 7 3 4 4" xfId="29320"/>
    <cellStyle name="Normal 20 2 3 7 3 4 5" xfId="40995"/>
    <cellStyle name="Normal 20 2 3 7 3 5" xfId="19124"/>
    <cellStyle name="Normal 20 2 3 7 3 5 2" xfId="24951"/>
    <cellStyle name="Normal 20 2 3 7 3 5 2 2" xfId="36600"/>
    <cellStyle name="Normal 20 2 3 7 3 5 3" xfId="30776"/>
    <cellStyle name="Normal 20 2 3 7 3 5 4" xfId="42451"/>
    <cellStyle name="Normal 20 2 3 7 3 6" xfId="22037"/>
    <cellStyle name="Normal 20 2 3 7 3 6 2" xfId="33686"/>
    <cellStyle name="Normal 20 2 3 7 3 7" xfId="27862"/>
    <cellStyle name="Normal 20 2 3 7 3 8" xfId="39541"/>
    <cellStyle name="Normal 20 2 3 7 4" xfId="16237"/>
    <cellStyle name="Normal 20 2 3 7 4 2" xfId="16658"/>
    <cellStyle name="Normal 20 2 3 7 4 2 2" xfId="17389"/>
    <cellStyle name="Normal 20 2 3 7 4 2 2 2" xfId="18847"/>
    <cellStyle name="Normal 20 2 3 7 4 2 2 2 2" xfId="21761"/>
    <cellStyle name="Normal 20 2 3 7 4 2 2 2 2 2" xfId="27587"/>
    <cellStyle name="Normal 20 2 3 7 4 2 2 2 2 2 2" xfId="39236"/>
    <cellStyle name="Normal 20 2 3 7 4 2 2 2 2 3" xfId="33412"/>
    <cellStyle name="Normal 20 2 3 7 4 2 2 2 2 4" xfId="45087"/>
    <cellStyle name="Normal 20 2 3 7 4 2 2 2 3" xfId="24675"/>
    <cellStyle name="Normal 20 2 3 7 4 2 2 2 3 2" xfId="36324"/>
    <cellStyle name="Normal 20 2 3 7 4 2 2 2 4" xfId="30500"/>
    <cellStyle name="Normal 20 2 3 7 4 2 2 2 5" xfId="42175"/>
    <cellStyle name="Normal 20 2 3 7 4 2 2 3" xfId="20305"/>
    <cellStyle name="Normal 20 2 3 7 4 2 2 3 2" xfId="26131"/>
    <cellStyle name="Normal 20 2 3 7 4 2 2 3 2 2" xfId="37780"/>
    <cellStyle name="Normal 20 2 3 7 4 2 2 3 3" xfId="31956"/>
    <cellStyle name="Normal 20 2 3 7 4 2 2 3 4" xfId="43631"/>
    <cellStyle name="Normal 20 2 3 7 4 2 2 4" xfId="23219"/>
    <cellStyle name="Normal 20 2 3 7 4 2 2 4 2" xfId="34868"/>
    <cellStyle name="Normal 20 2 3 7 4 2 2 5" xfId="29044"/>
    <cellStyle name="Normal 20 2 3 7 4 2 2 6" xfId="40719"/>
    <cellStyle name="Normal 20 2 3 7 4 2 3" xfId="18119"/>
    <cellStyle name="Normal 20 2 3 7 4 2 3 2" xfId="21033"/>
    <cellStyle name="Normal 20 2 3 7 4 2 3 2 2" xfId="26859"/>
    <cellStyle name="Normal 20 2 3 7 4 2 3 2 2 2" xfId="38508"/>
    <cellStyle name="Normal 20 2 3 7 4 2 3 2 3" xfId="32684"/>
    <cellStyle name="Normal 20 2 3 7 4 2 3 2 4" xfId="44359"/>
    <cellStyle name="Normal 20 2 3 7 4 2 3 3" xfId="23947"/>
    <cellStyle name="Normal 20 2 3 7 4 2 3 3 2" xfId="35596"/>
    <cellStyle name="Normal 20 2 3 7 4 2 3 4" xfId="29772"/>
    <cellStyle name="Normal 20 2 3 7 4 2 3 5" xfId="41447"/>
    <cellStyle name="Normal 20 2 3 7 4 2 4" xfId="19577"/>
    <cellStyle name="Normal 20 2 3 7 4 2 4 2" xfId="25403"/>
    <cellStyle name="Normal 20 2 3 7 4 2 4 2 2" xfId="37052"/>
    <cellStyle name="Normal 20 2 3 7 4 2 4 3" xfId="31228"/>
    <cellStyle name="Normal 20 2 3 7 4 2 4 4" xfId="42903"/>
    <cellStyle name="Normal 20 2 3 7 4 2 5" xfId="22491"/>
    <cellStyle name="Normal 20 2 3 7 4 2 5 2" xfId="34140"/>
    <cellStyle name="Normal 20 2 3 7 4 2 6" xfId="28316"/>
    <cellStyle name="Normal 20 2 3 7 4 2 7" xfId="39991"/>
    <cellStyle name="Normal 20 2 3 7 4 3" xfId="17024"/>
    <cellStyle name="Normal 20 2 3 7 4 3 2" xfId="18483"/>
    <cellStyle name="Normal 20 2 3 7 4 3 2 2" xfId="21397"/>
    <cellStyle name="Normal 20 2 3 7 4 3 2 2 2" xfId="27223"/>
    <cellStyle name="Normal 20 2 3 7 4 3 2 2 2 2" xfId="38872"/>
    <cellStyle name="Normal 20 2 3 7 4 3 2 2 3" xfId="33048"/>
    <cellStyle name="Normal 20 2 3 7 4 3 2 2 4" xfId="44723"/>
    <cellStyle name="Normal 20 2 3 7 4 3 2 3" xfId="24311"/>
    <cellStyle name="Normal 20 2 3 7 4 3 2 3 2" xfId="35960"/>
    <cellStyle name="Normal 20 2 3 7 4 3 2 4" xfId="30136"/>
    <cellStyle name="Normal 20 2 3 7 4 3 2 5" xfId="41811"/>
    <cellStyle name="Normal 20 2 3 7 4 3 3" xfId="19941"/>
    <cellStyle name="Normal 20 2 3 7 4 3 3 2" xfId="25767"/>
    <cellStyle name="Normal 20 2 3 7 4 3 3 2 2" xfId="37416"/>
    <cellStyle name="Normal 20 2 3 7 4 3 3 3" xfId="31592"/>
    <cellStyle name="Normal 20 2 3 7 4 3 3 4" xfId="43267"/>
    <cellStyle name="Normal 20 2 3 7 4 3 4" xfId="22855"/>
    <cellStyle name="Normal 20 2 3 7 4 3 4 2" xfId="34504"/>
    <cellStyle name="Normal 20 2 3 7 4 3 5" xfId="28680"/>
    <cellStyle name="Normal 20 2 3 7 4 3 6" xfId="40355"/>
    <cellStyle name="Normal 20 2 3 7 4 4" xfId="17754"/>
    <cellStyle name="Normal 20 2 3 7 4 4 2" xfId="20669"/>
    <cellStyle name="Normal 20 2 3 7 4 4 2 2" xfId="26495"/>
    <cellStyle name="Normal 20 2 3 7 4 4 2 2 2" xfId="38144"/>
    <cellStyle name="Normal 20 2 3 7 4 4 2 3" xfId="32320"/>
    <cellStyle name="Normal 20 2 3 7 4 4 2 4" xfId="43995"/>
    <cellStyle name="Normal 20 2 3 7 4 4 3" xfId="23583"/>
    <cellStyle name="Normal 20 2 3 7 4 4 3 2" xfId="35232"/>
    <cellStyle name="Normal 20 2 3 7 4 4 4" xfId="29408"/>
    <cellStyle name="Normal 20 2 3 7 4 4 5" xfId="41083"/>
    <cellStyle name="Normal 20 2 3 7 4 5" xfId="19212"/>
    <cellStyle name="Normal 20 2 3 7 4 5 2" xfId="25039"/>
    <cellStyle name="Normal 20 2 3 7 4 5 2 2" xfId="36688"/>
    <cellStyle name="Normal 20 2 3 7 4 5 3" xfId="30864"/>
    <cellStyle name="Normal 20 2 3 7 4 5 4" xfId="42539"/>
    <cellStyle name="Normal 20 2 3 7 4 6" xfId="22125"/>
    <cellStyle name="Normal 20 2 3 7 4 6 2" xfId="33774"/>
    <cellStyle name="Normal 20 2 3 7 4 7" xfId="27950"/>
    <cellStyle name="Normal 20 2 3 7 4 8" xfId="39629"/>
    <cellStyle name="Normal 20 2 3 7 5" xfId="16429"/>
    <cellStyle name="Normal 20 2 3 7 5 2" xfId="17160"/>
    <cellStyle name="Normal 20 2 3 7 5 2 2" xfId="18618"/>
    <cellStyle name="Normal 20 2 3 7 5 2 2 2" xfId="21532"/>
    <cellStyle name="Normal 20 2 3 7 5 2 2 2 2" xfId="27358"/>
    <cellStyle name="Normal 20 2 3 7 5 2 2 2 2 2" xfId="39007"/>
    <cellStyle name="Normal 20 2 3 7 5 2 2 2 3" xfId="33183"/>
    <cellStyle name="Normal 20 2 3 7 5 2 2 2 4" xfId="44858"/>
    <cellStyle name="Normal 20 2 3 7 5 2 2 3" xfId="24446"/>
    <cellStyle name="Normal 20 2 3 7 5 2 2 3 2" xfId="36095"/>
    <cellStyle name="Normal 20 2 3 7 5 2 2 4" xfId="30271"/>
    <cellStyle name="Normal 20 2 3 7 5 2 2 5" xfId="41946"/>
    <cellStyle name="Normal 20 2 3 7 5 2 3" xfId="20076"/>
    <cellStyle name="Normal 20 2 3 7 5 2 3 2" xfId="25902"/>
    <cellStyle name="Normal 20 2 3 7 5 2 3 2 2" xfId="37551"/>
    <cellStyle name="Normal 20 2 3 7 5 2 3 3" xfId="31727"/>
    <cellStyle name="Normal 20 2 3 7 5 2 3 4" xfId="43402"/>
    <cellStyle name="Normal 20 2 3 7 5 2 4" xfId="22990"/>
    <cellStyle name="Normal 20 2 3 7 5 2 4 2" xfId="34639"/>
    <cellStyle name="Normal 20 2 3 7 5 2 5" xfId="28815"/>
    <cellStyle name="Normal 20 2 3 7 5 2 6" xfId="40490"/>
    <cellStyle name="Normal 20 2 3 7 5 3" xfId="17890"/>
    <cellStyle name="Normal 20 2 3 7 5 3 2" xfId="20804"/>
    <cellStyle name="Normal 20 2 3 7 5 3 2 2" xfId="26630"/>
    <cellStyle name="Normal 20 2 3 7 5 3 2 2 2" xfId="38279"/>
    <cellStyle name="Normal 20 2 3 7 5 3 2 3" xfId="32455"/>
    <cellStyle name="Normal 20 2 3 7 5 3 2 4" xfId="44130"/>
    <cellStyle name="Normal 20 2 3 7 5 3 3" xfId="23718"/>
    <cellStyle name="Normal 20 2 3 7 5 3 3 2" xfId="35367"/>
    <cellStyle name="Normal 20 2 3 7 5 3 4" xfId="29543"/>
    <cellStyle name="Normal 20 2 3 7 5 3 5" xfId="41218"/>
    <cellStyle name="Normal 20 2 3 7 5 4" xfId="19348"/>
    <cellStyle name="Normal 20 2 3 7 5 4 2" xfId="25174"/>
    <cellStyle name="Normal 20 2 3 7 5 4 2 2" xfId="36823"/>
    <cellStyle name="Normal 20 2 3 7 5 4 3" xfId="30999"/>
    <cellStyle name="Normal 20 2 3 7 5 4 4" xfId="42674"/>
    <cellStyle name="Normal 20 2 3 7 5 5" xfId="22262"/>
    <cellStyle name="Normal 20 2 3 7 5 5 2" xfId="33911"/>
    <cellStyle name="Normal 20 2 3 7 5 6" xfId="28087"/>
    <cellStyle name="Normal 20 2 3 7 5 7" xfId="39762"/>
    <cellStyle name="Normal 20 2 3 7 6" xfId="16795"/>
    <cellStyle name="Normal 20 2 3 7 6 2" xfId="18254"/>
    <cellStyle name="Normal 20 2 3 7 6 2 2" xfId="21168"/>
    <cellStyle name="Normal 20 2 3 7 6 2 2 2" xfId="26994"/>
    <cellStyle name="Normal 20 2 3 7 6 2 2 2 2" xfId="38643"/>
    <cellStyle name="Normal 20 2 3 7 6 2 2 3" xfId="32819"/>
    <cellStyle name="Normal 20 2 3 7 6 2 2 4" xfId="44494"/>
    <cellStyle name="Normal 20 2 3 7 6 2 3" xfId="24082"/>
    <cellStyle name="Normal 20 2 3 7 6 2 3 2" xfId="35731"/>
    <cellStyle name="Normal 20 2 3 7 6 2 4" xfId="29907"/>
    <cellStyle name="Normal 20 2 3 7 6 2 5" xfId="41582"/>
    <cellStyle name="Normal 20 2 3 7 6 3" xfId="19712"/>
    <cellStyle name="Normal 20 2 3 7 6 3 2" xfId="25538"/>
    <cellStyle name="Normal 20 2 3 7 6 3 2 2" xfId="37187"/>
    <cellStyle name="Normal 20 2 3 7 6 3 3" xfId="31363"/>
    <cellStyle name="Normal 20 2 3 7 6 3 4" xfId="43038"/>
    <cellStyle name="Normal 20 2 3 7 6 4" xfId="22626"/>
    <cellStyle name="Normal 20 2 3 7 6 4 2" xfId="34275"/>
    <cellStyle name="Normal 20 2 3 7 6 5" xfId="28451"/>
    <cellStyle name="Normal 20 2 3 7 6 6" xfId="40126"/>
    <cellStyle name="Normal 20 2 3 7 7" xfId="17525"/>
    <cellStyle name="Normal 20 2 3 7 7 2" xfId="20440"/>
    <cellStyle name="Normal 20 2 3 7 7 2 2" xfId="26266"/>
    <cellStyle name="Normal 20 2 3 7 7 2 2 2" xfId="37915"/>
    <cellStyle name="Normal 20 2 3 7 7 2 3" xfId="32091"/>
    <cellStyle name="Normal 20 2 3 7 7 2 4" xfId="43766"/>
    <cellStyle name="Normal 20 2 3 7 7 3" xfId="23354"/>
    <cellStyle name="Normal 20 2 3 7 7 3 2" xfId="35003"/>
    <cellStyle name="Normal 20 2 3 7 7 4" xfId="29179"/>
    <cellStyle name="Normal 20 2 3 7 7 5" xfId="40854"/>
    <cellStyle name="Normal 20 2 3 7 8" xfId="18983"/>
    <cellStyle name="Normal 20 2 3 7 8 2" xfId="24810"/>
    <cellStyle name="Normal 20 2 3 7 8 2 2" xfId="36459"/>
    <cellStyle name="Normal 20 2 3 7 8 3" xfId="30635"/>
    <cellStyle name="Normal 20 2 3 7 8 4" xfId="42310"/>
    <cellStyle name="Normal 20 2 3 7 9" xfId="21896"/>
    <cellStyle name="Normal 20 2 3 7 9 2" xfId="33545"/>
    <cellStyle name="Normal 20 2 3 8" xfId="13039"/>
    <cellStyle name="Normal 20 2 3 9" xfId="16116"/>
    <cellStyle name="Normal 20 2 3 9 2" xfId="16565"/>
    <cellStyle name="Normal 20 2 3 9 2 2" xfId="17296"/>
    <cellStyle name="Normal 20 2 3 9 2 2 2" xfId="18754"/>
    <cellStyle name="Normal 20 2 3 9 2 2 2 2" xfId="21668"/>
    <cellStyle name="Normal 20 2 3 9 2 2 2 2 2" xfId="27494"/>
    <cellStyle name="Normal 20 2 3 9 2 2 2 2 2 2" xfId="39143"/>
    <cellStyle name="Normal 20 2 3 9 2 2 2 2 3" xfId="33319"/>
    <cellStyle name="Normal 20 2 3 9 2 2 2 2 4" xfId="44994"/>
    <cellStyle name="Normal 20 2 3 9 2 2 2 3" xfId="24582"/>
    <cellStyle name="Normal 20 2 3 9 2 2 2 3 2" xfId="36231"/>
    <cellStyle name="Normal 20 2 3 9 2 2 2 4" xfId="30407"/>
    <cellStyle name="Normal 20 2 3 9 2 2 2 5" xfId="42082"/>
    <cellStyle name="Normal 20 2 3 9 2 2 3" xfId="20212"/>
    <cellStyle name="Normal 20 2 3 9 2 2 3 2" xfId="26038"/>
    <cellStyle name="Normal 20 2 3 9 2 2 3 2 2" xfId="37687"/>
    <cellStyle name="Normal 20 2 3 9 2 2 3 3" xfId="31863"/>
    <cellStyle name="Normal 20 2 3 9 2 2 3 4" xfId="43538"/>
    <cellStyle name="Normal 20 2 3 9 2 2 4" xfId="23126"/>
    <cellStyle name="Normal 20 2 3 9 2 2 4 2" xfId="34775"/>
    <cellStyle name="Normal 20 2 3 9 2 2 5" xfId="28951"/>
    <cellStyle name="Normal 20 2 3 9 2 2 6" xfId="40626"/>
    <cellStyle name="Normal 20 2 3 9 2 3" xfId="18026"/>
    <cellStyle name="Normal 20 2 3 9 2 3 2" xfId="20940"/>
    <cellStyle name="Normal 20 2 3 9 2 3 2 2" xfId="26766"/>
    <cellStyle name="Normal 20 2 3 9 2 3 2 2 2" xfId="38415"/>
    <cellStyle name="Normal 20 2 3 9 2 3 2 3" xfId="32591"/>
    <cellStyle name="Normal 20 2 3 9 2 3 2 4" xfId="44266"/>
    <cellStyle name="Normal 20 2 3 9 2 3 3" xfId="23854"/>
    <cellStyle name="Normal 20 2 3 9 2 3 3 2" xfId="35503"/>
    <cellStyle name="Normal 20 2 3 9 2 3 4" xfId="29679"/>
    <cellStyle name="Normal 20 2 3 9 2 3 5" xfId="41354"/>
    <cellStyle name="Normal 20 2 3 9 2 4" xfId="19484"/>
    <cellStyle name="Normal 20 2 3 9 2 4 2" xfId="25310"/>
    <cellStyle name="Normal 20 2 3 9 2 4 2 2" xfId="36959"/>
    <cellStyle name="Normal 20 2 3 9 2 4 3" xfId="31135"/>
    <cellStyle name="Normal 20 2 3 9 2 4 4" xfId="42810"/>
    <cellStyle name="Normal 20 2 3 9 2 5" xfId="22398"/>
    <cellStyle name="Normal 20 2 3 9 2 5 2" xfId="34047"/>
    <cellStyle name="Normal 20 2 3 9 2 6" xfId="28223"/>
    <cellStyle name="Normal 20 2 3 9 2 7" xfId="39898"/>
    <cellStyle name="Normal 20 2 3 9 3" xfId="16931"/>
    <cellStyle name="Normal 20 2 3 9 3 2" xfId="18390"/>
    <cellStyle name="Normal 20 2 3 9 3 2 2" xfId="21304"/>
    <cellStyle name="Normal 20 2 3 9 3 2 2 2" xfId="27130"/>
    <cellStyle name="Normal 20 2 3 9 3 2 2 2 2" xfId="38779"/>
    <cellStyle name="Normal 20 2 3 9 3 2 2 3" xfId="32955"/>
    <cellStyle name="Normal 20 2 3 9 3 2 2 4" xfId="44630"/>
    <cellStyle name="Normal 20 2 3 9 3 2 3" xfId="24218"/>
    <cellStyle name="Normal 20 2 3 9 3 2 3 2" xfId="35867"/>
    <cellStyle name="Normal 20 2 3 9 3 2 4" xfId="30043"/>
    <cellStyle name="Normal 20 2 3 9 3 2 5" xfId="41718"/>
    <cellStyle name="Normal 20 2 3 9 3 3" xfId="19848"/>
    <cellStyle name="Normal 20 2 3 9 3 3 2" xfId="25674"/>
    <cellStyle name="Normal 20 2 3 9 3 3 2 2" xfId="37323"/>
    <cellStyle name="Normal 20 2 3 9 3 3 3" xfId="31499"/>
    <cellStyle name="Normal 20 2 3 9 3 3 4" xfId="43174"/>
    <cellStyle name="Normal 20 2 3 9 3 4" xfId="22762"/>
    <cellStyle name="Normal 20 2 3 9 3 4 2" xfId="34411"/>
    <cellStyle name="Normal 20 2 3 9 3 5" xfId="28587"/>
    <cellStyle name="Normal 20 2 3 9 3 6" xfId="40262"/>
    <cellStyle name="Normal 20 2 3 9 4" xfId="17661"/>
    <cellStyle name="Normal 20 2 3 9 4 2" xfId="20576"/>
    <cellStyle name="Normal 20 2 3 9 4 2 2" xfId="26402"/>
    <cellStyle name="Normal 20 2 3 9 4 2 2 2" xfId="38051"/>
    <cellStyle name="Normal 20 2 3 9 4 2 3" xfId="32227"/>
    <cellStyle name="Normal 20 2 3 9 4 2 4" xfId="43902"/>
    <cellStyle name="Normal 20 2 3 9 4 3" xfId="23490"/>
    <cellStyle name="Normal 20 2 3 9 4 3 2" xfId="35139"/>
    <cellStyle name="Normal 20 2 3 9 4 4" xfId="29315"/>
    <cellStyle name="Normal 20 2 3 9 4 5" xfId="40990"/>
    <cellStyle name="Normal 20 2 3 9 5" xfId="19119"/>
    <cellStyle name="Normal 20 2 3 9 5 2" xfId="24946"/>
    <cellStyle name="Normal 20 2 3 9 5 2 2" xfId="36595"/>
    <cellStyle name="Normal 20 2 3 9 5 3" xfId="30771"/>
    <cellStyle name="Normal 20 2 3 9 5 4" xfId="42446"/>
    <cellStyle name="Normal 20 2 3 9 6" xfId="22032"/>
    <cellStyle name="Normal 20 2 3 9 6 2" xfId="33681"/>
    <cellStyle name="Normal 20 2 3 9 7" xfId="27857"/>
    <cellStyle name="Normal 20 2 3 9 8" xfId="39536"/>
    <cellStyle name="Normal 20 2 4" xfId="13044"/>
    <cellStyle name="Normal 20 2 5" xfId="13045"/>
    <cellStyle name="Normal 20 2 6" xfId="13046"/>
    <cellStyle name="Normal 20 2 7" xfId="15472"/>
    <cellStyle name="Normal 20 2 8" xfId="45417"/>
    <cellStyle name="Normal 20 2 9" xfId="54235"/>
    <cellStyle name="Normal 20 20" xfId="45402"/>
    <cellStyle name="Normal 20 21" xfId="45873"/>
    <cellStyle name="Normal 20 22" xfId="47232"/>
    <cellStyle name="Normal 20 23" xfId="51288"/>
    <cellStyle name="Normal 20 3" xfId="5712"/>
    <cellStyle name="Normal 20 3 10" xfId="16242"/>
    <cellStyle name="Normal 20 3 10 2" xfId="16661"/>
    <cellStyle name="Normal 20 3 10 2 2" xfId="17392"/>
    <cellStyle name="Normal 20 3 10 2 2 2" xfId="18850"/>
    <cellStyle name="Normal 20 3 10 2 2 2 2" xfId="21764"/>
    <cellStyle name="Normal 20 3 10 2 2 2 2 2" xfId="27590"/>
    <cellStyle name="Normal 20 3 10 2 2 2 2 2 2" xfId="39239"/>
    <cellStyle name="Normal 20 3 10 2 2 2 2 3" xfId="33415"/>
    <cellStyle name="Normal 20 3 10 2 2 2 2 4" xfId="45090"/>
    <cellStyle name="Normal 20 3 10 2 2 2 3" xfId="24678"/>
    <cellStyle name="Normal 20 3 10 2 2 2 3 2" xfId="36327"/>
    <cellStyle name="Normal 20 3 10 2 2 2 4" xfId="30503"/>
    <cellStyle name="Normal 20 3 10 2 2 2 5" xfId="42178"/>
    <cellStyle name="Normal 20 3 10 2 2 3" xfId="20308"/>
    <cellStyle name="Normal 20 3 10 2 2 3 2" xfId="26134"/>
    <cellStyle name="Normal 20 3 10 2 2 3 2 2" xfId="37783"/>
    <cellStyle name="Normal 20 3 10 2 2 3 3" xfId="31959"/>
    <cellStyle name="Normal 20 3 10 2 2 3 4" xfId="43634"/>
    <cellStyle name="Normal 20 3 10 2 2 4" xfId="23222"/>
    <cellStyle name="Normal 20 3 10 2 2 4 2" xfId="34871"/>
    <cellStyle name="Normal 20 3 10 2 2 5" xfId="29047"/>
    <cellStyle name="Normal 20 3 10 2 2 6" xfId="40722"/>
    <cellStyle name="Normal 20 3 10 2 3" xfId="18122"/>
    <cellStyle name="Normal 20 3 10 2 3 2" xfId="21036"/>
    <cellStyle name="Normal 20 3 10 2 3 2 2" xfId="26862"/>
    <cellStyle name="Normal 20 3 10 2 3 2 2 2" xfId="38511"/>
    <cellStyle name="Normal 20 3 10 2 3 2 3" xfId="32687"/>
    <cellStyle name="Normal 20 3 10 2 3 2 4" xfId="44362"/>
    <cellStyle name="Normal 20 3 10 2 3 3" xfId="23950"/>
    <cellStyle name="Normal 20 3 10 2 3 3 2" xfId="35599"/>
    <cellStyle name="Normal 20 3 10 2 3 4" xfId="29775"/>
    <cellStyle name="Normal 20 3 10 2 3 5" xfId="41450"/>
    <cellStyle name="Normal 20 3 10 2 4" xfId="19580"/>
    <cellStyle name="Normal 20 3 10 2 4 2" xfId="25406"/>
    <cellStyle name="Normal 20 3 10 2 4 2 2" xfId="37055"/>
    <cellStyle name="Normal 20 3 10 2 4 3" xfId="31231"/>
    <cellStyle name="Normal 20 3 10 2 4 4" xfId="42906"/>
    <cellStyle name="Normal 20 3 10 2 5" xfId="22494"/>
    <cellStyle name="Normal 20 3 10 2 5 2" xfId="34143"/>
    <cellStyle name="Normal 20 3 10 2 6" xfId="28319"/>
    <cellStyle name="Normal 20 3 10 2 7" xfId="39994"/>
    <cellStyle name="Normal 20 3 10 3" xfId="17027"/>
    <cellStyle name="Normal 20 3 10 3 2" xfId="18486"/>
    <cellStyle name="Normal 20 3 10 3 2 2" xfId="21400"/>
    <cellStyle name="Normal 20 3 10 3 2 2 2" xfId="27226"/>
    <cellStyle name="Normal 20 3 10 3 2 2 2 2" xfId="38875"/>
    <cellStyle name="Normal 20 3 10 3 2 2 3" xfId="33051"/>
    <cellStyle name="Normal 20 3 10 3 2 2 4" xfId="44726"/>
    <cellStyle name="Normal 20 3 10 3 2 3" xfId="24314"/>
    <cellStyle name="Normal 20 3 10 3 2 3 2" xfId="35963"/>
    <cellStyle name="Normal 20 3 10 3 2 4" xfId="30139"/>
    <cellStyle name="Normal 20 3 10 3 2 5" xfId="41814"/>
    <cellStyle name="Normal 20 3 10 3 3" xfId="19944"/>
    <cellStyle name="Normal 20 3 10 3 3 2" xfId="25770"/>
    <cellStyle name="Normal 20 3 10 3 3 2 2" xfId="37419"/>
    <cellStyle name="Normal 20 3 10 3 3 3" xfId="31595"/>
    <cellStyle name="Normal 20 3 10 3 3 4" xfId="43270"/>
    <cellStyle name="Normal 20 3 10 3 4" xfId="22858"/>
    <cellStyle name="Normal 20 3 10 3 4 2" xfId="34507"/>
    <cellStyle name="Normal 20 3 10 3 5" xfId="28683"/>
    <cellStyle name="Normal 20 3 10 3 6" xfId="40358"/>
    <cellStyle name="Normal 20 3 10 4" xfId="17757"/>
    <cellStyle name="Normal 20 3 10 4 2" xfId="20672"/>
    <cellStyle name="Normal 20 3 10 4 2 2" xfId="26498"/>
    <cellStyle name="Normal 20 3 10 4 2 2 2" xfId="38147"/>
    <cellStyle name="Normal 20 3 10 4 2 3" xfId="32323"/>
    <cellStyle name="Normal 20 3 10 4 2 4" xfId="43998"/>
    <cellStyle name="Normal 20 3 10 4 3" xfId="23586"/>
    <cellStyle name="Normal 20 3 10 4 3 2" xfId="35235"/>
    <cellStyle name="Normal 20 3 10 4 4" xfId="29411"/>
    <cellStyle name="Normal 20 3 10 4 5" xfId="41086"/>
    <cellStyle name="Normal 20 3 10 5" xfId="19215"/>
    <cellStyle name="Normal 20 3 10 5 2" xfId="25042"/>
    <cellStyle name="Normal 20 3 10 5 2 2" xfId="36691"/>
    <cellStyle name="Normal 20 3 10 5 3" xfId="30867"/>
    <cellStyle name="Normal 20 3 10 5 4" xfId="42542"/>
    <cellStyle name="Normal 20 3 10 6" xfId="22128"/>
    <cellStyle name="Normal 20 3 10 6 2" xfId="33777"/>
    <cellStyle name="Normal 20 3 10 7" xfId="27953"/>
    <cellStyle name="Normal 20 3 10 8" xfId="39632"/>
    <cellStyle name="Normal 20 3 11" xfId="16425"/>
    <cellStyle name="Normal 20 3 11 2" xfId="17156"/>
    <cellStyle name="Normal 20 3 11 2 2" xfId="18614"/>
    <cellStyle name="Normal 20 3 11 2 2 2" xfId="21528"/>
    <cellStyle name="Normal 20 3 11 2 2 2 2" xfId="27354"/>
    <cellStyle name="Normal 20 3 11 2 2 2 2 2" xfId="39003"/>
    <cellStyle name="Normal 20 3 11 2 2 2 3" xfId="33179"/>
    <cellStyle name="Normal 20 3 11 2 2 2 4" xfId="44854"/>
    <cellStyle name="Normal 20 3 11 2 2 3" xfId="24442"/>
    <cellStyle name="Normal 20 3 11 2 2 3 2" xfId="36091"/>
    <cellStyle name="Normal 20 3 11 2 2 4" xfId="30267"/>
    <cellStyle name="Normal 20 3 11 2 2 5" xfId="41942"/>
    <cellStyle name="Normal 20 3 11 2 3" xfId="20072"/>
    <cellStyle name="Normal 20 3 11 2 3 2" xfId="25898"/>
    <cellStyle name="Normal 20 3 11 2 3 2 2" xfId="37547"/>
    <cellStyle name="Normal 20 3 11 2 3 3" xfId="31723"/>
    <cellStyle name="Normal 20 3 11 2 3 4" xfId="43398"/>
    <cellStyle name="Normal 20 3 11 2 4" xfId="22986"/>
    <cellStyle name="Normal 20 3 11 2 4 2" xfId="34635"/>
    <cellStyle name="Normal 20 3 11 2 5" xfId="28811"/>
    <cellStyle name="Normal 20 3 11 2 6" xfId="40486"/>
    <cellStyle name="Normal 20 3 11 3" xfId="17886"/>
    <cellStyle name="Normal 20 3 11 3 2" xfId="20800"/>
    <cellStyle name="Normal 20 3 11 3 2 2" xfId="26626"/>
    <cellStyle name="Normal 20 3 11 3 2 2 2" xfId="38275"/>
    <cellStyle name="Normal 20 3 11 3 2 3" xfId="32451"/>
    <cellStyle name="Normal 20 3 11 3 2 4" xfId="44126"/>
    <cellStyle name="Normal 20 3 11 3 3" xfId="23714"/>
    <cellStyle name="Normal 20 3 11 3 3 2" xfId="35363"/>
    <cellStyle name="Normal 20 3 11 3 4" xfId="29539"/>
    <cellStyle name="Normal 20 3 11 3 5" xfId="41214"/>
    <cellStyle name="Normal 20 3 11 4" xfId="19344"/>
    <cellStyle name="Normal 20 3 11 4 2" xfId="25170"/>
    <cellStyle name="Normal 20 3 11 4 2 2" xfId="36819"/>
    <cellStyle name="Normal 20 3 11 4 3" xfId="30995"/>
    <cellStyle name="Normal 20 3 11 4 4" xfId="42670"/>
    <cellStyle name="Normal 20 3 11 5" xfId="22258"/>
    <cellStyle name="Normal 20 3 11 5 2" xfId="33907"/>
    <cellStyle name="Normal 20 3 11 6" xfId="28083"/>
    <cellStyle name="Normal 20 3 11 7" xfId="39758"/>
    <cellStyle name="Normal 20 3 12" xfId="16791"/>
    <cellStyle name="Normal 20 3 12 2" xfId="18250"/>
    <cellStyle name="Normal 20 3 12 2 2" xfId="21164"/>
    <cellStyle name="Normal 20 3 12 2 2 2" xfId="26990"/>
    <cellStyle name="Normal 20 3 12 2 2 2 2" xfId="38639"/>
    <cellStyle name="Normal 20 3 12 2 2 3" xfId="32815"/>
    <cellStyle name="Normal 20 3 12 2 2 4" xfId="44490"/>
    <cellStyle name="Normal 20 3 12 2 3" xfId="24078"/>
    <cellStyle name="Normal 20 3 12 2 3 2" xfId="35727"/>
    <cellStyle name="Normal 20 3 12 2 4" xfId="29903"/>
    <cellStyle name="Normal 20 3 12 2 5" xfId="41578"/>
    <cellStyle name="Normal 20 3 12 3" xfId="19708"/>
    <cellStyle name="Normal 20 3 12 3 2" xfId="25534"/>
    <cellStyle name="Normal 20 3 12 3 2 2" xfId="37183"/>
    <cellStyle name="Normal 20 3 12 3 3" xfId="31359"/>
    <cellStyle name="Normal 20 3 12 3 4" xfId="43034"/>
    <cellStyle name="Normal 20 3 12 4" xfId="22622"/>
    <cellStyle name="Normal 20 3 12 4 2" xfId="34271"/>
    <cellStyle name="Normal 20 3 12 5" xfId="28447"/>
    <cellStyle name="Normal 20 3 12 6" xfId="40122"/>
    <cellStyle name="Normal 20 3 13" xfId="17521"/>
    <cellStyle name="Normal 20 3 13 2" xfId="20436"/>
    <cellStyle name="Normal 20 3 13 2 2" xfId="26262"/>
    <cellStyle name="Normal 20 3 13 2 2 2" xfId="37911"/>
    <cellStyle name="Normal 20 3 13 2 3" xfId="32087"/>
    <cellStyle name="Normal 20 3 13 2 4" xfId="43762"/>
    <cellStyle name="Normal 20 3 13 3" xfId="23350"/>
    <cellStyle name="Normal 20 3 13 3 2" xfId="34999"/>
    <cellStyle name="Normal 20 3 13 4" xfId="29175"/>
    <cellStyle name="Normal 20 3 13 5" xfId="40850"/>
    <cellStyle name="Normal 20 3 14" xfId="18979"/>
    <cellStyle name="Normal 20 3 14 2" xfId="24806"/>
    <cellStyle name="Normal 20 3 14 2 2" xfId="36455"/>
    <cellStyle name="Normal 20 3 14 3" xfId="30631"/>
    <cellStyle name="Normal 20 3 14 4" xfId="42306"/>
    <cellStyle name="Normal 20 3 15" xfId="21892"/>
    <cellStyle name="Normal 20 3 15 2" xfId="33541"/>
    <cellStyle name="Normal 20 3 16" xfId="27717"/>
    <cellStyle name="Normal 20 3 17" xfId="39395"/>
    <cellStyle name="Normal 20 3 18" xfId="45526"/>
    <cellStyle name="Normal 20 3 2" xfId="6614"/>
    <cellStyle name="Normal 20 3 2 10" xfId="27759"/>
    <cellStyle name="Normal 20 3 2 11" xfId="39438"/>
    <cellStyle name="Normal 20 3 2 2" xfId="15477"/>
    <cellStyle name="Normal 20 3 2 2 10" xfId="39460"/>
    <cellStyle name="Normal 20 3 2 2 2" xfId="16299"/>
    <cellStyle name="Normal 20 3 2 2 2 2" xfId="16682"/>
    <cellStyle name="Normal 20 3 2 2 2 2 2" xfId="17413"/>
    <cellStyle name="Normal 20 3 2 2 2 2 2 2" xfId="18871"/>
    <cellStyle name="Normal 20 3 2 2 2 2 2 2 2" xfId="21785"/>
    <cellStyle name="Normal 20 3 2 2 2 2 2 2 2 2" xfId="27611"/>
    <cellStyle name="Normal 20 3 2 2 2 2 2 2 2 2 2" xfId="39260"/>
    <cellStyle name="Normal 20 3 2 2 2 2 2 2 2 3" xfId="33436"/>
    <cellStyle name="Normal 20 3 2 2 2 2 2 2 2 4" xfId="45111"/>
    <cellStyle name="Normal 20 3 2 2 2 2 2 2 3" xfId="24699"/>
    <cellStyle name="Normal 20 3 2 2 2 2 2 2 3 2" xfId="36348"/>
    <cellStyle name="Normal 20 3 2 2 2 2 2 2 4" xfId="30524"/>
    <cellStyle name="Normal 20 3 2 2 2 2 2 2 5" xfId="42199"/>
    <cellStyle name="Normal 20 3 2 2 2 2 2 3" xfId="20329"/>
    <cellStyle name="Normal 20 3 2 2 2 2 2 3 2" xfId="26155"/>
    <cellStyle name="Normal 20 3 2 2 2 2 2 3 2 2" xfId="37804"/>
    <cellStyle name="Normal 20 3 2 2 2 2 2 3 3" xfId="31980"/>
    <cellStyle name="Normal 20 3 2 2 2 2 2 3 4" xfId="43655"/>
    <cellStyle name="Normal 20 3 2 2 2 2 2 4" xfId="23243"/>
    <cellStyle name="Normal 20 3 2 2 2 2 2 4 2" xfId="34892"/>
    <cellStyle name="Normal 20 3 2 2 2 2 2 5" xfId="29068"/>
    <cellStyle name="Normal 20 3 2 2 2 2 2 6" xfId="40743"/>
    <cellStyle name="Normal 20 3 2 2 2 2 3" xfId="18143"/>
    <cellStyle name="Normal 20 3 2 2 2 2 3 2" xfId="21057"/>
    <cellStyle name="Normal 20 3 2 2 2 2 3 2 2" xfId="26883"/>
    <cellStyle name="Normal 20 3 2 2 2 2 3 2 2 2" xfId="38532"/>
    <cellStyle name="Normal 20 3 2 2 2 2 3 2 3" xfId="32708"/>
    <cellStyle name="Normal 20 3 2 2 2 2 3 2 4" xfId="44383"/>
    <cellStyle name="Normal 20 3 2 2 2 2 3 3" xfId="23971"/>
    <cellStyle name="Normal 20 3 2 2 2 2 3 3 2" xfId="35620"/>
    <cellStyle name="Normal 20 3 2 2 2 2 3 4" xfId="29796"/>
    <cellStyle name="Normal 20 3 2 2 2 2 3 5" xfId="41471"/>
    <cellStyle name="Normal 20 3 2 2 2 2 4" xfId="19601"/>
    <cellStyle name="Normal 20 3 2 2 2 2 4 2" xfId="25427"/>
    <cellStyle name="Normal 20 3 2 2 2 2 4 2 2" xfId="37076"/>
    <cellStyle name="Normal 20 3 2 2 2 2 4 3" xfId="31252"/>
    <cellStyle name="Normal 20 3 2 2 2 2 4 4" xfId="42927"/>
    <cellStyle name="Normal 20 3 2 2 2 2 5" xfId="22515"/>
    <cellStyle name="Normal 20 3 2 2 2 2 5 2" xfId="34164"/>
    <cellStyle name="Normal 20 3 2 2 2 2 6" xfId="28340"/>
    <cellStyle name="Normal 20 3 2 2 2 2 7" xfId="40015"/>
    <cellStyle name="Normal 20 3 2 2 2 3" xfId="17048"/>
    <cellStyle name="Normal 20 3 2 2 2 3 2" xfId="18507"/>
    <cellStyle name="Normal 20 3 2 2 2 3 2 2" xfId="21421"/>
    <cellStyle name="Normal 20 3 2 2 2 3 2 2 2" xfId="27247"/>
    <cellStyle name="Normal 20 3 2 2 2 3 2 2 2 2" xfId="38896"/>
    <cellStyle name="Normal 20 3 2 2 2 3 2 2 3" xfId="33072"/>
    <cellStyle name="Normal 20 3 2 2 2 3 2 2 4" xfId="44747"/>
    <cellStyle name="Normal 20 3 2 2 2 3 2 3" xfId="24335"/>
    <cellStyle name="Normal 20 3 2 2 2 3 2 3 2" xfId="35984"/>
    <cellStyle name="Normal 20 3 2 2 2 3 2 4" xfId="30160"/>
    <cellStyle name="Normal 20 3 2 2 2 3 2 5" xfId="41835"/>
    <cellStyle name="Normal 20 3 2 2 2 3 3" xfId="19965"/>
    <cellStyle name="Normal 20 3 2 2 2 3 3 2" xfId="25791"/>
    <cellStyle name="Normal 20 3 2 2 2 3 3 2 2" xfId="37440"/>
    <cellStyle name="Normal 20 3 2 2 2 3 3 3" xfId="31616"/>
    <cellStyle name="Normal 20 3 2 2 2 3 3 4" xfId="43291"/>
    <cellStyle name="Normal 20 3 2 2 2 3 4" xfId="22879"/>
    <cellStyle name="Normal 20 3 2 2 2 3 4 2" xfId="34528"/>
    <cellStyle name="Normal 20 3 2 2 2 3 5" xfId="28704"/>
    <cellStyle name="Normal 20 3 2 2 2 3 6" xfId="40379"/>
    <cellStyle name="Normal 20 3 2 2 2 4" xfId="17778"/>
    <cellStyle name="Normal 20 3 2 2 2 4 2" xfId="20693"/>
    <cellStyle name="Normal 20 3 2 2 2 4 2 2" xfId="26519"/>
    <cellStyle name="Normal 20 3 2 2 2 4 2 2 2" xfId="38168"/>
    <cellStyle name="Normal 20 3 2 2 2 4 2 3" xfId="32344"/>
    <cellStyle name="Normal 20 3 2 2 2 4 2 4" xfId="44019"/>
    <cellStyle name="Normal 20 3 2 2 2 4 3" xfId="23607"/>
    <cellStyle name="Normal 20 3 2 2 2 4 3 2" xfId="35256"/>
    <cellStyle name="Normal 20 3 2 2 2 4 4" xfId="29432"/>
    <cellStyle name="Normal 20 3 2 2 2 4 5" xfId="41107"/>
    <cellStyle name="Normal 20 3 2 2 2 5" xfId="19236"/>
    <cellStyle name="Normal 20 3 2 2 2 5 2" xfId="25063"/>
    <cellStyle name="Normal 20 3 2 2 2 5 2 2" xfId="36712"/>
    <cellStyle name="Normal 20 3 2 2 2 5 3" xfId="30888"/>
    <cellStyle name="Normal 20 3 2 2 2 5 4" xfId="42563"/>
    <cellStyle name="Normal 20 3 2 2 2 6" xfId="22149"/>
    <cellStyle name="Normal 20 3 2 2 2 6 2" xfId="33798"/>
    <cellStyle name="Normal 20 3 2 2 2 7" xfId="27974"/>
    <cellStyle name="Normal 20 3 2 2 2 8" xfId="39653"/>
    <cellStyle name="Normal 20 3 2 2 3" xfId="16040"/>
    <cellStyle name="Normal 20 3 2 2 3 2" xfId="16544"/>
    <cellStyle name="Normal 20 3 2 2 3 2 2" xfId="17275"/>
    <cellStyle name="Normal 20 3 2 2 3 2 2 2" xfId="18733"/>
    <cellStyle name="Normal 20 3 2 2 3 2 2 2 2" xfId="21647"/>
    <cellStyle name="Normal 20 3 2 2 3 2 2 2 2 2" xfId="27473"/>
    <cellStyle name="Normal 20 3 2 2 3 2 2 2 2 2 2" xfId="39122"/>
    <cellStyle name="Normal 20 3 2 2 3 2 2 2 2 3" xfId="33298"/>
    <cellStyle name="Normal 20 3 2 2 3 2 2 2 2 4" xfId="44973"/>
    <cellStyle name="Normal 20 3 2 2 3 2 2 2 3" xfId="24561"/>
    <cellStyle name="Normal 20 3 2 2 3 2 2 2 3 2" xfId="36210"/>
    <cellStyle name="Normal 20 3 2 2 3 2 2 2 4" xfId="30386"/>
    <cellStyle name="Normal 20 3 2 2 3 2 2 2 5" xfId="42061"/>
    <cellStyle name="Normal 20 3 2 2 3 2 2 3" xfId="20191"/>
    <cellStyle name="Normal 20 3 2 2 3 2 2 3 2" xfId="26017"/>
    <cellStyle name="Normal 20 3 2 2 3 2 2 3 2 2" xfId="37666"/>
    <cellStyle name="Normal 20 3 2 2 3 2 2 3 3" xfId="31842"/>
    <cellStyle name="Normal 20 3 2 2 3 2 2 3 4" xfId="43517"/>
    <cellStyle name="Normal 20 3 2 2 3 2 2 4" xfId="23105"/>
    <cellStyle name="Normal 20 3 2 2 3 2 2 4 2" xfId="34754"/>
    <cellStyle name="Normal 20 3 2 2 3 2 2 5" xfId="28930"/>
    <cellStyle name="Normal 20 3 2 2 3 2 2 6" xfId="40605"/>
    <cellStyle name="Normal 20 3 2 2 3 2 3" xfId="18005"/>
    <cellStyle name="Normal 20 3 2 2 3 2 3 2" xfId="20919"/>
    <cellStyle name="Normal 20 3 2 2 3 2 3 2 2" xfId="26745"/>
    <cellStyle name="Normal 20 3 2 2 3 2 3 2 2 2" xfId="38394"/>
    <cellStyle name="Normal 20 3 2 2 3 2 3 2 3" xfId="32570"/>
    <cellStyle name="Normal 20 3 2 2 3 2 3 2 4" xfId="44245"/>
    <cellStyle name="Normal 20 3 2 2 3 2 3 3" xfId="23833"/>
    <cellStyle name="Normal 20 3 2 2 3 2 3 3 2" xfId="35482"/>
    <cellStyle name="Normal 20 3 2 2 3 2 3 4" xfId="29658"/>
    <cellStyle name="Normal 20 3 2 2 3 2 3 5" xfId="41333"/>
    <cellStyle name="Normal 20 3 2 2 3 2 4" xfId="19463"/>
    <cellStyle name="Normal 20 3 2 2 3 2 4 2" xfId="25289"/>
    <cellStyle name="Normal 20 3 2 2 3 2 4 2 2" xfId="36938"/>
    <cellStyle name="Normal 20 3 2 2 3 2 4 3" xfId="31114"/>
    <cellStyle name="Normal 20 3 2 2 3 2 4 4" xfId="42789"/>
    <cellStyle name="Normal 20 3 2 2 3 2 5" xfId="22377"/>
    <cellStyle name="Normal 20 3 2 2 3 2 5 2" xfId="34026"/>
    <cellStyle name="Normal 20 3 2 2 3 2 6" xfId="28202"/>
    <cellStyle name="Normal 20 3 2 2 3 2 7" xfId="39877"/>
    <cellStyle name="Normal 20 3 2 2 3 3" xfId="16910"/>
    <cellStyle name="Normal 20 3 2 2 3 3 2" xfId="18369"/>
    <cellStyle name="Normal 20 3 2 2 3 3 2 2" xfId="21283"/>
    <cellStyle name="Normal 20 3 2 2 3 3 2 2 2" xfId="27109"/>
    <cellStyle name="Normal 20 3 2 2 3 3 2 2 2 2" xfId="38758"/>
    <cellStyle name="Normal 20 3 2 2 3 3 2 2 3" xfId="32934"/>
    <cellStyle name="Normal 20 3 2 2 3 3 2 2 4" xfId="44609"/>
    <cellStyle name="Normal 20 3 2 2 3 3 2 3" xfId="24197"/>
    <cellStyle name="Normal 20 3 2 2 3 3 2 3 2" xfId="35846"/>
    <cellStyle name="Normal 20 3 2 2 3 3 2 4" xfId="30022"/>
    <cellStyle name="Normal 20 3 2 2 3 3 2 5" xfId="41697"/>
    <cellStyle name="Normal 20 3 2 2 3 3 3" xfId="19827"/>
    <cellStyle name="Normal 20 3 2 2 3 3 3 2" xfId="25653"/>
    <cellStyle name="Normal 20 3 2 2 3 3 3 2 2" xfId="37302"/>
    <cellStyle name="Normal 20 3 2 2 3 3 3 3" xfId="31478"/>
    <cellStyle name="Normal 20 3 2 2 3 3 3 4" xfId="43153"/>
    <cellStyle name="Normal 20 3 2 2 3 3 4" xfId="22741"/>
    <cellStyle name="Normal 20 3 2 2 3 3 4 2" xfId="34390"/>
    <cellStyle name="Normal 20 3 2 2 3 3 5" xfId="28566"/>
    <cellStyle name="Normal 20 3 2 2 3 3 6" xfId="40241"/>
    <cellStyle name="Normal 20 3 2 2 3 4" xfId="17640"/>
    <cellStyle name="Normal 20 3 2 2 3 4 2" xfId="20555"/>
    <cellStyle name="Normal 20 3 2 2 3 4 2 2" xfId="26381"/>
    <cellStyle name="Normal 20 3 2 2 3 4 2 2 2" xfId="38030"/>
    <cellStyle name="Normal 20 3 2 2 3 4 2 3" xfId="32206"/>
    <cellStyle name="Normal 20 3 2 2 3 4 2 4" xfId="43881"/>
    <cellStyle name="Normal 20 3 2 2 3 4 3" xfId="23469"/>
    <cellStyle name="Normal 20 3 2 2 3 4 3 2" xfId="35118"/>
    <cellStyle name="Normal 20 3 2 2 3 4 4" xfId="29294"/>
    <cellStyle name="Normal 20 3 2 2 3 4 5" xfId="40969"/>
    <cellStyle name="Normal 20 3 2 2 3 5" xfId="19098"/>
    <cellStyle name="Normal 20 3 2 2 3 5 2" xfId="24925"/>
    <cellStyle name="Normal 20 3 2 2 3 5 2 2" xfId="36574"/>
    <cellStyle name="Normal 20 3 2 2 3 5 3" xfId="30750"/>
    <cellStyle name="Normal 20 3 2 2 3 5 4" xfId="42425"/>
    <cellStyle name="Normal 20 3 2 2 3 6" xfId="22011"/>
    <cellStyle name="Normal 20 3 2 2 3 6 2" xfId="33660"/>
    <cellStyle name="Normal 20 3 2 2 3 7" xfId="27836"/>
    <cellStyle name="Normal 20 3 2 2 3 8" xfId="39515"/>
    <cellStyle name="Normal 20 3 2 2 4" xfId="16489"/>
    <cellStyle name="Normal 20 3 2 2 4 2" xfId="17220"/>
    <cellStyle name="Normal 20 3 2 2 4 2 2" xfId="18678"/>
    <cellStyle name="Normal 20 3 2 2 4 2 2 2" xfId="21592"/>
    <cellStyle name="Normal 20 3 2 2 4 2 2 2 2" xfId="27418"/>
    <cellStyle name="Normal 20 3 2 2 4 2 2 2 2 2" xfId="39067"/>
    <cellStyle name="Normal 20 3 2 2 4 2 2 2 3" xfId="33243"/>
    <cellStyle name="Normal 20 3 2 2 4 2 2 2 4" xfId="44918"/>
    <cellStyle name="Normal 20 3 2 2 4 2 2 3" xfId="24506"/>
    <cellStyle name="Normal 20 3 2 2 4 2 2 3 2" xfId="36155"/>
    <cellStyle name="Normal 20 3 2 2 4 2 2 4" xfId="30331"/>
    <cellStyle name="Normal 20 3 2 2 4 2 2 5" xfId="42006"/>
    <cellStyle name="Normal 20 3 2 2 4 2 3" xfId="20136"/>
    <cellStyle name="Normal 20 3 2 2 4 2 3 2" xfId="25962"/>
    <cellStyle name="Normal 20 3 2 2 4 2 3 2 2" xfId="37611"/>
    <cellStyle name="Normal 20 3 2 2 4 2 3 3" xfId="31787"/>
    <cellStyle name="Normal 20 3 2 2 4 2 3 4" xfId="43462"/>
    <cellStyle name="Normal 20 3 2 2 4 2 4" xfId="23050"/>
    <cellStyle name="Normal 20 3 2 2 4 2 4 2" xfId="34699"/>
    <cellStyle name="Normal 20 3 2 2 4 2 5" xfId="28875"/>
    <cellStyle name="Normal 20 3 2 2 4 2 6" xfId="40550"/>
    <cellStyle name="Normal 20 3 2 2 4 3" xfId="17950"/>
    <cellStyle name="Normal 20 3 2 2 4 3 2" xfId="20864"/>
    <cellStyle name="Normal 20 3 2 2 4 3 2 2" xfId="26690"/>
    <cellStyle name="Normal 20 3 2 2 4 3 2 2 2" xfId="38339"/>
    <cellStyle name="Normal 20 3 2 2 4 3 2 3" xfId="32515"/>
    <cellStyle name="Normal 20 3 2 2 4 3 2 4" xfId="44190"/>
    <cellStyle name="Normal 20 3 2 2 4 3 3" xfId="23778"/>
    <cellStyle name="Normal 20 3 2 2 4 3 3 2" xfId="35427"/>
    <cellStyle name="Normal 20 3 2 2 4 3 4" xfId="29603"/>
    <cellStyle name="Normal 20 3 2 2 4 3 5" xfId="41278"/>
    <cellStyle name="Normal 20 3 2 2 4 4" xfId="19408"/>
    <cellStyle name="Normal 20 3 2 2 4 4 2" xfId="25234"/>
    <cellStyle name="Normal 20 3 2 2 4 4 2 2" xfId="36883"/>
    <cellStyle name="Normal 20 3 2 2 4 4 3" xfId="31059"/>
    <cellStyle name="Normal 20 3 2 2 4 4 4" xfId="42734"/>
    <cellStyle name="Normal 20 3 2 2 4 5" xfId="22322"/>
    <cellStyle name="Normal 20 3 2 2 4 5 2" xfId="33971"/>
    <cellStyle name="Normal 20 3 2 2 4 6" xfId="28147"/>
    <cellStyle name="Normal 20 3 2 2 4 7" xfId="39822"/>
    <cellStyle name="Normal 20 3 2 2 5" xfId="16855"/>
    <cellStyle name="Normal 20 3 2 2 5 2" xfId="18314"/>
    <cellStyle name="Normal 20 3 2 2 5 2 2" xfId="21228"/>
    <cellStyle name="Normal 20 3 2 2 5 2 2 2" xfId="27054"/>
    <cellStyle name="Normal 20 3 2 2 5 2 2 2 2" xfId="38703"/>
    <cellStyle name="Normal 20 3 2 2 5 2 2 3" xfId="32879"/>
    <cellStyle name="Normal 20 3 2 2 5 2 2 4" xfId="44554"/>
    <cellStyle name="Normal 20 3 2 2 5 2 3" xfId="24142"/>
    <cellStyle name="Normal 20 3 2 2 5 2 3 2" xfId="35791"/>
    <cellStyle name="Normal 20 3 2 2 5 2 4" xfId="29967"/>
    <cellStyle name="Normal 20 3 2 2 5 2 5" xfId="41642"/>
    <cellStyle name="Normal 20 3 2 2 5 3" xfId="19772"/>
    <cellStyle name="Normal 20 3 2 2 5 3 2" xfId="25598"/>
    <cellStyle name="Normal 20 3 2 2 5 3 2 2" xfId="37247"/>
    <cellStyle name="Normal 20 3 2 2 5 3 3" xfId="31423"/>
    <cellStyle name="Normal 20 3 2 2 5 3 4" xfId="43098"/>
    <cellStyle name="Normal 20 3 2 2 5 4" xfId="22686"/>
    <cellStyle name="Normal 20 3 2 2 5 4 2" xfId="34335"/>
    <cellStyle name="Normal 20 3 2 2 5 5" xfId="28511"/>
    <cellStyle name="Normal 20 3 2 2 5 6" xfId="40186"/>
    <cellStyle name="Normal 20 3 2 2 6" xfId="17585"/>
    <cellStyle name="Normal 20 3 2 2 6 2" xfId="20500"/>
    <cellStyle name="Normal 20 3 2 2 6 2 2" xfId="26326"/>
    <cellStyle name="Normal 20 3 2 2 6 2 2 2" xfId="37975"/>
    <cellStyle name="Normal 20 3 2 2 6 2 3" xfId="32151"/>
    <cellStyle name="Normal 20 3 2 2 6 2 4" xfId="43826"/>
    <cellStyle name="Normal 20 3 2 2 6 3" xfId="23414"/>
    <cellStyle name="Normal 20 3 2 2 6 3 2" xfId="35063"/>
    <cellStyle name="Normal 20 3 2 2 6 4" xfId="29239"/>
    <cellStyle name="Normal 20 3 2 2 6 5" xfId="40914"/>
    <cellStyle name="Normal 20 3 2 2 7" xfId="19043"/>
    <cellStyle name="Normal 20 3 2 2 7 2" xfId="24870"/>
    <cellStyle name="Normal 20 3 2 2 7 2 2" xfId="36519"/>
    <cellStyle name="Normal 20 3 2 2 7 3" xfId="30695"/>
    <cellStyle name="Normal 20 3 2 2 7 4" xfId="42370"/>
    <cellStyle name="Normal 20 3 2 2 8" xfId="21956"/>
    <cellStyle name="Normal 20 3 2 2 8 2" xfId="33605"/>
    <cellStyle name="Normal 20 3 2 2 9" xfId="27781"/>
    <cellStyle name="Normal 20 3 2 3" xfId="16168"/>
    <cellStyle name="Normal 20 3 2 3 2" xfId="16608"/>
    <cellStyle name="Normal 20 3 2 3 2 2" xfId="17339"/>
    <cellStyle name="Normal 20 3 2 3 2 2 2" xfId="18797"/>
    <cellStyle name="Normal 20 3 2 3 2 2 2 2" xfId="21711"/>
    <cellStyle name="Normal 20 3 2 3 2 2 2 2 2" xfId="27537"/>
    <cellStyle name="Normal 20 3 2 3 2 2 2 2 2 2" xfId="39186"/>
    <cellStyle name="Normal 20 3 2 3 2 2 2 2 3" xfId="33362"/>
    <cellStyle name="Normal 20 3 2 3 2 2 2 2 4" xfId="45037"/>
    <cellStyle name="Normal 20 3 2 3 2 2 2 3" xfId="24625"/>
    <cellStyle name="Normal 20 3 2 3 2 2 2 3 2" xfId="36274"/>
    <cellStyle name="Normal 20 3 2 3 2 2 2 4" xfId="30450"/>
    <cellStyle name="Normal 20 3 2 3 2 2 2 5" xfId="42125"/>
    <cellStyle name="Normal 20 3 2 3 2 2 3" xfId="20255"/>
    <cellStyle name="Normal 20 3 2 3 2 2 3 2" xfId="26081"/>
    <cellStyle name="Normal 20 3 2 3 2 2 3 2 2" xfId="37730"/>
    <cellStyle name="Normal 20 3 2 3 2 2 3 3" xfId="31906"/>
    <cellStyle name="Normal 20 3 2 3 2 2 3 4" xfId="43581"/>
    <cellStyle name="Normal 20 3 2 3 2 2 4" xfId="23169"/>
    <cellStyle name="Normal 20 3 2 3 2 2 4 2" xfId="34818"/>
    <cellStyle name="Normal 20 3 2 3 2 2 5" xfId="28994"/>
    <cellStyle name="Normal 20 3 2 3 2 2 6" xfId="40669"/>
    <cellStyle name="Normal 20 3 2 3 2 3" xfId="18069"/>
    <cellStyle name="Normal 20 3 2 3 2 3 2" xfId="20983"/>
    <cellStyle name="Normal 20 3 2 3 2 3 2 2" xfId="26809"/>
    <cellStyle name="Normal 20 3 2 3 2 3 2 2 2" xfId="38458"/>
    <cellStyle name="Normal 20 3 2 3 2 3 2 3" xfId="32634"/>
    <cellStyle name="Normal 20 3 2 3 2 3 2 4" xfId="44309"/>
    <cellStyle name="Normal 20 3 2 3 2 3 3" xfId="23897"/>
    <cellStyle name="Normal 20 3 2 3 2 3 3 2" xfId="35546"/>
    <cellStyle name="Normal 20 3 2 3 2 3 4" xfId="29722"/>
    <cellStyle name="Normal 20 3 2 3 2 3 5" xfId="41397"/>
    <cellStyle name="Normal 20 3 2 3 2 4" xfId="19527"/>
    <cellStyle name="Normal 20 3 2 3 2 4 2" xfId="25353"/>
    <cellStyle name="Normal 20 3 2 3 2 4 2 2" xfId="37002"/>
    <cellStyle name="Normal 20 3 2 3 2 4 3" xfId="31178"/>
    <cellStyle name="Normal 20 3 2 3 2 4 4" xfId="42853"/>
    <cellStyle name="Normal 20 3 2 3 2 5" xfId="22441"/>
    <cellStyle name="Normal 20 3 2 3 2 5 2" xfId="34090"/>
    <cellStyle name="Normal 20 3 2 3 2 6" xfId="28266"/>
    <cellStyle name="Normal 20 3 2 3 2 7" xfId="39941"/>
    <cellStyle name="Normal 20 3 2 3 3" xfId="16974"/>
    <cellStyle name="Normal 20 3 2 3 3 2" xfId="18433"/>
    <cellStyle name="Normal 20 3 2 3 3 2 2" xfId="21347"/>
    <cellStyle name="Normal 20 3 2 3 3 2 2 2" xfId="27173"/>
    <cellStyle name="Normal 20 3 2 3 3 2 2 2 2" xfId="38822"/>
    <cellStyle name="Normal 20 3 2 3 3 2 2 3" xfId="32998"/>
    <cellStyle name="Normal 20 3 2 3 3 2 2 4" xfId="44673"/>
    <cellStyle name="Normal 20 3 2 3 3 2 3" xfId="24261"/>
    <cellStyle name="Normal 20 3 2 3 3 2 3 2" xfId="35910"/>
    <cellStyle name="Normal 20 3 2 3 3 2 4" xfId="30086"/>
    <cellStyle name="Normal 20 3 2 3 3 2 5" xfId="41761"/>
    <cellStyle name="Normal 20 3 2 3 3 3" xfId="19891"/>
    <cellStyle name="Normal 20 3 2 3 3 3 2" xfId="25717"/>
    <cellStyle name="Normal 20 3 2 3 3 3 2 2" xfId="37366"/>
    <cellStyle name="Normal 20 3 2 3 3 3 3" xfId="31542"/>
    <cellStyle name="Normal 20 3 2 3 3 3 4" xfId="43217"/>
    <cellStyle name="Normal 20 3 2 3 3 4" xfId="22805"/>
    <cellStyle name="Normal 20 3 2 3 3 4 2" xfId="34454"/>
    <cellStyle name="Normal 20 3 2 3 3 5" xfId="28630"/>
    <cellStyle name="Normal 20 3 2 3 3 6" xfId="40305"/>
    <cellStyle name="Normal 20 3 2 3 4" xfId="17704"/>
    <cellStyle name="Normal 20 3 2 3 4 2" xfId="20619"/>
    <cellStyle name="Normal 20 3 2 3 4 2 2" xfId="26445"/>
    <cellStyle name="Normal 20 3 2 3 4 2 2 2" xfId="38094"/>
    <cellStyle name="Normal 20 3 2 3 4 2 3" xfId="32270"/>
    <cellStyle name="Normal 20 3 2 3 4 2 4" xfId="43945"/>
    <cellStyle name="Normal 20 3 2 3 4 3" xfId="23533"/>
    <cellStyle name="Normal 20 3 2 3 4 3 2" xfId="35182"/>
    <cellStyle name="Normal 20 3 2 3 4 4" xfId="29358"/>
    <cellStyle name="Normal 20 3 2 3 4 5" xfId="41033"/>
    <cellStyle name="Normal 20 3 2 3 5" xfId="19162"/>
    <cellStyle name="Normal 20 3 2 3 5 2" xfId="24989"/>
    <cellStyle name="Normal 20 3 2 3 5 2 2" xfId="36638"/>
    <cellStyle name="Normal 20 3 2 3 5 3" xfId="30814"/>
    <cellStyle name="Normal 20 3 2 3 5 4" xfId="42489"/>
    <cellStyle name="Normal 20 3 2 3 6" xfId="22075"/>
    <cellStyle name="Normal 20 3 2 3 6 2" xfId="33724"/>
    <cellStyle name="Normal 20 3 2 3 7" xfId="27900"/>
    <cellStyle name="Normal 20 3 2 3 8" xfId="39579"/>
    <cellStyle name="Normal 20 3 2 4" xfId="16065"/>
    <cellStyle name="Normal 20 3 2 4 2" xfId="16551"/>
    <cellStyle name="Normal 20 3 2 4 2 2" xfId="17282"/>
    <cellStyle name="Normal 20 3 2 4 2 2 2" xfId="18740"/>
    <cellStyle name="Normal 20 3 2 4 2 2 2 2" xfId="21654"/>
    <cellStyle name="Normal 20 3 2 4 2 2 2 2 2" xfId="27480"/>
    <cellStyle name="Normal 20 3 2 4 2 2 2 2 2 2" xfId="39129"/>
    <cellStyle name="Normal 20 3 2 4 2 2 2 2 3" xfId="33305"/>
    <cellStyle name="Normal 20 3 2 4 2 2 2 2 4" xfId="44980"/>
    <cellStyle name="Normal 20 3 2 4 2 2 2 3" xfId="24568"/>
    <cellStyle name="Normal 20 3 2 4 2 2 2 3 2" xfId="36217"/>
    <cellStyle name="Normal 20 3 2 4 2 2 2 4" xfId="30393"/>
    <cellStyle name="Normal 20 3 2 4 2 2 2 5" xfId="42068"/>
    <cellStyle name="Normal 20 3 2 4 2 2 3" xfId="20198"/>
    <cellStyle name="Normal 20 3 2 4 2 2 3 2" xfId="26024"/>
    <cellStyle name="Normal 20 3 2 4 2 2 3 2 2" xfId="37673"/>
    <cellStyle name="Normal 20 3 2 4 2 2 3 3" xfId="31849"/>
    <cellStyle name="Normal 20 3 2 4 2 2 3 4" xfId="43524"/>
    <cellStyle name="Normal 20 3 2 4 2 2 4" xfId="23112"/>
    <cellStyle name="Normal 20 3 2 4 2 2 4 2" xfId="34761"/>
    <cellStyle name="Normal 20 3 2 4 2 2 5" xfId="28937"/>
    <cellStyle name="Normal 20 3 2 4 2 2 6" xfId="40612"/>
    <cellStyle name="Normal 20 3 2 4 2 3" xfId="18012"/>
    <cellStyle name="Normal 20 3 2 4 2 3 2" xfId="20926"/>
    <cellStyle name="Normal 20 3 2 4 2 3 2 2" xfId="26752"/>
    <cellStyle name="Normal 20 3 2 4 2 3 2 2 2" xfId="38401"/>
    <cellStyle name="Normal 20 3 2 4 2 3 2 3" xfId="32577"/>
    <cellStyle name="Normal 20 3 2 4 2 3 2 4" xfId="44252"/>
    <cellStyle name="Normal 20 3 2 4 2 3 3" xfId="23840"/>
    <cellStyle name="Normal 20 3 2 4 2 3 3 2" xfId="35489"/>
    <cellStyle name="Normal 20 3 2 4 2 3 4" xfId="29665"/>
    <cellStyle name="Normal 20 3 2 4 2 3 5" xfId="41340"/>
    <cellStyle name="Normal 20 3 2 4 2 4" xfId="19470"/>
    <cellStyle name="Normal 20 3 2 4 2 4 2" xfId="25296"/>
    <cellStyle name="Normal 20 3 2 4 2 4 2 2" xfId="36945"/>
    <cellStyle name="Normal 20 3 2 4 2 4 3" xfId="31121"/>
    <cellStyle name="Normal 20 3 2 4 2 4 4" xfId="42796"/>
    <cellStyle name="Normal 20 3 2 4 2 5" xfId="22384"/>
    <cellStyle name="Normal 20 3 2 4 2 5 2" xfId="34033"/>
    <cellStyle name="Normal 20 3 2 4 2 6" xfId="28209"/>
    <cellStyle name="Normal 20 3 2 4 2 7" xfId="39884"/>
    <cellStyle name="Normal 20 3 2 4 3" xfId="16917"/>
    <cellStyle name="Normal 20 3 2 4 3 2" xfId="18376"/>
    <cellStyle name="Normal 20 3 2 4 3 2 2" xfId="21290"/>
    <cellStyle name="Normal 20 3 2 4 3 2 2 2" xfId="27116"/>
    <cellStyle name="Normal 20 3 2 4 3 2 2 2 2" xfId="38765"/>
    <cellStyle name="Normal 20 3 2 4 3 2 2 3" xfId="32941"/>
    <cellStyle name="Normal 20 3 2 4 3 2 2 4" xfId="44616"/>
    <cellStyle name="Normal 20 3 2 4 3 2 3" xfId="24204"/>
    <cellStyle name="Normal 20 3 2 4 3 2 3 2" xfId="35853"/>
    <cellStyle name="Normal 20 3 2 4 3 2 4" xfId="30029"/>
    <cellStyle name="Normal 20 3 2 4 3 2 5" xfId="41704"/>
    <cellStyle name="Normal 20 3 2 4 3 3" xfId="19834"/>
    <cellStyle name="Normal 20 3 2 4 3 3 2" xfId="25660"/>
    <cellStyle name="Normal 20 3 2 4 3 3 2 2" xfId="37309"/>
    <cellStyle name="Normal 20 3 2 4 3 3 3" xfId="31485"/>
    <cellStyle name="Normal 20 3 2 4 3 3 4" xfId="43160"/>
    <cellStyle name="Normal 20 3 2 4 3 4" xfId="22748"/>
    <cellStyle name="Normal 20 3 2 4 3 4 2" xfId="34397"/>
    <cellStyle name="Normal 20 3 2 4 3 5" xfId="28573"/>
    <cellStyle name="Normal 20 3 2 4 3 6" xfId="40248"/>
    <cellStyle name="Normal 20 3 2 4 4" xfId="17647"/>
    <cellStyle name="Normal 20 3 2 4 4 2" xfId="20562"/>
    <cellStyle name="Normal 20 3 2 4 4 2 2" xfId="26388"/>
    <cellStyle name="Normal 20 3 2 4 4 2 2 2" xfId="38037"/>
    <cellStyle name="Normal 20 3 2 4 4 2 3" xfId="32213"/>
    <cellStyle name="Normal 20 3 2 4 4 2 4" xfId="43888"/>
    <cellStyle name="Normal 20 3 2 4 4 3" xfId="23476"/>
    <cellStyle name="Normal 20 3 2 4 4 3 2" xfId="35125"/>
    <cellStyle name="Normal 20 3 2 4 4 4" xfId="29301"/>
    <cellStyle name="Normal 20 3 2 4 4 5" xfId="40976"/>
    <cellStyle name="Normal 20 3 2 4 5" xfId="19105"/>
    <cellStyle name="Normal 20 3 2 4 5 2" xfId="24932"/>
    <cellStyle name="Normal 20 3 2 4 5 2 2" xfId="36581"/>
    <cellStyle name="Normal 20 3 2 4 5 3" xfId="30757"/>
    <cellStyle name="Normal 20 3 2 4 5 4" xfId="42432"/>
    <cellStyle name="Normal 20 3 2 4 6" xfId="22018"/>
    <cellStyle name="Normal 20 3 2 4 6 2" xfId="33667"/>
    <cellStyle name="Normal 20 3 2 4 7" xfId="27843"/>
    <cellStyle name="Normal 20 3 2 4 8" xfId="39522"/>
    <cellStyle name="Normal 20 3 2 5" xfId="16467"/>
    <cellStyle name="Normal 20 3 2 5 2" xfId="17198"/>
    <cellStyle name="Normal 20 3 2 5 2 2" xfId="18656"/>
    <cellStyle name="Normal 20 3 2 5 2 2 2" xfId="21570"/>
    <cellStyle name="Normal 20 3 2 5 2 2 2 2" xfId="27396"/>
    <cellStyle name="Normal 20 3 2 5 2 2 2 2 2" xfId="39045"/>
    <cellStyle name="Normal 20 3 2 5 2 2 2 3" xfId="33221"/>
    <cellStyle name="Normal 20 3 2 5 2 2 2 4" xfId="44896"/>
    <cellStyle name="Normal 20 3 2 5 2 2 3" xfId="24484"/>
    <cellStyle name="Normal 20 3 2 5 2 2 3 2" xfId="36133"/>
    <cellStyle name="Normal 20 3 2 5 2 2 4" xfId="30309"/>
    <cellStyle name="Normal 20 3 2 5 2 2 5" xfId="41984"/>
    <cellStyle name="Normal 20 3 2 5 2 3" xfId="20114"/>
    <cellStyle name="Normal 20 3 2 5 2 3 2" xfId="25940"/>
    <cellStyle name="Normal 20 3 2 5 2 3 2 2" xfId="37589"/>
    <cellStyle name="Normal 20 3 2 5 2 3 3" xfId="31765"/>
    <cellStyle name="Normal 20 3 2 5 2 3 4" xfId="43440"/>
    <cellStyle name="Normal 20 3 2 5 2 4" xfId="23028"/>
    <cellStyle name="Normal 20 3 2 5 2 4 2" xfId="34677"/>
    <cellStyle name="Normal 20 3 2 5 2 5" xfId="28853"/>
    <cellStyle name="Normal 20 3 2 5 2 6" xfId="40528"/>
    <cellStyle name="Normal 20 3 2 5 3" xfId="17928"/>
    <cellStyle name="Normal 20 3 2 5 3 2" xfId="20842"/>
    <cellStyle name="Normal 20 3 2 5 3 2 2" xfId="26668"/>
    <cellStyle name="Normal 20 3 2 5 3 2 2 2" xfId="38317"/>
    <cellStyle name="Normal 20 3 2 5 3 2 3" xfId="32493"/>
    <cellStyle name="Normal 20 3 2 5 3 2 4" xfId="44168"/>
    <cellStyle name="Normal 20 3 2 5 3 3" xfId="23756"/>
    <cellStyle name="Normal 20 3 2 5 3 3 2" xfId="35405"/>
    <cellStyle name="Normal 20 3 2 5 3 4" xfId="29581"/>
    <cellStyle name="Normal 20 3 2 5 3 5" xfId="41256"/>
    <cellStyle name="Normal 20 3 2 5 4" xfId="19386"/>
    <cellStyle name="Normal 20 3 2 5 4 2" xfId="25212"/>
    <cellStyle name="Normal 20 3 2 5 4 2 2" xfId="36861"/>
    <cellStyle name="Normal 20 3 2 5 4 3" xfId="31037"/>
    <cellStyle name="Normal 20 3 2 5 4 4" xfId="42712"/>
    <cellStyle name="Normal 20 3 2 5 5" xfId="22300"/>
    <cellStyle name="Normal 20 3 2 5 5 2" xfId="33949"/>
    <cellStyle name="Normal 20 3 2 5 6" xfId="28125"/>
    <cellStyle name="Normal 20 3 2 5 7" xfId="39800"/>
    <cellStyle name="Normal 20 3 2 6" xfId="16833"/>
    <cellStyle name="Normal 20 3 2 6 2" xfId="18292"/>
    <cellStyle name="Normal 20 3 2 6 2 2" xfId="21206"/>
    <cellStyle name="Normal 20 3 2 6 2 2 2" xfId="27032"/>
    <cellStyle name="Normal 20 3 2 6 2 2 2 2" xfId="38681"/>
    <cellStyle name="Normal 20 3 2 6 2 2 3" xfId="32857"/>
    <cellStyle name="Normal 20 3 2 6 2 2 4" xfId="44532"/>
    <cellStyle name="Normal 20 3 2 6 2 3" xfId="24120"/>
    <cellStyle name="Normal 20 3 2 6 2 3 2" xfId="35769"/>
    <cellStyle name="Normal 20 3 2 6 2 4" xfId="29945"/>
    <cellStyle name="Normal 20 3 2 6 2 5" xfId="41620"/>
    <cellStyle name="Normal 20 3 2 6 3" xfId="19750"/>
    <cellStyle name="Normal 20 3 2 6 3 2" xfId="25576"/>
    <cellStyle name="Normal 20 3 2 6 3 2 2" xfId="37225"/>
    <cellStyle name="Normal 20 3 2 6 3 3" xfId="31401"/>
    <cellStyle name="Normal 20 3 2 6 3 4" xfId="43076"/>
    <cellStyle name="Normal 20 3 2 6 4" xfId="22664"/>
    <cellStyle name="Normal 20 3 2 6 4 2" xfId="34313"/>
    <cellStyle name="Normal 20 3 2 6 5" xfId="28489"/>
    <cellStyle name="Normal 20 3 2 6 6" xfId="40164"/>
    <cellStyle name="Normal 20 3 2 7" xfId="17563"/>
    <cellStyle name="Normal 20 3 2 7 2" xfId="20478"/>
    <cellStyle name="Normal 20 3 2 7 2 2" xfId="26304"/>
    <cellStyle name="Normal 20 3 2 7 2 2 2" xfId="37953"/>
    <cellStyle name="Normal 20 3 2 7 2 3" xfId="32129"/>
    <cellStyle name="Normal 20 3 2 7 2 4" xfId="43804"/>
    <cellStyle name="Normal 20 3 2 7 3" xfId="23392"/>
    <cellStyle name="Normal 20 3 2 7 3 2" xfId="35041"/>
    <cellStyle name="Normal 20 3 2 7 4" xfId="29217"/>
    <cellStyle name="Normal 20 3 2 7 5" xfId="40892"/>
    <cellStyle name="Normal 20 3 2 8" xfId="19021"/>
    <cellStyle name="Normal 20 3 2 8 2" xfId="24848"/>
    <cellStyle name="Normal 20 3 2 8 2 2" xfId="36497"/>
    <cellStyle name="Normal 20 3 2 8 3" xfId="30673"/>
    <cellStyle name="Normal 20 3 2 8 4" xfId="42348"/>
    <cellStyle name="Normal 20 3 2 9" xfId="21934"/>
    <cellStyle name="Normal 20 3 2 9 2" xfId="33583"/>
    <cellStyle name="Normal 20 3 3" xfId="6389"/>
    <cellStyle name="Normal 20 3 3 10" xfId="27730"/>
    <cellStyle name="Normal 20 3 3 11" xfId="39409"/>
    <cellStyle name="Normal 20 3 3 2" xfId="15874"/>
    <cellStyle name="Normal 20 3 3 2 10" xfId="39473"/>
    <cellStyle name="Normal 20 3 3 2 2" xfId="16313"/>
    <cellStyle name="Normal 20 3 3 2 2 2" xfId="16695"/>
    <cellStyle name="Normal 20 3 3 2 2 2 2" xfId="17426"/>
    <cellStyle name="Normal 20 3 3 2 2 2 2 2" xfId="18884"/>
    <cellStyle name="Normal 20 3 3 2 2 2 2 2 2" xfId="21798"/>
    <cellStyle name="Normal 20 3 3 2 2 2 2 2 2 2" xfId="27624"/>
    <cellStyle name="Normal 20 3 3 2 2 2 2 2 2 2 2" xfId="39273"/>
    <cellStyle name="Normal 20 3 3 2 2 2 2 2 2 3" xfId="33449"/>
    <cellStyle name="Normal 20 3 3 2 2 2 2 2 2 4" xfId="45124"/>
    <cellStyle name="Normal 20 3 3 2 2 2 2 2 3" xfId="24712"/>
    <cellStyle name="Normal 20 3 3 2 2 2 2 2 3 2" xfId="36361"/>
    <cellStyle name="Normal 20 3 3 2 2 2 2 2 4" xfId="30537"/>
    <cellStyle name="Normal 20 3 3 2 2 2 2 2 5" xfId="42212"/>
    <cellStyle name="Normal 20 3 3 2 2 2 2 3" xfId="20342"/>
    <cellStyle name="Normal 20 3 3 2 2 2 2 3 2" xfId="26168"/>
    <cellStyle name="Normal 20 3 3 2 2 2 2 3 2 2" xfId="37817"/>
    <cellStyle name="Normal 20 3 3 2 2 2 2 3 3" xfId="31993"/>
    <cellStyle name="Normal 20 3 3 2 2 2 2 3 4" xfId="43668"/>
    <cellStyle name="Normal 20 3 3 2 2 2 2 4" xfId="23256"/>
    <cellStyle name="Normal 20 3 3 2 2 2 2 4 2" xfId="34905"/>
    <cellStyle name="Normal 20 3 3 2 2 2 2 5" xfId="29081"/>
    <cellStyle name="Normal 20 3 3 2 2 2 2 6" xfId="40756"/>
    <cellStyle name="Normal 20 3 3 2 2 2 3" xfId="18156"/>
    <cellStyle name="Normal 20 3 3 2 2 2 3 2" xfId="21070"/>
    <cellStyle name="Normal 20 3 3 2 2 2 3 2 2" xfId="26896"/>
    <cellStyle name="Normal 20 3 3 2 2 2 3 2 2 2" xfId="38545"/>
    <cellStyle name="Normal 20 3 3 2 2 2 3 2 3" xfId="32721"/>
    <cellStyle name="Normal 20 3 3 2 2 2 3 2 4" xfId="44396"/>
    <cellStyle name="Normal 20 3 3 2 2 2 3 3" xfId="23984"/>
    <cellStyle name="Normal 20 3 3 2 2 2 3 3 2" xfId="35633"/>
    <cellStyle name="Normal 20 3 3 2 2 2 3 4" xfId="29809"/>
    <cellStyle name="Normal 20 3 3 2 2 2 3 5" xfId="41484"/>
    <cellStyle name="Normal 20 3 3 2 2 2 4" xfId="19614"/>
    <cellStyle name="Normal 20 3 3 2 2 2 4 2" xfId="25440"/>
    <cellStyle name="Normal 20 3 3 2 2 2 4 2 2" xfId="37089"/>
    <cellStyle name="Normal 20 3 3 2 2 2 4 3" xfId="31265"/>
    <cellStyle name="Normal 20 3 3 2 2 2 4 4" xfId="42940"/>
    <cellStyle name="Normal 20 3 3 2 2 2 5" xfId="22528"/>
    <cellStyle name="Normal 20 3 3 2 2 2 5 2" xfId="34177"/>
    <cellStyle name="Normal 20 3 3 2 2 2 6" xfId="28353"/>
    <cellStyle name="Normal 20 3 3 2 2 2 7" xfId="40028"/>
    <cellStyle name="Normal 20 3 3 2 2 3" xfId="17061"/>
    <cellStyle name="Normal 20 3 3 2 2 3 2" xfId="18520"/>
    <cellStyle name="Normal 20 3 3 2 2 3 2 2" xfId="21434"/>
    <cellStyle name="Normal 20 3 3 2 2 3 2 2 2" xfId="27260"/>
    <cellStyle name="Normal 20 3 3 2 2 3 2 2 2 2" xfId="38909"/>
    <cellStyle name="Normal 20 3 3 2 2 3 2 2 3" xfId="33085"/>
    <cellStyle name="Normal 20 3 3 2 2 3 2 2 4" xfId="44760"/>
    <cellStyle name="Normal 20 3 3 2 2 3 2 3" xfId="24348"/>
    <cellStyle name="Normal 20 3 3 2 2 3 2 3 2" xfId="35997"/>
    <cellStyle name="Normal 20 3 3 2 2 3 2 4" xfId="30173"/>
    <cellStyle name="Normal 20 3 3 2 2 3 2 5" xfId="41848"/>
    <cellStyle name="Normal 20 3 3 2 2 3 3" xfId="19978"/>
    <cellStyle name="Normal 20 3 3 2 2 3 3 2" xfId="25804"/>
    <cellStyle name="Normal 20 3 3 2 2 3 3 2 2" xfId="37453"/>
    <cellStyle name="Normal 20 3 3 2 2 3 3 3" xfId="31629"/>
    <cellStyle name="Normal 20 3 3 2 2 3 3 4" xfId="43304"/>
    <cellStyle name="Normal 20 3 3 2 2 3 4" xfId="22892"/>
    <cellStyle name="Normal 20 3 3 2 2 3 4 2" xfId="34541"/>
    <cellStyle name="Normal 20 3 3 2 2 3 5" xfId="28717"/>
    <cellStyle name="Normal 20 3 3 2 2 3 6" xfId="40392"/>
    <cellStyle name="Normal 20 3 3 2 2 4" xfId="17791"/>
    <cellStyle name="Normal 20 3 3 2 2 4 2" xfId="20706"/>
    <cellStyle name="Normal 20 3 3 2 2 4 2 2" xfId="26532"/>
    <cellStyle name="Normal 20 3 3 2 2 4 2 2 2" xfId="38181"/>
    <cellStyle name="Normal 20 3 3 2 2 4 2 3" xfId="32357"/>
    <cellStyle name="Normal 20 3 3 2 2 4 2 4" xfId="44032"/>
    <cellStyle name="Normal 20 3 3 2 2 4 3" xfId="23620"/>
    <cellStyle name="Normal 20 3 3 2 2 4 3 2" xfId="35269"/>
    <cellStyle name="Normal 20 3 3 2 2 4 4" xfId="29445"/>
    <cellStyle name="Normal 20 3 3 2 2 4 5" xfId="41120"/>
    <cellStyle name="Normal 20 3 3 2 2 5" xfId="19249"/>
    <cellStyle name="Normal 20 3 3 2 2 5 2" xfId="25076"/>
    <cellStyle name="Normal 20 3 3 2 2 5 2 2" xfId="36725"/>
    <cellStyle name="Normal 20 3 3 2 2 5 3" xfId="30901"/>
    <cellStyle name="Normal 20 3 3 2 2 5 4" xfId="42576"/>
    <cellStyle name="Normal 20 3 3 2 2 6" xfId="22162"/>
    <cellStyle name="Normal 20 3 3 2 2 6 2" xfId="33811"/>
    <cellStyle name="Normal 20 3 3 2 2 7" xfId="27987"/>
    <cellStyle name="Normal 20 3 3 2 2 8" xfId="39666"/>
    <cellStyle name="Normal 20 3 3 2 3" xfId="16366"/>
    <cellStyle name="Normal 20 3 3 2 3 2" xfId="16742"/>
    <cellStyle name="Normal 20 3 3 2 3 2 2" xfId="17473"/>
    <cellStyle name="Normal 20 3 3 2 3 2 2 2" xfId="18931"/>
    <cellStyle name="Normal 20 3 3 2 3 2 2 2 2" xfId="21845"/>
    <cellStyle name="Normal 20 3 3 2 3 2 2 2 2 2" xfId="27671"/>
    <cellStyle name="Normal 20 3 3 2 3 2 2 2 2 2 2" xfId="39320"/>
    <cellStyle name="Normal 20 3 3 2 3 2 2 2 2 3" xfId="33496"/>
    <cellStyle name="Normal 20 3 3 2 3 2 2 2 2 4" xfId="45171"/>
    <cellStyle name="Normal 20 3 3 2 3 2 2 2 3" xfId="24759"/>
    <cellStyle name="Normal 20 3 3 2 3 2 2 2 3 2" xfId="36408"/>
    <cellStyle name="Normal 20 3 3 2 3 2 2 2 4" xfId="30584"/>
    <cellStyle name="Normal 20 3 3 2 3 2 2 2 5" xfId="42259"/>
    <cellStyle name="Normal 20 3 3 2 3 2 2 3" xfId="20389"/>
    <cellStyle name="Normal 20 3 3 2 3 2 2 3 2" xfId="26215"/>
    <cellStyle name="Normal 20 3 3 2 3 2 2 3 2 2" xfId="37864"/>
    <cellStyle name="Normal 20 3 3 2 3 2 2 3 3" xfId="32040"/>
    <cellStyle name="Normal 20 3 3 2 3 2 2 3 4" xfId="43715"/>
    <cellStyle name="Normal 20 3 3 2 3 2 2 4" xfId="23303"/>
    <cellStyle name="Normal 20 3 3 2 3 2 2 4 2" xfId="34952"/>
    <cellStyle name="Normal 20 3 3 2 3 2 2 5" xfId="29128"/>
    <cellStyle name="Normal 20 3 3 2 3 2 2 6" xfId="40803"/>
    <cellStyle name="Normal 20 3 3 2 3 2 3" xfId="18203"/>
    <cellStyle name="Normal 20 3 3 2 3 2 3 2" xfId="21117"/>
    <cellStyle name="Normal 20 3 3 2 3 2 3 2 2" xfId="26943"/>
    <cellStyle name="Normal 20 3 3 2 3 2 3 2 2 2" xfId="38592"/>
    <cellStyle name="Normal 20 3 3 2 3 2 3 2 3" xfId="32768"/>
    <cellStyle name="Normal 20 3 3 2 3 2 3 2 4" xfId="44443"/>
    <cellStyle name="Normal 20 3 3 2 3 2 3 3" xfId="24031"/>
    <cellStyle name="Normal 20 3 3 2 3 2 3 3 2" xfId="35680"/>
    <cellStyle name="Normal 20 3 3 2 3 2 3 4" xfId="29856"/>
    <cellStyle name="Normal 20 3 3 2 3 2 3 5" xfId="41531"/>
    <cellStyle name="Normal 20 3 3 2 3 2 4" xfId="19661"/>
    <cellStyle name="Normal 20 3 3 2 3 2 4 2" xfId="25487"/>
    <cellStyle name="Normal 20 3 3 2 3 2 4 2 2" xfId="37136"/>
    <cellStyle name="Normal 20 3 3 2 3 2 4 3" xfId="31312"/>
    <cellStyle name="Normal 20 3 3 2 3 2 4 4" xfId="42987"/>
    <cellStyle name="Normal 20 3 3 2 3 2 5" xfId="22575"/>
    <cellStyle name="Normal 20 3 3 2 3 2 5 2" xfId="34224"/>
    <cellStyle name="Normal 20 3 3 2 3 2 6" xfId="28400"/>
    <cellStyle name="Normal 20 3 3 2 3 2 7" xfId="40075"/>
    <cellStyle name="Normal 20 3 3 2 3 3" xfId="17108"/>
    <cellStyle name="Normal 20 3 3 2 3 3 2" xfId="18567"/>
    <cellStyle name="Normal 20 3 3 2 3 3 2 2" xfId="21481"/>
    <cellStyle name="Normal 20 3 3 2 3 3 2 2 2" xfId="27307"/>
    <cellStyle name="Normal 20 3 3 2 3 3 2 2 2 2" xfId="38956"/>
    <cellStyle name="Normal 20 3 3 2 3 3 2 2 3" xfId="33132"/>
    <cellStyle name="Normal 20 3 3 2 3 3 2 2 4" xfId="44807"/>
    <cellStyle name="Normal 20 3 3 2 3 3 2 3" xfId="24395"/>
    <cellStyle name="Normal 20 3 3 2 3 3 2 3 2" xfId="36044"/>
    <cellStyle name="Normal 20 3 3 2 3 3 2 4" xfId="30220"/>
    <cellStyle name="Normal 20 3 3 2 3 3 2 5" xfId="41895"/>
    <cellStyle name="Normal 20 3 3 2 3 3 3" xfId="20025"/>
    <cellStyle name="Normal 20 3 3 2 3 3 3 2" xfId="25851"/>
    <cellStyle name="Normal 20 3 3 2 3 3 3 2 2" xfId="37500"/>
    <cellStyle name="Normal 20 3 3 2 3 3 3 3" xfId="31676"/>
    <cellStyle name="Normal 20 3 3 2 3 3 3 4" xfId="43351"/>
    <cellStyle name="Normal 20 3 3 2 3 3 4" xfId="22939"/>
    <cellStyle name="Normal 20 3 3 2 3 3 4 2" xfId="34588"/>
    <cellStyle name="Normal 20 3 3 2 3 3 5" xfId="28764"/>
    <cellStyle name="Normal 20 3 3 2 3 3 6" xfId="40439"/>
    <cellStyle name="Normal 20 3 3 2 3 4" xfId="17838"/>
    <cellStyle name="Normal 20 3 3 2 3 4 2" xfId="20753"/>
    <cellStyle name="Normal 20 3 3 2 3 4 2 2" xfId="26579"/>
    <cellStyle name="Normal 20 3 3 2 3 4 2 2 2" xfId="38228"/>
    <cellStyle name="Normal 20 3 3 2 3 4 2 3" xfId="32404"/>
    <cellStyle name="Normal 20 3 3 2 3 4 2 4" xfId="44079"/>
    <cellStyle name="Normal 20 3 3 2 3 4 3" xfId="23667"/>
    <cellStyle name="Normal 20 3 3 2 3 4 3 2" xfId="35316"/>
    <cellStyle name="Normal 20 3 3 2 3 4 4" xfId="29492"/>
    <cellStyle name="Normal 20 3 3 2 3 4 5" xfId="41167"/>
    <cellStyle name="Normal 20 3 3 2 3 5" xfId="19296"/>
    <cellStyle name="Normal 20 3 3 2 3 5 2" xfId="25123"/>
    <cellStyle name="Normal 20 3 3 2 3 5 2 2" xfId="36772"/>
    <cellStyle name="Normal 20 3 3 2 3 5 3" xfId="30948"/>
    <cellStyle name="Normal 20 3 3 2 3 5 4" xfId="42623"/>
    <cellStyle name="Normal 20 3 3 2 3 6" xfId="22209"/>
    <cellStyle name="Normal 20 3 3 2 3 6 2" xfId="33858"/>
    <cellStyle name="Normal 20 3 3 2 3 7" xfId="28034"/>
    <cellStyle name="Normal 20 3 3 2 3 8" xfId="39713"/>
    <cellStyle name="Normal 20 3 3 2 4" xfId="16502"/>
    <cellStyle name="Normal 20 3 3 2 4 2" xfId="17233"/>
    <cellStyle name="Normal 20 3 3 2 4 2 2" xfId="18691"/>
    <cellStyle name="Normal 20 3 3 2 4 2 2 2" xfId="21605"/>
    <cellStyle name="Normal 20 3 3 2 4 2 2 2 2" xfId="27431"/>
    <cellStyle name="Normal 20 3 3 2 4 2 2 2 2 2" xfId="39080"/>
    <cellStyle name="Normal 20 3 3 2 4 2 2 2 3" xfId="33256"/>
    <cellStyle name="Normal 20 3 3 2 4 2 2 2 4" xfId="44931"/>
    <cellStyle name="Normal 20 3 3 2 4 2 2 3" xfId="24519"/>
    <cellStyle name="Normal 20 3 3 2 4 2 2 3 2" xfId="36168"/>
    <cellStyle name="Normal 20 3 3 2 4 2 2 4" xfId="30344"/>
    <cellStyle name="Normal 20 3 3 2 4 2 2 5" xfId="42019"/>
    <cellStyle name="Normal 20 3 3 2 4 2 3" xfId="20149"/>
    <cellStyle name="Normal 20 3 3 2 4 2 3 2" xfId="25975"/>
    <cellStyle name="Normal 20 3 3 2 4 2 3 2 2" xfId="37624"/>
    <cellStyle name="Normal 20 3 3 2 4 2 3 3" xfId="31800"/>
    <cellStyle name="Normal 20 3 3 2 4 2 3 4" xfId="43475"/>
    <cellStyle name="Normal 20 3 3 2 4 2 4" xfId="23063"/>
    <cellStyle name="Normal 20 3 3 2 4 2 4 2" xfId="34712"/>
    <cellStyle name="Normal 20 3 3 2 4 2 5" xfId="28888"/>
    <cellStyle name="Normal 20 3 3 2 4 2 6" xfId="40563"/>
    <cellStyle name="Normal 20 3 3 2 4 3" xfId="17963"/>
    <cellStyle name="Normal 20 3 3 2 4 3 2" xfId="20877"/>
    <cellStyle name="Normal 20 3 3 2 4 3 2 2" xfId="26703"/>
    <cellStyle name="Normal 20 3 3 2 4 3 2 2 2" xfId="38352"/>
    <cellStyle name="Normal 20 3 3 2 4 3 2 3" xfId="32528"/>
    <cellStyle name="Normal 20 3 3 2 4 3 2 4" xfId="44203"/>
    <cellStyle name="Normal 20 3 3 2 4 3 3" xfId="23791"/>
    <cellStyle name="Normal 20 3 3 2 4 3 3 2" xfId="35440"/>
    <cellStyle name="Normal 20 3 3 2 4 3 4" xfId="29616"/>
    <cellStyle name="Normal 20 3 3 2 4 3 5" xfId="41291"/>
    <cellStyle name="Normal 20 3 3 2 4 4" xfId="19421"/>
    <cellStyle name="Normal 20 3 3 2 4 4 2" xfId="25247"/>
    <cellStyle name="Normal 20 3 3 2 4 4 2 2" xfId="36896"/>
    <cellStyle name="Normal 20 3 3 2 4 4 3" xfId="31072"/>
    <cellStyle name="Normal 20 3 3 2 4 4 4" xfId="42747"/>
    <cellStyle name="Normal 20 3 3 2 4 5" xfId="22335"/>
    <cellStyle name="Normal 20 3 3 2 4 5 2" xfId="33984"/>
    <cellStyle name="Normal 20 3 3 2 4 6" xfId="28160"/>
    <cellStyle name="Normal 20 3 3 2 4 7" xfId="39835"/>
    <cellStyle name="Normal 20 3 3 2 5" xfId="16868"/>
    <cellStyle name="Normal 20 3 3 2 5 2" xfId="18327"/>
    <cellStyle name="Normal 20 3 3 2 5 2 2" xfId="21241"/>
    <cellStyle name="Normal 20 3 3 2 5 2 2 2" xfId="27067"/>
    <cellStyle name="Normal 20 3 3 2 5 2 2 2 2" xfId="38716"/>
    <cellStyle name="Normal 20 3 3 2 5 2 2 3" xfId="32892"/>
    <cellStyle name="Normal 20 3 3 2 5 2 2 4" xfId="44567"/>
    <cellStyle name="Normal 20 3 3 2 5 2 3" xfId="24155"/>
    <cellStyle name="Normal 20 3 3 2 5 2 3 2" xfId="35804"/>
    <cellStyle name="Normal 20 3 3 2 5 2 4" xfId="29980"/>
    <cellStyle name="Normal 20 3 3 2 5 2 5" xfId="41655"/>
    <cellStyle name="Normal 20 3 3 2 5 3" xfId="19785"/>
    <cellStyle name="Normal 20 3 3 2 5 3 2" xfId="25611"/>
    <cellStyle name="Normal 20 3 3 2 5 3 2 2" xfId="37260"/>
    <cellStyle name="Normal 20 3 3 2 5 3 3" xfId="31436"/>
    <cellStyle name="Normal 20 3 3 2 5 3 4" xfId="43111"/>
    <cellStyle name="Normal 20 3 3 2 5 4" xfId="22699"/>
    <cellStyle name="Normal 20 3 3 2 5 4 2" xfId="34348"/>
    <cellStyle name="Normal 20 3 3 2 5 5" xfId="28524"/>
    <cellStyle name="Normal 20 3 3 2 5 6" xfId="40199"/>
    <cellStyle name="Normal 20 3 3 2 6" xfId="17598"/>
    <cellStyle name="Normal 20 3 3 2 6 2" xfId="20513"/>
    <cellStyle name="Normal 20 3 3 2 6 2 2" xfId="26339"/>
    <cellStyle name="Normal 20 3 3 2 6 2 2 2" xfId="37988"/>
    <cellStyle name="Normal 20 3 3 2 6 2 3" xfId="32164"/>
    <cellStyle name="Normal 20 3 3 2 6 2 4" xfId="43839"/>
    <cellStyle name="Normal 20 3 3 2 6 3" xfId="23427"/>
    <cellStyle name="Normal 20 3 3 2 6 3 2" xfId="35076"/>
    <cellStyle name="Normal 20 3 3 2 6 4" xfId="29252"/>
    <cellStyle name="Normal 20 3 3 2 6 5" xfId="40927"/>
    <cellStyle name="Normal 20 3 3 2 7" xfId="19056"/>
    <cellStyle name="Normal 20 3 3 2 7 2" xfId="24883"/>
    <cellStyle name="Normal 20 3 3 2 7 2 2" xfId="36532"/>
    <cellStyle name="Normal 20 3 3 2 7 3" xfId="30708"/>
    <cellStyle name="Normal 20 3 3 2 7 4" xfId="42383"/>
    <cellStyle name="Normal 20 3 3 2 8" xfId="21969"/>
    <cellStyle name="Normal 20 3 3 2 8 2" xfId="33618"/>
    <cellStyle name="Normal 20 3 3 2 9" xfId="27794"/>
    <cellStyle name="Normal 20 3 3 3" xfId="16133"/>
    <cellStyle name="Normal 20 3 3 3 2" xfId="16579"/>
    <cellStyle name="Normal 20 3 3 3 2 2" xfId="17310"/>
    <cellStyle name="Normal 20 3 3 3 2 2 2" xfId="18768"/>
    <cellStyle name="Normal 20 3 3 3 2 2 2 2" xfId="21682"/>
    <cellStyle name="Normal 20 3 3 3 2 2 2 2 2" xfId="27508"/>
    <cellStyle name="Normal 20 3 3 3 2 2 2 2 2 2" xfId="39157"/>
    <cellStyle name="Normal 20 3 3 3 2 2 2 2 3" xfId="33333"/>
    <cellStyle name="Normal 20 3 3 3 2 2 2 2 4" xfId="45008"/>
    <cellStyle name="Normal 20 3 3 3 2 2 2 3" xfId="24596"/>
    <cellStyle name="Normal 20 3 3 3 2 2 2 3 2" xfId="36245"/>
    <cellStyle name="Normal 20 3 3 3 2 2 2 4" xfId="30421"/>
    <cellStyle name="Normal 20 3 3 3 2 2 2 5" xfId="42096"/>
    <cellStyle name="Normal 20 3 3 3 2 2 3" xfId="20226"/>
    <cellStyle name="Normal 20 3 3 3 2 2 3 2" xfId="26052"/>
    <cellStyle name="Normal 20 3 3 3 2 2 3 2 2" xfId="37701"/>
    <cellStyle name="Normal 20 3 3 3 2 2 3 3" xfId="31877"/>
    <cellStyle name="Normal 20 3 3 3 2 2 3 4" xfId="43552"/>
    <cellStyle name="Normal 20 3 3 3 2 2 4" xfId="23140"/>
    <cellStyle name="Normal 20 3 3 3 2 2 4 2" xfId="34789"/>
    <cellStyle name="Normal 20 3 3 3 2 2 5" xfId="28965"/>
    <cellStyle name="Normal 20 3 3 3 2 2 6" xfId="40640"/>
    <cellStyle name="Normal 20 3 3 3 2 3" xfId="18040"/>
    <cellStyle name="Normal 20 3 3 3 2 3 2" xfId="20954"/>
    <cellStyle name="Normal 20 3 3 3 2 3 2 2" xfId="26780"/>
    <cellStyle name="Normal 20 3 3 3 2 3 2 2 2" xfId="38429"/>
    <cellStyle name="Normal 20 3 3 3 2 3 2 3" xfId="32605"/>
    <cellStyle name="Normal 20 3 3 3 2 3 2 4" xfId="44280"/>
    <cellStyle name="Normal 20 3 3 3 2 3 3" xfId="23868"/>
    <cellStyle name="Normal 20 3 3 3 2 3 3 2" xfId="35517"/>
    <cellStyle name="Normal 20 3 3 3 2 3 4" xfId="29693"/>
    <cellStyle name="Normal 20 3 3 3 2 3 5" xfId="41368"/>
    <cellStyle name="Normal 20 3 3 3 2 4" xfId="19498"/>
    <cellStyle name="Normal 20 3 3 3 2 4 2" xfId="25324"/>
    <cellStyle name="Normal 20 3 3 3 2 4 2 2" xfId="36973"/>
    <cellStyle name="Normal 20 3 3 3 2 4 3" xfId="31149"/>
    <cellStyle name="Normal 20 3 3 3 2 4 4" xfId="42824"/>
    <cellStyle name="Normal 20 3 3 3 2 5" xfId="22412"/>
    <cellStyle name="Normal 20 3 3 3 2 5 2" xfId="34061"/>
    <cellStyle name="Normal 20 3 3 3 2 6" xfId="28237"/>
    <cellStyle name="Normal 20 3 3 3 2 7" xfId="39912"/>
    <cellStyle name="Normal 20 3 3 3 3" xfId="16945"/>
    <cellStyle name="Normal 20 3 3 3 3 2" xfId="18404"/>
    <cellStyle name="Normal 20 3 3 3 3 2 2" xfId="21318"/>
    <cellStyle name="Normal 20 3 3 3 3 2 2 2" xfId="27144"/>
    <cellStyle name="Normal 20 3 3 3 3 2 2 2 2" xfId="38793"/>
    <cellStyle name="Normal 20 3 3 3 3 2 2 3" xfId="32969"/>
    <cellStyle name="Normal 20 3 3 3 3 2 2 4" xfId="44644"/>
    <cellStyle name="Normal 20 3 3 3 3 2 3" xfId="24232"/>
    <cellStyle name="Normal 20 3 3 3 3 2 3 2" xfId="35881"/>
    <cellStyle name="Normal 20 3 3 3 3 2 4" xfId="30057"/>
    <cellStyle name="Normal 20 3 3 3 3 2 5" xfId="41732"/>
    <cellStyle name="Normal 20 3 3 3 3 3" xfId="19862"/>
    <cellStyle name="Normal 20 3 3 3 3 3 2" xfId="25688"/>
    <cellStyle name="Normal 20 3 3 3 3 3 2 2" xfId="37337"/>
    <cellStyle name="Normal 20 3 3 3 3 3 3" xfId="31513"/>
    <cellStyle name="Normal 20 3 3 3 3 3 4" xfId="43188"/>
    <cellStyle name="Normal 20 3 3 3 3 4" xfId="22776"/>
    <cellStyle name="Normal 20 3 3 3 3 4 2" xfId="34425"/>
    <cellStyle name="Normal 20 3 3 3 3 5" xfId="28601"/>
    <cellStyle name="Normal 20 3 3 3 3 6" xfId="40276"/>
    <cellStyle name="Normal 20 3 3 3 4" xfId="17675"/>
    <cellStyle name="Normal 20 3 3 3 4 2" xfId="20590"/>
    <cellStyle name="Normal 20 3 3 3 4 2 2" xfId="26416"/>
    <cellStyle name="Normal 20 3 3 3 4 2 2 2" xfId="38065"/>
    <cellStyle name="Normal 20 3 3 3 4 2 3" xfId="32241"/>
    <cellStyle name="Normal 20 3 3 3 4 2 4" xfId="43916"/>
    <cellStyle name="Normal 20 3 3 3 4 3" xfId="23504"/>
    <cellStyle name="Normal 20 3 3 3 4 3 2" xfId="35153"/>
    <cellStyle name="Normal 20 3 3 3 4 4" xfId="29329"/>
    <cellStyle name="Normal 20 3 3 3 4 5" xfId="41004"/>
    <cellStyle name="Normal 20 3 3 3 5" xfId="19133"/>
    <cellStyle name="Normal 20 3 3 3 5 2" xfId="24960"/>
    <cellStyle name="Normal 20 3 3 3 5 2 2" xfId="36609"/>
    <cellStyle name="Normal 20 3 3 3 5 3" xfId="30785"/>
    <cellStyle name="Normal 20 3 3 3 5 4" xfId="42460"/>
    <cellStyle name="Normal 20 3 3 3 6" xfId="22046"/>
    <cellStyle name="Normal 20 3 3 3 6 2" xfId="33695"/>
    <cellStyle name="Normal 20 3 3 3 7" xfId="27871"/>
    <cellStyle name="Normal 20 3 3 3 8" xfId="39550"/>
    <cellStyle name="Normal 20 3 3 4" xfId="16231"/>
    <cellStyle name="Normal 20 3 3 4 2" xfId="16652"/>
    <cellStyle name="Normal 20 3 3 4 2 2" xfId="17383"/>
    <cellStyle name="Normal 20 3 3 4 2 2 2" xfId="18841"/>
    <cellStyle name="Normal 20 3 3 4 2 2 2 2" xfId="21755"/>
    <cellStyle name="Normal 20 3 3 4 2 2 2 2 2" xfId="27581"/>
    <cellStyle name="Normal 20 3 3 4 2 2 2 2 2 2" xfId="39230"/>
    <cellStyle name="Normal 20 3 3 4 2 2 2 2 3" xfId="33406"/>
    <cellStyle name="Normal 20 3 3 4 2 2 2 2 4" xfId="45081"/>
    <cellStyle name="Normal 20 3 3 4 2 2 2 3" xfId="24669"/>
    <cellStyle name="Normal 20 3 3 4 2 2 2 3 2" xfId="36318"/>
    <cellStyle name="Normal 20 3 3 4 2 2 2 4" xfId="30494"/>
    <cellStyle name="Normal 20 3 3 4 2 2 2 5" xfId="42169"/>
    <cellStyle name="Normal 20 3 3 4 2 2 3" xfId="20299"/>
    <cellStyle name="Normal 20 3 3 4 2 2 3 2" xfId="26125"/>
    <cellStyle name="Normal 20 3 3 4 2 2 3 2 2" xfId="37774"/>
    <cellStyle name="Normal 20 3 3 4 2 2 3 3" xfId="31950"/>
    <cellStyle name="Normal 20 3 3 4 2 2 3 4" xfId="43625"/>
    <cellStyle name="Normal 20 3 3 4 2 2 4" xfId="23213"/>
    <cellStyle name="Normal 20 3 3 4 2 2 4 2" xfId="34862"/>
    <cellStyle name="Normal 20 3 3 4 2 2 5" xfId="29038"/>
    <cellStyle name="Normal 20 3 3 4 2 2 6" xfId="40713"/>
    <cellStyle name="Normal 20 3 3 4 2 3" xfId="18113"/>
    <cellStyle name="Normal 20 3 3 4 2 3 2" xfId="21027"/>
    <cellStyle name="Normal 20 3 3 4 2 3 2 2" xfId="26853"/>
    <cellStyle name="Normal 20 3 3 4 2 3 2 2 2" xfId="38502"/>
    <cellStyle name="Normal 20 3 3 4 2 3 2 3" xfId="32678"/>
    <cellStyle name="Normal 20 3 3 4 2 3 2 4" xfId="44353"/>
    <cellStyle name="Normal 20 3 3 4 2 3 3" xfId="23941"/>
    <cellStyle name="Normal 20 3 3 4 2 3 3 2" xfId="35590"/>
    <cellStyle name="Normal 20 3 3 4 2 3 4" xfId="29766"/>
    <cellStyle name="Normal 20 3 3 4 2 3 5" xfId="41441"/>
    <cellStyle name="Normal 20 3 3 4 2 4" xfId="19571"/>
    <cellStyle name="Normal 20 3 3 4 2 4 2" xfId="25397"/>
    <cellStyle name="Normal 20 3 3 4 2 4 2 2" xfId="37046"/>
    <cellStyle name="Normal 20 3 3 4 2 4 3" xfId="31222"/>
    <cellStyle name="Normal 20 3 3 4 2 4 4" xfId="42897"/>
    <cellStyle name="Normal 20 3 3 4 2 5" xfId="22485"/>
    <cellStyle name="Normal 20 3 3 4 2 5 2" xfId="34134"/>
    <cellStyle name="Normal 20 3 3 4 2 6" xfId="28310"/>
    <cellStyle name="Normal 20 3 3 4 2 7" xfId="39985"/>
    <cellStyle name="Normal 20 3 3 4 3" xfId="17018"/>
    <cellStyle name="Normal 20 3 3 4 3 2" xfId="18477"/>
    <cellStyle name="Normal 20 3 3 4 3 2 2" xfId="21391"/>
    <cellStyle name="Normal 20 3 3 4 3 2 2 2" xfId="27217"/>
    <cellStyle name="Normal 20 3 3 4 3 2 2 2 2" xfId="38866"/>
    <cellStyle name="Normal 20 3 3 4 3 2 2 3" xfId="33042"/>
    <cellStyle name="Normal 20 3 3 4 3 2 2 4" xfId="44717"/>
    <cellStyle name="Normal 20 3 3 4 3 2 3" xfId="24305"/>
    <cellStyle name="Normal 20 3 3 4 3 2 3 2" xfId="35954"/>
    <cellStyle name="Normal 20 3 3 4 3 2 4" xfId="30130"/>
    <cellStyle name="Normal 20 3 3 4 3 2 5" xfId="41805"/>
    <cellStyle name="Normal 20 3 3 4 3 3" xfId="19935"/>
    <cellStyle name="Normal 20 3 3 4 3 3 2" xfId="25761"/>
    <cellStyle name="Normal 20 3 3 4 3 3 2 2" xfId="37410"/>
    <cellStyle name="Normal 20 3 3 4 3 3 3" xfId="31586"/>
    <cellStyle name="Normal 20 3 3 4 3 3 4" xfId="43261"/>
    <cellStyle name="Normal 20 3 3 4 3 4" xfId="22849"/>
    <cellStyle name="Normal 20 3 3 4 3 4 2" xfId="34498"/>
    <cellStyle name="Normal 20 3 3 4 3 5" xfId="28674"/>
    <cellStyle name="Normal 20 3 3 4 3 6" xfId="40349"/>
    <cellStyle name="Normal 20 3 3 4 4" xfId="17748"/>
    <cellStyle name="Normal 20 3 3 4 4 2" xfId="20663"/>
    <cellStyle name="Normal 20 3 3 4 4 2 2" xfId="26489"/>
    <cellStyle name="Normal 20 3 3 4 4 2 2 2" xfId="38138"/>
    <cellStyle name="Normal 20 3 3 4 4 2 3" xfId="32314"/>
    <cellStyle name="Normal 20 3 3 4 4 2 4" xfId="43989"/>
    <cellStyle name="Normal 20 3 3 4 4 3" xfId="23577"/>
    <cellStyle name="Normal 20 3 3 4 4 3 2" xfId="35226"/>
    <cellStyle name="Normal 20 3 3 4 4 4" xfId="29402"/>
    <cellStyle name="Normal 20 3 3 4 4 5" xfId="41077"/>
    <cellStyle name="Normal 20 3 3 4 5" xfId="19206"/>
    <cellStyle name="Normal 20 3 3 4 5 2" xfId="25033"/>
    <cellStyle name="Normal 20 3 3 4 5 2 2" xfId="36682"/>
    <cellStyle name="Normal 20 3 3 4 5 3" xfId="30858"/>
    <cellStyle name="Normal 20 3 3 4 5 4" xfId="42533"/>
    <cellStyle name="Normal 20 3 3 4 6" xfId="22119"/>
    <cellStyle name="Normal 20 3 3 4 6 2" xfId="33768"/>
    <cellStyle name="Normal 20 3 3 4 7" xfId="27944"/>
    <cellStyle name="Normal 20 3 3 4 8" xfId="39623"/>
    <cellStyle name="Normal 20 3 3 5" xfId="16438"/>
    <cellStyle name="Normal 20 3 3 5 2" xfId="17169"/>
    <cellStyle name="Normal 20 3 3 5 2 2" xfId="18627"/>
    <cellStyle name="Normal 20 3 3 5 2 2 2" xfId="21541"/>
    <cellStyle name="Normal 20 3 3 5 2 2 2 2" xfId="27367"/>
    <cellStyle name="Normal 20 3 3 5 2 2 2 2 2" xfId="39016"/>
    <cellStyle name="Normal 20 3 3 5 2 2 2 3" xfId="33192"/>
    <cellStyle name="Normal 20 3 3 5 2 2 2 4" xfId="44867"/>
    <cellStyle name="Normal 20 3 3 5 2 2 3" xfId="24455"/>
    <cellStyle name="Normal 20 3 3 5 2 2 3 2" xfId="36104"/>
    <cellStyle name="Normal 20 3 3 5 2 2 4" xfId="30280"/>
    <cellStyle name="Normal 20 3 3 5 2 2 5" xfId="41955"/>
    <cellStyle name="Normal 20 3 3 5 2 3" xfId="20085"/>
    <cellStyle name="Normal 20 3 3 5 2 3 2" xfId="25911"/>
    <cellStyle name="Normal 20 3 3 5 2 3 2 2" xfId="37560"/>
    <cellStyle name="Normal 20 3 3 5 2 3 3" xfId="31736"/>
    <cellStyle name="Normal 20 3 3 5 2 3 4" xfId="43411"/>
    <cellStyle name="Normal 20 3 3 5 2 4" xfId="22999"/>
    <cellStyle name="Normal 20 3 3 5 2 4 2" xfId="34648"/>
    <cellStyle name="Normal 20 3 3 5 2 5" xfId="28824"/>
    <cellStyle name="Normal 20 3 3 5 2 6" xfId="40499"/>
    <cellStyle name="Normal 20 3 3 5 3" xfId="17899"/>
    <cellStyle name="Normal 20 3 3 5 3 2" xfId="20813"/>
    <cellStyle name="Normal 20 3 3 5 3 2 2" xfId="26639"/>
    <cellStyle name="Normal 20 3 3 5 3 2 2 2" xfId="38288"/>
    <cellStyle name="Normal 20 3 3 5 3 2 3" xfId="32464"/>
    <cellStyle name="Normal 20 3 3 5 3 2 4" xfId="44139"/>
    <cellStyle name="Normal 20 3 3 5 3 3" xfId="23727"/>
    <cellStyle name="Normal 20 3 3 5 3 3 2" xfId="35376"/>
    <cellStyle name="Normal 20 3 3 5 3 4" xfId="29552"/>
    <cellStyle name="Normal 20 3 3 5 3 5" xfId="41227"/>
    <cellStyle name="Normal 20 3 3 5 4" xfId="19357"/>
    <cellStyle name="Normal 20 3 3 5 4 2" xfId="25183"/>
    <cellStyle name="Normal 20 3 3 5 4 2 2" xfId="36832"/>
    <cellStyle name="Normal 20 3 3 5 4 3" xfId="31008"/>
    <cellStyle name="Normal 20 3 3 5 4 4" xfId="42683"/>
    <cellStyle name="Normal 20 3 3 5 5" xfId="22271"/>
    <cellStyle name="Normal 20 3 3 5 5 2" xfId="33920"/>
    <cellStyle name="Normal 20 3 3 5 6" xfId="28096"/>
    <cellStyle name="Normal 20 3 3 5 7" xfId="39771"/>
    <cellStyle name="Normal 20 3 3 6" xfId="16804"/>
    <cellStyle name="Normal 20 3 3 6 2" xfId="18263"/>
    <cellStyle name="Normal 20 3 3 6 2 2" xfId="21177"/>
    <cellStyle name="Normal 20 3 3 6 2 2 2" xfId="27003"/>
    <cellStyle name="Normal 20 3 3 6 2 2 2 2" xfId="38652"/>
    <cellStyle name="Normal 20 3 3 6 2 2 3" xfId="32828"/>
    <cellStyle name="Normal 20 3 3 6 2 2 4" xfId="44503"/>
    <cellStyle name="Normal 20 3 3 6 2 3" xfId="24091"/>
    <cellStyle name="Normal 20 3 3 6 2 3 2" xfId="35740"/>
    <cellStyle name="Normal 20 3 3 6 2 4" xfId="29916"/>
    <cellStyle name="Normal 20 3 3 6 2 5" xfId="41591"/>
    <cellStyle name="Normal 20 3 3 6 3" xfId="19721"/>
    <cellStyle name="Normal 20 3 3 6 3 2" xfId="25547"/>
    <cellStyle name="Normal 20 3 3 6 3 2 2" xfId="37196"/>
    <cellStyle name="Normal 20 3 3 6 3 3" xfId="31372"/>
    <cellStyle name="Normal 20 3 3 6 3 4" xfId="43047"/>
    <cellStyle name="Normal 20 3 3 6 4" xfId="22635"/>
    <cellStyle name="Normal 20 3 3 6 4 2" xfId="34284"/>
    <cellStyle name="Normal 20 3 3 6 5" xfId="28460"/>
    <cellStyle name="Normal 20 3 3 6 6" xfId="40135"/>
    <cellStyle name="Normal 20 3 3 7" xfId="17534"/>
    <cellStyle name="Normal 20 3 3 7 2" xfId="20449"/>
    <cellStyle name="Normal 20 3 3 7 2 2" xfId="26275"/>
    <cellStyle name="Normal 20 3 3 7 2 2 2" xfId="37924"/>
    <cellStyle name="Normal 20 3 3 7 2 3" xfId="32100"/>
    <cellStyle name="Normal 20 3 3 7 2 4" xfId="43775"/>
    <cellStyle name="Normal 20 3 3 7 3" xfId="23363"/>
    <cellStyle name="Normal 20 3 3 7 3 2" xfId="35012"/>
    <cellStyle name="Normal 20 3 3 7 4" xfId="29188"/>
    <cellStyle name="Normal 20 3 3 7 5" xfId="40863"/>
    <cellStyle name="Normal 20 3 3 8" xfId="18992"/>
    <cellStyle name="Normal 20 3 3 8 2" xfId="24819"/>
    <cellStyle name="Normal 20 3 3 8 2 2" xfId="36468"/>
    <cellStyle name="Normal 20 3 3 8 3" xfId="30644"/>
    <cellStyle name="Normal 20 3 3 8 4" xfId="42319"/>
    <cellStyle name="Normal 20 3 3 9" xfId="21905"/>
    <cellStyle name="Normal 20 3 3 9 2" xfId="33554"/>
    <cellStyle name="Normal 20 3 4" xfId="6572"/>
    <cellStyle name="Normal 20 3 4 10" xfId="27750"/>
    <cellStyle name="Normal 20 3 4 11" xfId="39429"/>
    <cellStyle name="Normal 20 3 4 2" xfId="15905"/>
    <cellStyle name="Normal 20 3 4 2 10" xfId="39491"/>
    <cellStyle name="Normal 20 3 4 2 2" xfId="16331"/>
    <cellStyle name="Normal 20 3 4 2 2 2" xfId="16713"/>
    <cellStyle name="Normal 20 3 4 2 2 2 2" xfId="17444"/>
    <cellStyle name="Normal 20 3 4 2 2 2 2 2" xfId="18902"/>
    <cellStyle name="Normal 20 3 4 2 2 2 2 2 2" xfId="21816"/>
    <cellStyle name="Normal 20 3 4 2 2 2 2 2 2 2" xfId="27642"/>
    <cellStyle name="Normal 20 3 4 2 2 2 2 2 2 2 2" xfId="39291"/>
    <cellStyle name="Normal 20 3 4 2 2 2 2 2 2 3" xfId="33467"/>
    <cellStyle name="Normal 20 3 4 2 2 2 2 2 2 4" xfId="45142"/>
    <cellStyle name="Normal 20 3 4 2 2 2 2 2 3" xfId="24730"/>
    <cellStyle name="Normal 20 3 4 2 2 2 2 2 3 2" xfId="36379"/>
    <cellStyle name="Normal 20 3 4 2 2 2 2 2 4" xfId="30555"/>
    <cellStyle name="Normal 20 3 4 2 2 2 2 2 5" xfId="42230"/>
    <cellStyle name="Normal 20 3 4 2 2 2 2 3" xfId="20360"/>
    <cellStyle name="Normal 20 3 4 2 2 2 2 3 2" xfId="26186"/>
    <cellStyle name="Normal 20 3 4 2 2 2 2 3 2 2" xfId="37835"/>
    <cellStyle name="Normal 20 3 4 2 2 2 2 3 3" xfId="32011"/>
    <cellStyle name="Normal 20 3 4 2 2 2 2 3 4" xfId="43686"/>
    <cellStyle name="Normal 20 3 4 2 2 2 2 4" xfId="23274"/>
    <cellStyle name="Normal 20 3 4 2 2 2 2 4 2" xfId="34923"/>
    <cellStyle name="Normal 20 3 4 2 2 2 2 5" xfId="29099"/>
    <cellStyle name="Normal 20 3 4 2 2 2 2 6" xfId="40774"/>
    <cellStyle name="Normal 20 3 4 2 2 2 3" xfId="18174"/>
    <cellStyle name="Normal 20 3 4 2 2 2 3 2" xfId="21088"/>
    <cellStyle name="Normal 20 3 4 2 2 2 3 2 2" xfId="26914"/>
    <cellStyle name="Normal 20 3 4 2 2 2 3 2 2 2" xfId="38563"/>
    <cellStyle name="Normal 20 3 4 2 2 2 3 2 3" xfId="32739"/>
    <cellStyle name="Normal 20 3 4 2 2 2 3 2 4" xfId="44414"/>
    <cellStyle name="Normal 20 3 4 2 2 2 3 3" xfId="24002"/>
    <cellStyle name="Normal 20 3 4 2 2 2 3 3 2" xfId="35651"/>
    <cellStyle name="Normal 20 3 4 2 2 2 3 4" xfId="29827"/>
    <cellStyle name="Normal 20 3 4 2 2 2 3 5" xfId="41502"/>
    <cellStyle name="Normal 20 3 4 2 2 2 4" xfId="19632"/>
    <cellStyle name="Normal 20 3 4 2 2 2 4 2" xfId="25458"/>
    <cellStyle name="Normal 20 3 4 2 2 2 4 2 2" xfId="37107"/>
    <cellStyle name="Normal 20 3 4 2 2 2 4 3" xfId="31283"/>
    <cellStyle name="Normal 20 3 4 2 2 2 4 4" xfId="42958"/>
    <cellStyle name="Normal 20 3 4 2 2 2 5" xfId="22546"/>
    <cellStyle name="Normal 20 3 4 2 2 2 5 2" xfId="34195"/>
    <cellStyle name="Normal 20 3 4 2 2 2 6" xfId="28371"/>
    <cellStyle name="Normal 20 3 4 2 2 2 7" xfId="40046"/>
    <cellStyle name="Normal 20 3 4 2 2 3" xfId="17079"/>
    <cellStyle name="Normal 20 3 4 2 2 3 2" xfId="18538"/>
    <cellStyle name="Normal 20 3 4 2 2 3 2 2" xfId="21452"/>
    <cellStyle name="Normal 20 3 4 2 2 3 2 2 2" xfId="27278"/>
    <cellStyle name="Normal 20 3 4 2 2 3 2 2 2 2" xfId="38927"/>
    <cellStyle name="Normal 20 3 4 2 2 3 2 2 3" xfId="33103"/>
    <cellStyle name="Normal 20 3 4 2 2 3 2 2 4" xfId="44778"/>
    <cellStyle name="Normal 20 3 4 2 2 3 2 3" xfId="24366"/>
    <cellStyle name="Normal 20 3 4 2 2 3 2 3 2" xfId="36015"/>
    <cellStyle name="Normal 20 3 4 2 2 3 2 4" xfId="30191"/>
    <cellStyle name="Normal 20 3 4 2 2 3 2 5" xfId="41866"/>
    <cellStyle name="Normal 20 3 4 2 2 3 3" xfId="19996"/>
    <cellStyle name="Normal 20 3 4 2 2 3 3 2" xfId="25822"/>
    <cellStyle name="Normal 20 3 4 2 2 3 3 2 2" xfId="37471"/>
    <cellStyle name="Normal 20 3 4 2 2 3 3 3" xfId="31647"/>
    <cellStyle name="Normal 20 3 4 2 2 3 3 4" xfId="43322"/>
    <cellStyle name="Normal 20 3 4 2 2 3 4" xfId="22910"/>
    <cellStyle name="Normal 20 3 4 2 2 3 4 2" xfId="34559"/>
    <cellStyle name="Normal 20 3 4 2 2 3 5" xfId="28735"/>
    <cellStyle name="Normal 20 3 4 2 2 3 6" xfId="40410"/>
    <cellStyle name="Normal 20 3 4 2 2 4" xfId="17809"/>
    <cellStyle name="Normal 20 3 4 2 2 4 2" xfId="20724"/>
    <cellStyle name="Normal 20 3 4 2 2 4 2 2" xfId="26550"/>
    <cellStyle name="Normal 20 3 4 2 2 4 2 2 2" xfId="38199"/>
    <cellStyle name="Normal 20 3 4 2 2 4 2 3" xfId="32375"/>
    <cellStyle name="Normal 20 3 4 2 2 4 2 4" xfId="44050"/>
    <cellStyle name="Normal 20 3 4 2 2 4 3" xfId="23638"/>
    <cellStyle name="Normal 20 3 4 2 2 4 3 2" xfId="35287"/>
    <cellStyle name="Normal 20 3 4 2 2 4 4" xfId="29463"/>
    <cellStyle name="Normal 20 3 4 2 2 4 5" xfId="41138"/>
    <cellStyle name="Normal 20 3 4 2 2 5" xfId="19267"/>
    <cellStyle name="Normal 20 3 4 2 2 5 2" xfId="25094"/>
    <cellStyle name="Normal 20 3 4 2 2 5 2 2" xfId="36743"/>
    <cellStyle name="Normal 20 3 4 2 2 5 3" xfId="30919"/>
    <cellStyle name="Normal 20 3 4 2 2 5 4" xfId="42594"/>
    <cellStyle name="Normal 20 3 4 2 2 6" xfId="22180"/>
    <cellStyle name="Normal 20 3 4 2 2 6 2" xfId="33829"/>
    <cellStyle name="Normal 20 3 4 2 2 7" xfId="28005"/>
    <cellStyle name="Normal 20 3 4 2 2 8" xfId="39684"/>
    <cellStyle name="Normal 20 3 4 2 3" xfId="16384"/>
    <cellStyle name="Normal 20 3 4 2 3 2" xfId="16760"/>
    <cellStyle name="Normal 20 3 4 2 3 2 2" xfId="17491"/>
    <cellStyle name="Normal 20 3 4 2 3 2 2 2" xfId="18949"/>
    <cellStyle name="Normal 20 3 4 2 3 2 2 2 2" xfId="21863"/>
    <cellStyle name="Normal 20 3 4 2 3 2 2 2 2 2" xfId="27689"/>
    <cellStyle name="Normal 20 3 4 2 3 2 2 2 2 2 2" xfId="39338"/>
    <cellStyle name="Normal 20 3 4 2 3 2 2 2 2 3" xfId="33514"/>
    <cellStyle name="Normal 20 3 4 2 3 2 2 2 2 4" xfId="45189"/>
    <cellStyle name="Normal 20 3 4 2 3 2 2 2 3" xfId="24777"/>
    <cellStyle name="Normal 20 3 4 2 3 2 2 2 3 2" xfId="36426"/>
    <cellStyle name="Normal 20 3 4 2 3 2 2 2 4" xfId="30602"/>
    <cellStyle name="Normal 20 3 4 2 3 2 2 2 5" xfId="42277"/>
    <cellStyle name="Normal 20 3 4 2 3 2 2 3" xfId="20407"/>
    <cellStyle name="Normal 20 3 4 2 3 2 2 3 2" xfId="26233"/>
    <cellStyle name="Normal 20 3 4 2 3 2 2 3 2 2" xfId="37882"/>
    <cellStyle name="Normal 20 3 4 2 3 2 2 3 3" xfId="32058"/>
    <cellStyle name="Normal 20 3 4 2 3 2 2 3 4" xfId="43733"/>
    <cellStyle name="Normal 20 3 4 2 3 2 2 4" xfId="23321"/>
    <cellStyle name="Normal 20 3 4 2 3 2 2 4 2" xfId="34970"/>
    <cellStyle name="Normal 20 3 4 2 3 2 2 5" xfId="29146"/>
    <cellStyle name="Normal 20 3 4 2 3 2 2 6" xfId="40821"/>
    <cellStyle name="Normal 20 3 4 2 3 2 3" xfId="18221"/>
    <cellStyle name="Normal 20 3 4 2 3 2 3 2" xfId="21135"/>
    <cellStyle name="Normal 20 3 4 2 3 2 3 2 2" xfId="26961"/>
    <cellStyle name="Normal 20 3 4 2 3 2 3 2 2 2" xfId="38610"/>
    <cellStyle name="Normal 20 3 4 2 3 2 3 2 3" xfId="32786"/>
    <cellStyle name="Normal 20 3 4 2 3 2 3 2 4" xfId="44461"/>
    <cellStyle name="Normal 20 3 4 2 3 2 3 3" xfId="24049"/>
    <cellStyle name="Normal 20 3 4 2 3 2 3 3 2" xfId="35698"/>
    <cellStyle name="Normal 20 3 4 2 3 2 3 4" xfId="29874"/>
    <cellStyle name="Normal 20 3 4 2 3 2 3 5" xfId="41549"/>
    <cellStyle name="Normal 20 3 4 2 3 2 4" xfId="19679"/>
    <cellStyle name="Normal 20 3 4 2 3 2 4 2" xfId="25505"/>
    <cellStyle name="Normal 20 3 4 2 3 2 4 2 2" xfId="37154"/>
    <cellStyle name="Normal 20 3 4 2 3 2 4 3" xfId="31330"/>
    <cellStyle name="Normal 20 3 4 2 3 2 4 4" xfId="43005"/>
    <cellStyle name="Normal 20 3 4 2 3 2 5" xfId="22593"/>
    <cellStyle name="Normal 20 3 4 2 3 2 5 2" xfId="34242"/>
    <cellStyle name="Normal 20 3 4 2 3 2 6" xfId="28418"/>
    <cellStyle name="Normal 20 3 4 2 3 2 7" xfId="40093"/>
    <cellStyle name="Normal 20 3 4 2 3 3" xfId="17126"/>
    <cellStyle name="Normal 20 3 4 2 3 3 2" xfId="18585"/>
    <cellStyle name="Normal 20 3 4 2 3 3 2 2" xfId="21499"/>
    <cellStyle name="Normal 20 3 4 2 3 3 2 2 2" xfId="27325"/>
    <cellStyle name="Normal 20 3 4 2 3 3 2 2 2 2" xfId="38974"/>
    <cellStyle name="Normal 20 3 4 2 3 3 2 2 3" xfId="33150"/>
    <cellStyle name="Normal 20 3 4 2 3 3 2 2 4" xfId="44825"/>
    <cellStyle name="Normal 20 3 4 2 3 3 2 3" xfId="24413"/>
    <cellStyle name="Normal 20 3 4 2 3 3 2 3 2" xfId="36062"/>
    <cellStyle name="Normal 20 3 4 2 3 3 2 4" xfId="30238"/>
    <cellStyle name="Normal 20 3 4 2 3 3 2 5" xfId="41913"/>
    <cellStyle name="Normal 20 3 4 2 3 3 3" xfId="20043"/>
    <cellStyle name="Normal 20 3 4 2 3 3 3 2" xfId="25869"/>
    <cellStyle name="Normal 20 3 4 2 3 3 3 2 2" xfId="37518"/>
    <cellStyle name="Normal 20 3 4 2 3 3 3 3" xfId="31694"/>
    <cellStyle name="Normal 20 3 4 2 3 3 3 4" xfId="43369"/>
    <cellStyle name="Normal 20 3 4 2 3 3 4" xfId="22957"/>
    <cellStyle name="Normal 20 3 4 2 3 3 4 2" xfId="34606"/>
    <cellStyle name="Normal 20 3 4 2 3 3 5" xfId="28782"/>
    <cellStyle name="Normal 20 3 4 2 3 3 6" xfId="40457"/>
    <cellStyle name="Normal 20 3 4 2 3 4" xfId="17856"/>
    <cellStyle name="Normal 20 3 4 2 3 4 2" xfId="20771"/>
    <cellStyle name="Normal 20 3 4 2 3 4 2 2" xfId="26597"/>
    <cellStyle name="Normal 20 3 4 2 3 4 2 2 2" xfId="38246"/>
    <cellStyle name="Normal 20 3 4 2 3 4 2 3" xfId="32422"/>
    <cellStyle name="Normal 20 3 4 2 3 4 2 4" xfId="44097"/>
    <cellStyle name="Normal 20 3 4 2 3 4 3" xfId="23685"/>
    <cellStyle name="Normal 20 3 4 2 3 4 3 2" xfId="35334"/>
    <cellStyle name="Normal 20 3 4 2 3 4 4" xfId="29510"/>
    <cellStyle name="Normal 20 3 4 2 3 4 5" xfId="41185"/>
    <cellStyle name="Normal 20 3 4 2 3 5" xfId="19314"/>
    <cellStyle name="Normal 20 3 4 2 3 5 2" xfId="25141"/>
    <cellStyle name="Normal 20 3 4 2 3 5 2 2" xfId="36790"/>
    <cellStyle name="Normal 20 3 4 2 3 5 3" xfId="30966"/>
    <cellStyle name="Normal 20 3 4 2 3 5 4" xfId="42641"/>
    <cellStyle name="Normal 20 3 4 2 3 6" xfId="22227"/>
    <cellStyle name="Normal 20 3 4 2 3 6 2" xfId="33876"/>
    <cellStyle name="Normal 20 3 4 2 3 7" xfId="28052"/>
    <cellStyle name="Normal 20 3 4 2 3 8" xfId="39731"/>
    <cellStyle name="Normal 20 3 4 2 4" xfId="16520"/>
    <cellStyle name="Normal 20 3 4 2 4 2" xfId="17251"/>
    <cellStyle name="Normal 20 3 4 2 4 2 2" xfId="18709"/>
    <cellStyle name="Normal 20 3 4 2 4 2 2 2" xfId="21623"/>
    <cellStyle name="Normal 20 3 4 2 4 2 2 2 2" xfId="27449"/>
    <cellStyle name="Normal 20 3 4 2 4 2 2 2 2 2" xfId="39098"/>
    <cellStyle name="Normal 20 3 4 2 4 2 2 2 3" xfId="33274"/>
    <cellStyle name="Normal 20 3 4 2 4 2 2 2 4" xfId="44949"/>
    <cellStyle name="Normal 20 3 4 2 4 2 2 3" xfId="24537"/>
    <cellStyle name="Normal 20 3 4 2 4 2 2 3 2" xfId="36186"/>
    <cellStyle name="Normal 20 3 4 2 4 2 2 4" xfId="30362"/>
    <cellStyle name="Normal 20 3 4 2 4 2 2 5" xfId="42037"/>
    <cellStyle name="Normal 20 3 4 2 4 2 3" xfId="20167"/>
    <cellStyle name="Normal 20 3 4 2 4 2 3 2" xfId="25993"/>
    <cellStyle name="Normal 20 3 4 2 4 2 3 2 2" xfId="37642"/>
    <cellStyle name="Normal 20 3 4 2 4 2 3 3" xfId="31818"/>
    <cellStyle name="Normal 20 3 4 2 4 2 3 4" xfId="43493"/>
    <cellStyle name="Normal 20 3 4 2 4 2 4" xfId="23081"/>
    <cellStyle name="Normal 20 3 4 2 4 2 4 2" xfId="34730"/>
    <cellStyle name="Normal 20 3 4 2 4 2 5" xfId="28906"/>
    <cellStyle name="Normal 20 3 4 2 4 2 6" xfId="40581"/>
    <cellStyle name="Normal 20 3 4 2 4 3" xfId="17981"/>
    <cellStyle name="Normal 20 3 4 2 4 3 2" xfId="20895"/>
    <cellStyle name="Normal 20 3 4 2 4 3 2 2" xfId="26721"/>
    <cellStyle name="Normal 20 3 4 2 4 3 2 2 2" xfId="38370"/>
    <cellStyle name="Normal 20 3 4 2 4 3 2 3" xfId="32546"/>
    <cellStyle name="Normal 20 3 4 2 4 3 2 4" xfId="44221"/>
    <cellStyle name="Normal 20 3 4 2 4 3 3" xfId="23809"/>
    <cellStyle name="Normal 20 3 4 2 4 3 3 2" xfId="35458"/>
    <cellStyle name="Normal 20 3 4 2 4 3 4" xfId="29634"/>
    <cellStyle name="Normal 20 3 4 2 4 3 5" xfId="41309"/>
    <cellStyle name="Normal 20 3 4 2 4 4" xfId="19439"/>
    <cellStyle name="Normal 20 3 4 2 4 4 2" xfId="25265"/>
    <cellStyle name="Normal 20 3 4 2 4 4 2 2" xfId="36914"/>
    <cellStyle name="Normal 20 3 4 2 4 4 3" xfId="31090"/>
    <cellStyle name="Normal 20 3 4 2 4 4 4" xfId="42765"/>
    <cellStyle name="Normal 20 3 4 2 4 5" xfId="22353"/>
    <cellStyle name="Normal 20 3 4 2 4 5 2" xfId="34002"/>
    <cellStyle name="Normal 20 3 4 2 4 6" xfId="28178"/>
    <cellStyle name="Normal 20 3 4 2 4 7" xfId="39853"/>
    <cellStyle name="Normal 20 3 4 2 5" xfId="16886"/>
    <cellStyle name="Normal 20 3 4 2 5 2" xfId="18345"/>
    <cellStyle name="Normal 20 3 4 2 5 2 2" xfId="21259"/>
    <cellStyle name="Normal 20 3 4 2 5 2 2 2" xfId="27085"/>
    <cellStyle name="Normal 20 3 4 2 5 2 2 2 2" xfId="38734"/>
    <cellStyle name="Normal 20 3 4 2 5 2 2 3" xfId="32910"/>
    <cellStyle name="Normal 20 3 4 2 5 2 2 4" xfId="44585"/>
    <cellStyle name="Normal 20 3 4 2 5 2 3" xfId="24173"/>
    <cellStyle name="Normal 20 3 4 2 5 2 3 2" xfId="35822"/>
    <cellStyle name="Normal 20 3 4 2 5 2 4" xfId="29998"/>
    <cellStyle name="Normal 20 3 4 2 5 2 5" xfId="41673"/>
    <cellStyle name="Normal 20 3 4 2 5 3" xfId="19803"/>
    <cellStyle name="Normal 20 3 4 2 5 3 2" xfId="25629"/>
    <cellStyle name="Normal 20 3 4 2 5 3 2 2" xfId="37278"/>
    <cellStyle name="Normal 20 3 4 2 5 3 3" xfId="31454"/>
    <cellStyle name="Normal 20 3 4 2 5 3 4" xfId="43129"/>
    <cellStyle name="Normal 20 3 4 2 5 4" xfId="22717"/>
    <cellStyle name="Normal 20 3 4 2 5 4 2" xfId="34366"/>
    <cellStyle name="Normal 20 3 4 2 5 5" xfId="28542"/>
    <cellStyle name="Normal 20 3 4 2 5 6" xfId="40217"/>
    <cellStyle name="Normal 20 3 4 2 6" xfId="17616"/>
    <cellStyle name="Normal 20 3 4 2 6 2" xfId="20531"/>
    <cellStyle name="Normal 20 3 4 2 6 2 2" xfId="26357"/>
    <cellStyle name="Normal 20 3 4 2 6 2 2 2" xfId="38006"/>
    <cellStyle name="Normal 20 3 4 2 6 2 3" xfId="32182"/>
    <cellStyle name="Normal 20 3 4 2 6 2 4" xfId="43857"/>
    <cellStyle name="Normal 20 3 4 2 6 3" xfId="23445"/>
    <cellStyle name="Normal 20 3 4 2 6 3 2" xfId="35094"/>
    <cellStyle name="Normal 20 3 4 2 6 4" xfId="29270"/>
    <cellStyle name="Normal 20 3 4 2 6 5" xfId="40945"/>
    <cellStyle name="Normal 20 3 4 2 7" xfId="19074"/>
    <cellStyle name="Normal 20 3 4 2 7 2" xfId="24901"/>
    <cellStyle name="Normal 20 3 4 2 7 2 2" xfId="36550"/>
    <cellStyle name="Normal 20 3 4 2 7 3" xfId="30726"/>
    <cellStyle name="Normal 20 3 4 2 7 4" xfId="42401"/>
    <cellStyle name="Normal 20 3 4 2 8" xfId="21987"/>
    <cellStyle name="Normal 20 3 4 2 8 2" xfId="33636"/>
    <cellStyle name="Normal 20 3 4 2 9" xfId="27812"/>
    <cellStyle name="Normal 20 3 4 3" xfId="16155"/>
    <cellStyle name="Normal 20 3 4 3 2" xfId="16599"/>
    <cellStyle name="Normal 20 3 4 3 2 2" xfId="17330"/>
    <cellStyle name="Normal 20 3 4 3 2 2 2" xfId="18788"/>
    <cellStyle name="Normal 20 3 4 3 2 2 2 2" xfId="21702"/>
    <cellStyle name="Normal 20 3 4 3 2 2 2 2 2" xfId="27528"/>
    <cellStyle name="Normal 20 3 4 3 2 2 2 2 2 2" xfId="39177"/>
    <cellStyle name="Normal 20 3 4 3 2 2 2 2 3" xfId="33353"/>
    <cellStyle name="Normal 20 3 4 3 2 2 2 2 4" xfId="45028"/>
    <cellStyle name="Normal 20 3 4 3 2 2 2 3" xfId="24616"/>
    <cellStyle name="Normal 20 3 4 3 2 2 2 3 2" xfId="36265"/>
    <cellStyle name="Normal 20 3 4 3 2 2 2 4" xfId="30441"/>
    <cellStyle name="Normal 20 3 4 3 2 2 2 5" xfId="42116"/>
    <cellStyle name="Normal 20 3 4 3 2 2 3" xfId="20246"/>
    <cellStyle name="Normal 20 3 4 3 2 2 3 2" xfId="26072"/>
    <cellStyle name="Normal 20 3 4 3 2 2 3 2 2" xfId="37721"/>
    <cellStyle name="Normal 20 3 4 3 2 2 3 3" xfId="31897"/>
    <cellStyle name="Normal 20 3 4 3 2 2 3 4" xfId="43572"/>
    <cellStyle name="Normal 20 3 4 3 2 2 4" xfId="23160"/>
    <cellStyle name="Normal 20 3 4 3 2 2 4 2" xfId="34809"/>
    <cellStyle name="Normal 20 3 4 3 2 2 5" xfId="28985"/>
    <cellStyle name="Normal 20 3 4 3 2 2 6" xfId="40660"/>
    <cellStyle name="Normal 20 3 4 3 2 3" xfId="18060"/>
    <cellStyle name="Normal 20 3 4 3 2 3 2" xfId="20974"/>
    <cellStyle name="Normal 20 3 4 3 2 3 2 2" xfId="26800"/>
    <cellStyle name="Normal 20 3 4 3 2 3 2 2 2" xfId="38449"/>
    <cellStyle name="Normal 20 3 4 3 2 3 2 3" xfId="32625"/>
    <cellStyle name="Normal 20 3 4 3 2 3 2 4" xfId="44300"/>
    <cellStyle name="Normal 20 3 4 3 2 3 3" xfId="23888"/>
    <cellStyle name="Normal 20 3 4 3 2 3 3 2" xfId="35537"/>
    <cellStyle name="Normal 20 3 4 3 2 3 4" xfId="29713"/>
    <cellStyle name="Normal 20 3 4 3 2 3 5" xfId="41388"/>
    <cellStyle name="Normal 20 3 4 3 2 4" xfId="19518"/>
    <cellStyle name="Normal 20 3 4 3 2 4 2" xfId="25344"/>
    <cellStyle name="Normal 20 3 4 3 2 4 2 2" xfId="36993"/>
    <cellStyle name="Normal 20 3 4 3 2 4 3" xfId="31169"/>
    <cellStyle name="Normal 20 3 4 3 2 4 4" xfId="42844"/>
    <cellStyle name="Normal 20 3 4 3 2 5" xfId="22432"/>
    <cellStyle name="Normal 20 3 4 3 2 5 2" xfId="34081"/>
    <cellStyle name="Normal 20 3 4 3 2 6" xfId="28257"/>
    <cellStyle name="Normal 20 3 4 3 2 7" xfId="39932"/>
    <cellStyle name="Normal 20 3 4 3 3" xfId="16965"/>
    <cellStyle name="Normal 20 3 4 3 3 2" xfId="18424"/>
    <cellStyle name="Normal 20 3 4 3 3 2 2" xfId="21338"/>
    <cellStyle name="Normal 20 3 4 3 3 2 2 2" xfId="27164"/>
    <cellStyle name="Normal 20 3 4 3 3 2 2 2 2" xfId="38813"/>
    <cellStyle name="Normal 20 3 4 3 3 2 2 3" xfId="32989"/>
    <cellStyle name="Normal 20 3 4 3 3 2 2 4" xfId="44664"/>
    <cellStyle name="Normal 20 3 4 3 3 2 3" xfId="24252"/>
    <cellStyle name="Normal 20 3 4 3 3 2 3 2" xfId="35901"/>
    <cellStyle name="Normal 20 3 4 3 3 2 4" xfId="30077"/>
    <cellStyle name="Normal 20 3 4 3 3 2 5" xfId="41752"/>
    <cellStyle name="Normal 20 3 4 3 3 3" xfId="19882"/>
    <cellStyle name="Normal 20 3 4 3 3 3 2" xfId="25708"/>
    <cellStyle name="Normal 20 3 4 3 3 3 2 2" xfId="37357"/>
    <cellStyle name="Normal 20 3 4 3 3 3 3" xfId="31533"/>
    <cellStyle name="Normal 20 3 4 3 3 3 4" xfId="43208"/>
    <cellStyle name="Normal 20 3 4 3 3 4" xfId="22796"/>
    <cellStyle name="Normal 20 3 4 3 3 4 2" xfId="34445"/>
    <cellStyle name="Normal 20 3 4 3 3 5" xfId="28621"/>
    <cellStyle name="Normal 20 3 4 3 3 6" xfId="40296"/>
    <cellStyle name="Normal 20 3 4 3 4" xfId="17695"/>
    <cellStyle name="Normal 20 3 4 3 4 2" xfId="20610"/>
    <cellStyle name="Normal 20 3 4 3 4 2 2" xfId="26436"/>
    <cellStyle name="Normal 20 3 4 3 4 2 2 2" xfId="38085"/>
    <cellStyle name="Normal 20 3 4 3 4 2 3" xfId="32261"/>
    <cellStyle name="Normal 20 3 4 3 4 2 4" xfId="43936"/>
    <cellStyle name="Normal 20 3 4 3 4 3" xfId="23524"/>
    <cellStyle name="Normal 20 3 4 3 4 3 2" xfId="35173"/>
    <cellStyle name="Normal 20 3 4 3 4 4" xfId="29349"/>
    <cellStyle name="Normal 20 3 4 3 4 5" xfId="41024"/>
    <cellStyle name="Normal 20 3 4 3 5" xfId="19153"/>
    <cellStyle name="Normal 20 3 4 3 5 2" xfId="24980"/>
    <cellStyle name="Normal 20 3 4 3 5 2 2" xfId="36629"/>
    <cellStyle name="Normal 20 3 4 3 5 3" xfId="30805"/>
    <cellStyle name="Normal 20 3 4 3 5 4" xfId="42480"/>
    <cellStyle name="Normal 20 3 4 3 6" xfId="22066"/>
    <cellStyle name="Normal 20 3 4 3 6 2" xfId="33715"/>
    <cellStyle name="Normal 20 3 4 3 7" xfId="27891"/>
    <cellStyle name="Normal 20 3 4 3 8" xfId="39570"/>
    <cellStyle name="Normal 20 3 4 4" xfId="16218"/>
    <cellStyle name="Normal 20 3 4 4 2" xfId="16641"/>
    <cellStyle name="Normal 20 3 4 4 2 2" xfId="17372"/>
    <cellStyle name="Normal 20 3 4 4 2 2 2" xfId="18830"/>
    <cellStyle name="Normal 20 3 4 4 2 2 2 2" xfId="21744"/>
    <cellStyle name="Normal 20 3 4 4 2 2 2 2 2" xfId="27570"/>
    <cellStyle name="Normal 20 3 4 4 2 2 2 2 2 2" xfId="39219"/>
    <cellStyle name="Normal 20 3 4 4 2 2 2 2 3" xfId="33395"/>
    <cellStyle name="Normal 20 3 4 4 2 2 2 2 4" xfId="45070"/>
    <cellStyle name="Normal 20 3 4 4 2 2 2 3" xfId="24658"/>
    <cellStyle name="Normal 20 3 4 4 2 2 2 3 2" xfId="36307"/>
    <cellStyle name="Normal 20 3 4 4 2 2 2 4" xfId="30483"/>
    <cellStyle name="Normal 20 3 4 4 2 2 2 5" xfId="42158"/>
    <cellStyle name="Normal 20 3 4 4 2 2 3" xfId="20288"/>
    <cellStyle name="Normal 20 3 4 4 2 2 3 2" xfId="26114"/>
    <cellStyle name="Normal 20 3 4 4 2 2 3 2 2" xfId="37763"/>
    <cellStyle name="Normal 20 3 4 4 2 2 3 3" xfId="31939"/>
    <cellStyle name="Normal 20 3 4 4 2 2 3 4" xfId="43614"/>
    <cellStyle name="Normal 20 3 4 4 2 2 4" xfId="23202"/>
    <cellStyle name="Normal 20 3 4 4 2 2 4 2" xfId="34851"/>
    <cellStyle name="Normal 20 3 4 4 2 2 5" xfId="29027"/>
    <cellStyle name="Normal 20 3 4 4 2 2 6" xfId="40702"/>
    <cellStyle name="Normal 20 3 4 4 2 3" xfId="18102"/>
    <cellStyle name="Normal 20 3 4 4 2 3 2" xfId="21016"/>
    <cellStyle name="Normal 20 3 4 4 2 3 2 2" xfId="26842"/>
    <cellStyle name="Normal 20 3 4 4 2 3 2 2 2" xfId="38491"/>
    <cellStyle name="Normal 20 3 4 4 2 3 2 3" xfId="32667"/>
    <cellStyle name="Normal 20 3 4 4 2 3 2 4" xfId="44342"/>
    <cellStyle name="Normal 20 3 4 4 2 3 3" xfId="23930"/>
    <cellStyle name="Normal 20 3 4 4 2 3 3 2" xfId="35579"/>
    <cellStyle name="Normal 20 3 4 4 2 3 4" xfId="29755"/>
    <cellStyle name="Normal 20 3 4 4 2 3 5" xfId="41430"/>
    <cellStyle name="Normal 20 3 4 4 2 4" xfId="19560"/>
    <cellStyle name="Normal 20 3 4 4 2 4 2" xfId="25386"/>
    <cellStyle name="Normal 20 3 4 4 2 4 2 2" xfId="37035"/>
    <cellStyle name="Normal 20 3 4 4 2 4 3" xfId="31211"/>
    <cellStyle name="Normal 20 3 4 4 2 4 4" xfId="42886"/>
    <cellStyle name="Normal 20 3 4 4 2 5" xfId="22474"/>
    <cellStyle name="Normal 20 3 4 4 2 5 2" xfId="34123"/>
    <cellStyle name="Normal 20 3 4 4 2 6" xfId="28299"/>
    <cellStyle name="Normal 20 3 4 4 2 7" xfId="39974"/>
    <cellStyle name="Normal 20 3 4 4 3" xfId="17007"/>
    <cellStyle name="Normal 20 3 4 4 3 2" xfId="18466"/>
    <cellStyle name="Normal 20 3 4 4 3 2 2" xfId="21380"/>
    <cellStyle name="Normal 20 3 4 4 3 2 2 2" xfId="27206"/>
    <cellStyle name="Normal 20 3 4 4 3 2 2 2 2" xfId="38855"/>
    <cellStyle name="Normal 20 3 4 4 3 2 2 3" xfId="33031"/>
    <cellStyle name="Normal 20 3 4 4 3 2 2 4" xfId="44706"/>
    <cellStyle name="Normal 20 3 4 4 3 2 3" xfId="24294"/>
    <cellStyle name="Normal 20 3 4 4 3 2 3 2" xfId="35943"/>
    <cellStyle name="Normal 20 3 4 4 3 2 4" xfId="30119"/>
    <cellStyle name="Normal 20 3 4 4 3 2 5" xfId="41794"/>
    <cellStyle name="Normal 20 3 4 4 3 3" xfId="19924"/>
    <cellStyle name="Normal 20 3 4 4 3 3 2" xfId="25750"/>
    <cellStyle name="Normal 20 3 4 4 3 3 2 2" xfId="37399"/>
    <cellStyle name="Normal 20 3 4 4 3 3 3" xfId="31575"/>
    <cellStyle name="Normal 20 3 4 4 3 3 4" xfId="43250"/>
    <cellStyle name="Normal 20 3 4 4 3 4" xfId="22838"/>
    <cellStyle name="Normal 20 3 4 4 3 4 2" xfId="34487"/>
    <cellStyle name="Normal 20 3 4 4 3 5" xfId="28663"/>
    <cellStyle name="Normal 20 3 4 4 3 6" xfId="40338"/>
    <cellStyle name="Normal 20 3 4 4 4" xfId="17737"/>
    <cellStyle name="Normal 20 3 4 4 4 2" xfId="20652"/>
    <cellStyle name="Normal 20 3 4 4 4 2 2" xfId="26478"/>
    <cellStyle name="Normal 20 3 4 4 4 2 2 2" xfId="38127"/>
    <cellStyle name="Normal 20 3 4 4 4 2 3" xfId="32303"/>
    <cellStyle name="Normal 20 3 4 4 4 2 4" xfId="43978"/>
    <cellStyle name="Normal 20 3 4 4 4 3" xfId="23566"/>
    <cellStyle name="Normal 20 3 4 4 4 3 2" xfId="35215"/>
    <cellStyle name="Normal 20 3 4 4 4 4" xfId="29391"/>
    <cellStyle name="Normal 20 3 4 4 4 5" xfId="41066"/>
    <cellStyle name="Normal 20 3 4 4 5" xfId="19195"/>
    <cellStyle name="Normal 20 3 4 4 5 2" xfId="25022"/>
    <cellStyle name="Normal 20 3 4 4 5 2 2" xfId="36671"/>
    <cellStyle name="Normal 20 3 4 4 5 3" xfId="30847"/>
    <cellStyle name="Normal 20 3 4 4 5 4" xfId="42522"/>
    <cellStyle name="Normal 20 3 4 4 6" xfId="22108"/>
    <cellStyle name="Normal 20 3 4 4 6 2" xfId="33757"/>
    <cellStyle name="Normal 20 3 4 4 7" xfId="27933"/>
    <cellStyle name="Normal 20 3 4 4 8" xfId="39612"/>
    <cellStyle name="Normal 20 3 4 5" xfId="16458"/>
    <cellStyle name="Normal 20 3 4 5 2" xfId="17189"/>
    <cellStyle name="Normal 20 3 4 5 2 2" xfId="18647"/>
    <cellStyle name="Normal 20 3 4 5 2 2 2" xfId="21561"/>
    <cellStyle name="Normal 20 3 4 5 2 2 2 2" xfId="27387"/>
    <cellStyle name="Normal 20 3 4 5 2 2 2 2 2" xfId="39036"/>
    <cellStyle name="Normal 20 3 4 5 2 2 2 3" xfId="33212"/>
    <cellStyle name="Normal 20 3 4 5 2 2 2 4" xfId="44887"/>
    <cellStyle name="Normal 20 3 4 5 2 2 3" xfId="24475"/>
    <cellStyle name="Normal 20 3 4 5 2 2 3 2" xfId="36124"/>
    <cellStyle name="Normal 20 3 4 5 2 2 4" xfId="30300"/>
    <cellStyle name="Normal 20 3 4 5 2 2 5" xfId="41975"/>
    <cellStyle name="Normal 20 3 4 5 2 3" xfId="20105"/>
    <cellStyle name="Normal 20 3 4 5 2 3 2" xfId="25931"/>
    <cellStyle name="Normal 20 3 4 5 2 3 2 2" xfId="37580"/>
    <cellStyle name="Normal 20 3 4 5 2 3 3" xfId="31756"/>
    <cellStyle name="Normal 20 3 4 5 2 3 4" xfId="43431"/>
    <cellStyle name="Normal 20 3 4 5 2 4" xfId="23019"/>
    <cellStyle name="Normal 20 3 4 5 2 4 2" xfId="34668"/>
    <cellStyle name="Normal 20 3 4 5 2 5" xfId="28844"/>
    <cellStyle name="Normal 20 3 4 5 2 6" xfId="40519"/>
    <cellStyle name="Normal 20 3 4 5 3" xfId="17919"/>
    <cellStyle name="Normal 20 3 4 5 3 2" xfId="20833"/>
    <cellStyle name="Normal 20 3 4 5 3 2 2" xfId="26659"/>
    <cellStyle name="Normal 20 3 4 5 3 2 2 2" xfId="38308"/>
    <cellStyle name="Normal 20 3 4 5 3 2 3" xfId="32484"/>
    <cellStyle name="Normal 20 3 4 5 3 2 4" xfId="44159"/>
    <cellStyle name="Normal 20 3 4 5 3 3" xfId="23747"/>
    <cellStyle name="Normal 20 3 4 5 3 3 2" xfId="35396"/>
    <cellStyle name="Normal 20 3 4 5 3 4" xfId="29572"/>
    <cellStyle name="Normal 20 3 4 5 3 5" xfId="41247"/>
    <cellStyle name="Normal 20 3 4 5 4" xfId="19377"/>
    <cellStyle name="Normal 20 3 4 5 4 2" xfId="25203"/>
    <cellStyle name="Normal 20 3 4 5 4 2 2" xfId="36852"/>
    <cellStyle name="Normal 20 3 4 5 4 3" xfId="31028"/>
    <cellStyle name="Normal 20 3 4 5 4 4" xfId="42703"/>
    <cellStyle name="Normal 20 3 4 5 5" xfId="22291"/>
    <cellStyle name="Normal 20 3 4 5 5 2" xfId="33940"/>
    <cellStyle name="Normal 20 3 4 5 6" xfId="28116"/>
    <cellStyle name="Normal 20 3 4 5 7" xfId="39791"/>
    <cellStyle name="Normal 20 3 4 6" xfId="16824"/>
    <cellStyle name="Normal 20 3 4 6 2" xfId="18283"/>
    <cellStyle name="Normal 20 3 4 6 2 2" xfId="21197"/>
    <cellStyle name="Normal 20 3 4 6 2 2 2" xfId="27023"/>
    <cellStyle name="Normal 20 3 4 6 2 2 2 2" xfId="38672"/>
    <cellStyle name="Normal 20 3 4 6 2 2 3" xfId="32848"/>
    <cellStyle name="Normal 20 3 4 6 2 2 4" xfId="44523"/>
    <cellStyle name="Normal 20 3 4 6 2 3" xfId="24111"/>
    <cellStyle name="Normal 20 3 4 6 2 3 2" xfId="35760"/>
    <cellStyle name="Normal 20 3 4 6 2 4" xfId="29936"/>
    <cellStyle name="Normal 20 3 4 6 2 5" xfId="41611"/>
    <cellStyle name="Normal 20 3 4 6 3" xfId="19741"/>
    <cellStyle name="Normal 20 3 4 6 3 2" xfId="25567"/>
    <cellStyle name="Normal 20 3 4 6 3 2 2" xfId="37216"/>
    <cellStyle name="Normal 20 3 4 6 3 3" xfId="31392"/>
    <cellStyle name="Normal 20 3 4 6 3 4" xfId="43067"/>
    <cellStyle name="Normal 20 3 4 6 4" xfId="22655"/>
    <cellStyle name="Normal 20 3 4 6 4 2" xfId="34304"/>
    <cellStyle name="Normal 20 3 4 6 5" xfId="28480"/>
    <cellStyle name="Normal 20 3 4 6 6" xfId="40155"/>
    <cellStyle name="Normal 20 3 4 7" xfId="17554"/>
    <cellStyle name="Normal 20 3 4 7 2" xfId="20469"/>
    <cellStyle name="Normal 20 3 4 7 2 2" xfId="26295"/>
    <cellStyle name="Normal 20 3 4 7 2 2 2" xfId="37944"/>
    <cellStyle name="Normal 20 3 4 7 2 3" xfId="32120"/>
    <cellStyle name="Normal 20 3 4 7 2 4" xfId="43795"/>
    <cellStyle name="Normal 20 3 4 7 3" xfId="23383"/>
    <cellStyle name="Normal 20 3 4 7 3 2" xfId="35032"/>
    <cellStyle name="Normal 20 3 4 7 4" xfId="29208"/>
    <cellStyle name="Normal 20 3 4 7 5" xfId="40883"/>
    <cellStyle name="Normal 20 3 4 8" xfId="19012"/>
    <cellStyle name="Normal 20 3 4 8 2" xfId="24839"/>
    <cellStyle name="Normal 20 3 4 8 2 2" xfId="36488"/>
    <cellStyle name="Normal 20 3 4 8 3" xfId="30664"/>
    <cellStyle name="Normal 20 3 4 8 4" xfId="42339"/>
    <cellStyle name="Normal 20 3 4 9" xfId="21925"/>
    <cellStyle name="Normal 20 3 4 9 2" xfId="33574"/>
    <cellStyle name="Normal 20 3 5" xfId="7143"/>
    <cellStyle name="Normal 20 3 5 10" xfId="27770"/>
    <cellStyle name="Normal 20 3 5 11" xfId="39449"/>
    <cellStyle name="Normal 20 3 5 2" xfId="16026"/>
    <cellStyle name="Normal 20 3 5 2 10" xfId="39505"/>
    <cellStyle name="Normal 20 3 5 2 2" xfId="16351"/>
    <cellStyle name="Normal 20 3 5 2 2 2" xfId="16727"/>
    <cellStyle name="Normal 20 3 5 2 2 2 2" xfId="17458"/>
    <cellStyle name="Normal 20 3 5 2 2 2 2 2" xfId="18916"/>
    <cellStyle name="Normal 20 3 5 2 2 2 2 2 2" xfId="21830"/>
    <cellStyle name="Normal 20 3 5 2 2 2 2 2 2 2" xfId="27656"/>
    <cellStyle name="Normal 20 3 5 2 2 2 2 2 2 2 2" xfId="39305"/>
    <cellStyle name="Normal 20 3 5 2 2 2 2 2 2 3" xfId="33481"/>
    <cellStyle name="Normal 20 3 5 2 2 2 2 2 2 4" xfId="45156"/>
    <cellStyle name="Normal 20 3 5 2 2 2 2 2 3" xfId="24744"/>
    <cellStyle name="Normal 20 3 5 2 2 2 2 2 3 2" xfId="36393"/>
    <cellStyle name="Normal 20 3 5 2 2 2 2 2 4" xfId="30569"/>
    <cellStyle name="Normal 20 3 5 2 2 2 2 2 5" xfId="42244"/>
    <cellStyle name="Normal 20 3 5 2 2 2 2 3" xfId="20374"/>
    <cellStyle name="Normal 20 3 5 2 2 2 2 3 2" xfId="26200"/>
    <cellStyle name="Normal 20 3 5 2 2 2 2 3 2 2" xfId="37849"/>
    <cellStyle name="Normal 20 3 5 2 2 2 2 3 3" xfId="32025"/>
    <cellStyle name="Normal 20 3 5 2 2 2 2 3 4" xfId="43700"/>
    <cellStyle name="Normal 20 3 5 2 2 2 2 4" xfId="23288"/>
    <cellStyle name="Normal 20 3 5 2 2 2 2 4 2" xfId="34937"/>
    <cellStyle name="Normal 20 3 5 2 2 2 2 5" xfId="29113"/>
    <cellStyle name="Normal 20 3 5 2 2 2 2 6" xfId="40788"/>
    <cellStyle name="Normal 20 3 5 2 2 2 3" xfId="18188"/>
    <cellStyle name="Normal 20 3 5 2 2 2 3 2" xfId="21102"/>
    <cellStyle name="Normal 20 3 5 2 2 2 3 2 2" xfId="26928"/>
    <cellStyle name="Normal 20 3 5 2 2 2 3 2 2 2" xfId="38577"/>
    <cellStyle name="Normal 20 3 5 2 2 2 3 2 3" xfId="32753"/>
    <cellStyle name="Normal 20 3 5 2 2 2 3 2 4" xfId="44428"/>
    <cellStyle name="Normal 20 3 5 2 2 2 3 3" xfId="24016"/>
    <cellStyle name="Normal 20 3 5 2 2 2 3 3 2" xfId="35665"/>
    <cellStyle name="Normal 20 3 5 2 2 2 3 4" xfId="29841"/>
    <cellStyle name="Normal 20 3 5 2 2 2 3 5" xfId="41516"/>
    <cellStyle name="Normal 20 3 5 2 2 2 4" xfId="19646"/>
    <cellStyle name="Normal 20 3 5 2 2 2 4 2" xfId="25472"/>
    <cellStyle name="Normal 20 3 5 2 2 2 4 2 2" xfId="37121"/>
    <cellStyle name="Normal 20 3 5 2 2 2 4 3" xfId="31297"/>
    <cellStyle name="Normal 20 3 5 2 2 2 4 4" xfId="42972"/>
    <cellStyle name="Normal 20 3 5 2 2 2 5" xfId="22560"/>
    <cellStyle name="Normal 20 3 5 2 2 2 5 2" xfId="34209"/>
    <cellStyle name="Normal 20 3 5 2 2 2 6" xfId="28385"/>
    <cellStyle name="Normal 20 3 5 2 2 2 7" xfId="40060"/>
    <cellStyle name="Normal 20 3 5 2 2 3" xfId="17093"/>
    <cellStyle name="Normal 20 3 5 2 2 3 2" xfId="18552"/>
    <cellStyle name="Normal 20 3 5 2 2 3 2 2" xfId="21466"/>
    <cellStyle name="Normal 20 3 5 2 2 3 2 2 2" xfId="27292"/>
    <cellStyle name="Normal 20 3 5 2 2 3 2 2 2 2" xfId="38941"/>
    <cellStyle name="Normal 20 3 5 2 2 3 2 2 3" xfId="33117"/>
    <cellStyle name="Normal 20 3 5 2 2 3 2 2 4" xfId="44792"/>
    <cellStyle name="Normal 20 3 5 2 2 3 2 3" xfId="24380"/>
    <cellStyle name="Normal 20 3 5 2 2 3 2 3 2" xfId="36029"/>
    <cellStyle name="Normal 20 3 5 2 2 3 2 4" xfId="30205"/>
    <cellStyle name="Normal 20 3 5 2 2 3 2 5" xfId="41880"/>
    <cellStyle name="Normal 20 3 5 2 2 3 3" xfId="20010"/>
    <cellStyle name="Normal 20 3 5 2 2 3 3 2" xfId="25836"/>
    <cellStyle name="Normal 20 3 5 2 2 3 3 2 2" xfId="37485"/>
    <cellStyle name="Normal 20 3 5 2 2 3 3 3" xfId="31661"/>
    <cellStyle name="Normal 20 3 5 2 2 3 3 4" xfId="43336"/>
    <cellStyle name="Normal 20 3 5 2 2 3 4" xfId="22924"/>
    <cellStyle name="Normal 20 3 5 2 2 3 4 2" xfId="34573"/>
    <cellStyle name="Normal 20 3 5 2 2 3 5" xfId="28749"/>
    <cellStyle name="Normal 20 3 5 2 2 3 6" xfId="40424"/>
    <cellStyle name="Normal 20 3 5 2 2 4" xfId="17823"/>
    <cellStyle name="Normal 20 3 5 2 2 4 2" xfId="20738"/>
    <cellStyle name="Normal 20 3 5 2 2 4 2 2" xfId="26564"/>
    <cellStyle name="Normal 20 3 5 2 2 4 2 2 2" xfId="38213"/>
    <cellStyle name="Normal 20 3 5 2 2 4 2 3" xfId="32389"/>
    <cellStyle name="Normal 20 3 5 2 2 4 2 4" xfId="44064"/>
    <cellStyle name="Normal 20 3 5 2 2 4 3" xfId="23652"/>
    <cellStyle name="Normal 20 3 5 2 2 4 3 2" xfId="35301"/>
    <cellStyle name="Normal 20 3 5 2 2 4 4" xfId="29477"/>
    <cellStyle name="Normal 20 3 5 2 2 4 5" xfId="41152"/>
    <cellStyle name="Normal 20 3 5 2 2 5" xfId="19281"/>
    <cellStyle name="Normal 20 3 5 2 2 5 2" xfId="25108"/>
    <cellStyle name="Normal 20 3 5 2 2 5 2 2" xfId="36757"/>
    <cellStyle name="Normal 20 3 5 2 2 5 3" xfId="30933"/>
    <cellStyle name="Normal 20 3 5 2 2 5 4" xfId="42608"/>
    <cellStyle name="Normal 20 3 5 2 2 6" xfId="22194"/>
    <cellStyle name="Normal 20 3 5 2 2 6 2" xfId="33843"/>
    <cellStyle name="Normal 20 3 5 2 2 7" xfId="28019"/>
    <cellStyle name="Normal 20 3 5 2 2 8" xfId="39698"/>
    <cellStyle name="Normal 20 3 5 2 3" xfId="16404"/>
    <cellStyle name="Normal 20 3 5 2 3 2" xfId="16774"/>
    <cellStyle name="Normal 20 3 5 2 3 2 2" xfId="17505"/>
    <cellStyle name="Normal 20 3 5 2 3 2 2 2" xfId="18963"/>
    <cellStyle name="Normal 20 3 5 2 3 2 2 2 2" xfId="21877"/>
    <cellStyle name="Normal 20 3 5 2 3 2 2 2 2 2" xfId="27703"/>
    <cellStyle name="Normal 20 3 5 2 3 2 2 2 2 2 2" xfId="39352"/>
    <cellStyle name="Normal 20 3 5 2 3 2 2 2 2 3" xfId="33528"/>
    <cellStyle name="Normal 20 3 5 2 3 2 2 2 2 4" xfId="45203"/>
    <cellStyle name="Normal 20 3 5 2 3 2 2 2 3" xfId="24791"/>
    <cellStyle name="Normal 20 3 5 2 3 2 2 2 3 2" xfId="36440"/>
    <cellStyle name="Normal 20 3 5 2 3 2 2 2 4" xfId="30616"/>
    <cellStyle name="Normal 20 3 5 2 3 2 2 2 5" xfId="42291"/>
    <cellStyle name="Normal 20 3 5 2 3 2 2 3" xfId="20421"/>
    <cellStyle name="Normal 20 3 5 2 3 2 2 3 2" xfId="26247"/>
    <cellStyle name="Normal 20 3 5 2 3 2 2 3 2 2" xfId="37896"/>
    <cellStyle name="Normal 20 3 5 2 3 2 2 3 3" xfId="32072"/>
    <cellStyle name="Normal 20 3 5 2 3 2 2 3 4" xfId="43747"/>
    <cellStyle name="Normal 20 3 5 2 3 2 2 4" xfId="23335"/>
    <cellStyle name="Normal 20 3 5 2 3 2 2 4 2" xfId="34984"/>
    <cellStyle name="Normal 20 3 5 2 3 2 2 5" xfId="29160"/>
    <cellStyle name="Normal 20 3 5 2 3 2 2 6" xfId="40835"/>
    <cellStyle name="Normal 20 3 5 2 3 2 3" xfId="18235"/>
    <cellStyle name="Normal 20 3 5 2 3 2 3 2" xfId="21149"/>
    <cellStyle name="Normal 20 3 5 2 3 2 3 2 2" xfId="26975"/>
    <cellStyle name="Normal 20 3 5 2 3 2 3 2 2 2" xfId="38624"/>
    <cellStyle name="Normal 20 3 5 2 3 2 3 2 3" xfId="32800"/>
    <cellStyle name="Normal 20 3 5 2 3 2 3 2 4" xfId="44475"/>
    <cellStyle name="Normal 20 3 5 2 3 2 3 3" xfId="24063"/>
    <cellStyle name="Normal 20 3 5 2 3 2 3 3 2" xfId="35712"/>
    <cellStyle name="Normal 20 3 5 2 3 2 3 4" xfId="29888"/>
    <cellStyle name="Normal 20 3 5 2 3 2 3 5" xfId="41563"/>
    <cellStyle name="Normal 20 3 5 2 3 2 4" xfId="19693"/>
    <cellStyle name="Normal 20 3 5 2 3 2 4 2" xfId="25519"/>
    <cellStyle name="Normal 20 3 5 2 3 2 4 2 2" xfId="37168"/>
    <cellStyle name="Normal 20 3 5 2 3 2 4 3" xfId="31344"/>
    <cellStyle name="Normal 20 3 5 2 3 2 4 4" xfId="43019"/>
    <cellStyle name="Normal 20 3 5 2 3 2 5" xfId="22607"/>
    <cellStyle name="Normal 20 3 5 2 3 2 5 2" xfId="34256"/>
    <cellStyle name="Normal 20 3 5 2 3 2 6" xfId="28432"/>
    <cellStyle name="Normal 20 3 5 2 3 2 7" xfId="40107"/>
    <cellStyle name="Normal 20 3 5 2 3 3" xfId="17140"/>
    <cellStyle name="Normal 20 3 5 2 3 3 2" xfId="18599"/>
    <cellStyle name="Normal 20 3 5 2 3 3 2 2" xfId="21513"/>
    <cellStyle name="Normal 20 3 5 2 3 3 2 2 2" xfId="27339"/>
    <cellStyle name="Normal 20 3 5 2 3 3 2 2 2 2" xfId="38988"/>
    <cellStyle name="Normal 20 3 5 2 3 3 2 2 3" xfId="33164"/>
    <cellStyle name="Normal 20 3 5 2 3 3 2 2 4" xfId="44839"/>
    <cellStyle name="Normal 20 3 5 2 3 3 2 3" xfId="24427"/>
    <cellStyle name="Normal 20 3 5 2 3 3 2 3 2" xfId="36076"/>
    <cellStyle name="Normal 20 3 5 2 3 3 2 4" xfId="30252"/>
    <cellStyle name="Normal 20 3 5 2 3 3 2 5" xfId="41927"/>
    <cellStyle name="Normal 20 3 5 2 3 3 3" xfId="20057"/>
    <cellStyle name="Normal 20 3 5 2 3 3 3 2" xfId="25883"/>
    <cellStyle name="Normal 20 3 5 2 3 3 3 2 2" xfId="37532"/>
    <cellStyle name="Normal 20 3 5 2 3 3 3 3" xfId="31708"/>
    <cellStyle name="Normal 20 3 5 2 3 3 3 4" xfId="43383"/>
    <cellStyle name="Normal 20 3 5 2 3 3 4" xfId="22971"/>
    <cellStyle name="Normal 20 3 5 2 3 3 4 2" xfId="34620"/>
    <cellStyle name="Normal 20 3 5 2 3 3 5" xfId="28796"/>
    <cellStyle name="Normal 20 3 5 2 3 3 6" xfId="40471"/>
    <cellStyle name="Normal 20 3 5 2 3 4" xfId="17870"/>
    <cellStyle name="Normal 20 3 5 2 3 4 2" xfId="20785"/>
    <cellStyle name="Normal 20 3 5 2 3 4 2 2" xfId="26611"/>
    <cellStyle name="Normal 20 3 5 2 3 4 2 2 2" xfId="38260"/>
    <cellStyle name="Normal 20 3 5 2 3 4 2 3" xfId="32436"/>
    <cellStyle name="Normal 20 3 5 2 3 4 2 4" xfId="44111"/>
    <cellStyle name="Normal 20 3 5 2 3 4 3" xfId="23699"/>
    <cellStyle name="Normal 20 3 5 2 3 4 3 2" xfId="35348"/>
    <cellStyle name="Normal 20 3 5 2 3 4 4" xfId="29524"/>
    <cellStyle name="Normal 20 3 5 2 3 4 5" xfId="41199"/>
    <cellStyle name="Normal 20 3 5 2 3 5" xfId="19328"/>
    <cellStyle name="Normal 20 3 5 2 3 5 2" xfId="25155"/>
    <cellStyle name="Normal 20 3 5 2 3 5 2 2" xfId="36804"/>
    <cellStyle name="Normal 20 3 5 2 3 5 3" xfId="30980"/>
    <cellStyle name="Normal 20 3 5 2 3 5 4" xfId="42655"/>
    <cellStyle name="Normal 20 3 5 2 3 6" xfId="22241"/>
    <cellStyle name="Normal 20 3 5 2 3 6 2" xfId="33890"/>
    <cellStyle name="Normal 20 3 5 2 3 7" xfId="28066"/>
    <cellStyle name="Normal 20 3 5 2 3 8" xfId="39745"/>
    <cellStyle name="Normal 20 3 5 2 4" xfId="16534"/>
    <cellStyle name="Normal 20 3 5 2 4 2" xfId="17265"/>
    <cellStyle name="Normal 20 3 5 2 4 2 2" xfId="18723"/>
    <cellStyle name="Normal 20 3 5 2 4 2 2 2" xfId="21637"/>
    <cellStyle name="Normal 20 3 5 2 4 2 2 2 2" xfId="27463"/>
    <cellStyle name="Normal 20 3 5 2 4 2 2 2 2 2" xfId="39112"/>
    <cellStyle name="Normal 20 3 5 2 4 2 2 2 3" xfId="33288"/>
    <cellStyle name="Normal 20 3 5 2 4 2 2 2 4" xfId="44963"/>
    <cellStyle name="Normal 20 3 5 2 4 2 2 3" xfId="24551"/>
    <cellStyle name="Normal 20 3 5 2 4 2 2 3 2" xfId="36200"/>
    <cellStyle name="Normal 20 3 5 2 4 2 2 4" xfId="30376"/>
    <cellStyle name="Normal 20 3 5 2 4 2 2 5" xfId="42051"/>
    <cellStyle name="Normal 20 3 5 2 4 2 3" xfId="20181"/>
    <cellStyle name="Normal 20 3 5 2 4 2 3 2" xfId="26007"/>
    <cellStyle name="Normal 20 3 5 2 4 2 3 2 2" xfId="37656"/>
    <cellStyle name="Normal 20 3 5 2 4 2 3 3" xfId="31832"/>
    <cellStyle name="Normal 20 3 5 2 4 2 3 4" xfId="43507"/>
    <cellStyle name="Normal 20 3 5 2 4 2 4" xfId="23095"/>
    <cellStyle name="Normal 20 3 5 2 4 2 4 2" xfId="34744"/>
    <cellStyle name="Normal 20 3 5 2 4 2 5" xfId="28920"/>
    <cellStyle name="Normal 20 3 5 2 4 2 6" xfId="40595"/>
    <cellStyle name="Normal 20 3 5 2 4 3" xfId="17995"/>
    <cellStyle name="Normal 20 3 5 2 4 3 2" xfId="20909"/>
    <cellStyle name="Normal 20 3 5 2 4 3 2 2" xfId="26735"/>
    <cellStyle name="Normal 20 3 5 2 4 3 2 2 2" xfId="38384"/>
    <cellStyle name="Normal 20 3 5 2 4 3 2 3" xfId="32560"/>
    <cellStyle name="Normal 20 3 5 2 4 3 2 4" xfId="44235"/>
    <cellStyle name="Normal 20 3 5 2 4 3 3" xfId="23823"/>
    <cellStyle name="Normal 20 3 5 2 4 3 3 2" xfId="35472"/>
    <cellStyle name="Normal 20 3 5 2 4 3 4" xfId="29648"/>
    <cellStyle name="Normal 20 3 5 2 4 3 5" xfId="41323"/>
    <cellStyle name="Normal 20 3 5 2 4 4" xfId="19453"/>
    <cellStyle name="Normal 20 3 5 2 4 4 2" xfId="25279"/>
    <cellStyle name="Normal 20 3 5 2 4 4 2 2" xfId="36928"/>
    <cellStyle name="Normal 20 3 5 2 4 4 3" xfId="31104"/>
    <cellStyle name="Normal 20 3 5 2 4 4 4" xfId="42779"/>
    <cellStyle name="Normal 20 3 5 2 4 5" xfId="22367"/>
    <cellStyle name="Normal 20 3 5 2 4 5 2" xfId="34016"/>
    <cellStyle name="Normal 20 3 5 2 4 6" xfId="28192"/>
    <cellStyle name="Normal 20 3 5 2 4 7" xfId="39867"/>
    <cellStyle name="Normal 20 3 5 2 5" xfId="16900"/>
    <cellStyle name="Normal 20 3 5 2 5 2" xfId="18359"/>
    <cellStyle name="Normal 20 3 5 2 5 2 2" xfId="21273"/>
    <cellStyle name="Normal 20 3 5 2 5 2 2 2" xfId="27099"/>
    <cellStyle name="Normal 20 3 5 2 5 2 2 2 2" xfId="38748"/>
    <cellStyle name="Normal 20 3 5 2 5 2 2 3" xfId="32924"/>
    <cellStyle name="Normal 20 3 5 2 5 2 2 4" xfId="44599"/>
    <cellStyle name="Normal 20 3 5 2 5 2 3" xfId="24187"/>
    <cellStyle name="Normal 20 3 5 2 5 2 3 2" xfId="35836"/>
    <cellStyle name="Normal 20 3 5 2 5 2 4" xfId="30012"/>
    <cellStyle name="Normal 20 3 5 2 5 2 5" xfId="41687"/>
    <cellStyle name="Normal 20 3 5 2 5 3" xfId="19817"/>
    <cellStyle name="Normal 20 3 5 2 5 3 2" xfId="25643"/>
    <cellStyle name="Normal 20 3 5 2 5 3 2 2" xfId="37292"/>
    <cellStyle name="Normal 20 3 5 2 5 3 3" xfId="31468"/>
    <cellStyle name="Normal 20 3 5 2 5 3 4" xfId="43143"/>
    <cellStyle name="Normal 20 3 5 2 5 4" xfId="22731"/>
    <cellStyle name="Normal 20 3 5 2 5 4 2" xfId="34380"/>
    <cellStyle name="Normal 20 3 5 2 5 5" xfId="28556"/>
    <cellStyle name="Normal 20 3 5 2 5 6" xfId="40231"/>
    <cellStyle name="Normal 20 3 5 2 6" xfId="17630"/>
    <cellStyle name="Normal 20 3 5 2 6 2" xfId="20545"/>
    <cellStyle name="Normal 20 3 5 2 6 2 2" xfId="26371"/>
    <cellStyle name="Normal 20 3 5 2 6 2 2 2" xfId="38020"/>
    <cellStyle name="Normal 20 3 5 2 6 2 3" xfId="32196"/>
    <cellStyle name="Normal 20 3 5 2 6 2 4" xfId="43871"/>
    <cellStyle name="Normal 20 3 5 2 6 3" xfId="23459"/>
    <cellStyle name="Normal 20 3 5 2 6 3 2" xfId="35108"/>
    <cellStyle name="Normal 20 3 5 2 6 4" xfId="29284"/>
    <cellStyle name="Normal 20 3 5 2 6 5" xfId="40959"/>
    <cellStyle name="Normal 20 3 5 2 7" xfId="19088"/>
    <cellStyle name="Normal 20 3 5 2 7 2" xfId="24915"/>
    <cellStyle name="Normal 20 3 5 2 7 2 2" xfId="36564"/>
    <cellStyle name="Normal 20 3 5 2 7 3" xfId="30740"/>
    <cellStyle name="Normal 20 3 5 2 7 4" xfId="42415"/>
    <cellStyle name="Normal 20 3 5 2 8" xfId="22001"/>
    <cellStyle name="Normal 20 3 5 2 8 2" xfId="33650"/>
    <cellStyle name="Normal 20 3 5 2 9" xfId="27826"/>
    <cellStyle name="Normal 20 3 5 3" xfId="16189"/>
    <cellStyle name="Normal 20 3 5 3 2" xfId="16619"/>
    <cellStyle name="Normal 20 3 5 3 2 2" xfId="17350"/>
    <cellStyle name="Normal 20 3 5 3 2 2 2" xfId="18808"/>
    <cellStyle name="Normal 20 3 5 3 2 2 2 2" xfId="21722"/>
    <cellStyle name="Normal 20 3 5 3 2 2 2 2 2" xfId="27548"/>
    <cellStyle name="Normal 20 3 5 3 2 2 2 2 2 2" xfId="39197"/>
    <cellStyle name="Normal 20 3 5 3 2 2 2 2 3" xfId="33373"/>
    <cellStyle name="Normal 20 3 5 3 2 2 2 2 4" xfId="45048"/>
    <cellStyle name="Normal 20 3 5 3 2 2 2 3" xfId="24636"/>
    <cellStyle name="Normal 20 3 5 3 2 2 2 3 2" xfId="36285"/>
    <cellStyle name="Normal 20 3 5 3 2 2 2 4" xfId="30461"/>
    <cellStyle name="Normal 20 3 5 3 2 2 2 5" xfId="42136"/>
    <cellStyle name="Normal 20 3 5 3 2 2 3" xfId="20266"/>
    <cellStyle name="Normal 20 3 5 3 2 2 3 2" xfId="26092"/>
    <cellStyle name="Normal 20 3 5 3 2 2 3 2 2" xfId="37741"/>
    <cellStyle name="Normal 20 3 5 3 2 2 3 3" xfId="31917"/>
    <cellStyle name="Normal 20 3 5 3 2 2 3 4" xfId="43592"/>
    <cellStyle name="Normal 20 3 5 3 2 2 4" xfId="23180"/>
    <cellStyle name="Normal 20 3 5 3 2 2 4 2" xfId="34829"/>
    <cellStyle name="Normal 20 3 5 3 2 2 5" xfId="29005"/>
    <cellStyle name="Normal 20 3 5 3 2 2 6" xfId="40680"/>
    <cellStyle name="Normal 20 3 5 3 2 3" xfId="18080"/>
    <cellStyle name="Normal 20 3 5 3 2 3 2" xfId="20994"/>
    <cellStyle name="Normal 20 3 5 3 2 3 2 2" xfId="26820"/>
    <cellStyle name="Normal 20 3 5 3 2 3 2 2 2" xfId="38469"/>
    <cellStyle name="Normal 20 3 5 3 2 3 2 3" xfId="32645"/>
    <cellStyle name="Normal 20 3 5 3 2 3 2 4" xfId="44320"/>
    <cellStyle name="Normal 20 3 5 3 2 3 3" xfId="23908"/>
    <cellStyle name="Normal 20 3 5 3 2 3 3 2" xfId="35557"/>
    <cellStyle name="Normal 20 3 5 3 2 3 4" xfId="29733"/>
    <cellStyle name="Normal 20 3 5 3 2 3 5" xfId="41408"/>
    <cellStyle name="Normal 20 3 5 3 2 4" xfId="19538"/>
    <cellStyle name="Normal 20 3 5 3 2 4 2" xfId="25364"/>
    <cellStyle name="Normal 20 3 5 3 2 4 2 2" xfId="37013"/>
    <cellStyle name="Normal 20 3 5 3 2 4 3" xfId="31189"/>
    <cellStyle name="Normal 20 3 5 3 2 4 4" xfId="42864"/>
    <cellStyle name="Normal 20 3 5 3 2 5" xfId="22452"/>
    <cellStyle name="Normal 20 3 5 3 2 5 2" xfId="34101"/>
    <cellStyle name="Normal 20 3 5 3 2 6" xfId="28277"/>
    <cellStyle name="Normal 20 3 5 3 2 7" xfId="39952"/>
    <cellStyle name="Normal 20 3 5 3 3" xfId="16985"/>
    <cellStyle name="Normal 20 3 5 3 3 2" xfId="18444"/>
    <cellStyle name="Normal 20 3 5 3 3 2 2" xfId="21358"/>
    <cellStyle name="Normal 20 3 5 3 3 2 2 2" xfId="27184"/>
    <cellStyle name="Normal 20 3 5 3 3 2 2 2 2" xfId="38833"/>
    <cellStyle name="Normal 20 3 5 3 3 2 2 3" xfId="33009"/>
    <cellStyle name="Normal 20 3 5 3 3 2 2 4" xfId="44684"/>
    <cellStyle name="Normal 20 3 5 3 3 2 3" xfId="24272"/>
    <cellStyle name="Normal 20 3 5 3 3 2 3 2" xfId="35921"/>
    <cellStyle name="Normal 20 3 5 3 3 2 4" xfId="30097"/>
    <cellStyle name="Normal 20 3 5 3 3 2 5" xfId="41772"/>
    <cellStyle name="Normal 20 3 5 3 3 3" xfId="19902"/>
    <cellStyle name="Normal 20 3 5 3 3 3 2" xfId="25728"/>
    <cellStyle name="Normal 20 3 5 3 3 3 2 2" xfId="37377"/>
    <cellStyle name="Normal 20 3 5 3 3 3 3" xfId="31553"/>
    <cellStyle name="Normal 20 3 5 3 3 3 4" xfId="43228"/>
    <cellStyle name="Normal 20 3 5 3 3 4" xfId="22816"/>
    <cellStyle name="Normal 20 3 5 3 3 4 2" xfId="34465"/>
    <cellStyle name="Normal 20 3 5 3 3 5" xfId="28641"/>
    <cellStyle name="Normal 20 3 5 3 3 6" xfId="40316"/>
    <cellStyle name="Normal 20 3 5 3 4" xfId="17715"/>
    <cellStyle name="Normal 20 3 5 3 4 2" xfId="20630"/>
    <cellStyle name="Normal 20 3 5 3 4 2 2" xfId="26456"/>
    <cellStyle name="Normal 20 3 5 3 4 2 2 2" xfId="38105"/>
    <cellStyle name="Normal 20 3 5 3 4 2 3" xfId="32281"/>
    <cellStyle name="Normal 20 3 5 3 4 2 4" xfId="43956"/>
    <cellStyle name="Normal 20 3 5 3 4 3" xfId="23544"/>
    <cellStyle name="Normal 20 3 5 3 4 3 2" xfId="35193"/>
    <cellStyle name="Normal 20 3 5 3 4 4" xfId="29369"/>
    <cellStyle name="Normal 20 3 5 3 4 5" xfId="41044"/>
    <cellStyle name="Normal 20 3 5 3 5" xfId="19173"/>
    <cellStyle name="Normal 20 3 5 3 5 2" xfId="25000"/>
    <cellStyle name="Normal 20 3 5 3 5 2 2" xfId="36649"/>
    <cellStyle name="Normal 20 3 5 3 5 3" xfId="30825"/>
    <cellStyle name="Normal 20 3 5 3 5 4" xfId="42500"/>
    <cellStyle name="Normal 20 3 5 3 6" xfId="22086"/>
    <cellStyle name="Normal 20 3 5 3 6 2" xfId="33735"/>
    <cellStyle name="Normal 20 3 5 3 7" xfId="27911"/>
    <cellStyle name="Normal 20 3 5 3 8" xfId="39590"/>
    <cellStyle name="Normal 20 3 5 4" xfId="16274"/>
    <cellStyle name="Normal 20 3 5 4 2" xfId="16668"/>
    <cellStyle name="Normal 20 3 5 4 2 2" xfId="17399"/>
    <cellStyle name="Normal 20 3 5 4 2 2 2" xfId="18857"/>
    <cellStyle name="Normal 20 3 5 4 2 2 2 2" xfId="21771"/>
    <cellStyle name="Normal 20 3 5 4 2 2 2 2 2" xfId="27597"/>
    <cellStyle name="Normal 20 3 5 4 2 2 2 2 2 2" xfId="39246"/>
    <cellStyle name="Normal 20 3 5 4 2 2 2 2 3" xfId="33422"/>
    <cellStyle name="Normal 20 3 5 4 2 2 2 2 4" xfId="45097"/>
    <cellStyle name="Normal 20 3 5 4 2 2 2 3" xfId="24685"/>
    <cellStyle name="Normal 20 3 5 4 2 2 2 3 2" xfId="36334"/>
    <cellStyle name="Normal 20 3 5 4 2 2 2 4" xfId="30510"/>
    <cellStyle name="Normal 20 3 5 4 2 2 2 5" xfId="42185"/>
    <cellStyle name="Normal 20 3 5 4 2 2 3" xfId="20315"/>
    <cellStyle name="Normal 20 3 5 4 2 2 3 2" xfId="26141"/>
    <cellStyle name="Normal 20 3 5 4 2 2 3 2 2" xfId="37790"/>
    <cellStyle name="Normal 20 3 5 4 2 2 3 3" xfId="31966"/>
    <cellStyle name="Normal 20 3 5 4 2 2 3 4" xfId="43641"/>
    <cellStyle name="Normal 20 3 5 4 2 2 4" xfId="23229"/>
    <cellStyle name="Normal 20 3 5 4 2 2 4 2" xfId="34878"/>
    <cellStyle name="Normal 20 3 5 4 2 2 5" xfId="29054"/>
    <cellStyle name="Normal 20 3 5 4 2 2 6" xfId="40729"/>
    <cellStyle name="Normal 20 3 5 4 2 3" xfId="18129"/>
    <cellStyle name="Normal 20 3 5 4 2 3 2" xfId="21043"/>
    <cellStyle name="Normal 20 3 5 4 2 3 2 2" xfId="26869"/>
    <cellStyle name="Normal 20 3 5 4 2 3 2 2 2" xfId="38518"/>
    <cellStyle name="Normal 20 3 5 4 2 3 2 3" xfId="32694"/>
    <cellStyle name="Normal 20 3 5 4 2 3 2 4" xfId="44369"/>
    <cellStyle name="Normal 20 3 5 4 2 3 3" xfId="23957"/>
    <cellStyle name="Normal 20 3 5 4 2 3 3 2" xfId="35606"/>
    <cellStyle name="Normal 20 3 5 4 2 3 4" xfId="29782"/>
    <cellStyle name="Normal 20 3 5 4 2 3 5" xfId="41457"/>
    <cellStyle name="Normal 20 3 5 4 2 4" xfId="19587"/>
    <cellStyle name="Normal 20 3 5 4 2 4 2" xfId="25413"/>
    <cellStyle name="Normal 20 3 5 4 2 4 2 2" xfId="37062"/>
    <cellStyle name="Normal 20 3 5 4 2 4 3" xfId="31238"/>
    <cellStyle name="Normal 20 3 5 4 2 4 4" xfId="42913"/>
    <cellStyle name="Normal 20 3 5 4 2 5" xfId="22501"/>
    <cellStyle name="Normal 20 3 5 4 2 5 2" xfId="34150"/>
    <cellStyle name="Normal 20 3 5 4 2 6" xfId="28326"/>
    <cellStyle name="Normal 20 3 5 4 2 7" xfId="40001"/>
    <cellStyle name="Normal 20 3 5 4 3" xfId="17034"/>
    <cellStyle name="Normal 20 3 5 4 3 2" xfId="18493"/>
    <cellStyle name="Normal 20 3 5 4 3 2 2" xfId="21407"/>
    <cellStyle name="Normal 20 3 5 4 3 2 2 2" xfId="27233"/>
    <cellStyle name="Normal 20 3 5 4 3 2 2 2 2" xfId="38882"/>
    <cellStyle name="Normal 20 3 5 4 3 2 2 3" xfId="33058"/>
    <cellStyle name="Normal 20 3 5 4 3 2 2 4" xfId="44733"/>
    <cellStyle name="Normal 20 3 5 4 3 2 3" xfId="24321"/>
    <cellStyle name="Normal 20 3 5 4 3 2 3 2" xfId="35970"/>
    <cellStyle name="Normal 20 3 5 4 3 2 4" xfId="30146"/>
    <cellStyle name="Normal 20 3 5 4 3 2 5" xfId="41821"/>
    <cellStyle name="Normal 20 3 5 4 3 3" xfId="19951"/>
    <cellStyle name="Normal 20 3 5 4 3 3 2" xfId="25777"/>
    <cellStyle name="Normal 20 3 5 4 3 3 2 2" xfId="37426"/>
    <cellStyle name="Normal 20 3 5 4 3 3 3" xfId="31602"/>
    <cellStyle name="Normal 20 3 5 4 3 3 4" xfId="43277"/>
    <cellStyle name="Normal 20 3 5 4 3 4" xfId="22865"/>
    <cellStyle name="Normal 20 3 5 4 3 4 2" xfId="34514"/>
    <cellStyle name="Normal 20 3 5 4 3 5" xfId="28690"/>
    <cellStyle name="Normal 20 3 5 4 3 6" xfId="40365"/>
    <cellStyle name="Normal 20 3 5 4 4" xfId="17764"/>
    <cellStyle name="Normal 20 3 5 4 4 2" xfId="20679"/>
    <cellStyle name="Normal 20 3 5 4 4 2 2" xfId="26505"/>
    <cellStyle name="Normal 20 3 5 4 4 2 2 2" xfId="38154"/>
    <cellStyle name="Normal 20 3 5 4 4 2 3" xfId="32330"/>
    <cellStyle name="Normal 20 3 5 4 4 2 4" xfId="44005"/>
    <cellStyle name="Normal 20 3 5 4 4 3" xfId="23593"/>
    <cellStyle name="Normal 20 3 5 4 4 3 2" xfId="35242"/>
    <cellStyle name="Normal 20 3 5 4 4 4" xfId="29418"/>
    <cellStyle name="Normal 20 3 5 4 4 5" xfId="41093"/>
    <cellStyle name="Normal 20 3 5 4 5" xfId="19222"/>
    <cellStyle name="Normal 20 3 5 4 5 2" xfId="25049"/>
    <cellStyle name="Normal 20 3 5 4 5 2 2" xfId="36698"/>
    <cellStyle name="Normal 20 3 5 4 5 3" xfId="30874"/>
    <cellStyle name="Normal 20 3 5 4 5 4" xfId="42549"/>
    <cellStyle name="Normal 20 3 5 4 6" xfId="22135"/>
    <cellStyle name="Normal 20 3 5 4 6 2" xfId="33784"/>
    <cellStyle name="Normal 20 3 5 4 7" xfId="27960"/>
    <cellStyle name="Normal 20 3 5 4 8" xfId="39639"/>
    <cellStyle name="Normal 20 3 5 5" xfId="16478"/>
    <cellStyle name="Normal 20 3 5 5 2" xfId="17209"/>
    <cellStyle name="Normal 20 3 5 5 2 2" xfId="18667"/>
    <cellStyle name="Normal 20 3 5 5 2 2 2" xfId="21581"/>
    <cellStyle name="Normal 20 3 5 5 2 2 2 2" xfId="27407"/>
    <cellStyle name="Normal 20 3 5 5 2 2 2 2 2" xfId="39056"/>
    <cellStyle name="Normal 20 3 5 5 2 2 2 3" xfId="33232"/>
    <cellStyle name="Normal 20 3 5 5 2 2 2 4" xfId="44907"/>
    <cellStyle name="Normal 20 3 5 5 2 2 3" xfId="24495"/>
    <cellStyle name="Normal 20 3 5 5 2 2 3 2" xfId="36144"/>
    <cellStyle name="Normal 20 3 5 5 2 2 4" xfId="30320"/>
    <cellStyle name="Normal 20 3 5 5 2 2 5" xfId="41995"/>
    <cellStyle name="Normal 20 3 5 5 2 3" xfId="20125"/>
    <cellStyle name="Normal 20 3 5 5 2 3 2" xfId="25951"/>
    <cellStyle name="Normal 20 3 5 5 2 3 2 2" xfId="37600"/>
    <cellStyle name="Normal 20 3 5 5 2 3 3" xfId="31776"/>
    <cellStyle name="Normal 20 3 5 5 2 3 4" xfId="43451"/>
    <cellStyle name="Normal 20 3 5 5 2 4" xfId="23039"/>
    <cellStyle name="Normal 20 3 5 5 2 4 2" xfId="34688"/>
    <cellStyle name="Normal 20 3 5 5 2 5" xfId="28864"/>
    <cellStyle name="Normal 20 3 5 5 2 6" xfId="40539"/>
    <cellStyle name="Normal 20 3 5 5 3" xfId="17939"/>
    <cellStyle name="Normal 20 3 5 5 3 2" xfId="20853"/>
    <cellStyle name="Normal 20 3 5 5 3 2 2" xfId="26679"/>
    <cellStyle name="Normal 20 3 5 5 3 2 2 2" xfId="38328"/>
    <cellStyle name="Normal 20 3 5 5 3 2 3" xfId="32504"/>
    <cellStyle name="Normal 20 3 5 5 3 2 4" xfId="44179"/>
    <cellStyle name="Normal 20 3 5 5 3 3" xfId="23767"/>
    <cellStyle name="Normal 20 3 5 5 3 3 2" xfId="35416"/>
    <cellStyle name="Normal 20 3 5 5 3 4" xfId="29592"/>
    <cellStyle name="Normal 20 3 5 5 3 5" xfId="41267"/>
    <cellStyle name="Normal 20 3 5 5 4" xfId="19397"/>
    <cellStyle name="Normal 20 3 5 5 4 2" xfId="25223"/>
    <cellStyle name="Normal 20 3 5 5 4 2 2" xfId="36872"/>
    <cellStyle name="Normal 20 3 5 5 4 3" xfId="31048"/>
    <cellStyle name="Normal 20 3 5 5 4 4" xfId="42723"/>
    <cellStyle name="Normal 20 3 5 5 5" xfId="22311"/>
    <cellStyle name="Normal 20 3 5 5 5 2" xfId="33960"/>
    <cellStyle name="Normal 20 3 5 5 6" xfId="28136"/>
    <cellStyle name="Normal 20 3 5 5 7" xfId="39811"/>
    <cellStyle name="Normal 20 3 5 6" xfId="16844"/>
    <cellStyle name="Normal 20 3 5 6 2" xfId="18303"/>
    <cellStyle name="Normal 20 3 5 6 2 2" xfId="21217"/>
    <cellStyle name="Normal 20 3 5 6 2 2 2" xfId="27043"/>
    <cellStyle name="Normal 20 3 5 6 2 2 2 2" xfId="38692"/>
    <cellStyle name="Normal 20 3 5 6 2 2 3" xfId="32868"/>
    <cellStyle name="Normal 20 3 5 6 2 2 4" xfId="44543"/>
    <cellStyle name="Normal 20 3 5 6 2 3" xfId="24131"/>
    <cellStyle name="Normal 20 3 5 6 2 3 2" xfId="35780"/>
    <cellStyle name="Normal 20 3 5 6 2 4" xfId="29956"/>
    <cellStyle name="Normal 20 3 5 6 2 5" xfId="41631"/>
    <cellStyle name="Normal 20 3 5 6 3" xfId="19761"/>
    <cellStyle name="Normal 20 3 5 6 3 2" xfId="25587"/>
    <cellStyle name="Normal 20 3 5 6 3 2 2" xfId="37236"/>
    <cellStyle name="Normal 20 3 5 6 3 3" xfId="31412"/>
    <cellStyle name="Normal 20 3 5 6 3 4" xfId="43087"/>
    <cellStyle name="Normal 20 3 5 6 4" xfId="22675"/>
    <cellStyle name="Normal 20 3 5 6 4 2" xfId="34324"/>
    <cellStyle name="Normal 20 3 5 6 5" xfId="28500"/>
    <cellStyle name="Normal 20 3 5 6 6" xfId="40175"/>
    <cellStyle name="Normal 20 3 5 7" xfId="17574"/>
    <cellStyle name="Normal 20 3 5 7 2" xfId="20489"/>
    <cellStyle name="Normal 20 3 5 7 2 2" xfId="26315"/>
    <cellStyle name="Normal 20 3 5 7 2 2 2" xfId="37964"/>
    <cellStyle name="Normal 20 3 5 7 2 3" xfId="32140"/>
    <cellStyle name="Normal 20 3 5 7 2 4" xfId="43815"/>
    <cellStyle name="Normal 20 3 5 7 3" xfId="23403"/>
    <cellStyle name="Normal 20 3 5 7 3 2" xfId="35052"/>
    <cellStyle name="Normal 20 3 5 7 4" xfId="29228"/>
    <cellStyle name="Normal 20 3 5 7 5" xfId="40903"/>
    <cellStyle name="Normal 20 3 5 8" xfId="19032"/>
    <cellStyle name="Normal 20 3 5 8 2" xfId="24859"/>
    <cellStyle name="Normal 20 3 5 8 2 2" xfId="36508"/>
    <cellStyle name="Normal 20 3 5 8 3" xfId="30684"/>
    <cellStyle name="Normal 20 3 5 8 4" xfId="42359"/>
    <cellStyle name="Normal 20 3 5 9" xfId="21945"/>
    <cellStyle name="Normal 20 3 5 9 2" xfId="33594"/>
    <cellStyle name="Normal 20 3 6" xfId="6640"/>
    <cellStyle name="Normal 20 3 6 10" xfId="27763"/>
    <cellStyle name="Normal 20 3 6 11" xfId="39442"/>
    <cellStyle name="Normal 20 3 6 2" xfId="15926"/>
    <cellStyle name="Normal 20 3 6 2 10" xfId="39499"/>
    <cellStyle name="Normal 20 3 6 2 2" xfId="16339"/>
    <cellStyle name="Normal 20 3 6 2 2 2" xfId="16721"/>
    <cellStyle name="Normal 20 3 6 2 2 2 2" xfId="17452"/>
    <cellStyle name="Normal 20 3 6 2 2 2 2 2" xfId="18910"/>
    <cellStyle name="Normal 20 3 6 2 2 2 2 2 2" xfId="21824"/>
    <cellStyle name="Normal 20 3 6 2 2 2 2 2 2 2" xfId="27650"/>
    <cellStyle name="Normal 20 3 6 2 2 2 2 2 2 2 2" xfId="39299"/>
    <cellStyle name="Normal 20 3 6 2 2 2 2 2 2 3" xfId="33475"/>
    <cellStyle name="Normal 20 3 6 2 2 2 2 2 2 4" xfId="45150"/>
    <cellStyle name="Normal 20 3 6 2 2 2 2 2 3" xfId="24738"/>
    <cellStyle name="Normal 20 3 6 2 2 2 2 2 3 2" xfId="36387"/>
    <cellStyle name="Normal 20 3 6 2 2 2 2 2 4" xfId="30563"/>
    <cellStyle name="Normal 20 3 6 2 2 2 2 2 5" xfId="42238"/>
    <cellStyle name="Normal 20 3 6 2 2 2 2 3" xfId="20368"/>
    <cellStyle name="Normal 20 3 6 2 2 2 2 3 2" xfId="26194"/>
    <cellStyle name="Normal 20 3 6 2 2 2 2 3 2 2" xfId="37843"/>
    <cellStyle name="Normal 20 3 6 2 2 2 2 3 3" xfId="32019"/>
    <cellStyle name="Normal 20 3 6 2 2 2 2 3 4" xfId="43694"/>
    <cellStyle name="Normal 20 3 6 2 2 2 2 4" xfId="23282"/>
    <cellStyle name="Normal 20 3 6 2 2 2 2 4 2" xfId="34931"/>
    <cellStyle name="Normal 20 3 6 2 2 2 2 5" xfId="29107"/>
    <cellStyle name="Normal 20 3 6 2 2 2 2 6" xfId="40782"/>
    <cellStyle name="Normal 20 3 6 2 2 2 3" xfId="18182"/>
    <cellStyle name="Normal 20 3 6 2 2 2 3 2" xfId="21096"/>
    <cellStyle name="Normal 20 3 6 2 2 2 3 2 2" xfId="26922"/>
    <cellStyle name="Normal 20 3 6 2 2 2 3 2 2 2" xfId="38571"/>
    <cellStyle name="Normal 20 3 6 2 2 2 3 2 3" xfId="32747"/>
    <cellStyle name="Normal 20 3 6 2 2 2 3 2 4" xfId="44422"/>
    <cellStyle name="Normal 20 3 6 2 2 2 3 3" xfId="24010"/>
    <cellStyle name="Normal 20 3 6 2 2 2 3 3 2" xfId="35659"/>
    <cellStyle name="Normal 20 3 6 2 2 2 3 4" xfId="29835"/>
    <cellStyle name="Normal 20 3 6 2 2 2 3 5" xfId="41510"/>
    <cellStyle name="Normal 20 3 6 2 2 2 4" xfId="19640"/>
    <cellStyle name="Normal 20 3 6 2 2 2 4 2" xfId="25466"/>
    <cellStyle name="Normal 20 3 6 2 2 2 4 2 2" xfId="37115"/>
    <cellStyle name="Normal 20 3 6 2 2 2 4 3" xfId="31291"/>
    <cellStyle name="Normal 20 3 6 2 2 2 4 4" xfId="42966"/>
    <cellStyle name="Normal 20 3 6 2 2 2 5" xfId="22554"/>
    <cellStyle name="Normal 20 3 6 2 2 2 5 2" xfId="34203"/>
    <cellStyle name="Normal 20 3 6 2 2 2 6" xfId="28379"/>
    <cellStyle name="Normal 20 3 6 2 2 2 7" xfId="40054"/>
    <cellStyle name="Normal 20 3 6 2 2 3" xfId="17087"/>
    <cellStyle name="Normal 20 3 6 2 2 3 2" xfId="18546"/>
    <cellStyle name="Normal 20 3 6 2 2 3 2 2" xfId="21460"/>
    <cellStyle name="Normal 20 3 6 2 2 3 2 2 2" xfId="27286"/>
    <cellStyle name="Normal 20 3 6 2 2 3 2 2 2 2" xfId="38935"/>
    <cellStyle name="Normal 20 3 6 2 2 3 2 2 3" xfId="33111"/>
    <cellStyle name="Normal 20 3 6 2 2 3 2 2 4" xfId="44786"/>
    <cellStyle name="Normal 20 3 6 2 2 3 2 3" xfId="24374"/>
    <cellStyle name="Normal 20 3 6 2 2 3 2 3 2" xfId="36023"/>
    <cellStyle name="Normal 20 3 6 2 2 3 2 4" xfId="30199"/>
    <cellStyle name="Normal 20 3 6 2 2 3 2 5" xfId="41874"/>
    <cellStyle name="Normal 20 3 6 2 2 3 3" xfId="20004"/>
    <cellStyle name="Normal 20 3 6 2 2 3 3 2" xfId="25830"/>
    <cellStyle name="Normal 20 3 6 2 2 3 3 2 2" xfId="37479"/>
    <cellStyle name="Normal 20 3 6 2 2 3 3 3" xfId="31655"/>
    <cellStyle name="Normal 20 3 6 2 2 3 3 4" xfId="43330"/>
    <cellStyle name="Normal 20 3 6 2 2 3 4" xfId="22918"/>
    <cellStyle name="Normal 20 3 6 2 2 3 4 2" xfId="34567"/>
    <cellStyle name="Normal 20 3 6 2 2 3 5" xfId="28743"/>
    <cellStyle name="Normal 20 3 6 2 2 3 6" xfId="40418"/>
    <cellStyle name="Normal 20 3 6 2 2 4" xfId="17817"/>
    <cellStyle name="Normal 20 3 6 2 2 4 2" xfId="20732"/>
    <cellStyle name="Normal 20 3 6 2 2 4 2 2" xfId="26558"/>
    <cellStyle name="Normal 20 3 6 2 2 4 2 2 2" xfId="38207"/>
    <cellStyle name="Normal 20 3 6 2 2 4 2 3" xfId="32383"/>
    <cellStyle name="Normal 20 3 6 2 2 4 2 4" xfId="44058"/>
    <cellStyle name="Normal 20 3 6 2 2 4 3" xfId="23646"/>
    <cellStyle name="Normal 20 3 6 2 2 4 3 2" xfId="35295"/>
    <cellStyle name="Normal 20 3 6 2 2 4 4" xfId="29471"/>
    <cellStyle name="Normal 20 3 6 2 2 4 5" xfId="41146"/>
    <cellStyle name="Normal 20 3 6 2 2 5" xfId="19275"/>
    <cellStyle name="Normal 20 3 6 2 2 5 2" xfId="25102"/>
    <cellStyle name="Normal 20 3 6 2 2 5 2 2" xfId="36751"/>
    <cellStyle name="Normal 20 3 6 2 2 5 3" xfId="30927"/>
    <cellStyle name="Normal 20 3 6 2 2 5 4" xfId="42602"/>
    <cellStyle name="Normal 20 3 6 2 2 6" xfId="22188"/>
    <cellStyle name="Normal 20 3 6 2 2 6 2" xfId="33837"/>
    <cellStyle name="Normal 20 3 6 2 2 7" xfId="28013"/>
    <cellStyle name="Normal 20 3 6 2 2 8" xfId="39692"/>
    <cellStyle name="Normal 20 3 6 2 3" xfId="16392"/>
    <cellStyle name="Normal 20 3 6 2 3 2" xfId="16768"/>
    <cellStyle name="Normal 20 3 6 2 3 2 2" xfId="17499"/>
    <cellStyle name="Normal 20 3 6 2 3 2 2 2" xfId="18957"/>
    <cellStyle name="Normal 20 3 6 2 3 2 2 2 2" xfId="21871"/>
    <cellStyle name="Normal 20 3 6 2 3 2 2 2 2 2" xfId="27697"/>
    <cellStyle name="Normal 20 3 6 2 3 2 2 2 2 2 2" xfId="39346"/>
    <cellStyle name="Normal 20 3 6 2 3 2 2 2 2 3" xfId="33522"/>
    <cellStyle name="Normal 20 3 6 2 3 2 2 2 2 4" xfId="45197"/>
    <cellStyle name="Normal 20 3 6 2 3 2 2 2 3" xfId="24785"/>
    <cellStyle name="Normal 20 3 6 2 3 2 2 2 3 2" xfId="36434"/>
    <cellStyle name="Normal 20 3 6 2 3 2 2 2 4" xfId="30610"/>
    <cellStyle name="Normal 20 3 6 2 3 2 2 2 5" xfId="42285"/>
    <cellStyle name="Normal 20 3 6 2 3 2 2 3" xfId="20415"/>
    <cellStyle name="Normal 20 3 6 2 3 2 2 3 2" xfId="26241"/>
    <cellStyle name="Normal 20 3 6 2 3 2 2 3 2 2" xfId="37890"/>
    <cellStyle name="Normal 20 3 6 2 3 2 2 3 3" xfId="32066"/>
    <cellStyle name="Normal 20 3 6 2 3 2 2 3 4" xfId="43741"/>
    <cellStyle name="Normal 20 3 6 2 3 2 2 4" xfId="23329"/>
    <cellStyle name="Normal 20 3 6 2 3 2 2 4 2" xfId="34978"/>
    <cellStyle name="Normal 20 3 6 2 3 2 2 5" xfId="29154"/>
    <cellStyle name="Normal 20 3 6 2 3 2 2 6" xfId="40829"/>
    <cellStyle name="Normal 20 3 6 2 3 2 3" xfId="18229"/>
    <cellStyle name="Normal 20 3 6 2 3 2 3 2" xfId="21143"/>
    <cellStyle name="Normal 20 3 6 2 3 2 3 2 2" xfId="26969"/>
    <cellStyle name="Normal 20 3 6 2 3 2 3 2 2 2" xfId="38618"/>
    <cellStyle name="Normal 20 3 6 2 3 2 3 2 3" xfId="32794"/>
    <cellStyle name="Normal 20 3 6 2 3 2 3 2 4" xfId="44469"/>
    <cellStyle name="Normal 20 3 6 2 3 2 3 3" xfId="24057"/>
    <cellStyle name="Normal 20 3 6 2 3 2 3 3 2" xfId="35706"/>
    <cellStyle name="Normal 20 3 6 2 3 2 3 4" xfId="29882"/>
    <cellStyle name="Normal 20 3 6 2 3 2 3 5" xfId="41557"/>
    <cellStyle name="Normal 20 3 6 2 3 2 4" xfId="19687"/>
    <cellStyle name="Normal 20 3 6 2 3 2 4 2" xfId="25513"/>
    <cellStyle name="Normal 20 3 6 2 3 2 4 2 2" xfId="37162"/>
    <cellStyle name="Normal 20 3 6 2 3 2 4 3" xfId="31338"/>
    <cellStyle name="Normal 20 3 6 2 3 2 4 4" xfId="43013"/>
    <cellStyle name="Normal 20 3 6 2 3 2 5" xfId="22601"/>
    <cellStyle name="Normal 20 3 6 2 3 2 5 2" xfId="34250"/>
    <cellStyle name="Normal 20 3 6 2 3 2 6" xfId="28426"/>
    <cellStyle name="Normal 20 3 6 2 3 2 7" xfId="40101"/>
    <cellStyle name="Normal 20 3 6 2 3 3" xfId="17134"/>
    <cellStyle name="Normal 20 3 6 2 3 3 2" xfId="18593"/>
    <cellStyle name="Normal 20 3 6 2 3 3 2 2" xfId="21507"/>
    <cellStyle name="Normal 20 3 6 2 3 3 2 2 2" xfId="27333"/>
    <cellStyle name="Normal 20 3 6 2 3 3 2 2 2 2" xfId="38982"/>
    <cellStyle name="Normal 20 3 6 2 3 3 2 2 3" xfId="33158"/>
    <cellStyle name="Normal 20 3 6 2 3 3 2 2 4" xfId="44833"/>
    <cellStyle name="Normal 20 3 6 2 3 3 2 3" xfId="24421"/>
    <cellStyle name="Normal 20 3 6 2 3 3 2 3 2" xfId="36070"/>
    <cellStyle name="Normal 20 3 6 2 3 3 2 4" xfId="30246"/>
    <cellStyle name="Normal 20 3 6 2 3 3 2 5" xfId="41921"/>
    <cellStyle name="Normal 20 3 6 2 3 3 3" xfId="20051"/>
    <cellStyle name="Normal 20 3 6 2 3 3 3 2" xfId="25877"/>
    <cellStyle name="Normal 20 3 6 2 3 3 3 2 2" xfId="37526"/>
    <cellStyle name="Normal 20 3 6 2 3 3 3 3" xfId="31702"/>
    <cellStyle name="Normal 20 3 6 2 3 3 3 4" xfId="43377"/>
    <cellStyle name="Normal 20 3 6 2 3 3 4" xfId="22965"/>
    <cellStyle name="Normal 20 3 6 2 3 3 4 2" xfId="34614"/>
    <cellStyle name="Normal 20 3 6 2 3 3 5" xfId="28790"/>
    <cellStyle name="Normal 20 3 6 2 3 3 6" xfId="40465"/>
    <cellStyle name="Normal 20 3 6 2 3 4" xfId="17864"/>
    <cellStyle name="Normal 20 3 6 2 3 4 2" xfId="20779"/>
    <cellStyle name="Normal 20 3 6 2 3 4 2 2" xfId="26605"/>
    <cellStyle name="Normal 20 3 6 2 3 4 2 2 2" xfId="38254"/>
    <cellStyle name="Normal 20 3 6 2 3 4 2 3" xfId="32430"/>
    <cellStyle name="Normal 20 3 6 2 3 4 2 4" xfId="44105"/>
    <cellStyle name="Normal 20 3 6 2 3 4 3" xfId="23693"/>
    <cellStyle name="Normal 20 3 6 2 3 4 3 2" xfId="35342"/>
    <cellStyle name="Normal 20 3 6 2 3 4 4" xfId="29518"/>
    <cellStyle name="Normal 20 3 6 2 3 4 5" xfId="41193"/>
    <cellStyle name="Normal 20 3 6 2 3 5" xfId="19322"/>
    <cellStyle name="Normal 20 3 6 2 3 5 2" xfId="25149"/>
    <cellStyle name="Normal 20 3 6 2 3 5 2 2" xfId="36798"/>
    <cellStyle name="Normal 20 3 6 2 3 5 3" xfId="30974"/>
    <cellStyle name="Normal 20 3 6 2 3 5 4" xfId="42649"/>
    <cellStyle name="Normal 20 3 6 2 3 6" xfId="22235"/>
    <cellStyle name="Normal 20 3 6 2 3 6 2" xfId="33884"/>
    <cellStyle name="Normal 20 3 6 2 3 7" xfId="28060"/>
    <cellStyle name="Normal 20 3 6 2 3 8" xfId="39739"/>
    <cellStyle name="Normal 20 3 6 2 4" xfId="16528"/>
    <cellStyle name="Normal 20 3 6 2 4 2" xfId="17259"/>
    <cellStyle name="Normal 20 3 6 2 4 2 2" xfId="18717"/>
    <cellStyle name="Normal 20 3 6 2 4 2 2 2" xfId="21631"/>
    <cellStyle name="Normal 20 3 6 2 4 2 2 2 2" xfId="27457"/>
    <cellStyle name="Normal 20 3 6 2 4 2 2 2 2 2" xfId="39106"/>
    <cellStyle name="Normal 20 3 6 2 4 2 2 2 3" xfId="33282"/>
    <cellStyle name="Normal 20 3 6 2 4 2 2 2 4" xfId="44957"/>
    <cellStyle name="Normal 20 3 6 2 4 2 2 3" xfId="24545"/>
    <cellStyle name="Normal 20 3 6 2 4 2 2 3 2" xfId="36194"/>
    <cellStyle name="Normal 20 3 6 2 4 2 2 4" xfId="30370"/>
    <cellStyle name="Normal 20 3 6 2 4 2 2 5" xfId="42045"/>
    <cellStyle name="Normal 20 3 6 2 4 2 3" xfId="20175"/>
    <cellStyle name="Normal 20 3 6 2 4 2 3 2" xfId="26001"/>
    <cellStyle name="Normal 20 3 6 2 4 2 3 2 2" xfId="37650"/>
    <cellStyle name="Normal 20 3 6 2 4 2 3 3" xfId="31826"/>
    <cellStyle name="Normal 20 3 6 2 4 2 3 4" xfId="43501"/>
    <cellStyle name="Normal 20 3 6 2 4 2 4" xfId="23089"/>
    <cellStyle name="Normal 20 3 6 2 4 2 4 2" xfId="34738"/>
    <cellStyle name="Normal 20 3 6 2 4 2 5" xfId="28914"/>
    <cellStyle name="Normal 20 3 6 2 4 2 6" xfId="40589"/>
    <cellStyle name="Normal 20 3 6 2 4 3" xfId="17989"/>
    <cellStyle name="Normal 20 3 6 2 4 3 2" xfId="20903"/>
    <cellStyle name="Normal 20 3 6 2 4 3 2 2" xfId="26729"/>
    <cellStyle name="Normal 20 3 6 2 4 3 2 2 2" xfId="38378"/>
    <cellStyle name="Normal 20 3 6 2 4 3 2 3" xfId="32554"/>
    <cellStyle name="Normal 20 3 6 2 4 3 2 4" xfId="44229"/>
    <cellStyle name="Normal 20 3 6 2 4 3 3" xfId="23817"/>
    <cellStyle name="Normal 20 3 6 2 4 3 3 2" xfId="35466"/>
    <cellStyle name="Normal 20 3 6 2 4 3 4" xfId="29642"/>
    <cellStyle name="Normal 20 3 6 2 4 3 5" xfId="41317"/>
    <cellStyle name="Normal 20 3 6 2 4 4" xfId="19447"/>
    <cellStyle name="Normal 20 3 6 2 4 4 2" xfId="25273"/>
    <cellStyle name="Normal 20 3 6 2 4 4 2 2" xfId="36922"/>
    <cellStyle name="Normal 20 3 6 2 4 4 3" xfId="31098"/>
    <cellStyle name="Normal 20 3 6 2 4 4 4" xfId="42773"/>
    <cellStyle name="Normal 20 3 6 2 4 5" xfId="22361"/>
    <cellStyle name="Normal 20 3 6 2 4 5 2" xfId="34010"/>
    <cellStyle name="Normal 20 3 6 2 4 6" xfId="28186"/>
    <cellStyle name="Normal 20 3 6 2 4 7" xfId="39861"/>
    <cellStyle name="Normal 20 3 6 2 5" xfId="16894"/>
    <cellStyle name="Normal 20 3 6 2 5 2" xfId="18353"/>
    <cellStyle name="Normal 20 3 6 2 5 2 2" xfId="21267"/>
    <cellStyle name="Normal 20 3 6 2 5 2 2 2" xfId="27093"/>
    <cellStyle name="Normal 20 3 6 2 5 2 2 2 2" xfId="38742"/>
    <cellStyle name="Normal 20 3 6 2 5 2 2 3" xfId="32918"/>
    <cellStyle name="Normal 20 3 6 2 5 2 2 4" xfId="44593"/>
    <cellStyle name="Normal 20 3 6 2 5 2 3" xfId="24181"/>
    <cellStyle name="Normal 20 3 6 2 5 2 3 2" xfId="35830"/>
    <cellStyle name="Normal 20 3 6 2 5 2 4" xfId="30006"/>
    <cellStyle name="Normal 20 3 6 2 5 2 5" xfId="41681"/>
    <cellStyle name="Normal 20 3 6 2 5 3" xfId="19811"/>
    <cellStyle name="Normal 20 3 6 2 5 3 2" xfId="25637"/>
    <cellStyle name="Normal 20 3 6 2 5 3 2 2" xfId="37286"/>
    <cellStyle name="Normal 20 3 6 2 5 3 3" xfId="31462"/>
    <cellStyle name="Normal 20 3 6 2 5 3 4" xfId="43137"/>
    <cellStyle name="Normal 20 3 6 2 5 4" xfId="22725"/>
    <cellStyle name="Normal 20 3 6 2 5 4 2" xfId="34374"/>
    <cellStyle name="Normal 20 3 6 2 5 5" xfId="28550"/>
    <cellStyle name="Normal 20 3 6 2 5 6" xfId="40225"/>
    <cellStyle name="Normal 20 3 6 2 6" xfId="17624"/>
    <cellStyle name="Normal 20 3 6 2 6 2" xfId="20539"/>
    <cellStyle name="Normal 20 3 6 2 6 2 2" xfId="26365"/>
    <cellStyle name="Normal 20 3 6 2 6 2 2 2" xfId="38014"/>
    <cellStyle name="Normal 20 3 6 2 6 2 3" xfId="32190"/>
    <cellStyle name="Normal 20 3 6 2 6 2 4" xfId="43865"/>
    <cellStyle name="Normal 20 3 6 2 6 3" xfId="23453"/>
    <cellStyle name="Normal 20 3 6 2 6 3 2" xfId="35102"/>
    <cellStyle name="Normal 20 3 6 2 6 4" xfId="29278"/>
    <cellStyle name="Normal 20 3 6 2 6 5" xfId="40953"/>
    <cellStyle name="Normal 20 3 6 2 7" xfId="19082"/>
    <cellStyle name="Normal 20 3 6 2 7 2" xfId="24909"/>
    <cellStyle name="Normal 20 3 6 2 7 2 2" xfId="36558"/>
    <cellStyle name="Normal 20 3 6 2 7 3" xfId="30734"/>
    <cellStyle name="Normal 20 3 6 2 7 4" xfId="42409"/>
    <cellStyle name="Normal 20 3 6 2 8" xfId="21995"/>
    <cellStyle name="Normal 20 3 6 2 8 2" xfId="33644"/>
    <cellStyle name="Normal 20 3 6 2 9" xfId="27820"/>
    <cellStyle name="Normal 20 3 6 3" xfId="16172"/>
    <cellStyle name="Normal 20 3 6 3 2" xfId="16612"/>
    <cellStyle name="Normal 20 3 6 3 2 2" xfId="17343"/>
    <cellStyle name="Normal 20 3 6 3 2 2 2" xfId="18801"/>
    <cellStyle name="Normal 20 3 6 3 2 2 2 2" xfId="21715"/>
    <cellStyle name="Normal 20 3 6 3 2 2 2 2 2" xfId="27541"/>
    <cellStyle name="Normal 20 3 6 3 2 2 2 2 2 2" xfId="39190"/>
    <cellStyle name="Normal 20 3 6 3 2 2 2 2 3" xfId="33366"/>
    <cellStyle name="Normal 20 3 6 3 2 2 2 2 4" xfId="45041"/>
    <cellStyle name="Normal 20 3 6 3 2 2 2 3" xfId="24629"/>
    <cellStyle name="Normal 20 3 6 3 2 2 2 3 2" xfId="36278"/>
    <cellStyle name="Normal 20 3 6 3 2 2 2 4" xfId="30454"/>
    <cellStyle name="Normal 20 3 6 3 2 2 2 5" xfId="42129"/>
    <cellStyle name="Normal 20 3 6 3 2 2 3" xfId="20259"/>
    <cellStyle name="Normal 20 3 6 3 2 2 3 2" xfId="26085"/>
    <cellStyle name="Normal 20 3 6 3 2 2 3 2 2" xfId="37734"/>
    <cellStyle name="Normal 20 3 6 3 2 2 3 3" xfId="31910"/>
    <cellStyle name="Normal 20 3 6 3 2 2 3 4" xfId="43585"/>
    <cellStyle name="Normal 20 3 6 3 2 2 4" xfId="23173"/>
    <cellStyle name="Normal 20 3 6 3 2 2 4 2" xfId="34822"/>
    <cellStyle name="Normal 20 3 6 3 2 2 5" xfId="28998"/>
    <cellStyle name="Normal 20 3 6 3 2 2 6" xfId="40673"/>
    <cellStyle name="Normal 20 3 6 3 2 3" xfId="18073"/>
    <cellStyle name="Normal 20 3 6 3 2 3 2" xfId="20987"/>
    <cellStyle name="Normal 20 3 6 3 2 3 2 2" xfId="26813"/>
    <cellStyle name="Normal 20 3 6 3 2 3 2 2 2" xfId="38462"/>
    <cellStyle name="Normal 20 3 6 3 2 3 2 3" xfId="32638"/>
    <cellStyle name="Normal 20 3 6 3 2 3 2 4" xfId="44313"/>
    <cellStyle name="Normal 20 3 6 3 2 3 3" xfId="23901"/>
    <cellStyle name="Normal 20 3 6 3 2 3 3 2" xfId="35550"/>
    <cellStyle name="Normal 20 3 6 3 2 3 4" xfId="29726"/>
    <cellStyle name="Normal 20 3 6 3 2 3 5" xfId="41401"/>
    <cellStyle name="Normal 20 3 6 3 2 4" xfId="19531"/>
    <cellStyle name="Normal 20 3 6 3 2 4 2" xfId="25357"/>
    <cellStyle name="Normal 20 3 6 3 2 4 2 2" xfId="37006"/>
    <cellStyle name="Normal 20 3 6 3 2 4 3" xfId="31182"/>
    <cellStyle name="Normal 20 3 6 3 2 4 4" xfId="42857"/>
    <cellStyle name="Normal 20 3 6 3 2 5" xfId="22445"/>
    <cellStyle name="Normal 20 3 6 3 2 5 2" xfId="34094"/>
    <cellStyle name="Normal 20 3 6 3 2 6" xfId="28270"/>
    <cellStyle name="Normal 20 3 6 3 2 7" xfId="39945"/>
    <cellStyle name="Normal 20 3 6 3 3" xfId="16978"/>
    <cellStyle name="Normal 20 3 6 3 3 2" xfId="18437"/>
    <cellStyle name="Normal 20 3 6 3 3 2 2" xfId="21351"/>
    <cellStyle name="Normal 20 3 6 3 3 2 2 2" xfId="27177"/>
    <cellStyle name="Normal 20 3 6 3 3 2 2 2 2" xfId="38826"/>
    <cellStyle name="Normal 20 3 6 3 3 2 2 3" xfId="33002"/>
    <cellStyle name="Normal 20 3 6 3 3 2 2 4" xfId="44677"/>
    <cellStyle name="Normal 20 3 6 3 3 2 3" xfId="24265"/>
    <cellStyle name="Normal 20 3 6 3 3 2 3 2" xfId="35914"/>
    <cellStyle name="Normal 20 3 6 3 3 2 4" xfId="30090"/>
    <cellStyle name="Normal 20 3 6 3 3 2 5" xfId="41765"/>
    <cellStyle name="Normal 20 3 6 3 3 3" xfId="19895"/>
    <cellStyle name="Normal 20 3 6 3 3 3 2" xfId="25721"/>
    <cellStyle name="Normal 20 3 6 3 3 3 2 2" xfId="37370"/>
    <cellStyle name="Normal 20 3 6 3 3 3 3" xfId="31546"/>
    <cellStyle name="Normal 20 3 6 3 3 3 4" xfId="43221"/>
    <cellStyle name="Normal 20 3 6 3 3 4" xfId="22809"/>
    <cellStyle name="Normal 20 3 6 3 3 4 2" xfId="34458"/>
    <cellStyle name="Normal 20 3 6 3 3 5" xfId="28634"/>
    <cellStyle name="Normal 20 3 6 3 3 6" xfId="40309"/>
    <cellStyle name="Normal 20 3 6 3 4" xfId="17708"/>
    <cellStyle name="Normal 20 3 6 3 4 2" xfId="20623"/>
    <cellStyle name="Normal 20 3 6 3 4 2 2" xfId="26449"/>
    <cellStyle name="Normal 20 3 6 3 4 2 2 2" xfId="38098"/>
    <cellStyle name="Normal 20 3 6 3 4 2 3" xfId="32274"/>
    <cellStyle name="Normal 20 3 6 3 4 2 4" xfId="43949"/>
    <cellStyle name="Normal 20 3 6 3 4 3" xfId="23537"/>
    <cellStyle name="Normal 20 3 6 3 4 3 2" xfId="35186"/>
    <cellStyle name="Normal 20 3 6 3 4 4" xfId="29362"/>
    <cellStyle name="Normal 20 3 6 3 4 5" xfId="41037"/>
    <cellStyle name="Normal 20 3 6 3 5" xfId="19166"/>
    <cellStyle name="Normal 20 3 6 3 5 2" xfId="24993"/>
    <cellStyle name="Normal 20 3 6 3 5 2 2" xfId="36642"/>
    <cellStyle name="Normal 20 3 6 3 5 3" xfId="30818"/>
    <cellStyle name="Normal 20 3 6 3 5 4" xfId="42493"/>
    <cellStyle name="Normal 20 3 6 3 6" xfId="22079"/>
    <cellStyle name="Normal 20 3 6 3 6 2" xfId="33728"/>
    <cellStyle name="Normal 20 3 6 3 7" xfId="27904"/>
    <cellStyle name="Normal 20 3 6 3 8" xfId="39583"/>
    <cellStyle name="Normal 20 3 6 4" xfId="16208"/>
    <cellStyle name="Normal 20 3 6 4 2" xfId="16633"/>
    <cellStyle name="Normal 20 3 6 4 2 2" xfId="17364"/>
    <cellStyle name="Normal 20 3 6 4 2 2 2" xfId="18822"/>
    <cellStyle name="Normal 20 3 6 4 2 2 2 2" xfId="21736"/>
    <cellStyle name="Normal 20 3 6 4 2 2 2 2 2" xfId="27562"/>
    <cellStyle name="Normal 20 3 6 4 2 2 2 2 2 2" xfId="39211"/>
    <cellStyle name="Normal 20 3 6 4 2 2 2 2 3" xfId="33387"/>
    <cellStyle name="Normal 20 3 6 4 2 2 2 2 4" xfId="45062"/>
    <cellStyle name="Normal 20 3 6 4 2 2 2 3" xfId="24650"/>
    <cellStyle name="Normal 20 3 6 4 2 2 2 3 2" xfId="36299"/>
    <cellStyle name="Normal 20 3 6 4 2 2 2 4" xfId="30475"/>
    <cellStyle name="Normal 20 3 6 4 2 2 2 5" xfId="42150"/>
    <cellStyle name="Normal 20 3 6 4 2 2 3" xfId="20280"/>
    <cellStyle name="Normal 20 3 6 4 2 2 3 2" xfId="26106"/>
    <cellStyle name="Normal 20 3 6 4 2 2 3 2 2" xfId="37755"/>
    <cellStyle name="Normal 20 3 6 4 2 2 3 3" xfId="31931"/>
    <cellStyle name="Normal 20 3 6 4 2 2 3 4" xfId="43606"/>
    <cellStyle name="Normal 20 3 6 4 2 2 4" xfId="23194"/>
    <cellStyle name="Normal 20 3 6 4 2 2 4 2" xfId="34843"/>
    <cellStyle name="Normal 20 3 6 4 2 2 5" xfId="29019"/>
    <cellStyle name="Normal 20 3 6 4 2 2 6" xfId="40694"/>
    <cellStyle name="Normal 20 3 6 4 2 3" xfId="18094"/>
    <cellStyle name="Normal 20 3 6 4 2 3 2" xfId="21008"/>
    <cellStyle name="Normal 20 3 6 4 2 3 2 2" xfId="26834"/>
    <cellStyle name="Normal 20 3 6 4 2 3 2 2 2" xfId="38483"/>
    <cellStyle name="Normal 20 3 6 4 2 3 2 3" xfId="32659"/>
    <cellStyle name="Normal 20 3 6 4 2 3 2 4" xfId="44334"/>
    <cellStyle name="Normal 20 3 6 4 2 3 3" xfId="23922"/>
    <cellStyle name="Normal 20 3 6 4 2 3 3 2" xfId="35571"/>
    <cellStyle name="Normal 20 3 6 4 2 3 4" xfId="29747"/>
    <cellStyle name="Normal 20 3 6 4 2 3 5" xfId="41422"/>
    <cellStyle name="Normal 20 3 6 4 2 4" xfId="19552"/>
    <cellStyle name="Normal 20 3 6 4 2 4 2" xfId="25378"/>
    <cellStyle name="Normal 20 3 6 4 2 4 2 2" xfId="37027"/>
    <cellStyle name="Normal 20 3 6 4 2 4 3" xfId="31203"/>
    <cellStyle name="Normal 20 3 6 4 2 4 4" xfId="42878"/>
    <cellStyle name="Normal 20 3 6 4 2 5" xfId="22466"/>
    <cellStyle name="Normal 20 3 6 4 2 5 2" xfId="34115"/>
    <cellStyle name="Normal 20 3 6 4 2 6" xfId="28291"/>
    <cellStyle name="Normal 20 3 6 4 2 7" xfId="39966"/>
    <cellStyle name="Normal 20 3 6 4 3" xfId="16999"/>
    <cellStyle name="Normal 20 3 6 4 3 2" xfId="18458"/>
    <cellStyle name="Normal 20 3 6 4 3 2 2" xfId="21372"/>
    <cellStyle name="Normal 20 3 6 4 3 2 2 2" xfId="27198"/>
    <cellStyle name="Normal 20 3 6 4 3 2 2 2 2" xfId="38847"/>
    <cellStyle name="Normal 20 3 6 4 3 2 2 3" xfId="33023"/>
    <cellStyle name="Normal 20 3 6 4 3 2 2 4" xfId="44698"/>
    <cellStyle name="Normal 20 3 6 4 3 2 3" xfId="24286"/>
    <cellStyle name="Normal 20 3 6 4 3 2 3 2" xfId="35935"/>
    <cellStyle name="Normal 20 3 6 4 3 2 4" xfId="30111"/>
    <cellStyle name="Normal 20 3 6 4 3 2 5" xfId="41786"/>
    <cellStyle name="Normal 20 3 6 4 3 3" xfId="19916"/>
    <cellStyle name="Normal 20 3 6 4 3 3 2" xfId="25742"/>
    <cellStyle name="Normal 20 3 6 4 3 3 2 2" xfId="37391"/>
    <cellStyle name="Normal 20 3 6 4 3 3 3" xfId="31567"/>
    <cellStyle name="Normal 20 3 6 4 3 3 4" xfId="43242"/>
    <cellStyle name="Normal 20 3 6 4 3 4" xfId="22830"/>
    <cellStyle name="Normal 20 3 6 4 3 4 2" xfId="34479"/>
    <cellStyle name="Normal 20 3 6 4 3 5" xfId="28655"/>
    <cellStyle name="Normal 20 3 6 4 3 6" xfId="40330"/>
    <cellStyle name="Normal 20 3 6 4 4" xfId="17729"/>
    <cellStyle name="Normal 20 3 6 4 4 2" xfId="20644"/>
    <cellStyle name="Normal 20 3 6 4 4 2 2" xfId="26470"/>
    <cellStyle name="Normal 20 3 6 4 4 2 2 2" xfId="38119"/>
    <cellStyle name="Normal 20 3 6 4 4 2 3" xfId="32295"/>
    <cellStyle name="Normal 20 3 6 4 4 2 4" xfId="43970"/>
    <cellStyle name="Normal 20 3 6 4 4 3" xfId="23558"/>
    <cellStyle name="Normal 20 3 6 4 4 3 2" xfId="35207"/>
    <cellStyle name="Normal 20 3 6 4 4 4" xfId="29383"/>
    <cellStyle name="Normal 20 3 6 4 4 5" xfId="41058"/>
    <cellStyle name="Normal 20 3 6 4 5" xfId="19187"/>
    <cellStyle name="Normal 20 3 6 4 5 2" xfId="25014"/>
    <cellStyle name="Normal 20 3 6 4 5 2 2" xfId="36663"/>
    <cellStyle name="Normal 20 3 6 4 5 3" xfId="30839"/>
    <cellStyle name="Normal 20 3 6 4 5 4" xfId="42514"/>
    <cellStyle name="Normal 20 3 6 4 6" xfId="22100"/>
    <cellStyle name="Normal 20 3 6 4 6 2" xfId="33749"/>
    <cellStyle name="Normal 20 3 6 4 7" xfId="27925"/>
    <cellStyle name="Normal 20 3 6 4 8" xfId="39604"/>
    <cellStyle name="Normal 20 3 6 5" xfId="16471"/>
    <cellStyle name="Normal 20 3 6 5 2" xfId="17202"/>
    <cellStyle name="Normal 20 3 6 5 2 2" xfId="18660"/>
    <cellStyle name="Normal 20 3 6 5 2 2 2" xfId="21574"/>
    <cellStyle name="Normal 20 3 6 5 2 2 2 2" xfId="27400"/>
    <cellStyle name="Normal 20 3 6 5 2 2 2 2 2" xfId="39049"/>
    <cellStyle name="Normal 20 3 6 5 2 2 2 3" xfId="33225"/>
    <cellStyle name="Normal 20 3 6 5 2 2 2 4" xfId="44900"/>
    <cellStyle name="Normal 20 3 6 5 2 2 3" xfId="24488"/>
    <cellStyle name="Normal 20 3 6 5 2 2 3 2" xfId="36137"/>
    <cellStyle name="Normal 20 3 6 5 2 2 4" xfId="30313"/>
    <cellStyle name="Normal 20 3 6 5 2 2 5" xfId="41988"/>
    <cellStyle name="Normal 20 3 6 5 2 3" xfId="20118"/>
    <cellStyle name="Normal 20 3 6 5 2 3 2" xfId="25944"/>
    <cellStyle name="Normal 20 3 6 5 2 3 2 2" xfId="37593"/>
    <cellStyle name="Normal 20 3 6 5 2 3 3" xfId="31769"/>
    <cellStyle name="Normal 20 3 6 5 2 3 4" xfId="43444"/>
    <cellStyle name="Normal 20 3 6 5 2 4" xfId="23032"/>
    <cellStyle name="Normal 20 3 6 5 2 4 2" xfId="34681"/>
    <cellStyle name="Normal 20 3 6 5 2 5" xfId="28857"/>
    <cellStyle name="Normal 20 3 6 5 2 6" xfId="40532"/>
    <cellStyle name="Normal 20 3 6 5 3" xfId="17932"/>
    <cellStyle name="Normal 20 3 6 5 3 2" xfId="20846"/>
    <cellStyle name="Normal 20 3 6 5 3 2 2" xfId="26672"/>
    <cellStyle name="Normal 20 3 6 5 3 2 2 2" xfId="38321"/>
    <cellStyle name="Normal 20 3 6 5 3 2 3" xfId="32497"/>
    <cellStyle name="Normal 20 3 6 5 3 2 4" xfId="44172"/>
    <cellStyle name="Normal 20 3 6 5 3 3" xfId="23760"/>
    <cellStyle name="Normal 20 3 6 5 3 3 2" xfId="35409"/>
    <cellStyle name="Normal 20 3 6 5 3 4" xfId="29585"/>
    <cellStyle name="Normal 20 3 6 5 3 5" xfId="41260"/>
    <cellStyle name="Normal 20 3 6 5 4" xfId="19390"/>
    <cellStyle name="Normal 20 3 6 5 4 2" xfId="25216"/>
    <cellStyle name="Normal 20 3 6 5 4 2 2" xfId="36865"/>
    <cellStyle name="Normal 20 3 6 5 4 3" xfId="31041"/>
    <cellStyle name="Normal 20 3 6 5 4 4" xfId="42716"/>
    <cellStyle name="Normal 20 3 6 5 5" xfId="22304"/>
    <cellStyle name="Normal 20 3 6 5 5 2" xfId="33953"/>
    <cellStyle name="Normal 20 3 6 5 6" xfId="28129"/>
    <cellStyle name="Normal 20 3 6 5 7" xfId="39804"/>
    <cellStyle name="Normal 20 3 6 6" xfId="16837"/>
    <cellStyle name="Normal 20 3 6 6 2" xfId="18296"/>
    <cellStyle name="Normal 20 3 6 6 2 2" xfId="21210"/>
    <cellStyle name="Normal 20 3 6 6 2 2 2" xfId="27036"/>
    <cellStyle name="Normal 20 3 6 6 2 2 2 2" xfId="38685"/>
    <cellStyle name="Normal 20 3 6 6 2 2 3" xfId="32861"/>
    <cellStyle name="Normal 20 3 6 6 2 2 4" xfId="44536"/>
    <cellStyle name="Normal 20 3 6 6 2 3" xfId="24124"/>
    <cellStyle name="Normal 20 3 6 6 2 3 2" xfId="35773"/>
    <cellStyle name="Normal 20 3 6 6 2 4" xfId="29949"/>
    <cellStyle name="Normal 20 3 6 6 2 5" xfId="41624"/>
    <cellStyle name="Normal 20 3 6 6 3" xfId="19754"/>
    <cellStyle name="Normal 20 3 6 6 3 2" xfId="25580"/>
    <cellStyle name="Normal 20 3 6 6 3 2 2" xfId="37229"/>
    <cellStyle name="Normal 20 3 6 6 3 3" xfId="31405"/>
    <cellStyle name="Normal 20 3 6 6 3 4" xfId="43080"/>
    <cellStyle name="Normal 20 3 6 6 4" xfId="22668"/>
    <cellStyle name="Normal 20 3 6 6 4 2" xfId="34317"/>
    <cellStyle name="Normal 20 3 6 6 5" xfId="28493"/>
    <cellStyle name="Normal 20 3 6 6 6" xfId="40168"/>
    <cellStyle name="Normal 20 3 6 7" xfId="17567"/>
    <cellStyle name="Normal 20 3 6 7 2" xfId="20482"/>
    <cellStyle name="Normal 20 3 6 7 2 2" xfId="26308"/>
    <cellStyle name="Normal 20 3 6 7 2 2 2" xfId="37957"/>
    <cellStyle name="Normal 20 3 6 7 2 3" xfId="32133"/>
    <cellStyle name="Normal 20 3 6 7 2 4" xfId="43808"/>
    <cellStyle name="Normal 20 3 6 7 3" xfId="23396"/>
    <cellStyle name="Normal 20 3 6 7 3 2" xfId="35045"/>
    <cellStyle name="Normal 20 3 6 7 4" xfId="29221"/>
    <cellStyle name="Normal 20 3 6 7 5" xfId="40896"/>
    <cellStyle name="Normal 20 3 6 8" xfId="19025"/>
    <cellStyle name="Normal 20 3 6 8 2" xfId="24852"/>
    <cellStyle name="Normal 20 3 6 8 2 2" xfId="36501"/>
    <cellStyle name="Normal 20 3 6 8 3" xfId="30677"/>
    <cellStyle name="Normal 20 3 6 8 4" xfId="42352"/>
    <cellStyle name="Normal 20 3 6 9" xfId="21938"/>
    <cellStyle name="Normal 20 3 6 9 2" xfId="33587"/>
    <cellStyle name="Normal 20 3 7" xfId="6357"/>
    <cellStyle name="Normal 20 3 7 10" xfId="27726"/>
    <cellStyle name="Normal 20 3 7 11" xfId="39405"/>
    <cellStyle name="Normal 20 3 7 2" xfId="15870"/>
    <cellStyle name="Normal 20 3 7 2 10" xfId="39469"/>
    <cellStyle name="Normal 20 3 7 2 2" xfId="16309"/>
    <cellStyle name="Normal 20 3 7 2 2 2" xfId="16691"/>
    <cellStyle name="Normal 20 3 7 2 2 2 2" xfId="17422"/>
    <cellStyle name="Normal 20 3 7 2 2 2 2 2" xfId="18880"/>
    <cellStyle name="Normal 20 3 7 2 2 2 2 2 2" xfId="21794"/>
    <cellStyle name="Normal 20 3 7 2 2 2 2 2 2 2" xfId="27620"/>
    <cellStyle name="Normal 20 3 7 2 2 2 2 2 2 2 2" xfId="39269"/>
    <cellStyle name="Normal 20 3 7 2 2 2 2 2 2 3" xfId="33445"/>
    <cellStyle name="Normal 20 3 7 2 2 2 2 2 2 4" xfId="45120"/>
    <cellStyle name="Normal 20 3 7 2 2 2 2 2 3" xfId="24708"/>
    <cellStyle name="Normal 20 3 7 2 2 2 2 2 3 2" xfId="36357"/>
    <cellStyle name="Normal 20 3 7 2 2 2 2 2 4" xfId="30533"/>
    <cellStyle name="Normal 20 3 7 2 2 2 2 2 5" xfId="42208"/>
    <cellStyle name="Normal 20 3 7 2 2 2 2 3" xfId="20338"/>
    <cellStyle name="Normal 20 3 7 2 2 2 2 3 2" xfId="26164"/>
    <cellStyle name="Normal 20 3 7 2 2 2 2 3 2 2" xfId="37813"/>
    <cellStyle name="Normal 20 3 7 2 2 2 2 3 3" xfId="31989"/>
    <cellStyle name="Normal 20 3 7 2 2 2 2 3 4" xfId="43664"/>
    <cellStyle name="Normal 20 3 7 2 2 2 2 4" xfId="23252"/>
    <cellStyle name="Normal 20 3 7 2 2 2 2 4 2" xfId="34901"/>
    <cellStyle name="Normal 20 3 7 2 2 2 2 5" xfId="29077"/>
    <cellStyle name="Normal 20 3 7 2 2 2 2 6" xfId="40752"/>
    <cellStyle name="Normal 20 3 7 2 2 2 3" xfId="18152"/>
    <cellStyle name="Normal 20 3 7 2 2 2 3 2" xfId="21066"/>
    <cellStyle name="Normal 20 3 7 2 2 2 3 2 2" xfId="26892"/>
    <cellStyle name="Normal 20 3 7 2 2 2 3 2 2 2" xfId="38541"/>
    <cellStyle name="Normal 20 3 7 2 2 2 3 2 3" xfId="32717"/>
    <cellStyle name="Normal 20 3 7 2 2 2 3 2 4" xfId="44392"/>
    <cellStyle name="Normal 20 3 7 2 2 2 3 3" xfId="23980"/>
    <cellStyle name="Normal 20 3 7 2 2 2 3 3 2" xfId="35629"/>
    <cellStyle name="Normal 20 3 7 2 2 2 3 4" xfId="29805"/>
    <cellStyle name="Normal 20 3 7 2 2 2 3 5" xfId="41480"/>
    <cellStyle name="Normal 20 3 7 2 2 2 4" xfId="19610"/>
    <cellStyle name="Normal 20 3 7 2 2 2 4 2" xfId="25436"/>
    <cellStyle name="Normal 20 3 7 2 2 2 4 2 2" xfId="37085"/>
    <cellStyle name="Normal 20 3 7 2 2 2 4 3" xfId="31261"/>
    <cellStyle name="Normal 20 3 7 2 2 2 4 4" xfId="42936"/>
    <cellStyle name="Normal 20 3 7 2 2 2 5" xfId="22524"/>
    <cellStyle name="Normal 20 3 7 2 2 2 5 2" xfId="34173"/>
    <cellStyle name="Normal 20 3 7 2 2 2 6" xfId="28349"/>
    <cellStyle name="Normal 20 3 7 2 2 2 7" xfId="40024"/>
    <cellStyle name="Normal 20 3 7 2 2 3" xfId="17057"/>
    <cellStyle name="Normal 20 3 7 2 2 3 2" xfId="18516"/>
    <cellStyle name="Normal 20 3 7 2 2 3 2 2" xfId="21430"/>
    <cellStyle name="Normal 20 3 7 2 2 3 2 2 2" xfId="27256"/>
    <cellStyle name="Normal 20 3 7 2 2 3 2 2 2 2" xfId="38905"/>
    <cellStyle name="Normal 20 3 7 2 2 3 2 2 3" xfId="33081"/>
    <cellStyle name="Normal 20 3 7 2 2 3 2 2 4" xfId="44756"/>
    <cellStyle name="Normal 20 3 7 2 2 3 2 3" xfId="24344"/>
    <cellStyle name="Normal 20 3 7 2 2 3 2 3 2" xfId="35993"/>
    <cellStyle name="Normal 20 3 7 2 2 3 2 4" xfId="30169"/>
    <cellStyle name="Normal 20 3 7 2 2 3 2 5" xfId="41844"/>
    <cellStyle name="Normal 20 3 7 2 2 3 3" xfId="19974"/>
    <cellStyle name="Normal 20 3 7 2 2 3 3 2" xfId="25800"/>
    <cellStyle name="Normal 20 3 7 2 2 3 3 2 2" xfId="37449"/>
    <cellStyle name="Normal 20 3 7 2 2 3 3 3" xfId="31625"/>
    <cellStyle name="Normal 20 3 7 2 2 3 3 4" xfId="43300"/>
    <cellStyle name="Normal 20 3 7 2 2 3 4" xfId="22888"/>
    <cellStyle name="Normal 20 3 7 2 2 3 4 2" xfId="34537"/>
    <cellStyle name="Normal 20 3 7 2 2 3 5" xfId="28713"/>
    <cellStyle name="Normal 20 3 7 2 2 3 6" xfId="40388"/>
    <cellStyle name="Normal 20 3 7 2 2 4" xfId="17787"/>
    <cellStyle name="Normal 20 3 7 2 2 4 2" xfId="20702"/>
    <cellStyle name="Normal 20 3 7 2 2 4 2 2" xfId="26528"/>
    <cellStyle name="Normal 20 3 7 2 2 4 2 2 2" xfId="38177"/>
    <cellStyle name="Normal 20 3 7 2 2 4 2 3" xfId="32353"/>
    <cellStyle name="Normal 20 3 7 2 2 4 2 4" xfId="44028"/>
    <cellStyle name="Normal 20 3 7 2 2 4 3" xfId="23616"/>
    <cellStyle name="Normal 20 3 7 2 2 4 3 2" xfId="35265"/>
    <cellStyle name="Normal 20 3 7 2 2 4 4" xfId="29441"/>
    <cellStyle name="Normal 20 3 7 2 2 4 5" xfId="41116"/>
    <cellStyle name="Normal 20 3 7 2 2 5" xfId="19245"/>
    <cellStyle name="Normal 20 3 7 2 2 5 2" xfId="25072"/>
    <cellStyle name="Normal 20 3 7 2 2 5 2 2" xfId="36721"/>
    <cellStyle name="Normal 20 3 7 2 2 5 3" xfId="30897"/>
    <cellStyle name="Normal 20 3 7 2 2 5 4" xfId="42572"/>
    <cellStyle name="Normal 20 3 7 2 2 6" xfId="22158"/>
    <cellStyle name="Normal 20 3 7 2 2 6 2" xfId="33807"/>
    <cellStyle name="Normal 20 3 7 2 2 7" xfId="27983"/>
    <cellStyle name="Normal 20 3 7 2 2 8" xfId="39662"/>
    <cellStyle name="Normal 20 3 7 2 3" xfId="16362"/>
    <cellStyle name="Normal 20 3 7 2 3 2" xfId="16738"/>
    <cellStyle name="Normal 20 3 7 2 3 2 2" xfId="17469"/>
    <cellStyle name="Normal 20 3 7 2 3 2 2 2" xfId="18927"/>
    <cellStyle name="Normal 20 3 7 2 3 2 2 2 2" xfId="21841"/>
    <cellStyle name="Normal 20 3 7 2 3 2 2 2 2 2" xfId="27667"/>
    <cellStyle name="Normal 20 3 7 2 3 2 2 2 2 2 2" xfId="39316"/>
    <cellStyle name="Normal 20 3 7 2 3 2 2 2 2 3" xfId="33492"/>
    <cellStyle name="Normal 20 3 7 2 3 2 2 2 2 4" xfId="45167"/>
    <cellStyle name="Normal 20 3 7 2 3 2 2 2 3" xfId="24755"/>
    <cellStyle name="Normal 20 3 7 2 3 2 2 2 3 2" xfId="36404"/>
    <cellStyle name="Normal 20 3 7 2 3 2 2 2 4" xfId="30580"/>
    <cellStyle name="Normal 20 3 7 2 3 2 2 2 5" xfId="42255"/>
    <cellStyle name="Normal 20 3 7 2 3 2 2 3" xfId="20385"/>
    <cellStyle name="Normal 20 3 7 2 3 2 2 3 2" xfId="26211"/>
    <cellStyle name="Normal 20 3 7 2 3 2 2 3 2 2" xfId="37860"/>
    <cellStyle name="Normal 20 3 7 2 3 2 2 3 3" xfId="32036"/>
    <cellStyle name="Normal 20 3 7 2 3 2 2 3 4" xfId="43711"/>
    <cellStyle name="Normal 20 3 7 2 3 2 2 4" xfId="23299"/>
    <cellStyle name="Normal 20 3 7 2 3 2 2 4 2" xfId="34948"/>
    <cellStyle name="Normal 20 3 7 2 3 2 2 5" xfId="29124"/>
    <cellStyle name="Normal 20 3 7 2 3 2 2 6" xfId="40799"/>
    <cellStyle name="Normal 20 3 7 2 3 2 3" xfId="18199"/>
    <cellStyle name="Normal 20 3 7 2 3 2 3 2" xfId="21113"/>
    <cellStyle name="Normal 20 3 7 2 3 2 3 2 2" xfId="26939"/>
    <cellStyle name="Normal 20 3 7 2 3 2 3 2 2 2" xfId="38588"/>
    <cellStyle name="Normal 20 3 7 2 3 2 3 2 3" xfId="32764"/>
    <cellStyle name="Normal 20 3 7 2 3 2 3 2 4" xfId="44439"/>
    <cellStyle name="Normal 20 3 7 2 3 2 3 3" xfId="24027"/>
    <cellStyle name="Normal 20 3 7 2 3 2 3 3 2" xfId="35676"/>
    <cellStyle name="Normal 20 3 7 2 3 2 3 4" xfId="29852"/>
    <cellStyle name="Normal 20 3 7 2 3 2 3 5" xfId="41527"/>
    <cellStyle name="Normal 20 3 7 2 3 2 4" xfId="19657"/>
    <cellStyle name="Normal 20 3 7 2 3 2 4 2" xfId="25483"/>
    <cellStyle name="Normal 20 3 7 2 3 2 4 2 2" xfId="37132"/>
    <cellStyle name="Normal 20 3 7 2 3 2 4 3" xfId="31308"/>
    <cellStyle name="Normal 20 3 7 2 3 2 4 4" xfId="42983"/>
    <cellStyle name="Normal 20 3 7 2 3 2 5" xfId="22571"/>
    <cellStyle name="Normal 20 3 7 2 3 2 5 2" xfId="34220"/>
    <cellStyle name="Normal 20 3 7 2 3 2 6" xfId="28396"/>
    <cellStyle name="Normal 20 3 7 2 3 2 7" xfId="40071"/>
    <cellStyle name="Normal 20 3 7 2 3 3" xfId="17104"/>
    <cellStyle name="Normal 20 3 7 2 3 3 2" xfId="18563"/>
    <cellStyle name="Normal 20 3 7 2 3 3 2 2" xfId="21477"/>
    <cellStyle name="Normal 20 3 7 2 3 3 2 2 2" xfId="27303"/>
    <cellStyle name="Normal 20 3 7 2 3 3 2 2 2 2" xfId="38952"/>
    <cellStyle name="Normal 20 3 7 2 3 3 2 2 3" xfId="33128"/>
    <cellStyle name="Normal 20 3 7 2 3 3 2 2 4" xfId="44803"/>
    <cellStyle name="Normal 20 3 7 2 3 3 2 3" xfId="24391"/>
    <cellStyle name="Normal 20 3 7 2 3 3 2 3 2" xfId="36040"/>
    <cellStyle name="Normal 20 3 7 2 3 3 2 4" xfId="30216"/>
    <cellStyle name="Normal 20 3 7 2 3 3 2 5" xfId="41891"/>
    <cellStyle name="Normal 20 3 7 2 3 3 3" xfId="20021"/>
    <cellStyle name="Normal 20 3 7 2 3 3 3 2" xfId="25847"/>
    <cellStyle name="Normal 20 3 7 2 3 3 3 2 2" xfId="37496"/>
    <cellStyle name="Normal 20 3 7 2 3 3 3 3" xfId="31672"/>
    <cellStyle name="Normal 20 3 7 2 3 3 3 4" xfId="43347"/>
    <cellStyle name="Normal 20 3 7 2 3 3 4" xfId="22935"/>
    <cellStyle name="Normal 20 3 7 2 3 3 4 2" xfId="34584"/>
    <cellStyle name="Normal 20 3 7 2 3 3 5" xfId="28760"/>
    <cellStyle name="Normal 20 3 7 2 3 3 6" xfId="40435"/>
    <cellStyle name="Normal 20 3 7 2 3 4" xfId="17834"/>
    <cellStyle name="Normal 20 3 7 2 3 4 2" xfId="20749"/>
    <cellStyle name="Normal 20 3 7 2 3 4 2 2" xfId="26575"/>
    <cellStyle name="Normal 20 3 7 2 3 4 2 2 2" xfId="38224"/>
    <cellStyle name="Normal 20 3 7 2 3 4 2 3" xfId="32400"/>
    <cellStyle name="Normal 20 3 7 2 3 4 2 4" xfId="44075"/>
    <cellStyle name="Normal 20 3 7 2 3 4 3" xfId="23663"/>
    <cellStyle name="Normal 20 3 7 2 3 4 3 2" xfId="35312"/>
    <cellStyle name="Normal 20 3 7 2 3 4 4" xfId="29488"/>
    <cellStyle name="Normal 20 3 7 2 3 4 5" xfId="41163"/>
    <cellStyle name="Normal 20 3 7 2 3 5" xfId="19292"/>
    <cellStyle name="Normal 20 3 7 2 3 5 2" xfId="25119"/>
    <cellStyle name="Normal 20 3 7 2 3 5 2 2" xfId="36768"/>
    <cellStyle name="Normal 20 3 7 2 3 5 3" xfId="30944"/>
    <cellStyle name="Normal 20 3 7 2 3 5 4" xfId="42619"/>
    <cellStyle name="Normal 20 3 7 2 3 6" xfId="22205"/>
    <cellStyle name="Normal 20 3 7 2 3 6 2" xfId="33854"/>
    <cellStyle name="Normal 20 3 7 2 3 7" xfId="28030"/>
    <cellStyle name="Normal 20 3 7 2 3 8" xfId="39709"/>
    <cellStyle name="Normal 20 3 7 2 4" xfId="16498"/>
    <cellStyle name="Normal 20 3 7 2 4 2" xfId="17229"/>
    <cellStyle name="Normal 20 3 7 2 4 2 2" xfId="18687"/>
    <cellStyle name="Normal 20 3 7 2 4 2 2 2" xfId="21601"/>
    <cellStyle name="Normal 20 3 7 2 4 2 2 2 2" xfId="27427"/>
    <cellStyle name="Normal 20 3 7 2 4 2 2 2 2 2" xfId="39076"/>
    <cellStyle name="Normal 20 3 7 2 4 2 2 2 3" xfId="33252"/>
    <cellStyle name="Normal 20 3 7 2 4 2 2 2 4" xfId="44927"/>
    <cellStyle name="Normal 20 3 7 2 4 2 2 3" xfId="24515"/>
    <cellStyle name="Normal 20 3 7 2 4 2 2 3 2" xfId="36164"/>
    <cellStyle name="Normal 20 3 7 2 4 2 2 4" xfId="30340"/>
    <cellStyle name="Normal 20 3 7 2 4 2 2 5" xfId="42015"/>
    <cellStyle name="Normal 20 3 7 2 4 2 3" xfId="20145"/>
    <cellStyle name="Normal 20 3 7 2 4 2 3 2" xfId="25971"/>
    <cellStyle name="Normal 20 3 7 2 4 2 3 2 2" xfId="37620"/>
    <cellStyle name="Normal 20 3 7 2 4 2 3 3" xfId="31796"/>
    <cellStyle name="Normal 20 3 7 2 4 2 3 4" xfId="43471"/>
    <cellStyle name="Normal 20 3 7 2 4 2 4" xfId="23059"/>
    <cellStyle name="Normal 20 3 7 2 4 2 4 2" xfId="34708"/>
    <cellStyle name="Normal 20 3 7 2 4 2 5" xfId="28884"/>
    <cellStyle name="Normal 20 3 7 2 4 2 6" xfId="40559"/>
    <cellStyle name="Normal 20 3 7 2 4 3" xfId="17959"/>
    <cellStyle name="Normal 20 3 7 2 4 3 2" xfId="20873"/>
    <cellStyle name="Normal 20 3 7 2 4 3 2 2" xfId="26699"/>
    <cellStyle name="Normal 20 3 7 2 4 3 2 2 2" xfId="38348"/>
    <cellStyle name="Normal 20 3 7 2 4 3 2 3" xfId="32524"/>
    <cellStyle name="Normal 20 3 7 2 4 3 2 4" xfId="44199"/>
    <cellStyle name="Normal 20 3 7 2 4 3 3" xfId="23787"/>
    <cellStyle name="Normal 20 3 7 2 4 3 3 2" xfId="35436"/>
    <cellStyle name="Normal 20 3 7 2 4 3 4" xfId="29612"/>
    <cellStyle name="Normal 20 3 7 2 4 3 5" xfId="41287"/>
    <cellStyle name="Normal 20 3 7 2 4 4" xfId="19417"/>
    <cellStyle name="Normal 20 3 7 2 4 4 2" xfId="25243"/>
    <cellStyle name="Normal 20 3 7 2 4 4 2 2" xfId="36892"/>
    <cellStyle name="Normal 20 3 7 2 4 4 3" xfId="31068"/>
    <cellStyle name="Normal 20 3 7 2 4 4 4" xfId="42743"/>
    <cellStyle name="Normal 20 3 7 2 4 5" xfId="22331"/>
    <cellStyle name="Normal 20 3 7 2 4 5 2" xfId="33980"/>
    <cellStyle name="Normal 20 3 7 2 4 6" xfId="28156"/>
    <cellStyle name="Normal 20 3 7 2 4 7" xfId="39831"/>
    <cellStyle name="Normal 20 3 7 2 5" xfId="16864"/>
    <cellStyle name="Normal 20 3 7 2 5 2" xfId="18323"/>
    <cellStyle name="Normal 20 3 7 2 5 2 2" xfId="21237"/>
    <cellStyle name="Normal 20 3 7 2 5 2 2 2" xfId="27063"/>
    <cellStyle name="Normal 20 3 7 2 5 2 2 2 2" xfId="38712"/>
    <cellStyle name="Normal 20 3 7 2 5 2 2 3" xfId="32888"/>
    <cellStyle name="Normal 20 3 7 2 5 2 2 4" xfId="44563"/>
    <cellStyle name="Normal 20 3 7 2 5 2 3" xfId="24151"/>
    <cellStyle name="Normal 20 3 7 2 5 2 3 2" xfId="35800"/>
    <cellStyle name="Normal 20 3 7 2 5 2 4" xfId="29976"/>
    <cellStyle name="Normal 20 3 7 2 5 2 5" xfId="41651"/>
    <cellStyle name="Normal 20 3 7 2 5 3" xfId="19781"/>
    <cellStyle name="Normal 20 3 7 2 5 3 2" xfId="25607"/>
    <cellStyle name="Normal 20 3 7 2 5 3 2 2" xfId="37256"/>
    <cellStyle name="Normal 20 3 7 2 5 3 3" xfId="31432"/>
    <cellStyle name="Normal 20 3 7 2 5 3 4" xfId="43107"/>
    <cellStyle name="Normal 20 3 7 2 5 4" xfId="22695"/>
    <cellStyle name="Normal 20 3 7 2 5 4 2" xfId="34344"/>
    <cellStyle name="Normal 20 3 7 2 5 5" xfId="28520"/>
    <cellStyle name="Normal 20 3 7 2 5 6" xfId="40195"/>
    <cellStyle name="Normal 20 3 7 2 6" xfId="17594"/>
    <cellStyle name="Normal 20 3 7 2 6 2" xfId="20509"/>
    <cellStyle name="Normal 20 3 7 2 6 2 2" xfId="26335"/>
    <cellStyle name="Normal 20 3 7 2 6 2 2 2" xfId="37984"/>
    <cellStyle name="Normal 20 3 7 2 6 2 3" xfId="32160"/>
    <cellStyle name="Normal 20 3 7 2 6 2 4" xfId="43835"/>
    <cellStyle name="Normal 20 3 7 2 6 3" xfId="23423"/>
    <cellStyle name="Normal 20 3 7 2 6 3 2" xfId="35072"/>
    <cellStyle name="Normal 20 3 7 2 6 4" xfId="29248"/>
    <cellStyle name="Normal 20 3 7 2 6 5" xfId="40923"/>
    <cellStyle name="Normal 20 3 7 2 7" xfId="19052"/>
    <cellStyle name="Normal 20 3 7 2 7 2" xfId="24879"/>
    <cellStyle name="Normal 20 3 7 2 7 2 2" xfId="36528"/>
    <cellStyle name="Normal 20 3 7 2 7 3" xfId="30704"/>
    <cellStyle name="Normal 20 3 7 2 7 4" xfId="42379"/>
    <cellStyle name="Normal 20 3 7 2 8" xfId="21965"/>
    <cellStyle name="Normal 20 3 7 2 8 2" xfId="33614"/>
    <cellStyle name="Normal 20 3 7 2 9" xfId="27790"/>
    <cellStyle name="Normal 20 3 7 3" xfId="16129"/>
    <cellStyle name="Normal 20 3 7 3 2" xfId="16575"/>
    <cellStyle name="Normal 20 3 7 3 2 2" xfId="17306"/>
    <cellStyle name="Normal 20 3 7 3 2 2 2" xfId="18764"/>
    <cellStyle name="Normal 20 3 7 3 2 2 2 2" xfId="21678"/>
    <cellStyle name="Normal 20 3 7 3 2 2 2 2 2" xfId="27504"/>
    <cellStyle name="Normal 20 3 7 3 2 2 2 2 2 2" xfId="39153"/>
    <cellStyle name="Normal 20 3 7 3 2 2 2 2 3" xfId="33329"/>
    <cellStyle name="Normal 20 3 7 3 2 2 2 2 4" xfId="45004"/>
    <cellStyle name="Normal 20 3 7 3 2 2 2 3" xfId="24592"/>
    <cellStyle name="Normal 20 3 7 3 2 2 2 3 2" xfId="36241"/>
    <cellStyle name="Normal 20 3 7 3 2 2 2 4" xfId="30417"/>
    <cellStyle name="Normal 20 3 7 3 2 2 2 5" xfId="42092"/>
    <cellStyle name="Normal 20 3 7 3 2 2 3" xfId="20222"/>
    <cellStyle name="Normal 20 3 7 3 2 2 3 2" xfId="26048"/>
    <cellStyle name="Normal 20 3 7 3 2 2 3 2 2" xfId="37697"/>
    <cellStyle name="Normal 20 3 7 3 2 2 3 3" xfId="31873"/>
    <cellStyle name="Normal 20 3 7 3 2 2 3 4" xfId="43548"/>
    <cellStyle name="Normal 20 3 7 3 2 2 4" xfId="23136"/>
    <cellStyle name="Normal 20 3 7 3 2 2 4 2" xfId="34785"/>
    <cellStyle name="Normal 20 3 7 3 2 2 5" xfId="28961"/>
    <cellStyle name="Normal 20 3 7 3 2 2 6" xfId="40636"/>
    <cellStyle name="Normal 20 3 7 3 2 3" xfId="18036"/>
    <cellStyle name="Normal 20 3 7 3 2 3 2" xfId="20950"/>
    <cellStyle name="Normal 20 3 7 3 2 3 2 2" xfId="26776"/>
    <cellStyle name="Normal 20 3 7 3 2 3 2 2 2" xfId="38425"/>
    <cellStyle name="Normal 20 3 7 3 2 3 2 3" xfId="32601"/>
    <cellStyle name="Normal 20 3 7 3 2 3 2 4" xfId="44276"/>
    <cellStyle name="Normal 20 3 7 3 2 3 3" xfId="23864"/>
    <cellStyle name="Normal 20 3 7 3 2 3 3 2" xfId="35513"/>
    <cellStyle name="Normal 20 3 7 3 2 3 4" xfId="29689"/>
    <cellStyle name="Normal 20 3 7 3 2 3 5" xfId="41364"/>
    <cellStyle name="Normal 20 3 7 3 2 4" xfId="19494"/>
    <cellStyle name="Normal 20 3 7 3 2 4 2" xfId="25320"/>
    <cellStyle name="Normal 20 3 7 3 2 4 2 2" xfId="36969"/>
    <cellStyle name="Normal 20 3 7 3 2 4 3" xfId="31145"/>
    <cellStyle name="Normal 20 3 7 3 2 4 4" xfId="42820"/>
    <cellStyle name="Normal 20 3 7 3 2 5" xfId="22408"/>
    <cellStyle name="Normal 20 3 7 3 2 5 2" xfId="34057"/>
    <cellStyle name="Normal 20 3 7 3 2 6" xfId="28233"/>
    <cellStyle name="Normal 20 3 7 3 2 7" xfId="39908"/>
    <cellStyle name="Normal 20 3 7 3 3" xfId="16941"/>
    <cellStyle name="Normal 20 3 7 3 3 2" xfId="18400"/>
    <cellStyle name="Normal 20 3 7 3 3 2 2" xfId="21314"/>
    <cellStyle name="Normal 20 3 7 3 3 2 2 2" xfId="27140"/>
    <cellStyle name="Normal 20 3 7 3 3 2 2 2 2" xfId="38789"/>
    <cellStyle name="Normal 20 3 7 3 3 2 2 3" xfId="32965"/>
    <cellStyle name="Normal 20 3 7 3 3 2 2 4" xfId="44640"/>
    <cellStyle name="Normal 20 3 7 3 3 2 3" xfId="24228"/>
    <cellStyle name="Normal 20 3 7 3 3 2 3 2" xfId="35877"/>
    <cellStyle name="Normal 20 3 7 3 3 2 4" xfId="30053"/>
    <cellStyle name="Normal 20 3 7 3 3 2 5" xfId="41728"/>
    <cellStyle name="Normal 20 3 7 3 3 3" xfId="19858"/>
    <cellStyle name="Normal 20 3 7 3 3 3 2" xfId="25684"/>
    <cellStyle name="Normal 20 3 7 3 3 3 2 2" xfId="37333"/>
    <cellStyle name="Normal 20 3 7 3 3 3 3" xfId="31509"/>
    <cellStyle name="Normal 20 3 7 3 3 3 4" xfId="43184"/>
    <cellStyle name="Normal 20 3 7 3 3 4" xfId="22772"/>
    <cellStyle name="Normal 20 3 7 3 3 4 2" xfId="34421"/>
    <cellStyle name="Normal 20 3 7 3 3 5" xfId="28597"/>
    <cellStyle name="Normal 20 3 7 3 3 6" xfId="40272"/>
    <cellStyle name="Normal 20 3 7 3 4" xfId="17671"/>
    <cellStyle name="Normal 20 3 7 3 4 2" xfId="20586"/>
    <cellStyle name="Normal 20 3 7 3 4 2 2" xfId="26412"/>
    <cellStyle name="Normal 20 3 7 3 4 2 2 2" xfId="38061"/>
    <cellStyle name="Normal 20 3 7 3 4 2 3" xfId="32237"/>
    <cellStyle name="Normal 20 3 7 3 4 2 4" xfId="43912"/>
    <cellStyle name="Normal 20 3 7 3 4 3" xfId="23500"/>
    <cellStyle name="Normal 20 3 7 3 4 3 2" xfId="35149"/>
    <cellStyle name="Normal 20 3 7 3 4 4" xfId="29325"/>
    <cellStyle name="Normal 20 3 7 3 4 5" xfId="41000"/>
    <cellStyle name="Normal 20 3 7 3 5" xfId="19129"/>
    <cellStyle name="Normal 20 3 7 3 5 2" xfId="24956"/>
    <cellStyle name="Normal 20 3 7 3 5 2 2" xfId="36605"/>
    <cellStyle name="Normal 20 3 7 3 5 3" xfId="30781"/>
    <cellStyle name="Normal 20 3 7 3 5 4" xfId="42456"/>
    <cellStyle name="Normal 20 3 7 3 6" xfId="22042"/>
    <cellStyle name="Normal 20 3 7 3 6 2" xfId="33691"/>
    <cellStyle name="Normal 20 3 7 3 7" xfId="27867"/>
    <cellStyle name="Normal 20 3 7 3 8" xfId="39546"/>
    <cellStyle name="Normal 20 3 7 4" xfId="16233"/>
    <cellStyle name="Normal 20 3 7 4 2" xfId="16654"/>
    <cellStyle name="Normal 20 3 7 4 2 2" xfId="17385"/>
    <cellStyle name="Normal 20 3 7 4 2 2 2" xfId="18843"/>
    <cellStyle name="Normal 20 3 7 4 2 2 2 2" xfId="21757"/>
    <cellStyle name="Normal 20 3 7 4 2 2 2 2 2" xfId="27583"/>
    <cellStyle name="Normal 20 3 7 4 2 2 2 2 2 2" xfId="39232"/>
    <cellStyle name="Normal 20 3 7 4 2 2 2 2 3" xfId="33408"/>
    <cellStyle name="Normal 20 3 7 4 2 2 2 2 4" xfId="45083"/>
    <cellStyle name="Normal 20 3 7 4 2 2 2 3" xfId="24671"/>
    <cellStyle name="Normal 20 3 7 4 2 2 2 3 2" xfId="36320"/>
    <cellStyle name="Normal 20 3 7 4 2 2 2 4" xfId="30496"/>
    <cellStyle name="Normal 20 3 7 4 2 2 2 5" xfId="42171"/>
    <cellStyle name="Normal 20 3 7 4 2 2 3" xfId="20301"/>
    <cellStyle name="Normal 20 3 7 4 2 2 3 2" xfId="26127"/>
    <cellStyle name="Normal 20 3 7 4 2 2 3 2 2" xfId="37776"/>
    <cellStyle name="Normal 20 3 7 4 2 2 3 3" xfId="31952"/>
    <cellStyle name="Normal 20 3 7 4 2 2 3 4" xfId="43627"/>
    <cellStyle name="Normal 20 3 7 4 2 2 4" xfId="23215"/>
    <cellStyle name="Normal 20 3 7 4 2 2 4 2" xfId="34864"/>
    <cellStyle name="Normal 20 3 7 4 2 2 5" xfId="29040"/>
    <cellStyle name="Normal 20 3 7 4 2 2 6" xfId="40715"/>
    <cellStyle name="Normal 20 3 7 4 2 3" xfId="18115"/>
    <cellStyle name="Normal 20 3 7 4 2 3 2" xfId="21029"/>
    <cellStyle name="Normal 20 3 7 4 2 3 2 2" xfId="26855"/>
    <cellStyle name="Normal 20 3 7 4 2 3 2 2 2" xfId="38504"/>
    <cellStyle name="Normal 20 3 7 4 2 3 2 3" xfId="32680"/>
    <cellStyle name="Normal 20 3 7 4 2 3 2 4" xfId="44355"/>
    <cellStyle name="Normal 20 3 7 4 2 3 3" xfId="23943"/>
    <cellStyle name="Normal 20 3 7 4 2 3 3 2" xfId="35592"/>
    <cellStyle name="Normal 20 3 7 4 2 3 4" xfId="29768"/>
    <cellStyle name="Normal 20 3 7 4 2 3 5" xfId="41443"/>
    <cellStyle name="Normal 20 3 7 4 2 4" xfId="19573"/>
    <cellStyle name="Normal 20 3 7 4 2 4 2" xfId="25399"/>
    <cellStyle name="Normal 20 3 7 4 2 4 2 2" xfId="37048"/>
    <cellStyle name="Normal 20 3 7 4 2 4 3" xfId="31224"/>
    <cellStyle name="Normal 20 3 7 4 2 4 4" xfId="42899"/>
    <cellStyle name="Normal 20 3 7 4 2 5" xfId="22487"/>
    <cellStyle name="Normal 20 3 7 4 2 5 2" xfId="34136"/>
    <cellStyle name="Normal 20 3 7 4 2 6" xfId="28312"/>
    <cellStyle name="Normal 20 3 7 4 2 7" xfId="39987"/>
    <cellStyle name="Normal 20 3 7 4 3" xfId="17020"/>
    <cellStyle name="Normal 20 3 7 4 3 2" xfId="18479"/>
    <cellStyle name="Normal 20 3 7 4 3 2 2" xfId="21393"/>
    <cellStyle name="Normal 20 3 7 4 3 2 2 2" xfId="27219"/>
    <cellStyle name="Normal 20 3 7 4 3 2 2 2 2" xfId="38868"/>
    <cellStyle name="Normal 20 3 7 4 3 2 2 3" xfId="33044"/>
    <cellStyle name="Normal 20 3 7 4 3 2 2 4" xfId="44719"/>
    <cellStyle name="Normal 20 3 7 4 3 2 3" xfId="24307"/>
    <cellStyle name="Normal 20 3 7 4 3 2 3 2" xfId="35956"/>
    <cellStyle name="Normal 20 3 7 4 3 2 4" xfId="30132"/>
    <cellStyle name="Normal 20 3 7 4 3 2 5" xfId="41807"/>
    <cellStyle name="Normal 20 3 7 4 3 3" xfId="19937"/>
    <cellStyle name="Normal 20 3 7 4 3 3 2" xfId="25763"/>
    <cellStyle name="Normal 20 3 7 4 3 3 2 2" xfId="37412"/>
    <cellStyle name="Normal 20 3 7 4 3 3 3" xfId="31588"/>
    <cellStyle name="Normal 20 3 7 4 3 3 4" xfId="43263"/>
    <cellStyle name="Normal 20 3 7 4 3 4" xfId="22851"/>
    <cellStyle name="Normal 20 3 7 4 3 4 2" xfId="34500"/>
    <cellStyle name="Normal 20 3 7 4 3 5" xfId="28676"/>
    <cellStyle name="Normal 20 3 7 4 3 6" xfId="40351"/>
    <cellStyle name="Normal 20 3 7 4 4" xfId="17750"/>
    <cellStyle name="Normal 20 3 7 4 4 2" xfId="20665"/>
    <cellStyle name="Normal 20 3 7 4 4 2 2" xfId="26491"/>
    <cellStyle name="Normal 20 3 7 4 4 2 2 2" xfId="38140"/>
    <cellStyle name="Normal 20 3 7 4 4 2 3" xfId="32316"/>
    <cellStyle name="Normal 20 3 7 4 4 2 4" xfId="43991"/>
    <cellStyle name="Normal 20 3 7 4 4 3" xfId="23579"/>
    <cellStyle name="Normal 20 3 7 4 4 3 2" xfId="35228"/>
    <cellStyle name="Normal 20 3 7 4 4 4" xfId="29404"/>
    <cellStyle name="Normal 20 3 7 4 4 5" xfId="41079"/>
    <cellStyle name="Normal 20 3 7 4 5" xfId="19208"/>
    <cellStyle name="Normal 20 3 7 4 5 2" xfId="25035"/>
    <cellStyle name="Normal 20 3 7 4 5 2 2" xfId="36684"/>
    <cellStyle name="Normal 20 3 7 4 5 3" xfId="30860"/>
    <cellStyle name="Normal 20 3 7 4 5 4" xfId="42535"/>
    <cellStyle name="Normal 20 3 7 4 6" xfId="22121"/>
    <cellStyle name="Normal 20 3 7 4 6 2" xfId="33770"/>
    <cellStyle name="Normal 20 3 7 4 7" xfId="27946"/>
    <cellStyle name="Normal 20 3 7 4 8" xfId="39625"/>
    <cellStyle name="Normal 20 3 7 5" xfId="16434"/>
    <cellStyle name="Normal 20 3 7 5 2" xfId="17165"/>
    <cellStyle name="Normal 20 3 7 5 2 2" xfId="18623"/>
    <cellStyle name="Normal 20 3 7 5 2 2 2" xfId="21537"/>
    <cellStyle name="Normal 20 3 7 5 2 2 2 2" xfId="27363"/>
    <cellStyle name="Normal 20 3 7 5 2 2 2 2 2" xfId="39012"/>
    <cellStyle name="Normal 20 3 7 5 2 2 2 3" xfId="33188"/>
    <cellStyle name="Normal 20 3 7 5 2 2 2 4" xfId="44863"/>
    <cellStyle name="Normal 20 3 7 5 2 2 3" xfId="24451"/>
    <cellStyle name="Normal 20 3 7 5 2 2 3 2" xfId="36100"/>
    <cellStyle name="Normal 20 3 7 5 2 2 4" xfId="30276"/>
    <cellStyle name="Normal 20 3 7 5 2 2 5" xfId="41951"/>
    <cellStyle name="Normal 20 3 7 5 2 3" xfId="20081"/>
    <cellStyle name="Normal 20 3 7 5 2 3 2" xfId="25907"/>
    <cellStyle name="Normal 20 3 7 5 2 3 2 2" xfId="37556"/>
    <cellStyle name="Normal 20 3 7 5 2 3 3" xfId="31732"/>
    <cellStyle name="Normal 20 3 7 5 2 3 4" xfId="43407"/>
    <cellStyle name="Normal 20 3 7 5 2 4" xfId="22995"/>
    <cellStyle name="Normal 20 3 7 5 2 4 2" xfId="34644"/>
    <cellStyle name="Normal 20 3 7 5 2 5" xfId="28820"/>
    <cellStyle name="Normal 20 3 7 5 2 6" xfId="40495"/>
    <cellStyle name="Normal 20 3 7 5 3" xfId="17895"/>
    <cellStyle name="Normal 20 3 7 5 3 2" xfId="20809"/>
    <cellStyle name="Normal 20 3 7 5 3 2 2" xfId="26635"/>
    <cellStyle name="Normal 20 3 7 5 3 2 2 2" xfId="38284"/>
    <cellStyle name="Normal 20 3 7 5 3 2 3" xfId="32460"/>
    <cellStyle name="Normal 20 3 7 5 3 2 4" xfId="44135"/>
    <cellStyle name="Normal 20 3 7 5 3 3" xfId="23723"/>
    <cellStyle name="Normal 20 3 7 5 3 3 2" xfId="35372"/>
    <cellStyle name="Normal 20 3 7 5 3 4" xfId="29548"/>
    <cellStyle name="Normal 20 3 7 5 3 5" xfId="41223"/>
    <cellStyle name="Normal 20 3 7 5 4" xfId="19353"/>
    <cellStyle name="Normal 20 3 7 5 4 2" xfId="25179"/>
    <cellStyle name="Normal 20 3 7 5 4 2 2" xfId="36828"/>
    <cellStyle name="Normal 20 3 7 5 4 3" xfId="31004"/>
    <cellStyle name="Normal 20 3 7 5 4 4" xfId="42679"/>
    <cellStyle name="Normal 20 3 7 5 5" xfId="22267"/>
    <cellStyle name="Normal 20 3 7 5 5 2" xfId="33916"/>
    <cellStyle name="Normal 20 3 7 5 6" xfId="28092"/>
    <cellStyle name="Normal 20 3 7 5 7" xfId="39767"/>
    <cellStyle name="Normal 20 3 7 6" xfId="16800"/>
    <cellStyle name="Normal 20 3 7 6 2" xfId="18259"/>
    <cellStyle name="Normal 20 3 7 6 2 2" xfId="21173"/>
    <cellStyle name="Normal 20 3 7 6 2 2 2" xfId="26999"/>
    <cellStyle name="Normal 20 3 7 6 2 2 2 2" xfId="38648"/>
    <cellStyle name="Normal 20 3 7 6 2 2 3" xfId="32824"/>
    <cellStyle name="Normal 20 3 7 6 2 2 4" xfId="44499"/>
    <cellStyle name="Normal 20 3 7 6 2 3" xfId="24087"/>
    <cellStyle name="Normal 20 3 7 6 2 3 2" xfId="35736"/>
    <cellStyle name="Normal 20 3 7 6 2 4" xfId="29912"/>
    <cellStyle name="Normal 20 3 7 6 2 5" xfId="41587"/>
    <cellStyle name="Normal 20 3 7 6 3" xfId="19717"/>
    <cellStyle name="Normal 20 3 7 6 3 2" xfId="25543"/>
    <cellStyle name="Normal 20 3 7 6 3 2 2" xfId="37192"/>
    <cellStyle name="Normal 20 3 7 6 3 3" xfId="31368"/>
    <cellStyle name="Normal 20 3 7 6 3 4" xfId="43043"/>
    <cellStyle name="Normal 20 3 7 6 4" xfId="22631"/>
    <cellStyle name="Normal 20 3 7 6 4 2" xfId="34280"/>
    <cellStyle name="Normal 20 3 7 6 5" xfId="28456"/>
    <cellStyle name="Normal 20 3 7 6 6" xfId="40131"/>
    <cellStyle name="Normal 20 3 7 7" xfId="17530"/>
    <cellStyle name="Normal 20 3 7 7 2" xfId="20445"/>
    <cellStyle name="Normal 20 3 7 7 2 2" xfId="26271"/>
    <cellStyle name="Normal 20 3 7 7 2 2 2" xfId="37920"/>
    <cellStyle name="Normal 20 3 7 7 2 3" xfId="32096"/>
    <cellStyle name="Normal 20 3 7 7 2 4" xfId="43771"/>
    <cellStyle name="Normal 20 3 7 7 3" xfId="23359"/>
    <cellStyle name="Normal 20 3 7 7 3 2" xfId="35008"/>
    <cellStyle name="Normal 20 3 7 7 4" xfId="29184"/>
    <cellStyle name="Normal 20 3 7 7 5" xfId="40859"/>
    <cellStyle name="Normal 20 3 7 8" xfId="18988"/>
    <cellStyle name="Normal 20 3 7 8 2" xfId="24815"/>
    <cellStyle name="Normal 20 3 7 8 2 2" xfId="36464"/>
    <cellStyle name="Normal 20 3 7 8 3" xfId="30640"/>
    <cellStyle name="Normal 20 3 7 8 4" xfId="42315"/>
    <cellStyle name="Normal 20 3 7 9" xfId="21901"/>
    <cellStyle name="Normal 20 3 7 9 2" xfId="33550"/>
    <cellStyle name="Normal 20 3 8" xfId="13047"/>
    <cellStyle name="Normal 20 3 9" xfId="16117"/>
    <cellStyle name="Normal 20 3 9 2" xfId="16566"/>
    <cellStyle name="Normal 20 3 9 2 2" xfId="17297"/>
    <cellStyle name="Normal 20 3 9 2 2 2" xfId="18755"/>
    <cellStyle name="Normal 20 3 9 2 2 2 2" xfId="21669"/>
    <cellStyle name="Normal 20 3 9 2 2 2 2 2" xfId="27495"/>
    <cellStyle name="Normal 20 3 9 2 2 2 2 2 2" xfId="39144"/>
    <cellStyle name="Normal 20 3 9 2 2 2 2 3" xfId="33320"/>
    <cellStyle name="Normal 20 3 9 2 2 2 2 4" xfId="44995"/>
    <cellStyle name="Normal 20 3 9 2 2 2 3" xfId="24583"/>
    <cellStyle name="Normal 20 3 9 2 2 2 3 2" xfId="36232"/>
    <cellStyle name="Normal 20 3 9 2 2 2 4" xfId="30408"/>
    <cellStyle name="Normal 20 3 9 2 2 2 5" xfId="42083"/>
    <cellStyle name="Normal 20 3 9 2 2 3" xfId="20213"/>
    <cellStyle name="Normal 20 3 9 2 2 3 2" xfId="26039"/>
    <cellStyle name="Normal 20 3 9 2 2 3 2 2" xfId="37688"/>
    <cellStyle name="Normal 20 3 9 2 2 3 3" xfId="31864"/>
    <cellStyle name="Normal 20 3 9 2 2 3 4" xfId="43539"/>
    <cellStyle name="Normal 20 3 9 2 2 4" xfId="23127"/>
    <cellStyle name="Normal 20 3 9 2 2 4 2" xfId="34776"/>
    <cellStyle name="Normal 20 3 9 2 2 5" xfId="28952"/>
    <cellStyle name="Normal 20 3 9 2 2 6" xfId="40627"/>
    <cellStyle name="Normal 20 3 9 2 3" xfId="18027"/>
    <cellStyle name="Normal 20 3 9 2 3 2" xfId="20941"/>
    <cellStyle name="Normal 20 3 9 2 3 2 2" xfId="26767"/>
    <cellStyle name="Normal 20 3 9 2 3 2 2 2" xfId="38416"/>
    <cellStyle name="Normal 20 3 9 2 3 2 3" xfId="32592"/>
    <cellStyle name="Normal 20 3 9 2 3 2 4" xfId="44267"/>
    <cellStyle name="Normal 20 3 9 2 3 3" xfId="23855"/>
    <cellStyle name="Normal 20 3 9 2 3 3 2" xfId="35504"/>
    <cellStyle name="Normal 20 3 9 2 3 4" xfId="29680"/>
    <cellStyle name="Normal 20 3 9 2 3 5" xfId="41355"/>
    <cellStyle name="Normal 20 3 9 2 4" xfId="19485"/>
    <cellStyle name="Normal 20 3 9 2 4 2" xfId="25311"/>
    <cellStyle name="Normal 20 3 9 2 4 2 2" xfId="36960"/>
    <cellStyle name="Normal 20 3 9 2 4 3" xfId="31136"/>
    <cellStyle name="Normal 20 3 9 2 4 4" xfId="42811"/>
    <cellStyle name="Normal 20 3 9 2 5" xfId="22399"/>
    <cellStyle name="Normal 20 3 9 2 5 2" xfId="34048"/>
    <cellStyle name="Normal 20 3 9 2 6" xfId="28224"/>
    <cellStyle name="Normal 20 3 9 2 7" xfId="39899"/>
    <cellStyle name="Normal 20 3 9 3" xfId="16932"/>
    <cellStyle name="Normal 20 3 9 3 2" xfId="18391"/>
    <cellStyle name="Normal 20 3 9 3 2 2" xfId="21305"/>
    <cellStyle name="Normal 20 3 9 3 2 2 2" xfId="27131"/>
    <cellStyle name="Normal 20 3 9 3 2 2 2 2" xfId="38780"/>
    <cellStyle name="Normal 20 3 9 3 2 2 3" xfId="32956"/>
    <cellStyle name="Normal 20 3 9 3 2 2 4" xfId="44631"/>
    <cellStyle name="Normal 20 3 9 3 2 3" xfId="24219"/>
    <cellStyle name="Normal 20 3 9 3 2 3 2" xfId="35868"/>
    <cellStyle name="Normal 20 3 9 3 2 4" xfId="30044"/>
    <cellStyle name="Normal 20 3 9 3 2 5" xfId="41719"/>
    <cellStyle name="Normal 20 3 9 3 3" xfId="19849"/>
    <cellStyle name="Normal 20 3 9 3 3 2" xfId="25675"/>
    <cellStyle name="Normal 20 3 9 3 3 2 2" xfId="37324"/>
    <cellStyle name="Normal 20 3 9 3 3 3" xfId="31500"/>
    <cellStyle name="Normal 20 3 9 3 3 4" xfId="43175"/>
    <cellStyle name="Normal 20 3 9 3 4" xfId="22763"/>
    <cellStyle name="Normal 20 3 9 3 4 2" xfId="34412"/>
    <cellStyle name="Normal 20 3 9 3 5" xfId="28588"/>
    <cellStyle name="Normal 20 3 9 3 6" xfId="40263"/>
    <cellStyle name="Normal 20 3 9 4" xfId="17662"/>
    <cellStyle name="Normal 20 3 9 4 2" xfId="20577"/>
    <cellStyle name="Normal 20 3 9 4 2 2" xfId="26403"/>
    <cellStyle name="Normal 20 3 9 4 2 2 2" xfId="38052"/>
    <cellStyle name="Normal 20 3 9 4 2 3" xfId="32228"/>
    <cellStyle name="Normal 20 3 9 4 2 4" xfId="43903"/>
    <cellStyle name="Normal 20 3 9 4 3" xfId="23491"/>
    <cellStyle name="Normal 20 3 9 4 3 2" xfId="35140"/>
    <cellStyle name="Normal 20 3 9 4 4" xfId="29316"/>
    <cellStyle name="Normal 20 3 9 4 5" xfId="40991"/>
    <cellStyle name="Normal 20 3 9 5" xfId="19120"/>
    <cellStyle name="Normal 20 3 9 5 2" xfId="24947"/>
    <cellStyle name="Normal 20 3 9 5 2 2" xfId="36596"/>
    <cellStyle name="Normal 20 3 9 5 3" xfId="30772"/>
    <cellStyle name="Normal 20 3 9 5 4" xfId="42447"/>
    <cellStyle name="Normal 20 3 9 6" xfId="22033"/>
    <cellStyle name="Normal 20 3 9 6 2" xfId="33682"/>
    <cellStyle name="Normal 20 3 9 7" xfId="27858"/>
    <cellStyle name="Normal 20 3 9 8" xfId="39537"/>
    <cellStyle name="Normal 20 4" xfId="6608"/>
    <cellStyle name="Normal 20 4 10" xfId="27755"/>
    <cellStyle name="Normal 20 4 11" xfId="39434"/>
    <cellStyle name="Normal 20 4 2" xfId="13048"/>
    <cellStyle name="Normal 20 4 2 2" xfId="15922"/>
    <cellStyle name="Normal 20 4 2 2 10" xfId="39495"/>
    <cellStyle name="Normal 20 4 2 2 2" xfId="16335"/>
    <cellStyle name="Normal 20 4 2 2 2 2" xfId="16717"/>
    <cellStyle name="Normal 20 4 2 2 2 2 2" xfId="17448"/>
    <cellStyle name="Normal 20 4 2 2 2 2 2 2" xfId="18906"/>
    <cellStyle name="Normal 20 4 2 2 2 2 2 2 2" xfId="21820"/>
    <cellStyle name="Normal 20 4 2 2 2 2 2 2 2 2" xfId="27646"/>
    <cellStyle name="Normal 20 4 2 2 2 2 2 2 2 2 2" xfId="39295"/>
    <cellStyle name="Normal 20 4 2 2 2 2 2 2 2 3" xfId="33471"/>
    <cellStyle name="Normal 20 4 2 2 2 2 2 2 2 4" xfId="45146"/>
    <cellStyle name="Normal 20 4 2 2 2 2 2 2 3" xfId="24734"/>
    <cellStyle name="Normal 20 4 2 2 2 2 2 2 3 2" xfId="36383"/>
    <cellStyle name="Normal 20 4 2 2 2 2 2 2 4" xfId="30559"/>
    <cellStyle name="Normal 20 4 2 2 2 2 2 2 5" xfId="42234"/>
    <cellStyle name="Normal 20 4 2 2 2 2 2 3" xfId="20364"/>
    <cellStyle name="Normal 20 4 2 2 2 2 2 3 2" xfId="26190"/>
    <cellStyle name="Normal 20 4 2 2 2 2 2 3 2 2" xfId="37839"/>
    <cellStyle name="Normal 20 4 2 2 2 2 2 3 3" xfId="32015"/>
    <cellStyle name="Normal 20 4 2 2 2 2 2 3 4" xfId="43690"/>
    <cellStyle name="Normal 20 4 2 2 2 2 2 4" xfId="23278"/>
    <cellStyle name="Normal 20 4 2 2 2 2 2 4 2" xfId="34927"/>
    <cellStyle name="Normal 20 4 2 2 2 2 2 5" xfId="29103"/>
    <cellStyle name="Normal 20 4 2 2 2 2 2 6" xfId="40778"/>
    <cellStyle name="Normal 20 4 2 2 2 2 3" xfId="18178"/>
    <cellStyle name="Normal 20 4 2 2 2 2 3 2" xfId="21092"/>
    <cellStyle name="Normal 20 4 2 2 2 2 3 2 2" xfId="26918"/>
    <cellStyle name="Normal 20 4 2 2 2 2 3 2 2 2" xfId="38567"/>
    <cellStyle name="Normal 20 4 2 2 2 2 3 2 3" xfId="32743"/>
    <cellStyle name="Normal 20 4 2 2 2 2 3 2 4" xfId="44418"/>
    <cellStyle name="Normal 20 4 2 2 2 2 3 3" xfId="24006"/>
    <cellStyle name="Normal 20 4 2 2 2 2 3 3 2" xfId="35655"/>
    <cellStyle name="Normal 20 4 2 2 2 2 3 4" xfId="29831"/>
    <cellStyle name="Normal 20 4 2 2 2 2 3 5" xfId="41506"/>
    <cellStyle name="Normal 20 4 2 2 2 2 4" xfId="19636"/>
    <cellStyle name="Normal 20 4 2 2 2 2 4 2" xfId="25462"/>
    <cellStyle name="Normal 20 4 2 2 2 2 4 2 2" xfId="37111"/>
    <cellStyle name="Normal 20 4 2 2 2 2 4 3" xfId="31287"/>
    <cellStyle name="Normal 20 4 2 2 2 2 4 4" xfId="42962"/>
    <cellStyle name="Normal 20 4 2 2 2 2 5" xfId="22550"/>
    <cellStyle name="Normal 20 4 2 2 2 2 5 2" xfId="34199"/>
    <cellStyle name="Normal 20 4 2 2 2 2 6" xfId="28375"/>
    <cellStyle name="Normal 20 4 2 2 2 2 7" xfId="40050"/>
    <cellStyle name="Normal 20 4 2 2 2 3" xfId="17083"/>
    <cellStyle name="Normal 20 4 2 2 2 3 2" xfId="18542"/>
    <cellStyle name="Normal 20 4 2 2 2 3 2 2" xfId="21456"/>
    <cellStyle name="Normal 20 4 2 2 2 3 2 2 2" xfId="27282"/>
    <cellStyle name="Normal 20 4 2 2 2 3 2 2 2 2" xfId="38931"/>
    <cellStyle name="Normal 20 4 2 2 2 3 2 2 3" xfId="33107"/>
    <cellStyle name="Normal 20 4 2 2 2 3 2 2 4" xfId="44782"/>
    <cellStyle name="Normal 20 4 2 2 2 3 2 3" xfId="24370"/>
    <cellStyle name="Normal 20 4 2 2 2 3 2 3 2" xfId="36019"/>
    <cellStyle name="Normal 20 4 2 2 2 3 2 4" xfId="30195"/>
    <cellStyle name="Normal 20 4 2 2 2 3 2 5" xfId="41870"/>
    <cellStyle name="Normal 20 4 2 2 2 3 3" xfId="20000"/>
    <cellStyle name="Normal 20 4 2 2 2 3 3 2" xfId="25826"/>
    <cellStyle name="Normal 20 4 2 2 2 3 3 2 2" xfId="37475"/>
    <cellStyle name="Normal 20 4 2 2 2 3 3 3" xfId="31651"/>
    <cellStyle name="Normal 20 4 2 2 2 3 3 4" xfId="43326"/>
    <cellStyle name="Normal 20 4 2 2 2 3 4" xfId="22914"/>
    <cellStyle name="Normal 20 4 2 2 2 3 4 2" xfId="34563"/>
    <cellStyle name="Normal 20 4 2 2 2 3 5" xfId="28739"/>
    <cellStyle name="Normal 20 4 2 2 2 3 6" xfId="40414"/>
    <cellStyle name="Normal 20 4 2 2 2 4" xfId="17813"/>
    <cellStyle name="Normal 20 4 2 2 2 4 2" xfId="20728"/>
    <cellStyle name="Normal 20 4 2 2 2 4 2 2" xfId="26554"/>
    <cellStyle name="Normal 20 4 2 2 2 4 2 2 2" xfId="38203"/>
    <cellStyle name="Normal 20 4 2 2 2 4 2 3" xfId="32379"/>
    <cellStyle name="Normal 20 4 2 2 2 4 2 4" xfId="44054"/>
    <cellStyle name="Normal 20 4 2 2 2 4 3" xfId="23642"/>
    <cellStyle name="Normal 20 4 2 2 2 4 3 2" xfId="35291"/>
    <cellStyle name="Normal 20 4 2 2 2 4 4" xfId="29467"/>
    <cellStyle name="Normal 20 4 2 2 2 4 5" xfId="41142"/>
    <cellStyle name="Normal 20 4 2 2 2 5" xfId="19271"/>
    <cellStyle name="Normal 20 4 2 2 2 5 2" xfId="25098"/>
    <cellStyle name="Normal 20 4 2 2 2 5 2 2" xfId="36747"/>
    <cellStyle name="Normal 20 4 2 2 2 5 3" xfId="30923"/>
    <cellStyle name="Normal 20 4 2 2 2 5 4" xfId="42598"/>
    <cellStyle name="Normal 20 4 2 2 2 6" xfId="22184"/>
    <cellStyle name="Normal 20 4 2 2 2 6 2" xfId="33833"/>
    <cellStyle name="Normal 20 4 2 2 2 7" xfId="28009"/>
    <cellStyle name="Normal 20 4 2 2 2 8" xfId="39688"/>
    <cellStyle name="Normal 20 4 2 2 3" xfId="16388"/>
    <cellStyle name="Normal 20 4 2 2 3 2" xfId="16764"/>
    <cellStyle name="Normal 20 4 2 2 3 2 2" xfId="17495"/>
    <cellStyle name="Normal 20 4 2 2 3 2 2 2" xfId="18953"/>
    <cellStyle name="Normal 20 4 2 2 3 2 2 2 2" xfId="21867"/>
    <cellStyle name="Normal 20 4 2 2 3 2 2 2 2 2" xfId="27693"/>
    <cellStyle name="Normal 20 4 2 2 3 2 2 2 2 2 2" xfId="39342"/>
    <cellStyle name="Normal 20 4 2 2 3 2 2 2 2 3" xfId="33518"/>
    <cellStyle name="Normal 20 4 2 2 3 2 2 2 2 4" xfId="45193"/>
    <cellStyle name="Normal 20 4 2 2 3 2 2 2 3" xfId="24781"/>
    <cellStyle name="Normal 20 4 2 2 3 2 2 2 3 2" xfId="36430"/>
    <cellStyle name="Normal 20 4 2 2 3 2 2 2 4" xfId="30606"/>
    <cellStyle name="Normal 20 4 2 2 3 2 2 2 5" xfId="42281"/>
    <cellStyle name="Normal 20 4 2 2 3 2 2 3" xfId="20411"/>
    <cellStyle name="Normal 20 4 2 2 3 2 2 3 2" xfId="26237"/>
    <cellStyle name="Normal 20 4 2 2 3 2 2 3 2 2" xfId="37886"/>
    <cellStyle name="Normal 20 4 2 2 3 2 2 3 3" xfId="32062"/>
    <cellStyle name="Normal 20 4 2 2 3 2 2 3 4" xfId="43737"/>
    <cellStyle name="Normal 20 4 2 2 3 2 2 4" xfId="23325"/>
    <cellStyle name="Normal 20 4 2 2 3 2 2 4 2" xfId="34974"/>
    <cellStyle name="Normal 20 4 2 2 3 2 2 5" xfId="29150"/>
    <cellStyle name="Normal 20 4 2 2 3 2 2 6" xfId="40825"/>
    <cellStyle name="Normal 20 4 2 2 3 2 3" xfId="18225"/>
    <cellStyle name="Normal 20 4 2 2 3 2 3 2" xfId="21139"/>
    <cellStyle name="Normal 20 4 2 2 3 2 3 2 2" xfId="26965"/>
    <cellStyle name="Normal 20 4 2 2 3 2 3 2 2 2" xfId="38614"/>
    <cellStyle name="Normal 20 4 2 2 3 2 3 2 3" xfId="32790"/>
    <cellStyle name="Normal 20 4 2 2 3 2 3 2 4" xfId="44465"/>
    <cellStyle name="Normal 20 4 2 2 3 2 3 3" xfId="24053"/>
    <cellStyle name="Normal 20 4 2 2 3 2 3 3 2" xfId="35702"/>
    <cellStyle name="Normal 20 4 2 2 3 2 3 4" xfId="29878"/>
    <cellStyle name="Normal 20 4 2 2 3 2 3 5" xfId="41553"/>
    <cellStyle name="Normal 20 4 2 2 3 2 4" xfId="19683"/>
    <cellStyle name="Normal 20 4 2 2 3 2 4 2" xfId="25509"/>
    <cellStyle name="Normal 20 4 2 2 3 2 4 2 2" xfId="37158"/>
    <cellStyle name="Normal 20 4 2 2 3 2 4 3" xfId="31334"/>
    <cellStyle name="Normal 20 4 2 2 3 2 4 4" xfId="43009"/>
    <cellStyle name="Normal 20 4 2 2 3 2 5" xfId="22597"/>
    <cellStyle name="Normal 20 4 2 2 3 2 5 2" xfId="34246"/>
    <cellStyle name="Normal 20 4 2 2 3 2 6" xfId="28422"/>
    <cellStyle name="Normal 20 4 2 2 3 2 7" xfId="40097"/>
    <cellStyle name="Normal 20 4 2 2 3 3" xfId="17130"/>
    <cellStyle name="Normal 20 4 2 2 3 3 2" xfId="18589"/>
    <cellStyle name="Normal 20 4 2 2 3 3 2 2" xfId="21503"/>
    <cellStyle name="Normal 20 4 2 2 3 3 2 2 2" xfId="27329"/>
    <cellStyle name="Normal 20 4 2 2 3 3 2 2 2 2" xfId="38978"/>
    <cellStyle name="Normal 20 4 2 2 3 3 2 2 3" xfId="33154"/>
    <cellStyle name="Normal 20 4 2 2 3 3 2 2 4" xfId="44829"/>
    <cellStyle name="Normal 20 4 2 2 3 3 2 3" xfId="24417"/>
    <cellStyle name="Normal 20 4 2 2 3 3 2 3 2" xfId="36066"/>
    <cellStyle name="Normal 20 4 2 2 3 3 2 4" xfId="30242"/>
    <cellStyle name="Normal 20 4 2 2 3 3 2 5" xfId="41917"/>
    <cellStyle name="Normal 20 4 2 2 3 3 3" xfId="20047"/>
    <cellStyle name="Normal 20 4 2 2 3 3 3 2" xfId="25873"/>
    <cellStyle name="Normal 20 4 2 2 3 3 3 2 2" xfId="37522"/>
    <cellStyle name="Normal 20 4 2 2 3 3 3 3" xfId="31698"/>
    <cellStyle name="Normal 20 4 2 2 3 3 3 4" xfId="43373"/>
    <cellStyle name="Normal 20 4 2 2 3 3 4" xfId="22961"/>
    <cellStyle name="Normal 20 4 2 2 3 3 4 2" xfId="34610"/>
    <cellStyle name="Normal 20 4 2 2 3 3 5" xfId="28786"/>
    <cellStyle name="Normal 20 4 2 2 3 3 6" xfId="40461"/>
    <cellStyle name="Normal 20 4 2 2 3 4" xfId="17860"/>
    <cellStyle name="Normal 20 4 2 2 3 4 2" xfId="20775"/>
    <cellStyle name="Normal 20 4 2 2 3 4 2 2" xfId="26601"/>
    <cellStyle name="Normal 20 4 2 2 3 4 2 2 2" xfId="38250"/>
    <cellStyle name="Normal 20 4 2 2 3 4 2 3" xfId="32426"/>
    <cellStyle name="Normal 20 4 2 2 3 4 2 4" xfId="44101"/>
    <cellStyle name="Normal 20 4 2 2 3 4 3" xfId="23689"/>
    <cellStyle name="Normal 20 4 2 2 3 4 3 2" xfId="35338"/>
    <cellStyle name="Normal 20 4 2 2 3 4 4" xfId="29514"/>
    <cellStyle name="Normal 20 4 2 2 3 4 5" xfId="41189"/>
    <cellStyle name="Normal 20 4 2 2 3 5" xfId="19318"/>
    <cellStyle name="Normal 20 4 2 2 3 5 2" xfId="25145"/>
    <cellStyle name="Normal 20 4 2 2 3 5 2 2" xfId="36794"/>
    <cellStyle name="Normal 20 4 2 2 3 5 3" xfId="30970"/>
    <cellStyle name="Normal 20 4 2 2 3 5 4" xfId="42645"/>
    <cellStyle name="Normal 20 4 2 2 3 6" xfId="22231"/>
    <cellStyle name="Normal 20 4 2 2 3 6 2" xfId="33880"/>
    <cellStyle name="Normal 20 4 2 2 3 7" xfId="28056"/>
    <cellStyle name="Normal 20 4 2 2 3 8" xfId="39735"/>
    <cellStyle name="Normal 20 4 2 2 4" xfId="16524"/>
    <cellStyle name="Normal 20 4 2 2 4 2" xfId="17255"/>
    <cellStyle name="Normal 20 4 2 2 4 2 2" xfId="18713"/>
    <cellStyle name="Normal 20 4 2 2 4 2 2 2" xfId="21627"/>
    <cellStyle name="Normal 20 4 2 2 4 2 2 2 2" xfId="27453"/>
    <cellStyle name="Normal 20 4 2 2 4 2 2 2 2 2" xfId="39102"/>
    <cellStyle name="Normal 20 4 2 2 4 2 2 2 3" xfId="33278"/>
    <cellStyle name="Normal 20 4 2 2 4 2 2 2 4" xfId="44953"/>
    <cellStyle name="Normal 20 4 2 2 4 2 2 3" xfId="24541"/>
    <cellStyle name="Normal 20 4 2 2 4 2 2 3 2" xfId="36190"/>
    <cellStyle name="Normal 20 4 2 2 4 2 2 4" xfId="30366"/>
    <cellStyle name="Normal 20 4 2 2 4 2 2 5" xfId="42041"/>
    <cellStyle name="Normal 20 4 2 2 4 2 3" xfId="20171"/>
    <cellStyle name="Normal 20 4 2 2 4 2 3 2" xfId="25997"/>
    <cellStyle name="Normal 20 4 2 2 4 2 3 2 2" xfId="37646"/>
    <cellStyle name="Normal 20 4 2 2 4 2 3 3" xfId="31822"/>
    <cellStyle name="Normal 20 4 2 2 4 2 3 4" xfId="43497"/>
    <cellStyle name="Normal 20 4 2 2 4 2 4" xfId="23085"/>
    <cellStyle name="Normal 20 4 2 2 4 2 4 2" xfId="34734"/>
    <cellStyle name="Normal 20 4 2 2 4 2 5" xfId="28910"/>
    <cellStyle name="Normal 20 4 2 2 4 2 6" xfId="40585"/>
    <cellStyle name="Normal 20 4 2 2 4 3" xfId="17985"/>
    <cellStyle name="Normal 20 4 2 2 4 3 2" xfId="20899"/>
    <cellStyle name="Normal 20 4 2 2 4 3 2 2" xfId="26725"/>
    <cellStyle name="Normal 20 4 2 2 4 3 2 2 2" xfId="38374"/>
    <cellStyle name="Normal 20 4 2 2 4 3 2 3" xfId="32550"/>
    <cellStyle name="Normal 20 4 2 2 4 3 2 4" xfId="44225"/>
    <cellStyle name="Normal 20 4 2 2 4 3 3" xfId="23813"/>
    <cellStyle name="Normal 20 4 2 2 4 3 3 2" xfId="35462"/>
    <cellStyle name="Normal 20 4 2 2 4 3 4" xfId="29638"/>
    <cellStyle name="Normal 20 4 2 2 4 3 5" xfId="41313"/>
    <cellStyle name="Normal 20 4 2 2 4 4" xfId="19443"/>
    <cellStyle name="Normal 20 4 2 2 4 4 2" xfId="25269"/>
    <cellStyle name="Normal 20 4 2 2 4 4 2 2" xfId="36918"/>
    <cellStyle name="Normal 20 4 2 2 4 4 3" xfId="31094"/>
    <cellStyle name="Normal 20 4 2 2 4 4 4" xfId="42769"/>
    <cellStyle name="Normal 20 4 2 2 4 5" xfId="22357"/>
    <cellStyle name="Normal 20 4 2 2 4 5 2" xfId="34006"/>
    <cellStyle name="Normal 20 4 2 2 4 6" xfId="28182"/>
    <cellStyle name="Normal 20 4 2 2 4 7" xfId="39857"/>
    <cellStyle name="Normal 20 4 2 2 5" xfId="16890"/>
    <cellStyle name="Normal 20 4 2 2 5 2" xfId="18349"/>
    <cellStyle name="Normal 20 4 2 2 5 2 2" xfId="21263"/>
    <cellStyle name="Normal 20 4 2 2 5 2 2 2" xfId="27089"/>
    <cellStyle name="Normal 20 4 2 2 5 2 2 2 2" xfId="38738"/>
    <cellStyle name="Normal 20 4 2 2 5 2 2 3" xfId="32914"/>
    <cellStyle name="Normal 20 4 2 2 5 2 2 4" xfId="44589"/>
    <cellStyle name="Normal 20 4 2 2 5 2 3" xfId="24177"/>
    <cellStyle name="Normal 20 4 2 2 5 2 3 2" xfId="35826"/>
    <cellStyle name="Normal 20 4 2 2 5 2 4" xfId="30002"/>
    <cellStyle name="Normal 20 4 2 2 5 2 5" xfId="41677"/>
    <cellStyle name="Normal 20 4 2 2 5 3" xfId="19807"/>
    <cellStyle name="Normal 20 4 2 2 5 3 2" xfId="25633"/>
    <cellStyle name="Normal 20 4 2 2 5 3 2 2" xfId="37282"/>
    <cellStyle name="Normal 20 4 2 2 5 3 3" xfId="31458"/>
    <cellStyle name="Normal 20 4 2 2 5 3 4" xfId="43133"/>
    <cellStyle name="Normal 20 4 2 2 5 4" xfId="22721"/>
    <cellStyle name="Normal 20 4 2 2 5 4 2" xfId="34370"/>
    <cellStyle name="Normal 20 4 2 2 5 5" xfId="28546"/>
    <cellStyle name="Normal 20 4 2 2 5 6" xfId="40221"/>
    <cellStyle name="Normal 20 4 2 2 6" xfId="17620"/>
    <cellStyle name="Normal 20 4 2 2 6 2" xfId="20535"/>
    <cellStyle name="Normal 20 4 2 2 6 2 2" xfId="26361"/>
    <cellStyle name="Normal 20 4 2 2 6 2 2 2" xfId="38010"/>
    <cellStyle name="Normal 20 4 2 2 6 2 3" xfId="32186"/>
    <cellStyle name="Normal 20 4 2 2 6 2 4" xfId="43861"/>
    <cellStyle name="Normal 20 4 2 2 6 3" xfId="23449"/>
    <cellStyle name="Normal 20 4 2 2 6 3 2" xfId="35098"/>
    <cellStyle name="Normal 20 4 2 2 6 4" xfId="29274"/>
    <cellStyle name="Normal 20 4 2 2 6 5" xfId="40949"/>
    <cellStyle name="Normal 20 4 2 2 7" xfId="19078"/>
    <cellStyle name="Normal 20 4 2 2 7 2" xfId="24905"/>
    <cellStyle name="Normal 20 4 2 2 7 2 2" xfId="36554"/>
    <cellStyle name="Normal 20 4 2 2 7 3" xfId="30730"/>
    <cellStyle name="Normal 20 4 2 2 7 4" xfId="42405"/>
    <cellStyle name="Normal 20 4 2 2 8" xfId="21991"/>
    <cellStyle name="Normal 20 4 2 2 8 2" xfId="33640"/>
    <cellStyle name="Normal 20 4 2 2 9" xfId="27816"/>
    <cellStyle name="Normal 20 4 3" xfId="16164"/>
    <cellStyle name="Normal 20 4 3 2" xfId="16604"/>
    <cellStyle name="Normal 20 4 3 2 2" xfId="17335"/>
    <cellStyle name="Normal 20 4 3 2 2 2" xfId="18793"/>
    <cellStyle name="Normal 20 4 3 2 2 2 2" xfId="21707"/>
    <cellStyle name="Normal 20 4 3 2 2 2 2 2" xfId="27533"/>
    <cellStyle name="Normal 20 4 3 2 2 2 2 2 2" xfId="39182"/>
    <cellStyle name="Normal 20 4 3 2 2 2 2 3" xfId="33358"/>
    <cellStyle name="Normal 20 4 3 2 2 2 2 4" xfId="45033"/>
    <cellStyle name="Normal 20 4 3 2 2 2 3" xfId="24621"/>
    <cellStyle name="Normal 20 4 3 2 2 2 3 2" xfId="36270"/>
    <cellStyle name="Normal 20 4 3 2 2 2 4" xfId="30446"/>
    <cellStyle name="Normal 20 4 3 2 2 2 5" xfId="42121"/>
    <cellStyle name="Normal 20 4 3 2 2 3" xfId="20251"/>
    <cellStyle name="Normal 20 4 3 2 2 3 2" xfId="26077"/>
    <cellStyle name="Normal 20 4 3 2 2 3 2 2" xfId="37726"/>
    <cellStyle name="Normal 20 4 3 2 2 3 3" xfId="31902"/>
    <cellStyle name="Normal 20 4 3 2 2 3 4" xfId="43577"/>
    <cellStyle name="Normal 20 4 3 2 2 4" xfId="23165"/>
    <cellStyle name="Normal 20 4 3 2 2 4 2" xfId="34814"/>
    <cellStyle name="Normal 20 4 3 2 2 5" xfId="28990"/>
    <cellStyle name="Normal 20 4 3 2 2 6" xfId="40665"/>
    <cellStyle name="Normal 20 4 3 2 3" xfId="18065"/>
    <cellStyle name="Normal 20 4 3 2 3 2" xfId="20979"/>
    <cellStyle name="Normal 20 4 3 2 3 2 2" xfId="26805"/>
    <cellStyle name="Normal 20 4 3 2 3 2 2 2" xfId="38454"/>
    <cellStyle name="Normal 20 4 3 2 3 2 3" xfId="32630"/>
    <cellStyle name="Normal 20 4 3 2 3 2 4" xfId="44305"/>
    <cellStyle name="Normal 20 4 3 2 3 3" xfId="23893"/>
    <cellStyle name="Normal 20 4 3 2 3 3 2" xfId="35542"/>
    <cellStyle name="Normal 20 4 3 2 3 4" xfId="29718"/>
    <cellStyle name="Normal 20 4 3 2 3 5" xfId="41393"/>
    <cellStyle name="Normal 20 4 3 2 4" xfId="19523"/>
    <cellStyle name="Normal 20 4 3 2 4 2" xfId="25349"/>
    <cellStyle name="Normal 20 4 3 2 4 2 2" xfId="36998"/>
    <cellStyle name="Normal 20 4 3 2 4 3" xfId="31174"/>
    <cellStyle name="Normal 20 4 3 2 4 4" xfId="42849"/>
    <cellStyle name="Normal 20 4 3 2 5" xfId="22437"/>
    <cellStyle name="Normal 20 4 3 2 5 2" xfId="34086"/>
    <cellStyle name="Normal 20 4 3 2 6" xfId="28262"/>
    <cellStyle name="Normal 20 4 3 2 7" xfId="39937"/>
    <cellStyle name="Normal 20 4 3 3" xfId="16970"/>
    <cellStyle name="Normal 20 4 3 3 2" xfId="18429"/>
    <cellStyle name="Normal 20 4 3 3 2 2" xfId="21343"/>
    <cellStyle name="Normal 20 4 3 3 2 2 2" xfId="27169"/>
    <cellStyle name="Normal 20 4 3 3 2 2 2 2" xfId="38818"/>
    <cellStyle name="Normal 20 4 3 3 2 2 3" xfId="32994"/>
    <cellStyle name="Normal 20 4 3 3 2 2 4" xfId="44669"/>
    <cellStyle name="Normal 20 4 3 3 2 3" xfId="24257"/>
    <cellStyle name="Normal 20 4 3 3 2 3 2" xfId="35906"/>
    <cellStyle name="Normal 20 4 3 3 2 4" xfId="30082"/>
    <cellStyle name="Normal 20 4 3 3 2 5" xfId="41757"/>
    <cellStyle name="Normal 20 4 3 3 3" xfId="19887"/>
    <cellStyle name="Normal 20 4 3 3 3 2" xfId="25713"/>
    <cellStyle name="Normal 20 4 3 3 3 2 2" xfId="37362"/>
    <cellStyle name="Normal 20 4 3 3 3 3" xfId="31538"/>
    <cellStyle name="Normal 20 4 3 3 3 4" xfId="43213"/>
    <cellStyle name="Normal 20 4 3 3 4" xfId="22801"/>
    <cellStyle name="Normal 20 4 3 3 4 2" xfId="34450"/>
    <cellStyle name="Normal 20 4 3 3 5" xfId="28626"/>
    <cellStyle name="Normal 20 4 3 3 6" xfId="40301"/>
    <cellStyle name="Normal 20 4 3 4" xfId="17700"/>
    <cellStyle name="Normal 20 4 3 4 2" xfId="20615"/>
    <cellStyle name="Normal 20 4 3 4 2 2" xfId="26441"/>
    <cellStyle name="Normal 20 4 3 4 2 2 2" xfId="38090"/>
    <cellStyle name="Normal 20 4 3 4 2 3" xfId="32266"/>
    <cellStyle name="Normal 20 4 3 4 2 4" xfId="43941"/>
    <cellStyle name="Normal 20 4 3 4 3" xfId="23529"/>
    <cellStyle name="Normal 20 4 3 4 3 2" xfId="35178"/>
    <cellStyle name="Normal 20 4 3 4 4" xfId="29354"/>
    <cellStyle name="Normal 20 4 3 4 5" xfId="41029"/>
    <cellStyle name="Normal 20 4 3 5" xfId="19158"/>
    <cellStyle name="Normal 20 4 3 5 2" xfId="24985"/>
    <cellStyle name="Normal 20 4 3 5 2 2" xfId="36634"/>
    <cellStyle name="Normal 20 4 3 5 3" xfId="30810"/>
    <cellStyle name="Normal 20 4 3 5 4" xfId="42485"/>
    <cellStyle name="Normal 20 4 3 6" xfId="22071"/>
    <cellStyle name="Normal 20 4 3 6 2" xfId="33720"/>
    <cellStyle name="Normal 20 4 3 7" xfId="27896"/>
    <cellStyle name="Normal 20 4 3 8" xfId="39575"/>
    <cellStyle name="Normal 20 4 4" xfId="16213"/>
    <cellStyle name="Normal 20 4 4 2" xfId="16638"/>
    <cellStyle name="Normal 20 4 4 2 2" xfId="17369"/>
    <cellStyle name="Normal 20 4 4 2 2 2" xfId="18827"/>
    <cellStyle name="Normal 20 4 4 2 2 2 2" xfId="21741"/>
    <cellStyle name="Normal 20 4 4 2 2 2 2 2" xfId="27567"/>
    <cellStyle name="Normal 20 4 4 2 2 2 2 2 2" xfId="39216"/>
    <cellStyle name="Normal 20 4 4 2 2 2 2 3" xfId="33392"/>
    <cellStyle name="Normal 20 4 4 2 2 2 2 4" xfId="45067"/>
    <cellStyle name="Normal 20 4 4 2 2 2 3" xfId="24655"/>
    <cellStyle name="Normal 20 4 4 2 2 2 3 2" xfId="36304"/>
    <cellStyle name="Normal 20 4 4 2 2 2 4" xfId="30480"/>
    <cellStyle name="Normal 20 4 4 2 2 2 5" xfId="42155"/>
    <cellStyle name="Normal 20 4 4 2 2 3" xfId="20285"/>
    <cellStyle name="Normal 20 4 4 2 2 3 2" xfId="26111"/>
    <cellStyle name="Normal 20 4 4 2 2 3 2 2" xfId="37760"/>
    <cellStyle name="Normal 20 4 4 2 2 3 3" xfId="31936"/>
    <cellStyle name="Normal 20 4 4 2 2 3 4" xfId="43611"/>
    <cellStyle name="Normal 20 4 4 2 2 4" xfId="23199"/>
    <cellStyle name="Normal 20 4 4 2 2 4 2" xfId="34848"/>
    <cellStyle name="Normal 20 4 4 2 2 5" xfId="29024"/>
    <cellStyle name="Normal 20 4 4 2 2 6" xfId="40699"/>
    <cellStyle name="Normal 20 4 4 2 3" xfId="18099"/>
    <cellStyle name="Normal 20 4 4 2 3 2" xfId="21013"/>
    <cellStyle name="Normal 20 4 4 2 3 2 2" xfId="26839"/>
    <cellStyle name="Normal 20 4 4 2 3 2 2 2" xfId="38488"/>
    <cellStyle name="Normal 20 4 4 2 3 2 3" xfId="32664"/>
    <cellStyle name="Normal 20 4 4 2 3 2 4" xfId="44339"/>
    <cellStyle name="Normal 20 4 4 2 3 3" xfId="23927"/>
    <cellStyle name="Normal 20 4 4 2 3 3 2" xfId="35576"/>
    <cellStyle name="Normal 20 4 4 2 3 4" xfId="29752"/>
    <cellStyle name="Normal 20 4 4 2 3 5" xfId="41427"/>
    <cellStyle name="Normal 20 4 4 2 4" xfId="19557"/>
    <cellStyle name="Normal 20 4 4 2 4 2" xfId="25383"/>
    <cellStyle name="Normal 20 4 4 2 4 2 2" xfId="37032"/>
    <cellStyle name="Normal 20 4 4 2 4 3" xfId="31208"/>
    <cellStyle name="Normal 20 4 4 2 4 4" xfId="42883"/>
    <cellStyle name="Normal 20 4 4 2 5" xfId="22471"/>
    <cellStyle name="Normal 20 4 4 2 5 2" xfId="34120"/>
    <cellStyle name="Normal 20 4 4 2 6" xfId="28296"/>
    <cellStyle name="Normal 20 4 4 2 7" xfId="39971"/>
    <cellStyle name="Normal 20 4 4 3" xfId="17004"/>
    <cellStyle name="Normal 20 4 4 3 2" xfId="18463"/>
    <cellStyle name="Normal 20 4 4 3 2 2" xfId="21377"/>
    <cellStyle name="Normal 20 4 4 3 2 2 2" xfId="27203"/>
    <cellStyle name="Normal 20 4 4 3 2 2 2 2" xfId="38852"/>
    <cellStyle name="Normal 20 4 4 3 2 2 3" xfId="33028"/>
    <cellStyle name="Normal 20 4 4 3 2 2 4" xfId="44703"/>
    <cellStyle name="Normal 20 4 4 3 2 3" xfId="24291"/>
    <cellStyle name="Normal 20 4 4 3 2 3 2" xfId="35940"/>
    <cellStyle name="Normal 20 4 4 3 2 4" xfId="30116"/>
    <cellStyle name="Normal 20 4 4 3 2 5" xfId="41791"/>
    <cellStyle name="Normal 20 4 4 3 3" xfId="19921"/>
    <cellStyle name="Normal 20 4 4 3 3 2" xfId="25747"/>
    <cellStyle name="Normal 20 4 4 3 3 2 2" xfId="37396"/>
    <cellStyle name="Normal 20 4 4 3 3 3" xfId="31572"/>
    <cellStyle name="Normal 20 4 4 3 3 4" xfId="43247"/>
    <cellStyle name="Normal 20 4 4 3 4" xfId="22835"/>
    <cellStyle name="Normal 20 4 4 3 4 2" xfId="34484"/>
    <cellStyle name="Normal 20 4 4 3 5" xfId="28660"/>
    <cellStyle name="Normal 20 4 4 3 6" xfId="40335"/>
    <cellStyle name="Normal 20 4 4 4" xfId="17734"/>
    <cellStyle name="Normal 20 4 4 4 2" xfId="20649"/>
    <cellStyle name="Normal 20 4 4 4 2 2" xfId="26475"/>
    <cellStyle name="Normal 20 4 4 4 2 2 2" xfId="38124"/>
    <cellStyle name="Normal 20 4 4 4 2 3" xfId="32300"/>
    <cellStyle name="Normal 20 4 4 4 2 4" xfId="43975"/>
    <cellStyle name="Normal 20 4 4 4 3" xfId="23563"/>
    <cellStyle name="Normal 20 4 4 4 3 2" xfId="35212"/>
    <cellStyle name="Normal 20 4 4 4 4" xfId="29388"/>
    <cellStyle name="Normal 20 4 4 4 5" xfId="41063"/>
    <cellStyle name="Normal 20 4 4 5" xfId="19192"/>
    <cellStyle name="Normal 20 4 4 5 2" xfId="25019"/>
    <cellStyle name="Normal 20 4 4 5 2 2" xfId="36668"/>
    <cellStyle name="Normal 20 4 4 5 3" xfId="30844"/>
    <cellStyle name="Normal 20 4 4 5 4" xfId="42519"/>
    <cellStyle name="Normal 20 4 4 6" xfId="22105"/>
    <cellStyle name="Normal 20 4 4 6 2" xfId="33754"/>
    <cellStyle name="Normal 20 4 4 7" xfId="27930"/>
    <cellStyle name="Normal 20 4 4 8" xfId="39609"/>
    <cellStyle name="Normal 20 4 5" xfId="16463"/>
    <cellStyle name="Normal 20 4 5 2" xfId="17194"/>
    <cellStyle name="Normal 20 4 5 2 2" xfId="18652"/>
    <cellStyle name="Normal 20 4 5 2 2 2" xfId="21566"/>
    <cellStyle name="Normal 20 4 5 2 2 2 2" xfId="27392"/>
    <cellStyle name="Normal 20 4 5 2 2 2 2 2" xfId="39041"/>
    <cellStyle name="Normal 20 4 5 2 2 2 3" xfId="33217"/>
    <cellStyle name="Normal 20 4 5 2 2 2 4" xfId="44892"/>
    <cellStyle name="Normal 20 4 5 2 2 3" xfId="24480"/>
    <cellStyle name="Normal 20 4 5 2 2 3 2" xfId="36129"/>
    <cellStyle name="Normal 20 4 5 2 2 4" xfId="30305"/>
    <cellStyle name="Normal 20 4 5 2 2 5" xfId="41980"/>
    <cellStyle name="Normal 20 4 5 2 3" xfId="20110"/>
    <cellStyle name="Normal 20 4 5 2 3 2" xfId="25936"/>
    <cellStyle name="Normal 20 4 5 2 3 2 2" xfId="37585"/>
    <cellStyle name="Normal 20 4 5 2 3 3" xfId="31761"/>
    <cellStyle name="Normal 20 4 5 2 3 4" xfId="43436"/>
    <cellStyle name="Normal 20 4 5 2 4" xfId="23024"/>
    <cellStyle name="Normal 20 4 5 2 4 2" xfId="34673"/>
    <cellStyle name="Normal 20 4 5 2 5" xfId="28849"/>
    <cellStyle name="Normal 20 4 5 2 6" xfId="40524"/>
    <cellStyle name="Normal 20 4 5 3" xfId="17924"/>
    <cellStyle name="Normal 20 4 5 3 2" xfId="20838"/>
    <cellStyle name="Normal 20 4 5 3 2 2" xfId="26664"/>
    <cellStyle name="Normal 20 4 5 3 2 2 2" xfId="38313"/>
    <cellStyle name="Normal 20 4 5 3 2 3" xfId="32489"/>
    <cellStyle name="Normal 20 4 5 3 2 4" xfId="44164"/>
    <cellStyle name="Normal 20 4 5 3 3" xfId="23752"/>
    <cellStyle name="Normal 20 4 5 3 3 2" xfId="35401"/>
    <cellStyle name="Normal 20 4 5 3 4" xfId="29577"/>
    <cellStyle name="Normal 20 4 5 3 5" xfId="41252"/>
    <cellStyle name="Normal 20 4 5 4" xfId="19382"/>
    <cellStyle name="Normal 20 4 5 4 2" xfId="25208"/>
    <cellStyle name="Normal 20 4 5 4 2 2" xfId="36857"/>
    <cellStyle name="Normal 20 4 5 4 3" xfId="31033"/>
    <cellStyle name="Normal 20 4 5 4 4" xfId="42708"/>
    <cellStyle name="Normal 20 4 5 5" xfId="22296"/>
    <cellStyle name="Normal 20 4 5 5 2" xfId="33945"/>
    <cellStyle name="Normal 20 4 5 6" xfId="28121"/>
    <cellStyle name="Normal 20 4 5 7" xfId="39796"/>
    <cellStyle name="Normal 20 4 6" xfId="16829"/>
    <cellStyle name="Normal 20 4 6 2" xfId="18288"/>
    <cellStyle name="Normal 20 4 6 2 2" xfId="21202"/>
    <cellStyle name="Normal 20 4 6 2 2 2" xfId="27028"/>
    <cellStyle name="Normal 20 4 6 2 2 2 2" xfId="38677"/>
    <cellStyle name="Normal 20 4 6 2 2 3" xfId="32853"/>
    <cellStyle name="Normal 20 4 6 2 2 4" xfId="44528"/>
    <cellStyle name="Normal 20 4 6 2 3" xfId="24116"/>
    <cellStyle name="Normal 20 4 6 2 3 2" xfId="35765"/>
    <cellStyle name="Normal 20 4 6 2 4" xfId="29941"/>
    <cellStyle name="Normal 20 4 6 2 5" xfId="41616"/>
    <cellStyle name="Normal 20 4 6 3" xfId="19746"/>
    <cellStyle name="Normal 20 4 6 3 2" xfId="25572"/>
    <cellStyle name="Normal 20 4 6 3 2 2" xfId="37221"/>
    <cellStyle name="Normal 20 4 6 3 3" xfId="31397"/>
    <cellStyle name="Normal 20 4 6 3 4" xfId="43072"/>
    <cellStyle name="Normal 20 4 6 4" xfId="22660"/>
    <cellStyle name="Normal 20 4 6 4 2" xfId="34309"/>
    <cellStyle name="Normal 20 4 6 5" xfId="28485"/>
    <cellStyle name="Normal 20 4 6 6" xfId="40160"/>
    <cellStyle name="Normal 20 4 7" xfId="17559"/>
    <cellStyle name="Normal 20 4 7 2" xfId="20474"/>
    <cellStyle name="Normal 20 4 7 2 2" xfId="26300"/>
    <cellStyle name="Normal 20 4 7 2 2 2" xfId="37949"/>
    <cellStyle name="Normal 20 4 7 2 3" xfId="32125"/>
    <cellStyle name="Normal 20 4 7 2 4" xfId="43800"/>
    <cellStyle name="Normal 20 4 7 3" xfId="23388"/>
    <cellStyle name="Normal 20 4 7 3 2" xfId="35037"/>
    <cellStyle name="Normal 20 4 7 4" xfId="29213"/>
    <cellStyle name="Normal 20 4 7 5" xfId="40888"/>
    <cellStyle name="Normal 20 4 8" xfId="19017"/>
    <cellStyle name="Normal 20 4 8 2" xfId="24844"/>
    <cellStyle name="Normal 20 4 8 2 2" xfId="36493"/>
    <cellStyle name="Normal 20 4 8 3" xfId="30669"/>
    <cellStyle name="Normal 20 4 8 4" xfId="42344"/>
    <cellStyle name="Normal 20 4 9" xfId="21930"/>
    <cellStyle name="Normal 20 4 9 2" xfId="33579"/>
    <cellStyle name="Normal 20 5" xfId="6393"/>
    <cellStyle name="Normal 20 5 10" xfId="27734"/>
    <cellStyle name="Normal 20 5 11" xfId="39413"/>
    <cellStyle name="Normal 20 5 2" xfId="13049"/>
    <cellStyle name="Normal 20 5 2 2" xfId="15878"/>
    <cellStyle name="Normal 20 5 2 2 10" xfId="39477"/>
    <cellStyle name="Normal 20 5 2 2 2" xfId="16317"/>
    <cellStyle name="Normal 20 5 2 2 2 2" xfId="16699"/>
    <cellStyle name="Normal 20 5 2 2 2 2 2" xfId="17430"/>
    <cellStyle name="Normal 20 5 2 2 2 2 2 2" xfId="18888"/>
    <cellStyle name="Normal 20 5 2 2 2 2 2 2 2" xfId="21802"/>
    <cellStyle name="Normal 20 5 2 2 2 2 2 2 2 2" xfId="27628"/>
    <cellStyle name="Normal 20 5 2 2 2 2 2 2 2 2 2" xfId="39277"/>
    <cellStyle name="Normal 20 5 2 2 2 2 2 2 2 3" xfId="33453"/>
    <cellStyle name="Normal 20 5 2 2 2 2 2 2 2 4" xfId="45128"/>
    <cellStyle name="Normal 20 5 2 2 2 2 2 2 3" xfId="24716"/>
    <cellStyle name="Normal 20 5 2 2 2 2 2 2 3 2" xfId="36365"/>
    <cellStyle name="Normal 20 5 2 2 2 2 2 2 4" xfId="30541"/>
    <cellStyle name="Normal 20 5 2 2 2 2 2 2 5" xfId="42216"/>
    <cellStyle name="Normal 20 5 2 2 2 2 2 3" xfId="20346"/>
    <cellStyle name="Normal 20 5 2 2 2 2 2 3 2" xfId="26172"/>
    <cellStyle name="Normal 20 5 2 2 2 2 2 3 2 2" xfId="37821"/>
    <cellStyle name="Normal 20 5 2 2 2 2 2 3 3" xfId="31997"/>
    <cellStyle name="Normal 20 5 2 2 2 2 2 3 4" xfId="43672"/>
    <cellStyle name="Normal 20 5 2 2 2 2 2 4" xfId="23260"/>
    <cellStyle name="Normal 20 5 2 2 2 2 2 4 2" xfId="34909"/>
    <cellStyle name="Normal 20 5 2 2 2 2 2 5" xfId="29085"/>
    <cellStyle name="Normal 20 5 2 2 2 2 2 6" xfId="40760"/>
    <cellStyle name="Normal 20 5 2 2 2 2 3" xfId="18160"/>
    <cellStyle name="Normal 20 5 2 2 2 2 3 2" xfId="21074"/>
    <cellStyle name="Normal 20 5 2 2 2 2 3 2 2" xfId="26900"/>
    <cellStyle name="Normal 20 5 2 2 2 2 3 2 2 2" xfId="38549"/>
    <cellStyle name="Normal 20 5 2 2 2 2 3 2 3" xfId="32725"/>
    <cellStyle name="Normal 20 5 2 2 2 2 3 2 4" xfId="44400"/>
    <cellStyle name="Normal 20 5 2 2 2 2 3 3" xfId="23988"/>
    <cellStyle name="Normal 20 5 2 2 2 2 3 3 2" xfId="35637"/>
    <cellStyle name="Normal 20 5 2 2 2 2 3 4" xfId="29813"/>
    <cellStyle name="Normal 20 5 2 2 2 2 3 5" xfId="41488"/>
    <cellStyle name="Normal 20 5 2 2 2 2 4" xfId="19618"/>
    <cellStyle name="Normal 20 5 2 2 2 2 4 2" xfId="25444"/>
    <cellStyle name="Normal 20 5 2 2 2 2 4 2 2" xfId="37093"/>
    <cellStyle name="Normal 20 5 2 2 2 2 4 3" xfId="31269"/>
    <cellStyle name="Normal 20 5 2 2 2 2 4 4" xfId="42944"/>
    <cellStyle name="Normal 20 5 2 2 2 2 5" xfId="22532"/>
    <cellStyle name="Normal 20 5 2 2 2 2 5 2" xfId="34181"/>
    <cellStyle name="Normal 20 5 2 2 2 2 6" xfId="28357"/>
    <cellStyle name="Normal 20 5 2 2 2 2 7" xfId="40032"/>
    <cellStyle name="Normal 20 5 2 2 2 3" xfId="17065"/>
    <cellStyle name="Normal 20 5 2 2 2 3 2" xfId="18524"/>
    <cellStyle name="Normal 20 5 2 2 2 3 2 2" xfId="21438"/>
    <cellStyle name="Normal 20 5 2 2 2 3 2 2 2" xfId="27264"/>
    <cellStyle name="Normal 20 5 2 2 2 3 2 2 2 2" xfId="38913"/>
    <cellStyle name="Normal 20 5 2 2 2 3 2 2 3" xfId="33089"/>
    <cellStyle name="Normal 20 5 2 2 2 3 2 2 4" xfId="44764"/>
    <cellStyle name="Normal 20 5 2 2 2 3 2 3" xfId="24352"/>
    <cellStyle name="Normal 20 5 2 2 2 3 2 3 2" xfId="36001"/>
    <cellStyle name="Normal 20 5 2 2 2 3 2 4" xfId="30177"/>
    <cellStyle name="Normal 20 5 2 2 2 3 2 5" xfId="41852"/>
    <cellStyle name="Normal 20 5 2 2 2 3 3" xfId="19982"/>
    <cellStyle name="Normal 20 5 2 2 2 3 3 2" xfId="25808"/>
    <cellStyle name="Normal 20 5 2 2 2 3 3 2 2" xfId="37457"/>
    <cellStyle name="Normal 20 5 2 2 2 3 3 3" xfId="31633"/>
    <cellStyle name="Normal 20 5 2 2 2 3 3 4" xfId="43308"/>
    <cellStyle name="Normal 20 5 2 2 2 3 4" xfId="22896"/>
    <cellStyle name="Normal 20 5 2 2 2 3 4 2" xfId="34545"/>
    <cellStyle name="Normal 20 5 2 2 2 3 5" xfId="28721"/>
    <cellStyle name="Normal 20 5 2 2 2 3 6" xfId="40396"/>
    <cellStyle name="Normal 20 5 2 2 2 4" xfId="17795"/>
    <cellStyle name="Normal 20 5 2 2 2 4 2" xfId="20710"/>
    <cellStyle name="Normal 20 5 2 2 2 4 2 2" xfId="26536"/>
    <cellStyle name="Normal 20 5 2 2 2 4 2 2 2" xfId="38185"/>
    <cellStyle name="Normal 20 5 2 2 2 4 2 3" xfId="32361"/>
    <cellStyle name="Normal 20 5 2 2 2 4 2 4" xfId="44036"/>
    <cellStyle name="Normal 20 5 2 2 2 4 3" xfId="23624"/>
    <cellStyle name="Normal 20 5 2 2 2 4 3 2" xfId="35273"/>
    <cellStyle name="Normal 20 5 2 2 2 4 4" xfId="29449"/>
    <cellStyle name="Normal 20 5 2 2 2 4 5" xfId="41124"/>
    <cellStyle name="Normal 20 5 2 2 2 5" xfId="19253"/>
    <cellStyle name="Normal 20 5 2 2 2 5 2" xfId="25080"/>
    <cellStyle name="Normal 20 5 2 2 2 5 2 2" xfId="36729"/>
    <cellStyle name="Normal 20 5 2 2 2 5 3" xfId="30905"/>
    <cellStyle name="Normal 20 5 2 2 2 5 4" xfId="42580"/>
    <cellStyle name="Normal 20 5 2 2 2 6" xfId="22166"/>
    <cellStyle name="Normal 20 5 2 2 2 6 2" xfId="33815"/>
    <cellStyle name="Normal 20 5 2 2 2 7" xfId="27991"/>
    <cellStyle name="Normal 20 5 2 2 2 8" xfId="39670"/>
    <cellStyle name="Normal 20 5 2 2 3" xfId="16370"/>
    <cellStyle name="Normal 20 5 2 2 3 2" xfId="16746"/>
    <cellStyle name="Normal 20 5 2 2 3 2 2" xfId="17477"/>
    <cellStyle name="Normal 20 5 2 2 3 2 2 2" xfId="18935"/>
    <cellStyle name="Normal 20 5 2 2 3 2 2 2 2" xfId="21849"/>
    <cellStyle name="Normal 20 5 2 2 3 2 2 2 2 2" xfId="27675"/>
    <cellStyle name="Normal 20 5 2 2 3 2 2 2 2 2 2" xfId="39324"/>
    <cellStyle name="Normal 20 5 2 2 3 2 2 2 2 3" xfId="33500"/>
    <cellStyle name="Normal 20 5 2 2 3 2 2 2 2 4" xfId="45175"/>
    <cellStyle name="Normal 20 5 2 2 3 2 2 2 3" xfId="24763"/>
    <cellStyle name="Normal 20 5 2 2 3 2 2 2 3 2" xfId="36412"/>
    <cellStyle name="Normal 20 5 2 2 3 2 2 2 4" xfId="30588"/>
    <cellStyle name="Normal 20 5 2 2 3 2 2 2 5" xfId="42263"/>
    <cellStyle name="Normal 20 5 2 2 3 2 2 3" xfId="20393"/>
    <cellStyle name="Normal 20 5 2 2 3 2 2 3 2" xfId="26219"/>
    <cellStyle name="Normal 20 5 2 2 3 2 2 3 2 2" xfId="37868"/>
    <cellStyle name="Normal 20 5 2 2 3 2 2 3 3" xfId="32044"/>
    <cellStyle name="Normal 20 5 2 2 3 2 2 3 4" xfId="43719"/>
    <cellStyle name="Normal 20 5 2 2 3 2 2 4" xfId="23307"/>
    <cellStyle name="Normal 20 5 2 2 3 2 2 4 2" xfId="34956"/>
    <cellStyle name="Normal 20 5 2 2 3 2 2 5" xfId="29132"/>
    <cellStyle name="Normal 20 5 2 2 3 2 2 6" xfId="40807"/>
    <cellStyle name="Normal 20 5 2 2 3 2 3" xfId="18207"/>
    <cellStyle name="Normal 20 5 2 2 3 2 3 2" xfId="21121"/>
    <cellStyle name="Normal 20 5 2 2 3 2 3 2 2" xfId="26947"/>
    <cellStyle name="Normal 20 5 2 2 3 2 3 2 2 2" xfId="38596"/>
    <cellStyle name="Normal 20 5 2 2 3 2 3 2 3" xfId="32772"/>
    <cellStyle name="Normal 20 5 2 2 3 2 3 2 4" xfId="44447"/>
    <cellStyle name="Normal 20 5 2 2 3 2 3 3" xfId="24035"/>
    <cellStyle name="Normal 20 5 2 2 3 2 3 3 2" xfId="35684"/>
    <cellStyle name="Normal 20 5 2 2 3 2 3 4" xfId="29860"/>
    <cellStyle name="Normal 20 5 2 2 3 2 3 5" xfId="41535"/>
    <cellStyle name="Normal 20 5 2 2 3 2 4" xfId="19665"/>
    <cellStyle name="Normal 20 5 2 2 3 2 4 2" xfId="25491"/>
    <cellStyle name="Normal 20 5 2 2 3 2 4 2 2" xfId="37140"/>
    <cellStyle name="Normal 20 5 2 2 3 2 4 3" xfId="31316"/>
    <cellStyle name="Normal 20 5 2 2 3 2 4 4" xfId="42991"/>
    <cellStyle name="Normal 20 5 2 2 3 2 5" xfId="22579"/>
    <cellStyle name="Normal 20 5 2 2 3 2 5 2" xfId="34228"/>
    <cellStyle name="Normal 20 5 2 2 3 2 6" xfId="28404"/>
    <cellStyle name="Normal 20 5 2 2 3 2 7" xfId="40079"/>
    <cellStyle name="Normal 20 5 2 2 3 3" xfId="17112"/>
    <cellStyle name="Normal 20 5 2 2 3 3 2" xfId="18571"/>
    <cellStyle name="Normal 20 5 2 2 3 3 2 2" xfId="21485"/>
    <cellStyle name="Normal 20 5 2 2 3 3 2 2 2" xfId="27311"/>
    <cellStyle name="Normal 20 5 2 2 3 3 2 2 2 2" xfId="38960"/>
    <cellStyle name="Normal 20 5 2 2 3 3 2 2 3" xfId="33136"/>
    <cellStyle name="Normal 20 5 2 2 3 3 2 2 4" xfId="44811"/>
    <cellStyle name="Normal 20 5 2 2 3 3 2 3" xfId="24399"/>
    <cellStyle name="Normal 20 5 2 2 3 3 2 3 2" xfId="36048"/>
    <cellStyle name="Normal 20 5 2 2 3 3 2 4" xfId="30224"/>
    <cellStyle name="Normal 20 5 2 2 3 3 2 5" xfId="41899"/>
    <cellStyle name="Normal 20 5 2 2 3 3 3" xfId="20029"/>
    <cellStyle name="Normal 20 5 2 2 3 3 3 2" xfId="25855"/>
    <cellStyle name="Normal 20 5 2 2 3 3 3 2 2" xfId="37504"/>
    <cellStyle name="Normal 20 5 2 2 3 3 3 3" xfId="31680"/>
    <cellStyle name="Normal 20 5 2 2 3 3 3 4" xfId="43355"/>
    <cellStyle name="Normal 20 5 2 2 3 3 4" xfId="22943"/>
    <cellStyle name="Normal 20 5 2 2 3 3 4 2" xfId="34592"/>
    <cellStyle name="Normal 20 5 2 2 3 3 5" xfId="28768"/>
    <cellStyle name="Normal 20 5 2 2 3 3 6" xfId="40443"/>
    <cellStyle name="Normal 20 5 2 2 3 4" xfId="17842"/>
    <cellStyle name="Normal 20 5 2 2 3 4 2" xfId="20757"/>
    <cellStyle name="Normal 20 5 2 2 3 4 2 2" xfId="26583"/>
    <cellStyle name="Normal 20 5 2 2 3 4 2 2 2" xfId="38232"/>
    <cellStyle name="Normal 20 5 2 2 3 4 2 3" xfId="32408"/>
    <cellStyle name="Normal 20 5 2 2 3 4 2 4" xfId="44083"/>
    <cellStyle name="Normal 20 5 2 2 3 4 3" xfId="23671"/>
    <cellStyle name="Normal 20 5 2 2 3 4 3 2" xfId="35320"/>
    <cellStyle name="Normal 20 5 2 2 3 4 4" xfId="29496"/>
    <cellStyle name="Normal 20 5 2 2 3 4 5" xfId="41171"/>
    <cellStyle name="Normal 20 5 2 2 3 5" xfId="19300"/>
    <cellStyle name="Normal 20 5 2 2 3 5 2" xfId="25127"/>
    <cellStyle name="Normal 20 5 2 2 3 5 2 2" xfId="36776"/>
    <cellStyle name="Normal 20 5 2 2 3 5 3" xfId="30952"/>
    <cellStyle name="Normal 20 5 2 2 3 5 4" xfId="42627"/>
    <cellStyle name="Normal 20 5 2 2 3 6" xfId="22213"/>
    <cellStyle name="Normal 20 5 2 2 3 6 2" xfId="33862"/>
    <cellStyle name="Normal 20 5 2 2 3 7" xfId="28038"/>
    <cellStyle name="Normal 20 5 2 2 3 8" xfId="39717"/>
    <cellStyle name="Normal 20 5 2 2 4" xfId="16506"/>
    <cellStyle name="Normal 20 5 2 2 4 2" xfId="17237"/>
    <cellStyle name="Normal 20 5 2 2 4 2 2" xfId="18695"/>
    <cellStyle name="Normal 20 5 2 2 4 2 2 2" xfId="21609"/>
    <cellStyle name="Normal 20 5 2 2 4 2 2 2 2" xfId="27435"/>
    <cellStyle name="Normal 20 5 2 2 4 2 2 2 2 2" xfId="39084"/>
    <cellStyle name="Normal 20 5 2 2 4 2 2 2 3" xfId="33260"/>
    <cellStyle name="Normal 20 5 2 2 4 2 2 2 4" xfId="44935"/>
    <cellStyle name="Normal 20 5 2 2 4 2 2 3" xfId="24523"/>
    <cellStyle name="Normal 20 5 2 2 4 2 2 3 2" xfId="36172"/>
    <cellStyle name="Normal 20 5 2 2 4 2 2 4" xfId="30348"/>
    <cellStyle name="Normal 20 5 2 2 4 2 2 5" xfId="42023"/>
    <cellStyle name="Normal 20 5 2 2 4 2 3" xfId="20153"/>
    <cellStyle name="Normal 20 5 2 2 4 2 3 2" xfId="25979"/>
    <cellStyle name="Normal 20 5 2 2 4 2 3 2 2" xfId="37628"/>
    <cellStyle name="Normal 20 5 2 2 4 2 3 3" xfId="31804"/>
    <cellStyle name="Normal 20 5 2 2 4 2 3 4" xfId="43479"/>
    <cellStyle name="Normal 20 5 2 2 4 2 4" xfId="23067"/>
    <cellStyle name="Normal 20 5 2 2 4 2 4 2" xfId="34716"/>
    <cellStyle name="Normal 20 5 2 2 4 2 5" xfId="28892"/>
    <cellStyle name="Normal 20 5 2 2 4 2 6" xfId="40567"/>
    <cellStyle name="Normal 20 5 2 2 4 3" xfId="17967"/>
    <cellStyle name="Normal 20 5 2 2 4 3 2" xfId="20881"/>
    <cellStyle name="Normal 20 5 2 2 4 3 2 2" xfId="26707"/>
    <cellStyle name="Normal 20 5 2 2 4 3 2 2 2" xfId="38356"/>
    <cellStyle name="Normal 20 5 2 2 4 3 2 3" xfId="32532"/>
    <cellStyle name="Normal 20 5 2 2 4 3 2 4" xfId="44207"/>
    <cellStyle name="Normal 20 5 2 2 4 3 3" xfId="23795"/>
    <cellStyle name="Normal 20 5 2 2 4 3 3 2" xfId="35444"/>
    <cellStyle name="Normal 20 5 2 2 4 3 4" xfId="29620"/>
    <cellStyle name="Normal 20 5 2 2 4 3 5" xfId="41295"/>
    <cellStyle name="Normal 20 5 2 2 4 4" xfId="19425"/>
    <cellStyle name="Normal 20 5 2 2 4 4 2" xfId="25251"/>
    <cellStyle name="Normal 20 5 2 2 4 4 2 2" xfId="36900"/>
    <cellStyle name="Normal 20 5 2 2 4 4 3" xfId="31076"/>
    <cellStyle name="Normal 20 5 2 2 4 4 4" xfId="42751"/>
    <cellStyle name="Normal 20 5 2 2 4 5" xfId="22339"/>
    <cellStyle name="Normal 20 5 2 2 4 5 2" xfId="33988"/>
    <cellStyle name="Normal 20 5 2 2 4 6" xfId="28164"/>
    <cellStyle name="Normal 20 5 2 2 4 7" xfId="39839"/>
    <cellStyle name="Normal 20 5 2 2 5" xfId="16872"/>
    <cellStyle name="Normal 20 5 2 2 5 2" xfId="18331"/>
    <cellStyle name="Normal 20 5 2 2 5 2 2" xfId="21245"/>
    <cellStyle name="Normal 20 5 2 2 5 2 2 2" xfId="27071"/>
    <cellStyle name="Normal 20 5 2 2 5 2 2 2 2" xfId="38720"/>
    <cellStyle name="Normal 20 5 2 2 5 2 2 3" xfId="32896"/>
    <cellStyle name="Normal 20 5 2 2 5 2 2 4" xfId="44571"/>
    <cellStyle name="Normal 20 5 2 2 5 2 3" xfId="24159"/>
    <cellStyle name="Normal 20 5 2 2 5 2 3 2" xfId="35808"/>
    <cellStyle name="Normal 20 5 2 2 5 2 4" xfId="29984"/>
    <cellStyle name="Normal 20 5 2 2 5 2 5" xfId="41659"/>
    <cellStyle name="Normal 20 5 2 2 5 3" xfId="19789"/>
    <cellStyle name="Normal 20 5 2 2 5 3 2" xfId="25615"/>
    <cellStyle name="Normal 20 5 2 2 5 3 2 2" xfId="37264"/>
    <cellStyle name="Normal 20 5 2 2 5 3 3" xfId="31440"/>
    <cellStyle name="Normal 20 5 2 2 5 3 4" xfId="43115"/>
    <cellStyle name="Normal 20 5 2 2 5 4" xfId="22703"/>
    <cellStyle name="Normal 20 5 2 2 5 4 2" xfId="34352"/>
    <cellStyle name="Normal 20 5 2 2 5 5" xfId="28528"/>
    <cellStyle name="Normal 20 5 2 2 5 6" xfId="40203"/>
    <cellStyle name="Normal 20 5 2 2 6" xfId="17602"/>
    <cellStyle name="Normal 20 5 2 2 6 2" xfId="20517"/>
    <cellStyle name="Normal 20 5 2 2 6 2 2" xfId="26343"/>
    <cellStyle name="Normal 20 5 2 2 6 2 2 2" xfId="37992"/>
    <cellStyle name="Normal 20 5 2 2 6 2 3" xfId="32168"/>
    <cellStyle name="Normal 20 5 2 2 6 2 4" xfId="43843"/>
    <cellStyle name="Normal 20 5 2 2 6 3" xfId="23431"/>
    <cellStyle name="Normal 20 5 2 2 6 3 2" xfId="35080"/>
    <cellStyle name="Normal 20 5 2 2 6 4" xfId="29256"/>
    <cellStyle name="Normal 20 5 2 2 6 5" xfId="40931"/>
    <cellStyle name="Normal 20 5 2 2 7" xfId="19060"/>
    <cellStyle name="Normal 20 5 2 2 7 2" xfId="24887"/>
    <cellStyle name="Normal 20 5 2 2 7 2 2" xfId="36536"/>
    <cellStyle name="Normal 20 5 2 2 7 3" xfId="30712"/>
    <cellStyle name="Normal 20 5 2 2 7 4" xfId="42387"/>
    <cellStyle name="Normal 20 5 2 2 8" xfId="21973"/>
    <cellStyle name="Normal 20 5 2 2 8 2" xfId="33622"/>
    <cellStyle name="Normal 20 5 2 2 9" xfId="27798"/>
    <cellStyle name="Normal 20 5 3" xfId="16137"/>
    <cellStyle name="Normal 20 5 3 2" xfId="16583"/>
    <cellStyle name="Normal 20 5 3 2 2" xfId="17314"/>
    <cellStyle name="Normal 20 5 3 2 2 2" xfId="18772"/>
    <cellStyle name="Normal 20 5 3 2 2 2 2" xfId="21686"/>
    <cellStyle name="Normal 20 5 3 2 2 2 2 2" xfId="27512"/>
    <cellStyle name="Normal 20 5 3 2 2 2 2 2 2" xfId="39161"/>
    <cellStyle name="Normal 20 5 3 2 2 2 2 3" xfId="33337"/>
    <cellStyle name="Normal 20 5 3 2 2 2 2 4" xfId="45012"/>
    <cellStyle name="Normal 20 5 3 2 2 2 3" xfId="24600"/>
    <cellStyle name="Normal 20 5 3 2 2 2 3 2" xfId="36249"/>
    <cellStyle name="Normal 20 5 3 2 2 2 4" xfId="30425"/>
    <cellStyle name="Normal 20 5 3 2 2 2 5" xfId="42100"/>
    <cellStyle name="Normal 20 5 3 2 2 3" xfId="20230"/>
    <cellStyle name="Normal 20 5 3 2 2 3 2" xfId="26056"/>
    <cellStyle name="Normal 20 5 3 2 2 3 2 2" xfId="37705"/>
    <cellStyle name="Normal 20 5 3 2 2 3 3" xfId="31881"/>
    <cellStyle name="Normal 20 5 3 2 2 3 4" xfId="43556"/>
    <cellStyle name="Normal 20 5 3 2 2 4" xfId="23144"/>
    <cellStyle name="Normal 20 5 3 2 2 4 2" xfId="34793"/>
    <cellStyle name="Normal 20 5 3 2 2 5" xfId="28969"/>
    <cellStyle name="Normal 20 5 3 2 2 6" xfId="40644"/>
    <cellStyle name="Normal 20 5 3 2 3" xfId="18044"/>
    <cellStyle name="Normal 20 5 3 2 3 2" xfId="20958"/>
    <cellStyle name="Normal 20 5 3 2 3 2 2" xfId="26784"/>
    <cellStyle name="Normal 20 5 3 2 3 2 2 2" xfId="38433"/>
    <cellStyle name="Normal 20 5 3 2 3 2 3" xfId="32609"/>
    <cellStyle name="Normal 20 5 3 2 3 2 4" xfId="44284"/>
    <cellStyle name="Normal 20 5 3 2 3 3" xfId="23872"/>
    <cellStyle name="Normal 20 5 3 2 3 3 2" xfId="35521"/>
    <cellStyle name="Normal 20 5 3 2 3 4" xfId="29697"/>
    <cellStyle name="Normal 20 5 3 2 3 5" xfId="41372"/>
    <cellStyle name="Normal 20 5 3 2 4" xfId="19502"/>
    <cellStyle name="Normal 20 5 3 2 4 2" xfId="25328"/>
    <cellStyle name="Normal 20 5 3 2 4 2 2" xfId="36977"/>
    <cellStyle name="Normal 20 5 3 2 4 3" xfId="31153"/>
    <cellStyle name="Normal 20 5 3 2 4 4" xfId="42828"/>
    <cellStyle name="Normal 20 5 3 2 5" xfId="22416"/>
    <cellStyle name="Normal 20 5 3 2 5 2" xfId="34065"/>
    <cellStyle name="Normal 20 5 3 2 6" xfId="28241"/>
    <cellStyle name="Normal 20 5 3 2 7" xfId="39916"/>
    <cellStyle name="Normal 20 5 3 3" xfId="16949"/>
    <cellStyle name="Normal 20 5 3 3 2" xfId="18408"/>
    <cellStyle name="Normal 20 5 3 3 2 2" xfId="21322"/>
    <cellStyle name="Normal 20 5 3 3 2 2 2" xfId="27148"/>
    <cellStyle name="Normal 20 5 3 3 2 2 2 2" xfId="38797"/>
    <cellStyle name="Normal 20 5 3 3 2 2 3" xfId="32973"/>
    <cellStyle name="Normal 20 5 3 3 2 2 4" xfId="44648"/>
    <cellStyle name="Normal 20 5 3 3 2 3" xfId="24236"/>
    <cellStyle name="Normal 20 5 3 3 2 3 2" xfId="35885"/>
    <cellStyle name="Normal 20 5 3 3 2 4" xfId="30061"/>
    <cellStyle name="Normal 20 5 3 3 2 5" xfId="41736"/>
    <cellStyle name="Normal 20 5 3 3 3" xfId="19866"/>
    <cellStyle name="Normal 20 5 3 3 3 2" xfId="25692"/>
    <cellStyle name="Normal 20 5 3 3 3 2 2" xfId="37341"/>
    <cellStyle name="Normal 20 5 3 3 3 3" xfId="31517"/>
    <cellStyle name="Normal 20 5 3 3 3 4" xfId="43192"/>
    <cellStyle name="Normal 20 5 3 3 4" xfId="22780"/>
    <cellStyle name="Normal 20 5 3 3 4 2" xfId="34429"/>
    <cellStyle name="Normal 20 5 3 3 5" xfId="28605"/>
    <cellStyle name="Normal 20 5 3 3 6" xfId="40280"/>
    <cellStyle name="Normal 20 5 3 4" xfId="17679"/>
    <cellStyle name="Normal 20 5 3 4 2" xfId="20594"/>
    <cellStyle name="Normal 20 5 3 4 2 2" xfId="26420"/>
    <cellStyle name="Normal 20 5 3 4 2 2 2" xfId="38069"/>
    <cellStyle name="Normal 20 5 3 4 2 3" xfId="32245"/>
    <cellStyle name="Normal 20 5 3 4 2 4" xfId="43920"/>
    <cellStyle name="Normal 20 5 3 4 3" xfId="23508"/>
    <cellStyle name="Normal 20 5 3 4 3 2" xfId="35157"/>
    <cellStyle name="Normal 20 5 3 4 4" xfId="29333"/>
    <cellStyle name="Normal 20 5 3 4 5" xfId="41008"/>
    <cellStyle name="Normal 20 5 3 5" xfId="19137"/>
    <cellStyle name="Normal 20 5 3 5 2" xfId="24964"/>
    <cellStyle name="Normal 20 5 3 5 2 2" xfId="36613"/>
    <cellStyle name="Normal 20 5 3 5 3" xfId="30789"/>
    <cellStyle name="Normal 20 5 3 5 4" xfId="42464"/>
    <cellStyle name="Normal 20 5 3 6" xfId="22050"/>
    <cellStyle name="Normal 20 5 3 6 2" xfId="33699"/>
    <cellStyle name="Normal 20 5 3 7" xfId="27875"/>
    <cellStyle name="Normal 20 5 3 8" xfId="39554"/>
    <cellStyle name="Normal 20 5 4" xfId="16229"/>
    <cellStyle name="Normal 20 5 4 2" xfId="16650"/>
    <cellStyle name="Normal 20 5 4 2 2" xfId="17381"/>
    <cellStyle name="Normal 20 5 4 2 2 2" xfId="18839"/>
    <cellStyle name="Normal 20 5 4 2 2 2 2" xfId="21753"/>
    <cellStyle name="Normal 20 5 4 2 2 2 2 2" xfId="27579"/>
    <cellStyle name="Normal 20 5 4 2 2 2 2 2 2" xfId="39228"/>
    <cellStyle name="Normal 20 5 4 2 2 2 2 3" xfId="33404"/>
    <cellStyle name="Normal 20 5 4 2 2 2 2 4" xfId="45079"/>
    <cellStyle name="Normal 20 5 4 2 2 2 3" xfId="24667"/>
    <cellStyle name="Normal 20 5 4 2 2 2 3 2" xfId="36316"/>
    <cellStyle name="Normal 20 5 4 2 2 2 4" xfId="30492"/>
    <cellStyle name="Normal 20 5 4 2 2 2 5" xfId="42167"/>
    <cellStyle name="Normal 20 5 4 2 2 3" xfId="20297"/>
    <cellStyle name="Normal 20 5 4 2 2 3 2" xfId="26123"/>
    <cellStyle name="Normal 20 5 4 2 2 3 2 2" xfId="37772"/>
    <cellStyle name="Normal 20 5 4 2 2 3 3" xfId="31948"/>
    <cellStyle name="Normal 20 5 4 2 2 3 4" xfId="43623"/>
    <cellStyle name="Normal 20 5 4 2 2 4" xfId="23211"/>
    <cellStyle name="Normal 20 5 4 2 2 4 2" xfId="34860"/>
    <cellStyle name="Normal 20 5 4 2 2 5" xfId="29036"/>
    <cellStyle name="Normal 20 5 4 2 2 6" xfId="40711"/>
    <cellStyle name="Normal 20 5 4 2 3" xfId="18111"/>
    <cellStyle name="Normal 20 5 4 2 3 2" xfId="21025"/>
    <cellStyle name="Normal 20 5 4 2 3 2 2" xfId="26851"/>
    <cellStyle name="Normal 20 5 4 2 3 2 2 2" xfId="38500"/>
    <cellStyle name="Normal 20 5 4 2 3 2 3" xfId="32676"/>
    <cellStyle name="Normal 20 5 4 2 3 2 4" xfId="44351"/>
    <cellStyle name="Normal 20 5 4 2 3 3" xfId="23939"/>
    <cellStyle name="Normal 20 5 4 2 3 3 2" xfId="35588"/>
    <cellStyle name="Normal 20 5 4 2 3 4" xfId="29764"/>
    <cellStyle name="Normal 20 5 4 2 3 5" xfId="41439"/>
    <cellStyle name="Normal 20 5 4 2 4" xfId="19569"/>
    <cellStyle name="Normal 20 5 4 2 4 2" xfId="25395"/>
    <cellStyle name="Normal 20 5 4 2 4 2 2" xfId="37044"/>
    <cellStyle name="Normal 20 5 4 2 4 3" xfId="31220"/>
    <cellStyle name="Normal 20 5 4 2 4 4" xfId="42895"/>
    <cellStyle name="Normal 20 5 4 2 5" xfId="22483"/>
    <cellStyle name="Normal 20 5 4 2 5 2" xfId="34132"/>
    <cellStyle name="Normal 20 5 4 2 6" xfId="28308"/>
    <cellStyle name="Normal 20 5 4 2 7" xfId="39983"/>
    <cellStyle name="Normal 20 5 4 3" xfId="17016"/>
    <cellStyle name="Normal 20 5 4 3 2" xfId="18475"/>
    <cellStyle name="Normal 20 5 4 3 2 2" xfId="21389"/>
    <cellStyle name="Normal 20 5 4 3 2 2 2" xfId="27215"/>
    <cellStyle name="Normal 20 5 4 3 2 2 2 2" xfId="38864"/>
    <cellStyle name="Normal 20 5 4 3 2 2 3" xfId="33040"/>
    <cellStyle name="Normal 20 5 4 3 2 2 4" xfId="44715"/>
    <cellStyle name="Normal 20 5 4 3 2 3" xfId="24303"/>
    <cellStyle name="Normal 20 5 4 3 2 3 2" xfId="35952"/>
    <cellStyle name="Normal 20 5 4 3 2 4" xfId="30128"/>
    <cellStyle name="Normal 20 5 4 3 2 5" xfId="41803"/>
    <cellStyle name="Normal 20 5 4 3 3" xfId="19933"/>
    <cellStyle name="Normal 20 5 4 3 3 2" xfId="25759"/>
    <cellStyle name="Normal 20 5 4 3 3 2 2" xfId="37408"/>
    <cellStyle name="Normal 20 5 4 3 3 3" xfId="31584"/>
    <cellStyle name="Normal 20 5 4 3 3 4" xfId="43259"/>
    <cellStyle name="Normal 20 5 4 3 4" xfId="22847"/>
    <cellStyle name="Normal 20 5 4 3 4 2" xfId="34496"/>
    <cellStyle name="Normal 20 5 4 3 5" xfId="28672"/>
    <cellStyle name="Normal 20 5 4 3 6" xfId="40347"/>
    <cellStyle name="Normal 20 5 4 4" xfId="17746"/>
    <cellStyle name="Normal 20 5 4 4 2" xfId="20661"/>
    <cellStyle name="Normal 20 5 4 4 2 2" xfId="26487"/>
    <cellStyle name="Normal 20 5 4 4 2 2 2" xfId="38136"/>
    <cellStyle name="Normal 20 5 4 4 2 3" xfId="32312"/>
    <cellStyle name="Normal 20 5 4 4 2 4" xfId="43987"/>
    <cellStyle name="Normal 20 5 4 4 3" xfId="23575"/>
    <cellStyle name="Normal 20 5 4 4 3 2" xfId="35224"/>
    <cellStyle name="Normal 20 5 4 4 4" xfId="29400"/>
    <cellStyle name="Normal 20 5 4 4 5" xfId="41075"/>
    <cellStyle name="Normal 20 5 4 5" xfId="19204"/>
    <cellStyle name="Normal 20 5 4 5 2" xfId="25031"/>
    <cellStyle name="Normal 20 5 4 5 2 2" xfId="36680"/>
    <cellStyle name="Normal 20 5 4 5 3" xfId="30856"/>
    <cellStyle name="Normal 20 5 4 5 4" xfId="42531"/>
    <cellStyle name="Normal 20 5 4 6" xfId="22117"/>
    <cellStyle name="Normal 20 5 4 6 2" xfId="33766"/>
    <cellStyle name="Normal 20 5 4 7" xfId="27942"/>
    <cellStyle name="Normal 20 5 4 8" xfId="39621"/>
    <cellStyle name="Normal 20 5 5" xfId="16442"/>
    <cellStyle name="Normal 20 5 5 2" xfId="17173"/>
    <cellStyle name="Normal 20 5 5 2 2" xfId="18631"/>
    <cellStyle name="Normal 20 5 5 2 2 2" xfId="21545"/>
    <cellStyle name="Normal 20 5 5 2 2 2 2" xfId="27371"/>
    <cellStyle name="Normal 20 5 5 2 2 2 2 2" xfId="39020"/>
    <cellStyle name="Normal 20 5 5 2 2 2 3" xfId="33196"/>
    <cellStyle name="Normal 20 5 5 2 2 2 4" xfId="44871"/>
    <cellStyle name="Normal 20 5 5 2 2 3" xfId="24459"/>
    <cellStyle name="Normal 20 5 5 2 2 3 2" xfId="36108"/>
    <cellStyle name="Normal 20 5 5 2 2 4" xfId="30284"/>
    <cellStyle name="Normal 20 5 5 2 2 5" xfId="41959"/>
    <cellStyle name="Normal 20 5 5 2 3" xfId="20089"/>
    <cellStyle name="Normal 20 5 5 2 3 2" xfId="25915"/>
    <cellStyle name="Normal 20 5 5 2 3 2 2" xfId="37564"/>
    <cellStyle name="Normal 20 5 5 2 3 3" xfId="31740"/>
    <cellStyle name="Normal 20 5 5 2 3 4" xfId="43415"/>
    <cellStyle name="Normal 20 5 5 2 4" xfId="23003"/>
    <cellStyle name="Normal 20 5 5 2 4 2" xfId="34652"/>
    <cellStyle name="Normal 20 5 5 2 5" xfId="28828"/>
    <cellStyle name="Normal 20 5 5 2 6" xfId="40503"/>
    <cellStyle name="Normal 20 5 5 3" xfId="17903"/>
    <cellStyle name="Normal 20 5 5 3 2" xfId="20817"/>
    <cellStyle name="Normal 20 5 5 3 2 2" xfId="26643"/>
    <cellStyle name="Normal 20 5 5 3 2 2 2" xfId="38292"/>
    <cellStyle name="Normal 20 5 5 3 2 3" xfId="32468"/>
    <cellStyle name="Normal 20 5 5 3 2 4" xfId="44143"/>
    <cellStyle name="Normal 20 5 5 3 3" xfId="23731"/>
    <cellStyle name="Normal 20 5 5 3 3 2" xfId="35380"/>
    <cellStyle name="Normal 20 5 5 3 4" xfId="29556"/>
    <cellStyle name="Normal 20 5 5 3 5" xfId="41231"/>
    <cellStyle name="Normal 20 5 5 4" xfId="19361"/>
    <cellStyle name="Normal 20 5 5 4 2" xfId="25187"/>
    <cellStyle name="Normal 20 5 5 4 2 2" xfId="36836"/>
    <cellStyle name="Normal 20 5 5 4 3" xfId="31012"/>
    <cellStyle name="Normal 20 5 5 4 4" xfId="42687"/>
    <cellStyle name="Normal 20 5 5 5" xfId="22275"/>
    <cellStyle name="Normal 20 5 5 5 2" xfId="33924"/>
    <cellStyle name="Normal 20 5 5 6" xfId="28100"/>
    <cellStyle name="Normal 20 5 5 7" xfId="39775"/>
    <cellStyle name="Normal 20 5 6" xfId="16808"/>
    <cellStyle name="Normal 20 5 6 2" xfId="18267"/>
    <cellStyle name="Normal 20 5 6 2 2" xfId="21181"/>
    <cellStyle name="Normal 20 5 6 2 2 2" xfId="27007"/>
    <cellStyle name="Normal 20 5 6 2 2 2 2" xfId="38656"/>
    <cellStyle name="Normal 20 5 6 2 2 3" xfId="32832"/>
    <cellStyle name="Normal 20 5 6 2 2 4" xfId="44507"/>
    <cellStyle name="Normal 20 5 6 2 3" xfId="24095"/>
    <cellStyle name="Normal 20 5 6 2 3 2" xfId="35744"/>
    <cellStyle name="Normal 20 5 6 2 4" xfId="29920"/>
    <cellStyle name="Normal 20 5 6 2 5" xfId="41595"/>
    <cellStyle name="Normal 20 5 6 3" xfId="19725"/>
    <cellStyle name="Normal 20 5 6 3 2" xfId="25551"/>
    <cellStyle name="Normal 20 5 6 3 2 2" xfId="37200"/>
    <cellStyle name="Normal 20 5 6 3 3" xfId="31376"/>
    <cellStyle name="Normal 20 5 6 3 4" xfId="43051"/>
    <cellStyle name="Normal 20 5 6 4" xfId="22639"/>
    <cellStyle name="Normal 20 5 6 4 2" xfId="34288"/>
    <cellStyle name="Normal 20 5 6 5" xfId="28464"/>
    <cellStyle name="Normal 20 5 6 6" xfId="40139"/>
    <cellStyle name="Normal 20 5 7" xfId="17538"/>
    <cellStyle name="Normal 20 5 7 2" xfId="20453"/>
    <cellStyle name="Normal 20 5 7 2 2" xfId="26279"/>
    <cellStyle name="Normal 20 5 7 2 2 2" xfId="37928"/>
    <cellStyle name="Normal 20 5 7 2 3" xfId="32104"/>
    <cellStyle name="Normal 20 5 7 2 4" xfId="43779"/>
    <cellStyle name="Normal 20 5 7 3" xfId="23367"/>
    <cellStyle name="Normal 20 5 7 3 2" xfId="35016"/>
    <cellStyle name="Normal 20 5 7 4" xfId="29192"/>
    <cellStyle name="Normal 20 5 7 5" xfId="40867"/>
    <cellStyle name="Normal 20 5 8" xfId="18996"/>
    <cellStyle name="Normal 20 5 8 2" xfId="24823"/>
    <cellStyle name="Normal 20 5 8 2 2" xfId="36472"/>
    <cellStyle name="Normal 20 5 8 3" xfId="30648"/>
    <cellStyle name="Normal 20 5 8 4" xfId="42323"/>
    <cellStyle name="Normal 20 5 9" xfId="21909"/>
    <cellStyle name="Normal 20 5 9 2" xfId="33558"/>
    <cellStyle name="Normal 20 6" xfId="6568"/>
    <cellStyle name="Normal 20 6 10" xfId="27746"/>
    <cellStyle name="Normal 20 6 11" xfId="39425"/>
    <cellStyle name="Normal 20 6 2" xfId="15903"/>
    <cellStyle name="Normal 20 6 2 10" xfId="39489"/>
    <cellStyle name="Normal 20 6 2 2" xfId="16329"/>
    <cellStyle name="Normal 20 6 2 2 2" xfId="16711"/>
    <cellStyle name="Normal 20 6 2 2 2 2" xfId="17442"/>
    <cellStyle name="Normal 20 6 2 2 2 2 2" xfId="18900"/>
    <cellStyle name="Normal 20 6 2 2 2 2 2 2" xfId="21814"/>
    <cellStyle name="Normal 20 6 2 2 2 2 2 2 2" xfId="27640"/>
    <cellStyle name="Normal 20 6 2 2 2 2 2 2 2 2" xfId="39289"/>
    <cellStyle name="Normal 20 6 2 2 2 2 2 2 3" xfId="33465"/>
    <cellStyle name="Normal 20 6 2 2 2 2 2 2 4" xfId="45140"/>
    <cellStyle name="Normal 20 6 2 2 2 2 2 3" xfId="24728"/>
    <cellStyle name="Normal 20 6 2 2 2 2 2 3 2" xfId="36377"/>
    <cellStyle name="Normal 20 6 2 2 2 2 2 4" xfId="30553"/>
    <cellStyle name="Normal 20 6 2 2 2 2 2 5" xfId="42228"/>
    <cellStyle name="Normal 20 6 2 2 2 2 3" xfId="20358"/>
    <cellStyle name="Normal 20 6 2 2 2 2 3 2" xfId="26184"/>
    <cellStyle name="Normal 20 6 2 2 2 2 3 2 2" xfId="37833"/>
    <cellStyle name="Normal 20 6 2 2 2 2 3 3" xfId="32009"/>
    <cellStyle name="Normal 20 6 2 2 2 2 3 4" xfId="43684"/>
    <cellStyle name="Normal 20 6 2 2 2 2 4" xfId="23272"/>
    <cellStyle name="Normal 20 6 2 2 2 2 4 2" xfId="34921"/>
    <cellStyle name="Normal 20 6 2 2 2 2 5" xfId="29097"/>
    <cellStyle name="Normal 20 6 2 2 2 2 6" xfId="40772"/>
    <cellStyle name="Normal 20 6 2 2 2 3" xfId="18172"/>
    <cellStyle name="Normal 20 6 2 2 2 3 2" xfId="21086"/>
    <cellStyle name="Normal 20 6 2 2 2 3 2 2" xfId="26912"/>
    <cellStyle name="Normal 20 6 2 2 2 3 2 2 2" xfId="38561"/>
    <cellStyle name="Normal 20 6 2 2 2 3 2 3" xfId="32737"/>
    <cellStyle name="Normal 20 6 2 2 2 3 2 4" xfId="44412"/>
    <cellStyle name="Normal 20 6 2 2 2 3 3" xfId="24000"/>
    <cellStyle name="Normal 20 6 2 2 2 3 3 2" xfId="35649"/>
    <cellStyle name="Normal 20 6 2 2 2 3 4" xfId="29825"/>
    <cellStyle name="Normal 20 6 2 2 2 3 5" xfId="41500"/>
    <cellStyle name="Normal 20 6 2 2 2 4" xfId="19630"/>
    <cellStyle name="Normal 20 6 2 2 2 4 2" xfId="25456"/>
    <cellStyle name="Normal 20 6 2 2 2 4 2 2" xfId="37105"/>
    <cellStyle name="Normal 20 6 2 2 2 4 3" xfId="31281"/>
    <cellStyle name="Normal 20 6 2 2 2 4 4" xfId="42956"/>
    <cellStyle name="Normal 20 6 2 2 2 5" xfId="22544"/>
    <cellStyle name="Normal 20 6 2 2 2 5 2" xfId="34193"/>
    <cellStyle name="Normal 20 6 2 2 2 6" xfId="28369"/>
    <cellStyle name="Normal 20 6 2 2 2 7" xfId="40044"/>
    <cellStyle name="Normal 20 6 2 2 3" xfId="17077"/>
    <cellStyle name="Normal 20 6 2 2 3 2" xfId="18536"/>
    <cellStyle name="Normal 20 6 2 2 3 2 2" xfId="21450"/>
    <cellStyle name="Normal 20 6 2 2 3 2 2 2" xfId="27276"/>
    <cellStyle name="Normal 20 6 2 2 3 2 2 2 2" xfId="38925"/>
    <cellStyle name="Normal 20 6 2 2 3 2 2 3" xfId="33101"/>
    <cellStyle name="Normal 20 6 2 2 3 2 2 4" xfId="44776"/>
    <cellStyle name="Normal 20 6 2 2 3 2 3" xfId="24364"/>
    <cellStyle name="Normal 20 6 2 2 3 2 3 2" xfId="36013"/>
    <cellStyle name="Normal 20 6 2 2 3 2 4" xfId="30189"/>
    <cellStyle name="Normal 20 6 2 2 3 2 5" xfId="41864"/>
    <cellStyle name="Normal 20 6 2 2 3 3" xfId="19994"/>
    <cellStyle name="Normal 20 6 2 2 3 3 2" xfId="25820"/>
    <cellStyle name="Normal 20 6 2 2 3 3 2 2" xfId="37469"/>
    <cellStyle name="Normal 20 6 2 2 3 3 3" xfId="31645"/>
    <cellStyle name="Normal 20 6 2 2 3 3 4" xfId="43320"/>
    <cellStyle name="Normal 20 6 2 2 3 4" xfId="22908"/>
    <cellStyle name="Normal 20 6 2 2 3 4 2" xfId="34557"/>
    <cellStyle name="Normal 20 6 2 2 3 5" xfId="28733"/>
    <cellStyle name="Normal 20 6 2 2 3 6" xfId="40408"/>
    <cellStyle name="Normal 20 6 2 2 4" xfId="17807"/>
    <cellStyle name="Normal 20 6 2 2 4 2" xfId="20722"/>
    <cellStyle name="Normal 20 6 2 2 4 2 2" xfId="26548"/>
    <cellStyle name="Normal 20 6 2 2 4 2 2 2" xfId="38197"/>
    <cellStyle name="Normal 20 6 2 2 4 2 3" xfId="32373"/>
    <cellStyle name="Normal 20 6 2 2 4 2 4" xfId="44048"/>
    <cellStyle name="Normal 20 6 2 2 4 3" xfId="23636"/>
    <cellStyle name="Normal 20 6 2 2 4 3 2" xfId="35285"/>
    <cellStyle name="Normal 20 6 2 2 4 4" xfId="29461"/>
    <cellStyle name="Normal 20 6 2 2 4 5" xfId="41136"/>
    <cellStyle name="Normal 20 6 2 2 5" xfId="19265"/>
    <cellStyle name="Normal 20 6 2 2 5 2" xfId="25092"/>
    <cellStyle name="Normal 20 6 2 2 5 2 2" xfId="36741"/>
    <cellStyle name="Normal 20 6 2 2 5 3" xfId="30917"/>
    <cellStyle name="Normal 20 6 2 2 5 4" xfId="42592"/>
    <cellStyle name="Normal 20 6 2 2 6" xfId="22178"/>
    <cellStyle name="Normal 20 6 2 2 6 2" xfId="33827"/>
    <cellStyle name="Normal 20 6 2 2 7" xfId="28003"/>
    <cellStyle name="Normal 20 6 2 2 8" xfId="39682"/>
    <cellStyle name="Normal 20 6 2 3" xfId="16382"/>
    <cellStyle name="Normal 20 6 2 3 2" xfId="16758"/>
    <cellStyle name="Normal 20 6 2 3 2 2" xfId="17489"/>
    <cellStyle name="Normal 20 6 2 3 2 2 2" xfId="18947"/>
    <cellStyle name="Normal 20 6 2 3 2 2 2 2" xfId="21861"/>
    <cellStyle name="Normal 20 6 2 3 2 2 2 2 2" xfId="27687"/>
    <cellStyle name="Normal 20 6 2 3 2 2 2 2 2 2" xfId="39336"/>
    <cellStyle name="Normal 20 6 2 3 2 2 2 2 3" xfId="33512"/>
    <cellStyle name="Normal 20 6 2 3 2 2 2 2 4" xfId="45187"/>
    <cellStyle name="Normal 20 6 2 3 2 2 2 3" xfId="24775"/>
    <cellStyle name="Normal 20 6 2 3 2 2 2 3 2" xfId="36424"/>
    <cellStyle name="Normal 20 6 2 3 2 2 2 4" xfId="30600"/>
    <cellStyle name="Normal 20 6 2 3 2 2 2 5" xfId="42275"/>
    <cellStyle name="Normal 20 6 2 3 2 2 3" xfId="20405"/>
    <cellStyle name="Normal 20 6 2 3 2 2 3 2" xfId="26231"/>
    <cellStyle name="Normal 20 6 2 3 2 2 3 2 2" xfId="37880"/>
    <cellStyle name="Normal 20 6 2 3 2 2 3 3" xfId="32056"/>
    <cellStyle name="Normal 20 6 2 3 2 2 3 4" xfId="43731"/>
    <cellStyle name="Normal 20 6 2 3 2 2 4" xfId="23319"/>
    <cellStyle name="Normal 20 6 2 3 2 2 4 2" xfId="34968"/>
    <cellStyle name="Normal 20 6 2 3 2 2 5" xfId="29144"/>
    <cellStyle name="Normal 20 6 2 3 2 2 6" xfId="40819"/>
    <cellStyle name="Normal 20 6 2 3 2 3" xfId="18219"/>
    <cellStyle name="Normal 20 6 2 3 2 3 2" xfId="21133"/>
    <cellStyle name="Normal 20 6 2 3 2 3 2 2" xfId="26959"/>
    <cellStyle name="Normal 20 6 2 3 2 3 2 2 2" xfId="38608"/>
    <cellStyle name="Normal 20 6 2 3 2 3 2 3" xfId="32784"/>
    <cellStyle name="Normal 20 6 2 3 2 3 2 4" xfId="44459"/>
    <cellStyle name="Normal 20 6 2 3 2 3 3" xfId="24047"/>
    <cellStyle name="Normal 20 6 2 3 2 3 3 2" xfId="35696"/>
    <cellStyle name="Normal 20 6 2 3 2 3 4" xfId="29872"/>
    <cellStyle name="Normal 20 6 2 3 2 3 5" xfId="41547"/>
    <cellStyle name="Normal 20 6 2 3 2 4" xfId="19677"/>
    <cellStyle name="Normal 20 6 2 3 2 4 2" xfId="25503"/>
    <cellStyle name="Normal 20 6 2 3 2 4 2 2" xfId="37152"/>
    <cellStyle name="Normal 20 6 2 3 2 4 3" xfId="31328"/>
    <cellStyle name="Normal 20 6 2 3 2 4 4" xfId="43003"/>
    <cellStyle name="Normal 20 6 2 3 2 5" xfId="22591"/>
    <cellStyle name="Normal 20 6 2 3 2 5 2" xfId="34240"/>
    <cellStyle name="Normal 20 6 2 3 2 6" xfId="28416"/>
    <cellStyle name="Normal 20 6 2 3 2 7" xfId="40091"/>
    <cellStyle name="Normal 20 6 2 3 3" xfId="17124"/>
    <cellStyle name="Normal 20 6 2 3 3 2" xfId="18583"/>
    <cellStyle name="Normal 20 6 2 3 3 2 2" xfId="21497"/>
    <cellStyle name="Normal 20 6 2 3 3 2 2 2" xfId="27323"/>
    <cellStyle name="Normal 20 6 2 3 3 2 2 2 2" xfId="38972"/>
    <cellStyle name="Normal 20 6 2 3 3 2 2 3" xfId="33148"/>
    <cellStyle name="Normal 20 6 2 3 3 2 2 4" xfId="44823"/>
    <cellStyle name="Normal 20 6 2 3 3 2 3" xfId="24411"/>
    <cellStyle name="Normal 20 6 2 3 3 2 3 2" xfId="36060"/>
    <cellStyle name="Normal 20 6 2 3 3 2 4" xfId="30236"/>
    <cellStyle name="Normal 20 6 2 3 3 2 5" xfId="41911"/>
    <cellStyle name="Normal 20 6 2 3 3 3" xfId="20041"/>
    <cellStyle name="Normal 20 6 2 3 3 3 2" xfId="25867"/>
    <cellStyle name="Normal 20 6 2 3 3 3 2 2" xfId="37516"/>
    <cellStyle name="Normal 20 6 2 3 3 3 3" xfId="31692"/>
    <cellStyle name="Normal 20 6 2 3 3 3 4" xfId="43367"/>
    <cellStyle name="Normal 20 6 2 3 3 4" xfId="22955"/>
    <cellStyle name="Normal 20 6 2 3 3 4 2" xfId="34604"/>
    <cellStyle name="Normal 20 6 2 3 3 5" xfId="28780"/>
    <cellStyle name="Normal 20 6 2 3 3 6" xfId="40455"/>
    <cellStyle name="Normal 20 6 2 3 4" xfId="17854"/>
    <cellStyle name="Normal 20 6 2 3 4 2" xfId="20769"/>
    <cellStyle name="Normal 20 6 2 3 4 2 2" xfId="26595"/>
    <cellStyle name="Normal 20 6 2 3 4 2 2 2" xfId="38244"/>
    <cellStyle name="Normal 20 6 2 3 4 2 3" xfId="32420"/>
    <cellStyle name="Normal 20 6 2 3 4 2 4" xfId="44095"/>
    <cellStyle name="Normal 20 6 2 3 4 3" xfId="23683"/>
    <cellStyle name="Normal 20 6 2 3 4 3 2" xfId="35332"/>
    <cellStyle name="Normal 20 6 2 3 4 4" xfId="29508"/>
    <cellStyle name="Normal 20 6 2 3 4 5" xfId="41183"/>
    <cellStyle name="Normal 20 6 2 3 5" xfId="19312"/>
    <cellStyle name="Normal 20 6 2 3 5 2" xfId="25139"/>
    <cellStyle name="Normal 20 6 2 3 5 2 2" xfId="36788"/>
    <cellStyle name="Normal 20 6 2 3 5 3" xfId="30964"/>
    <cellStyle name="Normal 20 6 2 3 5 4" xfId="42639"/>
    <cellStyle name="Normal 20 6 2 3 6" xfId="22225"/>
    <cellStyle name="Normal 20 6 2 3 6 2" xfId="33874"/>
    <cellStyle name="Normal 20 6 2 3 7" xfId="28050"/>
    <cellStyle name="Normal 20 6 2 3 8" xfId="39729"/>
    <cellStyle name="Normal 20 6 2 4" xfId="16518"/>
    <cellStyle name="Normal 20 6 2 4 2" xfId="17249"/>
    <cellStyle name="Normal 20 6 2 4 2 2" xfId="18707"/>
    <cellStyle name="Normal 20 6 2 4 2 2 2" xfId="21621"/>
    <cellStyle name="Normal 20 6 2 4 2 2 2 2" xfId="27447"/>
    <cellStyle name="Normal 20 6 2 4 2 2 2 2 2" xfId="39096"/>
    <cellStyle name="Normal 20 6 2 4 2 2 2 3" xfId="33272"/>
    <cellStyle name="Normal 20 6 2 4 2 2 2 4" xfId="44947"/>
    <cellStyle name="Normal 20 6 2 4 2 2 3" xfId="24535"/>
    <cellStyle name="Normal 20 6 2 4 2 2 3 2" xfId="36184"/>
    <cellStyle name="Normal 20 6 2 4 2 2 4" xfId="30360"/>
    <cellStyle name="Normal 20 6 2 4 2 2 5" xfId="42035"/>
    <cellStyle name="Normal 20 6 2 4 2 3" xfId="20165"/>
    <cellStyle name="Normal 20 6 2 4 2 3 2" xfId="25991"/>
    <cellStyle name="Normal 20 6 2 4 2 3 2 2" xfId="37640"/>
    <cellStyle name="Normal 20 6 2 4 2 3 3" xfId="31816"/>
    <cellStyle name="Normal 20 6 2 4 2 3 4" xfId="43491"/>
    <cellStyle name="Normal 20 6 2 4 2 4" xfId="23079"/>
    <cellStyle name="Normal 20 6 2 4 2 4 2" xfId="34728"/>
    <cellStyle name="Normal 20 6 2 4 2 5" xfId="28904"/>
    <cellStyle name="Normal 20 6 2 4 2 6" xfId="40579"/>
    <cellStyle name="Normal 20 6 2 4 3" xfId="17979"/>
    <cellStyle name="Normal 20 6 2 4 3 2" xfId="20893"/>
    <cellStyle name="Normal 20 6 2 4 3 2 2" xfId="26719"/>
    <cellStyle name="Normal 20 6 2 4 3 2 2 2" xfId="38368"/>
    <cellStyle name="Normal 20 6 2 4 3 2 3" xfId="32544"/>
    <cellStyle name="Normal 20 6 2 4 3 2 4" xfId="44219"/>
    <cellStyle name="Normal 20 6 2 4 3 3" xfId="23807"/>
    <cellStyle name="Normal 20 6 2 4 3 3 2" xfId="35456"/>
    <cellStyle name="Normal 20 6 2 4 3 4" xfId="29632"/>
    <cellStyle name="Normal 20 6 2 4 3 5" xfId="41307"/>
    <cellStyle name="Normal 20 6 2 4 4" xfId="19437"/>
    <cellStyle name="Normal 20 6 2 4 4 2" xfId="25263"/>
    <cellStyle name="Normal 20 6 2 4 4 2 2" xfId="36912"/>
    <cellStyle name="Normal 20 6 2 4 4 3" xfId="31088"/>
    <cellStyle name="Normal 20 6 2 4 4 4" xfId="42763"/>
    <cellStyle name="Normal 20 6 2 4 5" xfId="22351"/>
    <cellStyle name="Normal 20 6 2 4 5 2" xfId="34000"/>
    <cellStyle name="Normal 20 6 2 4 6" xfId="28176"/>
    <cellStyle name="Normal 20 6 2 4 7" xfId="39851"/>
    <cellStyle name="Normal 20 6 2 5" xfId="16884"/>
    <cellStyle name="Normal 20 6 2 5 2" xfId="18343"/>
    <cellStyle name="Normal 20 6 2 5 2 2" xfId="21257"/>
    <cellStyle name="Normal 20 6 2 5 2 2 2" xfId="27083"/>
    <cellStyle name="Normal 20 6 2 5 2 2 2 2" xfId="38732"/>
    <cellStyle name="Normal 20 6 2 5 2 2 3" xfId="32908"/>
    <cellStyle name="Normal 20 6 2 5 2 2 4" xfId="44583"/>
    <cellStyle name="Normal 20 6 2 5 2 3" xfId="24171"/>
    <cellStyle name="Normal 20 6 2 5 2 3 2" xfId="35820"/>
    <cellStyle name="Normal 20 6 2 5 2 4" xfId="29996"/>
    <cellStyle name="Normal 20 6 2 5 2 5" xfId="41671"/>
    <cellStyle name="Normal 20 6 2 5 3" xfId="19801"/>
    <cellStyle name="Normal 20 6 2 5 3 2" xfId="25627"/>
    <cellStyle name="Normal 20 6 2 5 3 2 2" xfId="37276"/>
    <cellStyle name="Normal 20 6 2 5 3 3" xfId="31452"/>
    <cellStyle name="Normal 20 6 2 5 3 4" xfId="43127"/>
    <cellStyle name="Normal 20 6 2 5 4" xfId="22715"/>
    <cellStyle name="Normal 20 6 2 5 4 2" xfId="34364"/>
    <cellStyle name="Normal 20 6 2 5 5" xfId="28540"/>
    <cellStyle name="Normal 20 6 2 5 6" xfId="40215"/>
    <cellStyle name="Normal 20 6 2 6" xfId="17614"/>
    <cellStyle name="Normal 20 6 2 6 2" xfId="20529"/>
    <cellStyle name="Normal 20 6 2 6 2 2" xfId="26355"/>
    <cellStyle name="Normal 20 6 2 6 2 2 2" xfId="38004"/>
    <cellStyle name="Normal 20 6 2 6 2 3" xfId="32180"/>
    <cellStyle name="Normal 20 6 2 6 2 4" xfId="43855"/>
    <cellStyle name="Normal 20 6 2 6 3" xfId="23443"/>
    <cellStyle name="Normal 20 6 2 6 3 2" xfId="35092"/>
    <cellStyle name="Normal 20 6 2 6 4" xfId="29268"/>
    <cellStyle name="Normal 20 6 2 6 5" xfId="40943"/>
    <cellStyle name="Normal 20 6 2 7" xfId="19072"/>
    <cellStyle name="Normal 20 6 2 7 2" xfId="24899"/>
    <cellStyle name="Normal 20 6 2 7 2 2" xfId="36548"/>
    <cellStyle name="Normal 20 6 2 7 3" xfId="30724"/>
    <cellStyle name="Normal 20 6 2 7 4" xfId="42399"/>
    <cellStyle name="Normal 20 6 2 8" xfId="21985"/>
    <cellStyle name="Normal 20 6 2 8 2" xfId="33634"/>
    <cellStyle name="Normal 20 6 2 9" xfId="27810"/>
    <cellStyle name="Normal 20 6 3" xfId="16151"/>
    <cellStyle name="Normal 20 6 3 2" xfId="16595"/>
    <cellStyle name="Normal 20 6 3 2 2" xfId="17326"/>
    <cellStyle name="Normal 20 6 3 2 2 2" xfId="18784"/>
    <cellStyle name="Normal 20 6 3 2 2 2 2" xfId="21698"/>
    <cellStyle name="Normal 20 6 3 2 2 2 2 2" xfId="27524"/>
    <cellStyle name="Normal 20 6 3 2 2 2 2 2 2" xfId="39173"/>
    <cellStyle name="Normal 20 6 3 2 2 2 2 3" xfId="33349"/>
    <cellStyle name="Normal 20 6 3 2 2 2 2 4" xfId="45024"/>
    <cellStyle name="Normal 20 6 3 2 2 2 3" xfId="24612"/>
    <cellStyle name="Normal 20 6 3 2 2 2 3 2" xfId="36261"/>
    <cellStyle name="Normal 20 6 3 2 2 2 4" xfId="30437"/>
    <cellStyle name="Normal 20 6 3 2 2 2 5" xfId="42112"/>
    <cellStyle name="Normal 20 6 3 2 2 3" xfId="20242"/>
    <cellStyle name="Normal 20 6 3 2 2 3 2" xfId="26068"/>
    <cellStyle name="Normal 20 6 3 2 2 3 2 2" xfId="37717"/>
    <cellStyle name="Normal 20 6 3 2 2 3 3" xfId="31893"/>
    <cellStyle name="Normal 20 6 3 2 2 3 4" xfId="43568"/>
    <cellStyle name="Normal 20 6 3 2 2 4" xfId="23156"/>
    <cellStyle name="Normal 20 6 3 2 2 4 2" xfId="34805"/>
    <cellStyle name="Normal 20 6 3 2 2 5" xfId="28981"/>
    <cellStyle name="Normal 20 6 3 2 2 6" xfId="40656"/>
    <cellStyle name="Normal 20 6 3 2 3" xfId="18056"/>
    <cellStyle name="Normal 20 6 3 2 3 2" xfId="20970"/>
    <cellStyle name="Normal 20 6 3 2 3 2 2" xfId="26796"/>
    <cellStyle name="Normal 20 6 3 2 3 2 2 2" xfId="38445"/>
    <cellStyle name="Normal 20 6 3 2 3 2 3" xfId="32621"/>
    <cellStyle name="Normal 20 6 3 2 3 2 4" xfId="44296"/>
    <cellStyle name="Normal 20 6 3 2 3 3" xfId="23884"/>
    <cellStyle name="Normal 20 6 3 2 3 3 2" xfId="35533"/>
    <cellStyle name="Normal 20 6 3 2 3 4" xfId="29709"/>
    <cellStyle name="Normal 20 6 3 2 3 5" xfId="41384"/>
    <cellStyle name="Normal 20 6 3 2 4" xfId="19514"/>
    <cellStyle name="Normal 20 6 3 2 4 2" xfId="25340"/>
    <cellStyle name="Normal 20 6 3 2 4 2 2" xfId="36989"/>
    <cellStyle name="Normal 20 6 3 2 4 3" xfId="31165"/>
    <cellStyle name="Normal 20 6 3 2 4 4" xfId="42840"/>
    <cellStyle name="Normal 20 6 3 2 5" xfId="22428"/>
    <cellStyle name="Normal 20 6 3 2 5 2" xfId="34077"/>
    <cellStyle name="Normal 20 6 3 2 6" xfId="28253"/>
    <cellStyle name="Normal 20 6 3 2 7" xfId="39928"/>
    <cellStyle name="Normal 20 6 3 3" xfId="16961"/>
    <cellStyle name="Normal 20 6 3 3 2" xfId="18420"/>
    <cellStyle name="Normal 20 6 3 3 2 2" xfId="21334"/>
    <cellStyle name="Normal 20 6 3 3 2 2 2" xfId="27160"/>
    <cellStyle name="Normal 20 6 3 3 2 2 2 2" xfId="38809"/>
    <cellStyle name="Normal 20 6 3 3 2 2 3" xfId="32985"/>
    <cellStyle name="Normal 20 6 3 3 2 2 4" xfId="44660"/>
    <cellStyle name="Normal 20 6 3 3 2 3" xfId="24248"/>
    <cellStyle name="Normal 20 6 3 3 2 3 2" xfId="35897"/>
    <cellStyle name="Normal 20 6 3 3 2 4" xfId="30073"/>
    <cellStyle name="Normal 20 6 3 3 2 5" xfId="41748"/>
    <cellStyle name="Normal 20 6 3 3 3" xfId="19878"/>
    <cellStyle name="Normal 20 6 3 3 3 2" xfId="25704"/>
    <cellStyle name="Normal 20 6 3 3 3 2 2" xfId="37353"/>
    <cellStyle name="Normal 20 6 3 3 3 3" xfId="31529"/>
    <cellStyle name="Normal 20 6 3 3 3 4" xfId="43204"/>
    <cellStyle name="Normal 20 6 3 3 4" xfId="22792"/>
    <cellStyle name="Normal 20 6 3 3 4 2" xfId="34441"/>
    <cellStyle name="Normal 20 6 3 3 5" xfId="28617"/>
    <cellStyle name="Normal 20 6 3 3 6" xfId="40292"/>
    <cellStyle name="Normal 20 6 3 4" xfId="17691"/>
    <cellStyle name="Normal 20 6 3 4 2" xfId="20606"/>
    <cellStyle name="Normal 20 6 3 4 2 2" xfId="26432"/>
    <cellStyle name="Normal 20 6 3 4 2 2 2" xfId="38081"/>
    <cellStyle name="Normal 20 6 3 4 2 3" xfId="32257"/>
    <cellStyle name="Normal 20 6 3 4 2 4" xfId="43932"/>
    <cellStyle name="Normal 20 6 3 4 3" xfId="23520"/>
    <cellStyle name="Normal 20 6 3 4 3 2" xfId="35169"/>
    <cellStyle name="Normal 20 6 3 4 4" xfId="29345"/>
    <cellStyle name="Normal 20 6 3 4 5" xfId="41020"/>
    <cellStyle name="Normal 20 6 3 5" xfId="19149"/>
    <cellStyle name="Normal 20 6 3 5 2" xfId="24976"/>
    <cellStyle name="Normal 20 6 3 5 2 2" xfId="36625"/>
    <cellStyle name="Normal 20 6 3 5 3" xfId="30801"/>
    <cellStyle name="Normal 20 6 3 5 4" xfId="42476"/>
    <cellStyle name="Normal 20 6 3 6" xfId="22062"/>
    <cellStyle name="Normal 20 6 3 6 2" xfId="33711"/>
    <cellStyle name="Normal 20 6 3 7" xfId="27887"/>
    <cellStyle name="Normal 20 6 3 8" xfId="39566"/>
    <cellStyle name="Normal 20 6 4" xfId="16220"/>
    <cellStyle name="Normal 20 6 4 2" xfId="16643"/>
    <cellStyle name="Normal 20 6 4 2 2" xfId="17374"/>
    <cellStyle name="Normal 20 6 4 2 2 2" xfId="18832"/>
    <cellStyle name="Normal 20 6 4 2 2 2 2" xfId="21746"/>
    <cellStyle name="Normal 20 6 4 2 2 2 2 2" xfId="27572"/>
    <cellStyle name="Normal 20 6 4 2 2 2 2 2 2" xfId="39221"/>
    <cellStyle name="Normal 20 6 4 2 2 2 2 3" xfId="33397"/>
    <cellStyle name="Normal 20 6 4 2 2 2 2 4" xfId="45072"/>
    <cellStyle name="Normal 20 6 4 2 2 2 3" xfId="24660"/>
    <cellStyle name="Normal 20 6 4 2 2 2 3 2" xfId="36309"/>
    <cellStyle name="Normal 20 6 4 2 2 2 4" xfId="30485"/>
    <cellStyle name="Normal 20 6 4 2 2 2 5" xfId="42160"/>
    <cellStyle name="Normal 20 6 4 2 2 3" xfId="20290"/>
    <cellStyle name="Normal 20 6 4 2 2 3 2" xfId="26116"/>
    <cellStyle name="Normal 20 6 4 2 2 3 2 2" xfId="37765"/>
    <cellStyle name="Normal 20 6 4 2 2 3 3" xfId="31941"/>
    <cellStyle name="Normal 20 6 4 2 2 3 4" xfId="43616"/>
    <cellStyle name="Normal 20 6 4 2 2 4" xfId="23204"/>
    <cellStyle name="Normal 20 6 4 2 2 4 2" xfId="34853"/>
    <cellStyle name="Normal 20 6 4 2 2 5" xfId="29029"/>
    <cellStyle name="Normal 20 6 4 2 2 6" xfId="40704"/>
    <cellStyle name="Normal 20 6 4 2 3" xfId="18104"/>
    <cellStyle name="Normal 20 6 4 2 3 2" xfId="21018"/>
    <cellStyle name="Normal 20 6 4 2 3 2 2" xfId="26844"/>
    <cellStyle name="Normal 20 6 4 2 3 2 2 2" xfId="38493"/>
    <cellStyle name="Normal 20 6 4 2 3 2 3" xfId="32669"/>
    <cellStyle name="Normal 20 6 4 2 3 2 4" xfId="44344"/>
    <cellStyle name="Normal 20 6 4 2 3 3" xfId="23932"/>
    <cellStyle name="Normal 20 6 4 2 3 3 2" xfId="35581"/>
    <cellStyle name="Normal 20 6 4 2 3 4" xfId="29757"/>
    <cellStyle name="Normal 20 6 4 2 3 5" xfId="41432"/>
    <cellStyle name="Normal 20 6 4 2 4" xfId="19562"/>
    <cellStyle name="Normal 20 6 4 2 4 2" xfId="25388"/>
    <cellStyle name="Normal 20 6 4 2 4 2 2" xfId="37037"/>
    <cellStyle name="Normal 20 6 4 2 4 3" xfId="31213"/>
    <cellStyle name="Normal 20 6 4 2 4 4" xfId="42888"/>
    <cellStyle name="Normal 20 6 4 2 5" xfId="22476"/>
    <cellStyle name="Normal 20 6 4 2 5 2" xfId="34125"/>
    <cellStyle name="Normal 20 6 4 2 6" xfId="28301"/>
    <cellStyle name="Normal 20 6 4 2 7" xfId="39976"/>
    <cellStyle name="Normal 20 6 4 3" xfId="17009"/>
    <cellStyle name="Normal 20 6 4 3 2" xfId="18468"/>
    <cellStyle name="Normal 20 6 4 3 2 2" xfId="21382"/>
    <cellStyle name="Normal 20 6 4 3 2 2 2" xfId="27208"/>
    <cellStyle name="Normal 20 6 4 3 2 2 2 2" xfId="38857"/>
    <cellStyle name="Normal 20 6 4 3 2 2 3" xfId="33033"/>
    <cellStyle name="Normal 20 6 4 3 2 2 4" xfId="44708"/>
    <cellStyle name="Normal 20 6 4 3 2 3" xfId="24296"/>
    <cellStyle name="Normal 20 6 4 3 2 3 2" xfId="35945"/>
    <cellStyle name="Normal 20 6 4 3 2 4" xfId="30121"/>
    <cellStyle name="Normal 20 6 4 3 2 5" xfId="41796"/>
    <cellStyle name="Normal 20 6 4 3 3" xfId="19926"/>
    <cellStyle name="Normal 20 6 4 3 3 2" xfId="25752"/>
    <cellStyle name="Normal 20 6 4 3 3 2 2" xfId="37401"/>
    <cellStyle name="Normal 20 6 4 3 3 3" xfId="31577"/>
    <cellStyle name="Normal 20 6 4 3 3 4" xfId="43252"/>
    <cellStyle name="Normal 20 6 4 3 4" xfId="22840"/>
    <cellStyle name="Normal 20 6 4 3 4 2" xfId="34489"/>
    <cellStyle name="Normal 20 6 4 3 5" xfId="28665"/>
    <cellStyle name="Normal 20 6 4 3 6" xfId="40340"/>
    <cellStyle name="Normal 20 6 4 4" xfId="17739"/>
    <cellStyle name="Normal 20 6 4 4 2" xfId="20654"/>
    <cellStyle name="Normal 20 6 4 4 2 2" xfId="26480"/>
    <cellStyle name="Normal 20 6 4 4 2 2 2" xfId="38129"/>
    <cellStyle name="Normal 20 6 4 4 2 3" xfId="32305"/>
    <cellStyle name="Normal 20 6 4 4 2 4" xfId="43980"/>
    <cellStyle name="Normal 20 6 4 4 3" xfId="23568"/>
    <cellStyle name="Normal 20 6 4 4 3 2" xfId="35217"/>
    <cellStyle name="Normal 20 6 4 4 4" xfId="29393"/>
    <cellStyle name="Normal 20 6 4 4 5" xfId="41068"/>
    <cellStyle name="Normal 20 6 4 5" xfId="19197"/>
    <cellStyle name="Normal 20 6 4 5 2" xfId="25024"/>
    <cellStyle name="Normal 20 6 4 5 2 2" xfId="36673"/>
    <cellStyle name="Normal 20 6 4 5 3" xfId="30849"/>
    <cellStyle name="Normal 20 6 4 5 4" xfId="42524"/>
    <cellStyle name="Normal 20 6 4 6" xfId="22110"/>
    <cellStyle name="Normal 20 6 4 6 2" xfId="33759"/>
    <cellStyle name="Normal 20 6 4 7" xfId="27935"/>
    <cellStyle name="Normal 20 6 4 8" xfId="39614"/>
    <cellStyle name="Normal 20 6 5" xfId="16454"/>
    <cellStyle name="Normal 20 6 5 2" xfId="17185"/>
    <cellStyle name="Normal 20 6 5 2 2" xfId="18643"/>
    <cellStyle name="Normal 20 6 5 2 2 2" xfId="21557"/>
    <cellStyle name="Normal 20 6 5 2 2 2 2" xfId="27383"/>
    <cellStyle name="Normal 20 6 5 2 2 2 2 2" xfId="39032"/>
    <cellStyle name="Normal 20 6 5 2 2 2 3" xfId="33208"/>
    <cellStyle name="Normal 20 6 5 2 2 2 4" xfId="44883"/>
    <cellStyle name="Normal 20 6 5 2 2 3" xfId="24471"/>
    <cellStyle name="Normal 20 6 5 2 2 3 2" xfId="36120"/>
    <cellStyle name="Normal 20 6 5 2 2 4" xfId="30296"/>
    <cellStyle name="Normal 20 6 5 2 2 5" xfId="41971"/>
    <cellStyle name="Normal 20 6 5 2 3" xfId="20101"/>
    <cellStyle name="Normal 20 6 5 2 3 2" xfId="25927"/>
    <cellStyle name="Normal 20 6 5 2 3 2 2" xfId="37576"/>
    <cellStyle name="Normal 20 6 5 2 3 3" xfId="31752"/>
    <cellStyle name="Normal 20 6 5 2 3 4" xfId="43427"/>
    <cellStyle name="Normal 20 6 5 2 4" xfId="23015"/>
    <cellStyle name="Normal 20 6 5 2 4 2" xfId="34664"/>
    <cellStyle name="Normal 20 6 5 2 5" xfId="28840"/>
    <cellStyle name="Normal 20 6 5 2 6" xfId="40515"/>
    <cellStyle name="Normal 20 6 5 3" xfId="17915"/>
    <cellStyle name="Normal 20 6 5 3 2" xfId="20829"/>
    <cellStyle name="Normal 20 6 5 3 2 2" xfId="26655"/>
    <cellStyle name="Normal 20 6 5 3 2 2 2" xfId="38304"/>
    <cellStyle name="Normal 20 6 5 3 2 3" xfId="32480"/>
    <cellStyle name="Normal 20 6 5 3 2 4" xfId="44155"/>
    <cellStyle name="Normal 20 6 5 3 3" xfId="23743"/>
    <cellStyle name="Normal 20 6 5 3 3 2" xfId="35392"/>
    <cellStyle name="Normal 20 6 5 3 4" xfId="29568"/>
    <cellStyle name="Normal 20 6 5 3 5" xfId="41243"/>
    <cellStyle name="Normal 20 6 5 4" xfId="19373"/>
    <cellStyle name="Normal 20 6 5 4 2" xfId="25199"/>
    <cellStyle name="Normal 20 6 5 4 2 2" xfId="36848"/>
    <cellStyle name="Normal 20 6 5 4 3" xfId="31024"/>
    <cellStyle name="Normal 20 6 5 4 4" xfId="42699"/>
    <cellStyle name="Normal 20 6 5 5" xfId="22287"/>
    <cellStyle name="Normal 20 6 5 5 2" xfId="33936"/>
    <cellStyle name="Normal 20 6 5 6" xfId="28112"/>
    <cellStyle name="Normal 20 6 5 7" xfId="39787"/>
    <cellStyle name="Normal 20 6 6" xfId="16820"/>
    <cellStyle name="Normal 20 6 6 2" xfId="18279"/>
    <cellStyle name="Normal 20 6 6 2 2" xfId="21193"/>
    <cellStyle name="Normal 20 6 6 2 2 2" xfId="27019"/>
    <cellStyle name="Normal 20 6 6 2 2 2 2" xfId="38668"/>
    <cellStyle name="Normal 20 6 6 2 2 3" xfId="32844"/>
    <cellStyle name="Normal 20 6 6 2 2 4" xfId="44519"/>
    <cellStyle name="Normal 20 6 6 2 3" xfId="24107"/>
    <cellStyle name="Normal 20 6 6 2 3 2" xfId="35756"/>
    <cellStyle name="Normal 20 6 6 2 4" xfId="29932"/>
    <cellStyle name="Normal 20 6 6 2 5" xfId="41607"/>
    <cellStyle name="Normal 20 6 6 3" xfId="19737"/>
    <cellStyle name="Normal 20 6 6 3 2" xfId="25563"/>
    <cellStyle name="Normal 20 6 6 3 2 2" xfId="37212"/>
    <cellStyle name="Normal 20 6 6 3 3" xfId="31388"/>
    <cellStyle name="Normal 20 6 6 3 4" xfId="43063"/>
    <cellStyle name="Normal 20 6 6 4" xfId="22651"/>
    <cellStyle name="Normal 20 6 6 4 2" xfId="34300"/>
    <cellStyle name="Normal 20 6 6 5" xfId="28476"/>
    <cellStyle name="Normal 20 6 6 6" xfId="40151"/>
    <cellStyle name="Normal 20 6 7" xfId="17550"/>
    <cellStyle name="Normal 20 6 7 2" xfId="20465"/>
    <cellStyle name="Normal 20 6 7 2 2" xfId="26291"/>
    <cellStyle name="Normal 20 6 7 2 2 2" xfId="37940"/>
    <cellStyle name="Normal 20 6 7 2 3" xfId="32116"/>
    <cellStyle name="Normal 20 6 7 2 4" xfId="43791"/>
    <cellStyle name="Normal 20 6 7 3" xfId="23379"/>
    <cellStyle name="Normal 20 6 7 3 2" xfId="35028"/>
    <cellStyle name="Normal 20 6 7 4" xfId="29204"/>
    <cellStyle name="Normal 20 6 7 5" xfId="40879"/>
    <cellStyle name="Normal 20 6 8" xfId="19008"/>
    <cellStyle name="Normal 20 6 8 2" xfId="24835"/>
    <cellStyle name="Normal 20 6 8 2 2" xfId="36484"/>
    <cellStyle name="Normal 20 6 8 3" xfId="30660"/>
    <cellStyle name="Normal 20 6 8 4" xfId="42335"/>
    <cellStyle name="Normal 20 6 9" xfId="21921"/>
    <cellStyle name="Normal 20 6 9 2" xfId="33570"/>
    <cellStyle name="Normal 20 7" xfId="7152"/>
    <cellStyle name="Normal 20 7 10" xfId="27773"/>
    <cellStyle name="Normal 20 7 11" xfId="39452"/>
    <cellStyle name="Normal 20 7 2" xfId="16029"/>
    <cellStyle name="Normal 20 7 2 10" xfId="39508"/>
    <cellStyle name="Normal 20 7 2 2" xfId="16354"/>
    <cellStyle name="Normal 20 7 2 2 2" xfId="16730"/>
    <cellStyle name="Normal 20 7 2 2 2 2" xfId="17461"/>
    <cellStyle name="Normal 20 7 2 2 2 2 2" xfId="18919"/>
    <cellStyle name="Normal 20 7 2 2 2 2 2 2" xfId="21833"/>
    <cellStyle name="Normal 20 7 2 2 2 2 2 2 2" xfId="27659"/>
    <cellStyle name="Normal 20 7 2 2 2 2 2 2 2 2" xfId="39308"/>
    <cellStyle name="Normal 20 7 2 2 2 2 2 2 3" xfId="33484"/>
    <cellStyle name="Normal 20 7 2 2 2 2 2 2 4" xfId="45159"/>
    <cellStyle name="Normal 20 7 2 2 2 2 2 3" xfId="24747"/>
    <cellStyle name="Normal 20 7 2 2 2 2 2 3 2" xfId="36396"/>
    <cellStyle name="Normal 20 7 2 2 2 2 2 4" xfId="30572"/>
    <cellStyle name="Normal 20 7 2 2 2 2 2 5" xfId="42247"/>
    <cellStyle name="Normal 20 7 2 2 2 2 3" xfId="20377"/>
    <cellStyle name="Normal 20 7 2 2 2 2 3 2" xfId="26203"/>
    <cellStyle name="Normal 20 7 2 2 2 2 3 2 2" xfId="37852"/>
    <cellStyle name="Normal 20 7 2 2 2 2 3 3" xfId="32028"/>
    <cellStyle name="Normal 20 7 2 2 2 2 3 4" xfId="43703"/>
    <cellStyle name="Normal 20 7 2 2 2 2 4" xfId="23291"/>
    <cellStyle name="Normal 20 7 2 2 2 2 4 2" xfId="34940"/>
    <cellStyle name="Normal 20 7 2 2 2 2 5" xfId="29116"/>
    <cellStyle name="Normal 20 7 2 2 2 2 6" xfId="40791"/>
    <cellStyle name="Normal 20 7 2 2 2 3" xfId="18191"/>
    <cellStyle name="Normal 20 7 2 2 2 3 2" xfId="21105"/>
    <cellStyle name="Normal 20 7 2 2 2 3 2 2" xfId="26931"/>
    <cellStyle name="Normal 20 7 2 2 2 3 2 2 2" xfId="38580"/>
    <cellStyle name="Normal 20 7 2 2 2 3 2 3" xfId="32756"/>
    <cellStyle name="Normal 20 7 2 2 2 3 2 4" xfId="44431"/>
    <cellStyle name="Normal 20 7 2 2 2 3 3" xfId="24019"/>
    <cellStyle name="Normal 20 7 2 2 2 3 3 2" xfId="35668"/>
    <cellStyle name="Normal 20 7 2 2 2 3 4" xfId="29844"/>
    <cellStyle name="Normal 20 7 2 2 2 3 5" xfId="41519"/>
    <cellStyle name="Normal 20 7 2 2 2 4" xfId="19649"/>
    <cellStyle name="Normal 20 7 2 2 2 4 2" xfId="25475"/>
    <cellStyle name="Normal 20 7 2 2 2 4 2 2" xfId="37124"/>
    <cellStyle name="Normal 20 7 2 2 2 4 3" xfId="31300"/>
    <cellStyle name="Normal 20 7 2 2 2 4 4" xfId="42975"/>
    <cellStyle name="Normal 20 7 2 2 2 5" xfId="22563"/>
    <cellStyle name="Normal 20 7 2 2 2 5 2" xfId="34212"/>
    <cellStyle name="Normal 20 7 2 2 2 6" xfId="28388"/>
    <cellStyle name="Normal 20 7 2 2 2 7" xfId="40063"/>
    <cellStyle name="Normal 20 7 2 2 3" xfId="17096"/>
    <cellStyle name="Normal 20 7 2 2 3 2" xfId="18555"/>
    <cellStyle name="Normal 20 7 2 2 3 2 2" xfId="21469"/>
    <cellStyle name="Normal 20 7 2 2 3 2 2 2" xfId="27295"/>
    <cellStyle name="Normal 20 7 2 2 3 2 2 2 2" xfId="38944"/>
    <cellStyle name="Normal 20 7 2 2 3 2 2 3" xfId="33120"/>
    <cellStyle name="Normal 20 7 2 2 3 2 2 4" xfId="44795"/>
    <cellStyle name="Normal 20 7 2 2 3 2 3" xfId="24383"/>
    <cellStyle name="Normal 20 7 2 2 3 2 3 2" xfId="36032"/>
    <cellStyle name="Normal 20 7 2 2 3 2 4" xfId="30208"/>
    <cellStyle name="Normal 20 7 2 2 3 2 5" xfId="41883"/>
    <cellStyle name="Normal 20 7 2 2 3 3" xfId="20013"/>
    <cellStyle name="Normal 20 7 2 2 3 3 2" xfId="25839"/>
    <cellStyle name="Normal 20 7 2 2 3 3 2 2" xfId="37488"/>
    <cellStyle name="Normal 20 7 2 2 3 3 3" xfId="31664"/>
    <cellStyle name="Normal 20 7 2 2 3 3 4" xfId="43339"/>
    <cellStyle name="Normal 20 7 2 2 3 4" xfId="22927"/>
    <cellStyle name="Normal 20 7 2 2 3 4 2" xfId="34576"/>
    <cellStyle name="Normal 20 7 2 2 3 5" xfId="28752"/>
    <cellStyle name="Normal 20 7 2 2 3 6" xfId="40427"/>
    <cellStyle name="Normal 20 7 2 2 4" xfId="17826"/>
    <cellStyle name="Normal 20 7 2 2 4 2" xfId="20741"/>
    <cellStyle name="Normal 20 7 2 2 4 2 2" xfId="26567"/>
    <cellStyle name="Normal 20 7 2 2 4 2 2 2" xfId="38216"/>
    <cellStyle name="Normal 20 7 2 2 4 2 3" xfId="32392"/>
    <cellStyle name="Normal 20 7 2 2 4 2 4" xfId="44067"/>
    <cellStyle name="Normal 20 7 2 2 4 3" xfId="23655"/>
    <cellStyle name="Normal 20 7 2 2 4 3 2" xfId="35304"/>
    <cellStyle name="Normal 20 7 2 2 4 4" xfId="29480"/>
    <cellStyle name="Normal 20 7 2 2 4 5" xfId="41155"/>
    <cellStyle name="Normal 20 7 2 2 5" xfId="19284"/>
    <cellStyle name="Normal 20 7 2 2 5 2" xfId="25111"/>
    <cellStyle name="Normal 20 7 2 2 5 2 2" xfId="36760"/>
    <cellStyle name="Normal 20 7 2 2 5 3" xfId="30936"/>
    <cellStyle name="Normal 20 7 2 2 5 4" xfId="42611"/>
    <cellStyle name="Normal 20 7 2 2 6" xfId="22197"/>
    <cellStyle name="Normal 20 7 2 2 6 2" xfId="33846"/>
    <cellStyle name="Normal 20 7 2 2 7" xfId="28022"/>
    <cellStyle name="Normal 20 7 2 2 8" xfId="39701"/>
    <cellStyle name="Normal 20 7 2 3" xfId="16407"/>
    <cellStyle name="Normal 20 7 2 3 2" xfId="16777"/>
    <cellStyle name="Normal 20 7 2 3 2 2" xfId="17508"/>
    <cellStyle name="Normal 20 7 2 3 2 2 2" xfId="18966"/>
    <cellStyle name="Normal 20 7 2 3 2 2 2 2" xfId="21880"/>
    <cellStyle name="Normal 20 7 2 3 2 2 2 2 2" xfId="27706"/>
    <cellStyle name="Normal 20 7 2 3 2 2 2 2 2 2" xfId="39355"/>
    <cellStyle name="Normal 20 7 2 3 2 2 2 2 3" xfId="33531"/>
    <cellStyle name="Normal 20 7 2 3 2 2 2 2 4" xfId="45206"/>
    <cellStyle name="Normal 20 7 2 3 2 2 2 3" xfId="24794"/>
    <cellStyle name="Normal 20 7 2 3 2 2 2 3 2" xfId="36443"/>
    <cellStyle name="Normal 20 7 2 3 2 2 2 4" xfId="30619"/>
    <cellStyle name="Normal 20 7 2 3 2 2 2 5" xfId="42294"/>
    <cellStyle name="Normal 20 7 2 3 2 2 3" xfId="20424"/>
    <cellStyle name="Normal 20 7 2 3 2 2 3 2" xfId="26250"/>
    <cellStyle name="Normal 20 7 2 3 2 2 3 2 2" xfId="37899"/>
    <cellStyle name="Normal 20 7 2 3 2 2 3 3" xfId="32075"/>
    <cellStyle name="Normal 20 7 2 3 2 2 3 4" xfId="43750"/>
    <cellStyle name="Normal 20 7 2 3 2 2 4" xfId="23338"/>
    <cellStyle name="Normal 20 7 2 3 2 2 4 2" xfId="34987"/>
    <cellStyle name="Normal 20 7 2 3 2 2 5" xfId="29163"/>
    <cellStyle name="Normal 20 7 2 3 2 2 6" xfId="40838"/>
    <cellStyle name="Normal 20 7 2 3 2 3" xfId="18238"/>
    <cellStyle name="Normal 20 7 2 3 2 3 2" xfId="21152"/>
    <cellStyle name="Normal 20 7 2 3 2 3 2 2" xfId="26978"/>
    <cellStyle name="Normal 20 7 2 3 2 3 2 2 2" xfId="38627"/>
    <cellStyle name="Normal 20 7 2 3 2 3 2 3" xfId="32803"/>
    <cellStyle name="Normal 20 7 2 3 2 3 2 4" xfId="44478"/>
    <cellStyle name="Normal 20 7 2 3 2 3 3" xfId="24066"/>
    <cellStyle name="Normal 20 7 2 3 2 3 3 2" xfId="35715"/>
    <cellStyle name="Normal 20 7 2 3 2 3 4" xfId="29891"/>
    <cellStyle name="Normal 20 7 2 3 2 3 5" xfId="41566"/>
    <cellStyle name="Normal 20 7 2 3 2 4" xfId="19696"/>
    <cellStyle name="Normal 20 7 2 3 2 4 2" xfId="25522"/>
    <cellStyle name="Normal 20 7 2 3 2 4 2 2" xfId="37171"/>
    <cellStyle name="Normal 20 7 2 3 2 4 3" xfId="31347"/>
    <cellStyle name="Normal 20 7 2 3 2 4 4" xfId="43022"/>
    <cellStyle name="Normal 20 7 2 3 2 5" xfId="22610"/>
    <cellStyle name="Normal 20 7 2 3 2 5 2" xfId="34259"/>
    <cellStyle name="Normal 20 7 2 3 2 6" xfId="28435"/>
    <cellStyle name="Normal 20 7 2 3 2 7" xfId="40110"/>
    <cellStyle name="Normal 20 7 2 3 3" xfId="17143"/>
    <cellStyle name="Normal 20 7 2 3 3 2" xfId="18602"/>
    <cellStyle name="Normal 20 7 2 3 3 2 2" xfId="21516"/>
    <cellStyle name="Normal 20 7 2 3 3 2 2 2" xfId="27342"/>
    <cellStyle name="Normal 20 7 2 3 3 2 2 2 2" xfId="38991"/>
    <cellStyle name="Normal 20 7 2 3 3 2 2 3" xfId="33167"/>
    <cellStyle name="Normal 20 7 2 3 3 2 2 4" xfId="44842"/>
    <cellStyle name="Normal 20 7 2 3 3 2 3" xfId="24430"/>
    <cellStyle name="Normal 20 7 2 3 3 2 3 2" xfId="36079"/>
    <cellStyle name="Normal 20 7 2 3 3 2 4" xfId="30255"/>
    <cellStyle name="Normal 20 7 2 3 3 2 5" xfId="41930"/>
    <cellStyle name="Normal 20 7 2 3 3 3" xfId="20060"/>
    <cellStyle name="Normal 20 7 2 3 3 3 2" xfId="25886"/>
    <cellStyle name="Normal 20 7 2 3 3 3 2 2" xfId="37535"/>
    <cellStyle name="Normal 20 7 2 3 3 3 3" xfId="31711"/>
    <cellStyle name="Normal 20 7 2 3 3 3 4" xfId="43386"/>
    <cellStyle name="Normal 20 7 2 3 3 4" xfId="22974"/>
    <cellStyle name="Normal 20 7 2 3 3 4 2" xfId="34623"/>
    <cellStyle name="Normal 20 7 2 3 3 5" xfId="28799"/>
    <cellStyle name="Normal 20 7 2 3 3 6" xfId="40474"/>
    <cellStyle name="Normal 20 7 2 3 4" xfId="17873"/>
    <cellStyle name="Normal 20 7 2 3 4 2" xfId="20788"/>
    <cellStyle name="Normal 20 7 2 3 4 2 2" xfId="26614"/>
    <cellStyle name="Normal 20 7 2 3 4 2 2 2" xfId="38263"/>
    <cellStyle name="Normal 20 7 2 3 4 2 3" xfId="32439"/>
    <cellStyle name="Normal 20 7 2 3 4 2 4" xfId="44114"/>
    <cellStyle name="Normal 20 7 2 3 4 3" xfId="23702"/>
    <cellStyle name="Normal 20 7 2 3 4 3 2" xfId="35351"/>
    <cellStyle name="Normal 20 7 2 3 4 4" xfId="29527"/>
    <cellStyle name="Normal 20 7 2 3 4 5" xfId="41202"/>
    <cellStyle name="Normal 20 7 2 3 5" xfId="19331"/>
    <cellStyle name="Normal 20 7 2 3 5 2" xfId="25158"/>
    <cellStyle name="Normal 20 7 2 3 5 2 2" xfId="36807"/>
    <cellStyle name="Normal 20 7 2 3 5 3" xfId="30983"/>
    <cellStyle name="Normal 20 7 2 3 5 4" xfId="42658"/>
    <cellStyle name="Normal 20 7 2 3 6" xfId="22244"/>
    <cellStyle name="Normal 20 7 2 3 6 2" xfId="33893"/>
    <cellStyle name="Normal 20 7 2 3 7" xfId="28069"/>
    <cellStyle name="Normal 20 7 2 3 8" xfId="39748"/>
    <cellStyle name="Normal 20 7 2 4" xfId="16537"/>
    <cellStyle name="Normal 20 7 2 4 2" xfId="17268"/>
    <cellStyle name="Normal 20 7 2 4 2 2" xfId="18726"/>
    <cellStyle name="Normal 20 7 2 4 2 2 2" xfId="21640"/>
    <cellStyle name="Normal 20 7 2 4 2 2 2 2" xfId="27466"/>
    <cellStyle name="Normal 20 7 2 4 2 2 2 2 2" xfId="39115"/>
    <cellStyle name="Normal 20 7 2 4 2 2 2 3" xfId="33291"/>
    <cellStyle name="Normal 20 7 2 4 2 2 2 4" xfId="44966"/>
    <cellStyle name="Normal 20 7 2 4 2 2 3" xfId="24554"/>
    <cellStyle name="Normal 20 7 2 4 2 2 3 2" xfId="36203"/>
    <cellStyle name="Normal 20 7 2 4 2 2 4" xfId="30379"/>
    <cellStyle name="Normal 20 7 2 4 2 2 5" xfId="42054"/>
    <cellStyle name="Normal 20 7 2 4 2 3" xfId="20184"/>
    <cellStyle name="Normal 20 7 2 4 2 3 2" xfId="26010"/>
    <cellStyle name="Normal 20 7 2 4 2 3 2 2" xfId="37659"/>
    <cellStyle name="Normal 20 7 2 4 2 3 3" xfId="31835"/>
    <cellStyle name="Normal 20 7 2 4 2 3 4" xfId="43510"/>
    <cellStyle name="Normal 20 7 2 4 2 4" xfId="23098"/>
    <cellStyle name="Normal 20 7 2 4 2 4 2" xfId="34747"/>
    <cellStyle name="Normal 20 7 2 4 2 5" xfId="28923"/>
    <cellStyle name="Normal 20 7 2 4 2 6" xfId="40598"/>
    <cellStyle name="Normal 20 7 2 4 3" xfId="17998"/>
    <cellStyle name="Normal 20 7 2 4 3 2" xfId="20912"/>
    <cellStyle name="Normal 20 7 2 4 3 2 2" xfId="26738"/>
    <cellStyle name="Normal 20 7 2 4 3 2 2 2" xfId="38387"/>
    <cellStyle name="Normal 20 7 2 4 3 2 3" xfId="32563"/>
    <cellStyle name="Normal 20 7 2 4 3 2 4" xfId="44238"/>
    <cellStyle name="Normal 20 7 2 4 3 3" xfId="23826"/>
    <cellStyle name="Normal 20 7 2 4 3 3 2" xfId="35475"/>
    <cellStyle name="Normal 20 7 2 4 3 4" xfId="29651"/>
    <cellStyle name="Normal 20 7 2 4 3 5" xfId="41326"/>
    <cellStyle name="Normal 20 7 2 4 4" xfId="19456"/>
    <cellStyle name="Normal 20 7 2 4 4 2" xfId="25282"/>
    <cellStyle name="Normal 20 7 2 4 4 2 2" xfId="36931"/>
    <cellStyle name="Normal 20 7 2 4 4 3" xfId="31107"/>
    <cellStyle name="Normal 20 7 2 4 4 4" xfId="42782"/>
    <cellStyle name="Normal 20 7 2 4 5" xfId="22370"/>
    <cellStyle name="Normal 20 7 2 4 5 2" xfId="34019"/>
    <cellStyle name="Normal 20 7 2 4 6" xfId="28195"/>
    <cellStyle name="Normal 20 7 2 4 7" xfId="39870"/>
    <cellStyle name="Normal 20 7 2 5" xfId="16903"/>
    <cellStyle name="Normal 20 7 2 5 2" xfId="18362"/>
    <cellStyle name="Normal 20 7 2 5 2 2" xfId="21276"/>
    <cellStyle name="Normal 20 7 2 5 2 2 2" xfId="27102"/>
    <cellStyle name="Normal 20 7 2 5 2 2 2 2" xfId="38751"/>
    <cellStyle name="Normal 20 7 2 5 2 2 3" xfId="32927"/>
    <cellStyle name="Normal 20 7 2 5 2 2 4" xfId="44602"/>
    <cellStyle name="Normal 20 7 2 5 2 3" xfId="24190"/>
    <cellStyle name="Normal 20 7 2 5 2 3 2" xfId="35839"/>
    <cellStyle name="Normal 20 7 2 5 2 4" xfId="30015"/>
    <cellStyle name="Normal 20 7 2 5 2 5" xfId="41690"/>
    <cellStyle name="Normal 20 7 2 5 3" xfId="19820"/>
    <cellStyle name="Normal 20 7 2 5 3 2" xfId="25646"/>
    <cellStyle name="Normal 20 7 2 5 3 2 2" xfId="37295"/>
    <cellStyle name="Normal 20 7 2 5 3 3" xfId="31471"/>
    <cellStyle name="Normal 20 7 2 5 3 4" xfId="43146"/>
    <cellStyle name="Normal 20 7 2 5 4" xfId="22734"/>
    <cellStyle name="Normal 20 7 2 5 4 2" xfId="34383"/>
    <cellStyle name="Normal 20 7 2 5 5" xfId="28559"/>
    <cellStyle name="Normal 20 7 2 5 6" xfId="40234"/>
    <cellStyle name="Normal 20 7 2 6" xfId="17633"/>
    <cellStyle name="Normal 20 7 2 6 2" xfId="20548"/>
    <cellStyle name="Normal 20 7 2 6 2 2" xfId="26374"/>
    <cellStyle name="Normal 20 7 2 6 2 2 2" xfId="38023"/>
    <cellStyle name="Normal 20 7 2 6 2 3" xfId="32199"/>
    <cellStyle name="Normal 20 7 2 6 2 4" xfId="43874"/>
    <cellStyle name="Normal 20 7 2 6 3" xfId="23462"/>
    <cellStyle name="Normal 20 7 2 6 3 2" xfId="35111"/>
    <cellStyle name="Normal 20 7 2 6 4" xfId="29287"/>
    <cellStyle name="Normal 20 7 2 6 5" xfId="40962"/>
    <cellStyle name="Normal 20 7 2 7" xfId="19091"/>
    <cellStyle name="Normal 20 7 2 7 2" xfId="24918"/>
    <cellStyle name="Normal 20 7 2 7 2 2" xfId="36567"/>
    <cellStyle name="Normal 20 7 2 7 3" xfId="30743"/>
    <cellStyle name="Normal 20 7 2 7 4" xfId="42418"/>
    <cellStyle name="Normal 20 7 2 8" xfId="22004"/>
    <cellStyle name="Normal 20 7 2 8 2" xfId="33653"/>
    <cellStyle name="Normal 20 7 2 9" xfId="27829"/>
    <cellStyle name="Normal 20 7 3" xfId="16192"/>
    <cellStyle name="Normal 20 7 3 2" xfId="16622"/>
    <cellStyle name="Normal 20 7 3 2 2" xfId="17353"/>
    <cellStyle name="Normal 20 7 3 2 2 2" xfId="18811"/>
    <cellStyle name="Normal 20 7 3 2 2 2 2" xfId="21725"/>
    <cellStyle name="Normal 20 7 3 2 2 2 2 2" xfId="27551"/>
    <cellStyle name="Normal 20 7 3 2 2 2 2 2 2" xfId="39200"/>
    <cellStyle name="Normal 20 7 3 2 2 2 2 3" xfId="33376"/>
    <cellStyle name="Normal 20 7 3 2 2 2 2 4" xfId="45051"/>
    <cellStyle name="Normal 20 7 3 2 2 2 3" xfId="24639"/>
    <cellStyle name="Normal 20 7 3 2 2 2 3 2" xfId="36288"/>
    <cellStyle name="Normal 20 7 3 2 2 2 4" xfId="30464"/>
    <cellStyle name="Normal 20 7 3 2 2 2 5" xfId="42139"/>
    <cellStyle name="Normal 20 7 3 2 2 3" xfId="20269"/>
    <cellStyle name="Normal 20 7 3 2 2 3 2" xfId="26095"/>
    <cellStyle name="Normal 20 7 3 2 2 3 2 2" xfId="37744"/>
    <cellStyle name="Normal 20 7 3 2 2 3 3" xfId="31920"/>
    <cellStyle name="Normal 20 7 3 2 2 3 4" xfId="43595"/>
    <cellStyle name="Normal 20 7 3 2 2 4" xfId="23183"/>
    <cellStyle name="Normal 20 7 3 2 2 4 2" xfId="34832"/>
    <cellStyle name="Normal 20 7 3 2 2 5" xfId="29008"/>
    <cellStyle name="Normal 20 7 3 2 2 6" xfId="40683"/>
    <cellStyle name="Normal 20 7 3 2 3" xfId="18083"/>
    <cellStyle name="Normal 20 7 3 2 3 2" xfId="20997"/>
    <cellStyle name="Normal 20 7 3 2 3 2 2" xfId="26823"/>
    <cellStyle name="Normal 20 7 3 2 3 2 2 2" xfId="38472"/>
    <cellStyle name="Normal 20 7 3 2 3 2 3" xfId="32648"/>
    <cellStyle name="Normal 20 7 3 2 3 2 4" xfId="44323"/>
    <cellStyle name="Normal 20 7 3 2 3 3" xfId="23911"/>
    <cellStyle name="Normal 20 7 3 2 3 3 2" xfId="35560"/>
    <cellStyle name="Normal 20 7 3 2 3 4" xfId="29736"/>
    <cellStyle name="Normal 20 7 3 2 3 5" xfId="41411"/>
    <cellStyle name="Normal 20 7 3 2 4" xfId="19541"/>
    <cellStyle name="Normal 20 7 3 2 4 2" xfId="25367"/>
    <cellStyle name="Normal 20 7 3 2 4 2 2" xfId="37016"/>
    <cellStyle name="Normal 20 7 3 2 4 3" xfId="31192"/>
    <cellStyle name="Normal 20 7 3 2 4 4" xfId="42867"/>
    <cellStyle name="Normal 20 7 3 2 5" xfId="22455"/>
    <cellStyle name="Normal 20 7 3 2 5 2" xfId="34104"/>
    <cellStyle name="Normal 20 7 3 2 6" xfId="28280"/>
    <cellStyle name="Normal 20 7 3 2 7" xfId="39955"/>
    <cellStyle name="Normal 20 7 3 3" xfId="16988"/>
    <cellStyle name="Normal 20 7 3 3 2" xfId="18447"/>
    <cellStyle name="Normal 20 7 3 3 2 2" xfId="21361"/>
    <cellStyle name="Normal 20 7 3 3 2 2 2" xfId="27187"/>
    <cellStyle name="Normal 20 7 3 3 2 2 2 2" xfId="38836"/>
    <cellStyle name="Normal 20 7 3 3 2 2 3" xfId="33012"/>
    <cellStyle name="Normal 20 7 3 3 2 2 4" xfId="44687"/>
    <cellStyle name="Normal 20 7 3 3 2 3" xfId="24275"/>
    <cellStyle name="Normal 20 7 3 3 2 3 2" xfId="35924"/>
    <cellStyle name="Normal 20 7 3 3 2 4" xfId="30100"/>
    <cellStyle name="Normal 20 7 3 3 2 5" xfId="41775"/>
    <cellStyle name="Normal 20 7 3 3 3" xfId="19905"/>
    <cellStyle name="Normal 20 7 3 3 3 2" xfId="25731"/>
    <cellStyle name="Normal 20 7 3 3 3 2 2" xfId="37380"/>
    <cellStyle name="Normal 20 7 3 3 3 3" xfId="31556"/>
    <cellStyle name="Normal 20 7 3 3 3 4" xfId="43231"/>
    <cellStyle name="Normal 20 7 3 3 4" xfId="22819"/>
    <cellStyle name="Normal 20 7 3 3 4 2" xfId="34468"/>
    <cellStyle name="Normal 20 7 3 3 5" xfId="28644"/>
    <cellStyle name="Normal 20 7 3 3 6" xfId="40319"/>
    <cellStyle name="Normal 20 7 3 4" xfId="17718"/>
    <cellStyle name="Normal 20 7 3 4 2" xfId="20633"/>
    <cellStyle name="Normal 20 7 3 4 2 2" xfId="26459"/>
    <cellStyle name="Normal 20 7 3 4 2 2 2" xfId="38108"/>
    <cellStyle name="Normal 20 7 3 4 2 3" xfId="32284"/>
    <cellStyle name="Normal 20 7 3 4 2 4" xfId="43959"/>
    <cellStyle name="Normal 20 7 3 4 3" xfId="23547"/>
    <cellStyle name="Normal 20 7 3 4 3 2" xfId="35196"/>
    <cellStyle name="Normal 20 7 3 4 4" xfId="29372"/>
    <cellStyle name="Normal 20 7 3 4 5" xfId="41047"/>
    <cellStyle name="Normal 20 7 3 5" xfId="19176"/>
    <cellStyle name="Normal 20 7 3 5 2" xfId="25003"/>
    <cellStyle name="Normal 20 7 3 5 2 2" xfId="36652"/>
    <cellStyle name="Normal 20 7 3 5 3" xfId="30828"/>
    <cellStyle name="Normal 20 7 3 5 4" xfId="42503"/>
    <cellStyle name="Normal 20 7 3 6" xfId="22089"/>
    <cellStyle name="Normal 20 7 3 6 2" xfId="33738"/>
    <cellStyle name="Normal 20 7 3 7" xfId="27914"/>
    <cellStyle name="Normal 20 7 3 8" xfId="39593"/>
    <cellStyle name="Normal 20 7 4" xfId="16273"/>
    <cellStyle name="Normal 20 7 4 2" xfId="16667"/>
    <cellStyle name="Normal 20 7 4 2 2" xfId="17398"/>
    <cellStyle name="Normal 20 7 4 2 2 2" xfId="18856"/>
    <cellStyle name="Normal 20 7 4 2 2 2 2" xfId="21770"/>
    <cellStyle name="Normal 20 7 4 2 2 2 2 2" xfId="27596"/>
    <cellStyle name="Normal 20 7 4 2 2 2 2 2 2" xfId="39245"/>
    <cellStyle name="Normal 20 7 4 2 2 2 2 3" xfId="33421"/>
    <cellStyle name="Normal 20 7 4 2 2 2 2 4" xfId="45096"/>
    <cellStyle name="Normal 20 7 4 2 2 2 3" xfId="24684"/>
    <cellStyle name="Normal 20 7 4 2 2 2 3 2" xfId="36333"/>
    <cellStyle name="Normal 20 7 4 2 2 2 4" xfId="30509"/>
    <cellStyle name="Normal 20 7 4 2 2 2 5" xfId="42184"/>
    <cellStyle name="Normal 20 7 4 2 2 3" xfId="20314"/>
    <cellStyle name="Normal 20 7 4 2 2 3 2" xfId="26140"/>
    <cellStyle name="Normal 20 7 4 2 2 3 2 2" xfId="37789"/>
    <cellStyle name="Normal 20 7 4 2 2 3 3" xfId="31965"/>
    <cellStyle name="Normal 20 7 4 2 2 3 4" xfId="43640"/>
    <cellStyle name="Normal 20 7 4 2 2 4" xfId="23228"/>
    <cellStyle name="Normal 20 7 4 2 2 4 2" xfId="34877"/>
    <cellStyle name="Normal 20 7 4 2 2 5" xfId="29053"/>
    <cellStyle name="Normal 20 7 4 2 2 6" xfId="40728"/>
    <cellStyle name="Normal 20 7 4 2 3" xfId="18128"/>
    <cellStyle name="Normal 20 7 4 2 3 2" xfId="21042"/>
    <cellStyle name="Normal 20 7 4 2 3 2 2" xfId="26868"/>
    <cellStyle name="Normal 20 7 4 2 3 2 2 2" xfId="38517"/>
    <cellStyle name="Normal 20 7 4 2 3 2 3" xfId="32693"/>
    <cellStyle name="Normal 20 7 4 2 3 2 4" xfId="44368"/>
    <cellStyle name="Normal 20 7 4 2 3 3" xfId="23956"/>
    <cellStyle name="Normal 20 7 4 2 3 3 2" xfId="35605"/>
    <cellStyle name="Normal 20 7 4 2 3 4" xfId="29781"/>
    <cellStyle name="Normal 20 7 4 2 3 5" xfId="41456"/>
    <cellStyle name="Normal 20 7 4 2 4" xfId="19586"/>
    <cellStyle name="Normal 20 7 4 2 4 2" xfId="25412"/>
    <cellStyle name="Normal 20 7 4 2 4 2 2" xfId="37061"/>
    <cellStyle name="Normal 20 7 4 2 4 3" xfId="31237"/>
    <cellStyle name="Normal 20 7 4 2 4 4" xfId="42912"/>
    <cellStyle name="Normal 20 7 4 2 5" xfId="22500"/>
    <cellStyle name="Normal 20 7 4 2 5 2" xfId="34149"/>
    <cellStyle name="Normal 20 7 4 2 6" xfId="28325"/>
    <cellStyle name="Normal 20 7 4 2 7" xfId="40000"/>
    <cellStyle name="Normal 20 7 4 3" xfId="17033"/>
    <cellStyle name="Normal 20 7 4 3 2" xfId="18492"/>
    <cellStyle name="Normal 20 7 4 3 2 2" xfId="21406"/>
    <cellStyle name="Normal 20 7 4 3 2 2 2" xfId="27232"/>
    <cellStyle name="Normal 20 7 4 3 2 2 2 2" xfId="38881"/>
    <cellStyle name="Normal 20 7 4 3 2 2 3" xfId="33057"/>
    <cellStyle name="Normal 20 7 4 3 2 2 4" xfId="44732"/>
    <cellStyle name="Normal 20 7 4 3 2 3" xfId="24320"/>
    <cellStyle name="Normal 20 7 4 3 2 3 2" xfId="35969"/>
    <cellStyle name="Normal 20 7 4 3 2 4" xfId="30145"/>
    <cellStyle name="Normal 20 7 4 3 2 5" xfId="41820"/>
    <cellStyle name="Normal 20 7 4 3 3" xfId="19950"/>
    <cellStyle name="Normal 20 7 4 3 3 2" xfId="25776"/>
    <cellStyle name="Normal 20 7 4 3 3 2 2" xfId="37425"/>
    <cellStyle name="Normal 20 7 4 3 3 3" xfId="31601"/>
    <cellStyle name="Normal 20 7 4 3 3 4" xfId="43276"/>
    <cellStyle name="Normal 20 7 4 3 4" xfId="22864"/>
    <cellStyle name="Normal 20 7 4 3 4 2" xfId="34513"/>
    <cellStyle name="Normal 20 7 4 3 5" xfId="28689"/>
    <cellStyle name="Normal 20 7 4 3 6" xfId="40364"/>
    <cellStyle name="Normal 20 7 4 4" xfId="17763"/>
    <cellStyle name="Normal 20 7 4 4 2" xfId="20678"/>
    <cellStyle name="Normal 20 7 4 4 2 2" xfId="26504"/>
    <cellStyle name="Normal 20 7 4 4 2 2 2" xfId="38153"/>
    <cellStyle name="Normal 20 7 4 4 2 3" xfId="32329"/>
    <cellStyle name="Normal 20 7 4 4 2 4" xfId="44004"/>
    <cellStyle name="Normal 20 7 4 4 3" xfId="23592"/>
    <cellStyle name="Normal 20 7 4 4 3 2" xfId="35241"/>
    <cellStyle name="Normal 20 7 4 4 4" xfId="29417"/>
    <cellStyle name="Normal 20 7 4 4 5" xfId="41092"/>
    <cellStyle name="Normal 20 7 4 5" xfId="19221"/>
    <cellStyle name="Normal 20 7 4 5 2" xfId="25048"/>
    <cellStyle name="Normal 20 7 4 5 2 2" xfId="36697"/>
    <cellStyle name="Normal 20 7 4 5 3" xfId="30873"/>
    <cellStyle name="Normal 20 7 4 5 4" xfId="42548"/>
    <cellStyle name="Normal 20 7 4 6" xfId="22134"/>
    <cellStyle name="Normal 20 7 4 6 2" xfId="33783"/>
    <cellStyle name="Normal 20 7 4 7" xfId="27959"/>
    <cellStyle name="Normal 20 7 4 8" xfId="39638"/>
    <cellStyle name="Normal 20 7 5" xfId="16481"/>
    <cellStyle name="Normal 20 7 5 2" xfId="17212"/>
    <cellStyle name="Normal 20 7 5 2 2" xfId="18670"/>
    <cellStyle name="Normal 20 7 5 2 2 2" xfId="21584"/>
    <cellStyle name="Normal 20 7 5 2 2 2 2" xfId="27410"/>
    <cellStyle name="Normal 20 7 5 2 2 2 2 2" xfId="39059"/>
    <cellStyle name="Normal 20 7 5 2 2 2 3" xfId="33235"/>
    <cellStyle name="Normal 20 7 5 2 2 2 4" xfId="44910"/>
    <cellStyle name="Normal 20 7 5 2 2 3" xfId="24498"/>
    <cellStyle name="Normal 20 7 5 2 2 3 2" xfId="36147"/>
    <cellStyle name="Normal 20 7 5 2 2 4" xfId="30323"/>
    <cellStyle name="Normal 20 7 5 2 2 5" xfId="41998"/>
    <cellStyle name="Normal 20 7 5 2 3" xfId="20128"/>
    <cellStyle name="Normal 20 7 5 2 3 2" xfId="25954"/>
    <cellStyle name="Normal 20 7 5 2 3 2 2" xfId="37603"/>
    <cellStyle name="Normal 20 7 5 2 3 3" xfId="31779"/>
    <cellStyle name="Normal 20 7 5 2 3 4" xfId="43454"/>
    <cellStyle name="Normal 20 7 5 2 4" xfId="23042"/>
    <cellStyle name="Normal 20 7 5 2 4 2" xfId="34691"/>
    <cellStyle name="Normal 20 7 5 2 5" xfId="28867"/>
    <cellStyle name="Normal 20 7 5 2 6" xfId="40542"/>
    <cellStyle name="Normal 20 7 5 3" xfId="17942"/>
    <cellStyle name="Normal 20 7 5 3 2" xfId="20856"/>
    <cellStyle name="Normal 20 7 5 3 2 2" xfId="26682"/>
    <cellStyle name="Normal 20 7 5 3 2 2 2" xfId="38331"/>
    <cellStyle name="Normal 20 7 5 3 2 3" xfId="32507"/>
    <cellStyle name="Normal 20 7 5 3 2 4" xfId="44182"/>
    <cellStyle name="Normal 20 7 5 3 3" xfId="23770"/>
    <cellStyle name="Normal 20 7 5 3 3 2" xfId="35419"/>
    <cellStyle name="Normal 20 7 5 3 4" xfId="29595"/>
    <cellStyle name="Normal 20 7 5 3 5" xfId="41270"/>
    <cellStyle name="Normal 20 7 5 4" xfId="19400"/>
    <cellStyle name="Normal 20 7 5 4 2" xfId="25226"/>
    <cellStyle name="Normal 20 7 5 4 2 2" xfId="36875"/>
    <cellStyle name="Normal 20 7 5 4 3" xfId="31051"/>
    <cellStyle name="Normal 20 7 5 4 4" xfId="42726"/>
    <cellStyle name="Normal 20 7 5 5" xfId="22314"/>
    <cellStyle name="Normal 20 7 5 5 2" xfId="33963"/>
    <cellStyle name="Normal 20 7 5 6" xfId="28139"/>
    <cellStyle name="Normal 20 7 5 7" xfId="39814"/>
    <cellStyle name="Normal 20 7 6" xfId="16847"/>
    <cellStyle name="Normal 20 7 6 2" xfId="18306"/>
    <cellStyle name="Normal 20 7 6 2 2" xfId="21220"/>
    <cellStyle name="Normal 20 7 6 2 2 2" xfId="27046"/>
    <cellStyle name="Normal 20 7 6 2 2 2 2" xfId="38695"/>
    <cellStyle name="Normal 20 7 6 2 2 3" xfId="32871"/>
    <cellStyle name="Normal 20 7 6 2 2 4" xfId="44546"/>
    <cellStyle name="Normal 20 7 6 2 3" xfId="24134"/>
    <cellStyle name="Normal 20 7 6 2 3 2" xfId="35783"/>
    <cellStyle name="Normal 20 7 6 2 4" xfId="29959"/>
    <cellStyle name="Normal 20 7 6 2 5" xfId="41634"/>
    <cellStyle name="Normal 20 7 6 3" xfId="19764"/>
    <cellStyle name="Normal 20 7 6 3 2" xfId="25590"/>
    <cellStyle name="Normal 20 7 6 3 2 2" xfId="37239"/>
    <cellStyle name="Normal 20 7 6 3 3" xfId="31415"/>
    <cellStyle name="Normal 20 7 6 3 4" xfId="43090"/>
    <cellStyle name="Normal 20 7 6 4" xfId="22678"/>
    <cellStyle name="Normal 20 7 6 4 2" xfId="34327"/>
    <cellStyle name="Normal 20 7 6 5" xfId="28503"/>
    <cellStyle name="Normal 20 7 6 6" xfId="40178"/>
    <cellStyle name="Normal 20 7 7" xfId="17577"/>
    <cellStyle name="Normal 20 7 7 2" xfId="20492"/>
    <cellStyle name="Normal 20 7 7 2 2" xfId="26318"/>
    <cellStyle name="Normal 20 7 7 2 2 2" xfId="37967"/>
    <cellStyle name="Normal 20 7 7 2 3" xfId="32143"/>
    <cellStyle name="Normal 20 7 7 2 4" xfId="43818"/>
    <cellStyle name="Normal 20 7 7 3" xfId="23406"/>
    <cellStyle name="Normal 20 7 7 3 2" xfId="35055"/>
    <cellStyle name="Normal 20 7 7 4" xfId="29231"/>
    <cellStyle name="Normal 20 7 7 5" xfId="40906"/>
    <cellStyle name="Normal 20 7 8" xfId="19035"/>
    <cellStyle name="Normal 20 7 8 2" xfId="24862"/>
    <cellStyle name="Normal 20 7 8 2 2" xfId="36511"/>
    <cellStyle name="Normal 20 7 8 3" xfId="30687"/>
    <cellStyle name="Normal 20 7 8 4" xfId="42362"/>
    <cellStyle name="Normal 20 7 9" xfId="21948"/>
    <cellStyle name="Normal 20 7 9 2" xfId="33597"/>
    <cellStyle name="Normal 20 8" xfId="6649"/>
    <cellStyle name="Normal 20 8 10" xfId="27766"/>
    <cellStyle name="Normal 20 8 11" xfId="39445"/>
    <cellStyle name="Normal 20 8 2" xfId="15929"/>
    <cellStyle name="Normal 20 8 2 10" xfId="39502"/>
    <cellStyle name="Normal 20 8 2 2" xfId="16342"/>
    <cellStyle name="Normal 20 8 2 2 2" xfId="16724"/>
    <cellStyle name="Normal 20 8 2 2 2 2" xfId="17455"/>
    <cellStyle name="Normal 20 8 2 2 2 2 2" xfId="18913"/>
    <cellStyle name="Normal 20 8 2 2 2 2 2 2" xfId="21827"/>
    <cellStyle name="Normal 20 8 2 2 2 2 2 2 2" xfId="27653"/>
    <cellStyle name="Normal 20 8 2 2 2 2 2 2 2 2" xfId="39302"/>
    <cellStyle name="Normal 20 8 2 2 2 2 2 2 3" xfId="33478"/>
    <cellStyle name="Normal 20 8 2 2 2 2 2 2 4" xfId="45153"/>
    <cellStyle name="Normal 20 8 2 2 2 2 2 3" xfId="24741"/>
    <cellStyle name="Normal 20 8 2 2 2 2 2 3 2" xfId="36390"/>
    <cellStyle name="Normal 20 8 2 2 2 2 2 4" xfId="30566"/>
    <cellStyle name="Normal 20 8 2 2 2 2 2 5" xfId="42241"/>
    <cellStyle name="Normal 20 8 2 2 2 2 3" xfId="20371"/>
    <cellStyle name="Normal 20 8 2 2 2 2 3 2" xfId="26197"/>
    <cellStyle name="Normal 20 8 2 2 2 2 3 2 2" xfId="37846"/>
    <cellStyle name="Normal 20 8 2 2 2 2 3 3" xfId="32022"/>
    <cellStyle name="Normal 20 8 2 2 2 2 3 4" xfId="43697"/>
    <cellStyle name="Normal 20 8 2 2 2 2 4" xfId="23285"/>
    <cellStyle name="Normal 20 8 2 2 2 2 4 2" xfId="34934"/>
    <cellStyle name="Normal 20 8 2 2 2 2 5" xfId="29110"/>
    <cellStyle name="Normal 20 8 2 2 2 2 6" xfId="40785"/>
    <cellStyle name="Normal 20 8 2 2 2 3" xfId="18185"/>
    <cellStyle name="Normal 20 8 2 2 2 3 2" xfId="21099"/>
    <cellStyle name="Normal 20 8 2 2 2 3 2 2" xfId="26925"/>
    <cellStyle name="Normal 20 8 2 2 2 3 2 2 2" xfId="38574"/>
    <cellStyle name="Normal 20 8 2 2 2 3 2 3" xfId="32750"/>
    <cellStyle name="Normal 20 8 2 2 2 3 2 4" xfId="44425"/>
    <cellStyle name="Normal 20 8 2 2 2 3 3" xfId="24013"/>
    <cellStyle name="Normal 20 8 2 2 2 3 3 2" xfId="35662"/>
    <cellStyle name="Normal 20 8 2 2 2 3 4" xfId="29838"/>
    <cellStyle name="Normal 20 8 2 2 2 3 5" xfId="41513"/>
    <cellStyle name="Normal 20 8 2 2 2 4" xfId="19643"/>
    <cellStyle name="Normal 20 8 2 2 2 4 2" xfId="25469"/>
    <cellStyle name="Normal 20 8 2 2 2 4 2 2" xfId="37118"/>
    <cellStyle name="Normal 20 8 2 2 2 4 3" xfId="31294"/>
    <cellStyle name="Normal 20 8 2 2 2 4 4" xfId="42969"/>
    <cellStyle name="Normal 20 8 2 2 2 5" xfId="22557"/>
    <cellStyle name="Normal 20 8 2 2 2 5 2" xfId="34206"/>
    <cellStyle name="Normal 20 8 2 2 2 6" xfId="28382"/>
    <cellStyle name="Normal 20 8 2 2 2 7" xfId="40057"/>
    <cellStyle name="Normal 20 8 2 2 3" xfId="17090"/>
    <cellStyle name="Normal 20 8 2 2 3 2" xfId="18549"/>
    <cellStyle name="Normal 20 8 2 2 3 2 2" xfId="21463"/>
    <cellStyle name="Normal 20 8 2 2 3 2 2 2" xfId="27289"/>
    <cellStyle name="Normal 20 8 2 2 3 2 2 2 2" xfId="38938"/>
    <cellStyle name="Normal 20 8 2 2 3 2 2 3" xfId="33114"/>
    <cellStyle name="Normal 20 8 2 2 3 2 2 4" xfId="44789"/>
    <cellStyle name="Normal 20 8 2 2 3 2 3" xfId="24377"/>
    <cellStyle name="Normal 20 8 2 2 3 2 3 2" xfId="36026"/>
    <cellStyle name="Normal 20 8 2 2 3 2 4" xfId="30202"/>
    <cellStyle name="Normal 20 8 2 2 3 2 5" xfId="41877"/>
    <cellStyle name="Normal 20 8 2 2 3 3" xfId="20007"/>
    <cellStyle name="Normal 20 8 2 2 3 3 2" xfId="25833"/>
    <cellStyle name="Normal 20 8 2 2 3 3 2 2" xfId="37482"/>
    <cellStyle name="Normal 20 8 2 2 3 3 3" xfId="31658"/>
    <cellStyle name="Normal 20 8 2 2 3 3 4" xfId="43333"/>
    <cellStyle name="Normal 20 8 2 2 3 4" xfId="22921"/>
    <cellStyle name="Normal 20 8 2 2 3 4 2" xfId="34570"/>
    <cellStyle name="Normal 20 8 2 2 3 5" xfId="28746"/>
    <cellStyle name="Normal 20 8 2 2 3 6" xfId="40421"/>
    <cellStyle name="Normal 20 8 2 2 4" xfId="17820"/>
    <cellStyle name="Normal 20 8 2 2 4 2" xfId="20735"/>
    <cellStyle name="Normal 20 8 2 2 4 2 2" xfId="26561"/>
    <cellStyle name="Normal 20 8 2 2 4 2 2 2" xfId="38210"/>
    <cellStyle name="Normal 20 8 2 2 4 2 3" xfId="32386"/>
    <cellStyle name="Normal 20 8 2 2 4 2 4" xfId="44061"/>
    <cellStyle name="Normal 20 8 2 2 4 3" xfId="23649"/>
    <cellStyle name="Normal 20 8 2 2 4 3 2" xfId="35298"/>
    <cellStyle name="Normal 20 8 2 2 4 4" xfId="29474"/>
    <cellStyle name="Normal 20 8 2 2 4 5" xfId="41149"/>
    <cellStyle name="Normal 20 8 2 2 5" xfId="19278"/>
    <cellStyle name="Normal 20 8 2 2 5 2" xfId="25105"/>
    <cellStyle name="Normal 20 8 2 2 5 2 2" xfId="36754"/>
    <cellStyle name="Normal 20 8 2 2 5 3" xfId="30930"/>
    <cellStyle name="Normal 20 8 2 2 5 4" xfId="42605"/>
    <cellStyle name="Normal 20 8 2 2 6" xfId="22191"/>
    <cellStyle name="Normal 20 8 2 2 6 2" xfId="33840"/>
    <cellStyle name="Normal 20 8 2 2 7" xfId="28016"/>
    <cellStyle name="Normal 20 8 2 2 8" xfId="39695"/>
    <cellStyle name="Normal 20 8 2 3" xfId="16395"/>
    <cellStyle name="Normal 20 8 2 3 2" xfId="16771"/>
    <cellStyle name="Normal 20 8 2 3 2 2" xfId="17502"/>
    <cellStyle name="Normal 20 8 2 3 2 2 2" xfId="18960"/>
    <cellStyle name="Normal 20 8 2 3 2 2 2 2" xfId="21874"/>
    <cellStyle name="Normal 20 8 2 3 2 2 2 2 2" xfId="27700"/>
    <cellStyle name="Normal 20 8 2 3 2 2 2 2 2 2" xfId="39349"/>
    <cellStyle name="Normal 20 8 2 3 2 2 2 2 3" xfId="33525"/>
    <cellStyle name="Normal 20 8 2 3 2 2 2 2 4" xfId="45200"/>
    <cellStyle name="Normal 20 8 2 3 2 2 2 3" xfId="24788"/>
    <cellStyle name="Normal 20 8 2 3 2 2 2 3 2" xfId="36437"/>
    <cellStyle name="Normal 20 8 2 3 2 2 2 4" xfId="30613"/>
    <cellStyle name="Normal 20 8 2 3 2 2 2 5" xfId="42288"/>
    <cellStyle name="Normal 20 8 2 3 2 2 3" xfId="20418"/>
    <cellStyle name="Normal 20 8 2 3 2 2 3 2" xfId="26244"/>
    <cellStyle name="Normal 20 8 2 3 2 2 3 2 2" xfId="37893"/>
    <cellStyle name="Normal 20 8 2 3 2 2 3 3" xfId="32069"/>
    <cellStyle name="Normal 20 8 2 3 2 2 3 4" xfId="43744"/>
    <cellStyle name="Normal 20 8 2 3 2 2 4" xfId="23332"/>
    <cellStyle name="Normal 20 8 2 3 2 2 4 2" xfId="34981"/>
    <cellStyle name="Normal 20 8 2 3 2 2 5" xfId="29157"/>
    <cellStyle name="Normal 20 8 2 3 2 2 6" xfId="40832"/>
    <cellStyle name="Normal 20 8 2 3 2 3" xfId="18232"/>
    <cellStyle name="Normal 20 8 2 3 2 3 2" xfId="21146"/>
    <cellStyle name="Normal 20 8 2 3 2 3 2 2" xfId="26972"/>
    <cellStyle name="Normal 20 8 2 3 2 3 2 2 2" xfId="38621"/>
    <cellStyle name="Normal 20 8 2 3 2 3 2 3" xfId="32797"/>
    <cellStyle name="Normal 20 8 2 3 2 3 2 4" xfId="44472"/>
    <cellStyle name="Normal 20 8 2 3 2 3 3" xfId="24060"/>
    <cellStyle name="Normal 20 8 2 3 2 3 3 2" xfId="35709"/>
    <cellStyle name="Normal 20 8 2 3 2 3 4" xfId="29885"/>
    <cellStyle name="Normal 20 8 2 3 2 3 5" xfId="41560"/>
    <cellStyle name="Normal 20 8 2 3 2 4" xfId="19690"/>
    <cellStyle name="Normal 20 8 2 3 2 4 2" xfId="25516"/>
    <cellStyle name="Normal 20 8 2 3 2 4 2 2" xfId="37165"/>
    <cellStyle name="Normal 20 8 2 3 2 4 3" xfId="31341"/>
    <cellStyle name="Normal 20 8 2 3 2 4 4" xfId="43016"/>
    <cellStyle name="Normal 20 8 2 3 2 5" xfId="22604"/>
    <cellStyle name="Normal 20 8 2 3 2 5 2" xfId="34253"/>
    <cellStyle name="Normal 20 8 2 3 2 6" xfId="28429"/>
    <cellStyle name="Normal 20 8 2 3 2 7" xfId="40104"/>
    <cellStyle name="Normal 20 8 2 3 3" xfId="17137"/>
    <cellStyle name="Normal 20 8 2 3 3 2" xfId="18596"/>
    <cellStyle name="Normal 20 8 2 3 3 2 2" xfId="21510"/>
    <cellStyle name="Normal 20 8 2 3 3 2 2 2" xfId="27336"/>
    <cellStyle name="Normal 20 8 2 3 3 2 2 2 2" xfId="38985"/>
    <cellStyle name="Normal 20 8 2 3 3 2 2 3" xfId="33161"/>
    <cellStyle name="Normal 20 8 2 3 3 2 2 4" xfId="44836"/>
    <cellStyle name="Normal 20 8 2 3 3 2 3" xfId="24424"/>
    <cellStyle name="Normal 20 8 2 3 3 2 3 2" xfId="36073"/>
    <cellStyle name="Normal 20 8 2 3 3 2 4" xfId="30249"/>
    <cellStyle name="Normal 20 8 2 3 3 2 5" xfId="41924"/>
    <cellStyle name="Normal 20 8 2 3 3 3" xfId="20054"/>
    <cellStyle name="Normal 20 8 2 3 3 3 2" xfId="25880"/>
    <cellStyle name="Normal 20 8 2 3 3 3 2 2" xfId="37529"/>
    <cellStyle name="Normal 20 8 2 3 3 3 3" xfId="31705"/>
    <cellStyle name="Normal 20 8 2 3 3 3 4" xfId="43380"/>
    <cellStyle name="Normal 20 8 2 3 3 4" xfId="22968"/>
    <cellStyle name="Normal 20 8 2 3 3 4 2" xfId="34617"/>
    <cellStyle name="Normal 20 8 2 3 3 5" xfId="28793"/>
    <cellStyle name="Normal 20 8 2 3 3 6" xfId="40468"/>
    <cellStyle name="Normal 20 8 2 3 4" xfId="17867"/>
    <cellStyle name="Normal 20 8 2 3 4 2" xfId="20782"/>
    <cellStyle name="Normal 20 8 2 3 4 2 2" xfId="26608"/>
    <cellStyle name="Normal 20 8 2 3 4 2 2 2" xfId="38257"/>
    <cellStyle name="Normal 20 8 2 3 4 2 3" xfId="32433"/>
    <cellStyle name="Normal 20 8 2 3 4 2 4" xfId="44108"/>
    <cellStyle name="Normal 20 8 2 3 4 3" xfId="23696"/>
    <cellStyle name="Normal 20 8 2 3 4 3 2" xfId="35345"/>
    <cellStyle name="Normal 20 8 2 3 4 4" xfId="29521"/>
    <cellStyle name="Normal 20 8 2 3 4 5" xfId="41196"/>
    <cellStyle name="Normal 20 8 2 3 5" xfId="19325"/>
    <cellStyle name="Normal 20 8 2 3 5 2" xfId="25152"/>
    <cellStyle name="Normal 20 8 2 3 5 2 2" xfId="36801"/>
    <cellStyle name="Normal 20 8 2 3 5 3" xfId="30977"/>
    <cellStyle name="Normal 20 8 2 3 5 4" xfId="42652"/>
    <cellStyle name="Normal 20 8 2 3 6" xfId="22238"/>
    <cellStyle name="Normal 20 8 2 3 6 2" xfId="33887"/>
    <cellStyle name="Normal 20 8 2 3 7" xfId="28063"/>
    <cellStyle name="Normal 20 8 2 3 8" xfId="39742"/>
    <cellStyle name="Normal 20 8 2 4" xfId="16531"/>
    <cellStyle name="Normal 20 8 2 4 2" xfId="17262"/>
    <cellStyle name="Normal 20 8 2 4 2 2" xfId="18720"/>
    <cellStyle name="Normal 20 8 2 4 2 2 2" xfId="21634"/>
    <cellStyle name="Normal 20 8 2 4 2 2 2 2" xfId="27460"/>
    <cellStyle name="Normal 20 8 2 4 2 2 2 2 2" xfId="39109"/>
    <cellStyle name="Normal 20 8 2 4 2 2 2 3" xfId="33285"/>
    <cellStyle name="Normal 20 8 2 4 2 2 2 4" xfId="44960"/>
    <cellStyle name="Normal 20 8 2 4 2 2 3" xfId="24548"/>
    <cellStyle name="Normal 20 8 2 4 2 2 3 2" xfId="36197"/>
    <cellStyle name="Normal 20 8 2 4 2 2 4" xfId="30373"/>
    <cellStyle name="Normal 20 8 2 4 2 2 5" xfId="42048"/>
    <cellStyle name="Normal 20 8 2 4 2 3" xfId="20178"/>
    <cellStyle name="Normal 20 8 2 4 2 3 2" xfId="26004"/>
    <cellStyle name="Normal 20 8 2 4 2 3 2 2" xfId="37653"/>
    <cellStyle name="Normal 20 8 2 4 2 3 3" xfId="31829"/>
    <cellStyle name="Normal 20 8 2 4 2 3 4" xfId="43504"/>
    <cellStyle name="Normal 20 8 2 4 2 4" xfId="23092"/>
    <cellStyle name="Normal 20 8 2 4 2 4 2" xfId="34741"/>
    <cellStyle name="Normal 20 8 2 4 2 5" xfId="28917"/>
    <cellStyle name="Normal 20 8 2 4 2 6" xfId="40592"/>
    <cellStyle name="Normal 20 8 2 4 3" xfId="17992"/>
    <cellStyle name="Normal 20 8 2 4 3 2" xfId="20906"/>
    <cellStyle name="Normal 20 8 2 4 3 2 2" xfId="26732"/>
    <cellStyle name="Normal 20 8 2 4 3 2 2 2" xfId="38381"/>
    <cellStyle name="Normal 20 8 2 4 3 2 3" xfId="32557"/>
    <cellStyle name="Normal 20 8 2 4 3 2 4" xfId="44232"/>
    <cellStyle name="Normal 20 8 2 4 3 3" xfId="23820"/>
    <cellStyle name="Normal 20 8 2 4 3 3 2" xfId="35469"/>
    <cellStyle name="Normal 20 8 2 4 3 4" xfId="29645"/>
    <cellStyle name="Normal 20 8 2 4 3 5" xfId="41320"/>
    <cellStyle name="Normal 20 8 2 4 4" xfId="19450"/>
    <cellStyle name="Normal 20 8 2 4 4 2" xfId="25276"/>
    <cellStyle name="Normal 20 8 2 4 4 2 2" xfId="36925"/>
    <cellStyle name="Normal 20 8 2 4 4 3" xfId="31101"/>
    <cellStyle name="Normal 20 8 2 4 4 4" xfId="42776"/>
    <cellStyle name="Normal 20 8 2 4 5" xfId="22364"/>
    <cellStyle name="Normal 20 8 2 4 5 2" xfId="34013"/>
    <cellStyle name="Normal 20 8 2 4 6" xfId="28189"/>
    <cellStyle name="Normal 20 8 2 4 7" xfId="39864"/>
    <cellStyle name="Normal 20 8 2 5" xfId="16897"/>
    <cellStyle name="Normal 20 8 2 5 2" xfId="18356"/>
    <cellStyle name="Normal 20 8 2 5 2 2" xfId="21270"/>
    <cellStyle name="Normal 20 8 2 5 2 2 2" xfId="27096"/>
    <cellStyle name="Normal 20 8 2 5 2 2 2 2" xfId="38745"/>
    <cellStyle name="Normal 20 8 2 5 2 2 3" xfId="32921"/>
    <cellStyle name="Normal 20 8 2 5 2 2 4" xfId="44596"/>
    <cellStyle name="Normal 20 8 2 5 2 3" xfId="24184"/>
    <cellStyle name="Normal 20 8 2 5 2 3 2" xfId="35833"/>
    <cellStyle name="Normal 20 8 2 5 2 4" xfId="30009"/>
    <cellStyle name="Normal 20 8 2 5 2 5" xfId="41684"/>
    <cellStyle name="Normal 20 8 2 5 3" xfId="19814"/>
    <cellStyle name="Normal 20 8 2 5 3 2" xfId="25640"/>
    <cellStyle name="Normal 20 8 2 5 3 2 2" xfId="37289"/>
    <cellStyle name="Normal 20 8 2 5 3 3" xfId="31465"/>
    <cellStyle name="Normal 20 8 2 5 3 4" xfId="43140"/>
    <cellStyle name="Normal 20 8 2 5 4" xfId="22728"/>
    <cellStyle name="Normal 20 8 2 5 4 2" xfId="34377"/>
    <cellStyle name="Normal 20 8 2 5 5" xfId="28553"/>
    <cellStyle name="Normal 20 8 2 5 6" xfId="40228"/>
    <cellStyle name="Normal 20 8 2 6" xfId="17627"/>
    <cellStyle name="Normal 20 8 2 6 2" xfId="20542"/>
    <cellStyle name="Normal 20 8 2 6 2 2" xfId="26368"/>
    <cellStyle name="Normal 20 8 2 6 2 2 2" xfId="38017"/>
    <cellStyle name="Normal 20 8 2 6 2 3" xfId="32193"/>
    <cellStyle name="Normal 20 8 2 6 2 4" xfId="43868"/>
    <cellStyle name="Normal 20 8 2 6 3" xfId="23456"/>
    <cellStyle name="Normal 20 8 2 6 3 2" xfId="35105"/>
    <cellStyle name="Normal 20 8 2 6 4" xfId="29281"/>
    <cellStyle name="Normal 20 8 2 6 5" xfId="40956"/>
    <cellStyle name="Normal 20 8 2 7" xfId="19085"/>
    <cellStyle name="Normal 20 8 2 7 2" xfId="24912"/>
    <cellStyle name="Normal 20 8 2 7 2 2" xfId="36561"/>
    <cellStyle name="Normal 20 8 2 7 3" xfId="30737"/>
    <cellStyle name="Normal 20 8 2 7 4" xfId="42412"/>
    <cellStyle name="Normal 20 8 2 8" xfId="21998"/>
    <cellStyle name="Normal 20 8 2 8 2" xfId="33647"/>
    <cellStyle name="Normal 20 8 2 9" xfId="27823"/>
    <cellStyle name="Normal 20 8 3" xfId="16175"/>
    <cellStyle name="Normal 20 8 3 2" xfId="16615"/>
    <cellStyle name="Normal 20 8 3 2 2" xfId="17346"/>
    <cellStyle name="Normal 20 8 3 2 2 2" xfId="18804"/>
    <cellStyle name="Normal 20 8 3 2 2 2 2" xfId="21718"/>
    <cellStyle name="Normal 20 8 3 2 2 2 2 2" xfId="27544"/>
    <cellStyle name="Normal 20 8 3 2 2 2 2 2 2" xfId="39193"/>
    <cellStyle name="Normal 20 8 3 2 2 2 2 3" xfId="33369"/>
    <cellStyle name="Normal 20 8 3 2 2 2 2 4" xfId="45044"/>
    <cellStyle name="Normal 20 8 3 2 2 2 3" xfId="24632"/>
    <cellStyle name="Normal 20 8 3 2 2 2 3 2" xfId="36281"/>
    <cellStyle name="Normal 20 8 3 2 2 2 4" xfId="30457"/>
    <cellStyle name="Normal 20 8 3 2 2 2 5" xfId="42132"/>
    <cellStyle name="Normal 20 8 3 2 2 3" xfId="20262"/>
    <cellStyle name="Normal 20 8 3 2 2 3 2" xfId="26088"/>
    <cellStyle name="Normal 20 8 3 2 2 3 2 2" xfId="37737"/>
    <cellStyle name="Normal 20 8 3 2 2 3 3" xfId="31913"/>
    <cellStyle name="Normal 20 8 3 2 2 3 4" xfId="43588"/>
    <cellStyle name="Normal 20 8 3 2 2 4" xfId="23176"/>
    <cellStyle name="Normal 20 8 3 2 2 4 2" xfId="34825"/>
    <cellStyle name="Normal 20 8 3 2 2 5" xfId="29001"/>
    <cellStyle name="Normal 20 8 3 2 2 6" xfId="40676"/>
    <cellStyle name="Normal 20 8 3 2 3" xfId="18076"/>
    <cellStyle name="Normal 20 8 3 2 3 2" xfId="20990"/>
    <cellStyle name="Normal 20 8 3 2 3 2 2" xfId="26816"/>
    <cellStyle name="Normal 20 8 3 2 3 2 2 2" xfId="38465"/>
    <cellStyle name="Normal 20 8 3 2 3 2 3" xfId="32641"/>
    <cellStyle name="Normal 20 8 3 2 3 2 4" xfId="44316"/>
    <cellStyle name="Normal 20 8 3 2 3 3" xfId="23904"/>
    <cellStyle name="Normal 20 8 3 2 3 3 2" xfId="35553"/>
    <cellStyle name="Normal 20 8 3 2 3 4" xfId="29729"/>
    <cellStyle name="Normal 20 8 3 2 3 5" xfId="41404"/>
    <cellStyle name="Normal 20 8 3 2 4" xfId="19534"/>
    <cellStyle name="Normal 20 8 3 2 4 2" xfId="25360"/>
    <cellStyle name="Normal 20 8 3 2 4 2 2" xfId="37009"/>
    <cellStyle name="Normal 20 8 3 2 4 3" xfId="31185"/>
    <cellStyle name="Normal 20 8 3 2 4 4" xfId="42860"/>
    <cellStyle name="Normal 20 8 3 2 5" xfId="22448"/>
    <cellStyle name="Normal 20 8 3 2 5 2" xfId="34097"/>
    <cellStyle name="Normal 20 8 3 2 6" xfId="28273"/>
    <cellStyle name="Normal 20 8 3 2 7" xfId="39948"/>
    <cellStyle name="Normal 20 8 3 3" xfId="16981"/>
    <cellStyle name="Normal 20 8 3 3 2" xfId="18440"/>
    <cellStyle name="Normal 20 8 3 3 2 2" xfId="21354"/>
    <cellStyle name="Normal 20 8 3 3 2 2 2" xfId="27180"/>
    <cellStyle name="Normal 20 8 3 3 2 2 2 2" xfId="38829"/>
    <cellStyle name="Normal 20 8 3 3 2 2 3" xfId="33005"/>
    <cellStyle name="Normal 20 8 3 3 2 2 4" xfId="44680"/>
    <cellStyle name="Normal 20 8 3 3 2 3" xfId="24268"/>
    <cellStyle name="Normal 20 8 3 3 2 3 2" xfId="35917"/>
    <cellStyle name="Normal 20 8 3 3 2 4" xfId="30093"/>
    <cellStyle name="Normal 20 8 3 3 2 5" xfId="41768"/>
    <cellStyle name="Normal 20 8 3 3 3" xfId="19898"/>
    <cellStyle name="Normal 20 8 3 3 3 2" xfId="25724"/>
    <cellStyle name="Normal 20 8 3 3 3 2 2" xfId="37373"/>
    <cellStyle name="Normal 20 8 3 3 3 3" xfId="31549"/>
    <cellStyle name="Normal 20 8 3 3 3 4" xfId="43224"/>
    <cellStyle name="Normal 20 8 3 3 4" xfId="22812"/>
    <cellStyle name="Normal 20 8 3 3 4 2" xfId="34461"/>
    <cellStyle name="Normal 20 8 3 3 5" xfId="28637"/>
    <cellStyle name="Normal 20 8 3 3 6" xfId="40312"/>
    <cellStyle name="Normal 20 8 3 4" xfId="17711"/>
    <cellStyle name="Normal 20 8 3 4 2" xfId="20626"/>
    <cellStyle name="Normal 20 8 3 4 2 2" xfId="26452"/>
    <cellStyle name="Normal 20 8 3 4 2 2 2" xfId="38101"/>
    <cellStyle name="Normal 20 8 3 4 2 3" xfId="32277"/>
    <cellStyle name="Normal 20 8 3 4 2 4" xfId="43952"/>
    <cellStyle name="Normal 20 8 3 4 3" xfId="23540"/>
    <cellStyle name="Normal 20 8 3 4 3 2" xfId="35189"/>
    <cellStyle name="Normal 20 8 3 4 4" xfId="29365"/>
    <cellStyle name="Normal 20 8 3 4 5" xfId="41040"/>
    <cellStyle name="Normal 20 8 3 5" xfId="19169"/>
    <cellStyle name="Normal 20 8 3 5 2" xfId="24996"/>
    <cellStyle name="Normal 20 8 3 5 2 2" xfId="36645"/>
    <cellStyle name="Normal 20 8 3 5 3" xfId="30821"/>
    <cellStyle name="Normal 20 8 3 5 4" xfId="42496"/>
    <cellStyle name="Normal 20 8 3 6" xfId="22082"/>
    <cellStyle name="Normal 20 8 3 6 2" xfId="33731"/>
    <cellStyle name="Normal 20 8 3 7" xfId="27907"/>
    <cellStyle name="Normal 20 8 3 8" xfId="39586"/>
    <cellStyle name="Normal 20 8 4" xfId="16206"/>
    <cellStyle name="Normal 20 8 4 2" xfId="16631"/>
    <cellStyle name="Normal 20 8 4 2 2" xfId="17362"/>
    <cellStyle name="Normal 20 8 4 2 2 2" xfId="18820"/>
    <cellStyle name="Normal 20 8 4 2 2 2 2" xfId="21734"/>
    <cellStyle name="Normal 20 8 4 2 2 2 2 2" xfId="27560"/>
    <cellStyle name="Normal 20 8 4 2 2 2 2 2 2" xfId="39209"/>
    <cellStyle name="Normal 20 8 4 2 2 2 2 3" xfId="33385"/>
    <cellStyle name="Normal 20 8 4 2 2 2 2 4" xfId="45060"/>
    <cellStyle name="Normal 20 8 4 2 2 2 3" xfId="24648"/>
    <cellStyle name="Normal 20 8 4 2 2 2 3 2" xfId="36297"/>
    <cellStyle name="Normal 20 8 4 2 2 2 4" xfId="30473"/>
    <cellStyle name="Normal 20 8 4 2 2 2 5" xfId="42148"/>
    <cellStyle name="Normal 20 8 4 2 2 3" xfId="20278"/>
    <cellStyle name="Normal 20 8 4 2 2 3 2" xfId="26104"/>
    <cellStyle name="Normal 20 8 4 2 2 3 2 2" xfId="37753"/>
    <cellStyle name="Normal 20 8 4 2 2 3 3" xfId="31929"/>
    <cellStyle name="Normal 20 8 4 2 2 3 4" xfId="43604"/>
    <cellStyle name="Normal 20 8 4 2 2 4" xfId="23192"/>
    <cellStyle name="Normal 20 8 4 2 2 4 2" xfId="34841"/>
    <cellStyle name="Normal 20 8 4 2 2 5" xfId="29017"/>
    <cellStyle name="Normal 20 8 4 2 2 6" xfId="40692"/>
    <cellStyle name="Normal 20 8 4 2 3" xfId="18092"/>
    <cellStyle name="Normal 20 8 4 2 3 2" xfId="21006"/>
    <cellStyle name="Normal 20 8 4 2 3 2 2" xfId="26832"/>
    <cellStyle name="Normal 20 8 4 2 3 2 2 2" xfId="38481"/>
    <cellStyle name="Normal 20 8 4 2 3 2 3" xfId="32657"/>
    <cellStyle name="Normal 20 8 4 2 3 2 4" xfId="44332"/>
    <cellStyle name="Normal 20 8 4 2 3 3" xfId="23920"/>
    <cellStyle name="Normal 20 8 4 2 3 3 2" xfId="35569"/>
    <cellStyle name="Normal 20 8 4 2 3 4" xfId="29745"/>
    <cellStyle name="Normal 20 8 4 2 3 5" xfId="41420"/>
    <cellStyle name="Normal 20 8 4 2 4" xfId="19550"/>
    <cellStyle name="Normal 20 8 4 2 4 2" xfId="25376"/>
    <cellStyle name="Normal 20 8 4 2 4 2 2" xfId="37025"/>
    <cellStyle name="Normal 20 8 4 2 4 3" xfId="31201"/>
    <cellStyle name="Normal 20 8 4 2 4 4" xfId="42876"/>
    <cellStyle name="Normal 20 8 4 2 5" xfId="22464"/>
    <cellStyle name="Normal 20 8 4 2 5 2" xfId="34113"/>
    <cellStyle name="Normal 20 8 4 2 6" xfId="28289"/>
    <cellStyle name="Normal 20 8 4 2 7" xfId="39964"/>
    <cellStyle name="Normal 20 8 4 3" xfId="16997"/>
    <cellStyle name="Normal 20 8 4 3 2" xfId="18456"/>
    <cellStyle name="Normal 20 8 4 3 2 2" xfId="21370"/>
    <cellStyle name="Normal 20 8 4 3 2 2 2" xfId="27196"/>
    <cellStyle name="Normal 20 8 4 3 2 2 2 2" xfId="38845"/>
    <cellStyle name="Normal 20 8 4 3 2 2 3" xfId="33021"/>
    <cellStyle name="Normal 20 8 4 3 2 2 4" xfId="44696"/>
    <cellStyle name="Normal 20 8 4 3 2 3" xfId="24284"/>
    <cellStyle name="Normal 20 8 4 3 2 3 2" xfId="35933"/>
    <cellStyle name="Normal 20 8 4 3 2 4" xfId="30109"/>
    <cellStyle name="Normal 20 8 4 3 2 5" xfId="41784"/>
    <cellStyle name="Normal 20 8 4 3 3" xfId="19914"/>
    <cellStyle name="Normal 20 8 4 3 3 2" xfId="25740"/>
    <cellStyle name="Normal 20 8 4 3 3 2 2" xfId="37389"/>
    <cellStyle name="Normal 20 8 4 3 3 3" xfId="31565"/>
    <cellStyle name="Normal 20 8 4 3 3 4" xfId="43240"/>
    <cellStyle name="Normal 20 8 4 3 4" xfId="22828"/>
    <cellStyle name="Normal 20 8 4 3 4 2" xfId="34477"/>
    <cellStyle name="Normal 20 8 4 3 5" xfId="28653"/>
    <cellStyle name="Normal 20 8 4 3 6" xfId="40328"/>
    <cellStyle name="Normal 20 8 4 4" xfId="17727"/>
    <cellStyle name="Normal 20 8 4 4 2" xfId="20642"/>
    <cellStyle name="Normal 20 8 4 4 2 2" xfId="26468"/>
    <cellStyle name="Normal 20 8 4 4 2 2 2" xfId="38117"/>
    <cellStyle name="Normal 20 8 4 4 2 3" xfId="32293"/>
    <cellStyle name="Normal 20 8 4 4 2 4" xfId="43968"/>
    <cellStyle name="Normal 20 8 4 4 3" xfId="23556"/>
    <cellStyle name="Normal 20 8 4 4 3 2" xfId="35205"/>
    <cellStyle name="Normal 20 8 4 4 4" xfId="29381"/>
    <cellStyle name="Normal 20 8 4 4 5" xfId="41056"/>
    <cellStyle name="Normal 20 8 4 5" xfId="19185"/>
    <cellStyle name="Normal 20 8 4 5 2" xfId="25012"/>
    <cellStyle name="Normal 20 8 4 5 2 2" xfId="36661"/>
    <cellStyle name="Normal 20 8 4 5 3" xfId="30837"/>
    <cellStyle name="Normal 20 8 4 5 4" xfId="42512"/>
    <cellStyle name="Normal 20 8 4 6" xfId="22098"/>
    <cellStyle name="Normal 20 8 4 6 2" xfId="33747"/>
    <cellStyle name="Normal 20 8 4 7" xfId="27923"/>
    <cellStyle name="Normal 20 8 4 8" xfId="39602"/>
    <cellStyle name="Normal 20 8 5" xfId="16474"/>
    <cellStyle name="Normal 20 8 5 2" xfId="17205"/>
    <cellStyle name="Normal 20 8 5 2 2" xfId="18663"/>
    <cellStyle name="Normal 20 8 5 2 2 2" xfId="21577"/>
    <cellStyle name="Normal 20 8 5 2 2 2 2" xfId="27403"/>
    <cellStyle name="Normal 20 8 5 2 2 2 2 2" xfId="39052"/>
    <cellStyle name="Normal 20 8 5 2 2 2 3" xfId="33228"/>
    <cellStyle name="Normal 20 8 5 2 2 2 4" xfId="44903"/>
    <cellStyle name="Normal 20 8 5 2 2 3" xfId="24491"/>
    <cellStyle name="Normal 20 8 5 2 2 3 2" xfId="36140"/>
    <cellStyle name="Normal 20 8 5 2 2 4" xfId="30316"/>
    <cellStyle name="Normal 20 8 5 2 2 5" xfId="41991"/>
    <cellStyle name="Normal 20 8 5 2 3" xfId="20121"/>
    <cellStyle name="Normal 20 8 5 2 3 2" xfId="25947"/>
    <cellStyle name="Normal 20 8 5 2 3 2 2" xfId="37596"/>
    <cellStyle name="Normal 20 8 5 2 3 3" xfId="31772"/>
    <cellStyle name="Normal 20 8 5 2 3 4" xfId="43447"/>
    <cellStyle name="Normal 20 8 5 2 4" xfId="23035"/>
    <cellStyle name="Normal 20 8 5 2 4 2" xfId="34684"/>
    <cellStyle name="Normal 20 8 5 2 5" xfId="28860"/>
    <cellStyle name="Normal 20 8 5 2 6" xfId="40535"/>
    <cellStyle name="Normal 20 8 5 3" xfId="17935"/>
    <cellStyle name="Normal 20 8 5 3 2" xfId="20849"/>
    <cellStyle name="Normal 20 8 5 3 2 2" xfId="26675"/>
    <cellStyle name="Normal 20 8 5 3 2 2 2" xfId="38324"/>
    <cellStyle name="Normal 20 8 5 3 2 3" xfId="32500"/>
    <cellStyle name="Normal 20 8 5 3 2 4" xfId="44175"/>
    <cellStyle name="Normal 20 8 5 3 3" xfId="23763"/>
    <cellStyle name="Normal 20 8 5 3 3 2" xfId="35412"/>
    <cellStyle name="Normal 20 8 5 3 4" xfId="29588"/>
    <cellStyle name="Normal 20 8 5 3 5" xfId="41263"/>
    <cellStyle name="Normal 20 8 5 4" xfId="19393"/>
    <cellStyle name="Normal 20 8 5 4 2" xfId="25219"/>
    <cellStyle name="Normal 20 8 5 4 2 2" xfId="36868"/>
    <cellStyle name="Normal 20 8 5 4 3" xfId="31044"/>
    <cellStyle name="Normal 20 8 5 4 4" xfId="42719"/>
    <cellStyle name="Normal 20 8 5 5" xfId="22307"/>
    <cellStyle name="Normal 20 8 5 5 2" xfId="33956"/>
    <cellStyle name="Normal 20 8 5 6" xfId="28132"/>
    <cellStyle name="Normal 20 8 5 7" xfId="39807"/>
    <cellStyle name="Normal 20 8 6" xfId="16840"/>
    <cellStyle name="Normal 20 8 6 2" xfId="18299"/>
    <cellStyle name="Normal 20 8 6 2 2" xfId="21213"/>
    <cellStyle name="Normal 20 8 6 2 2 2" xfId="27039"/>
    <cellStyle name="Normal 20 8 6 2 2 2 2" xfId="38688"/>
    <cellStyle name="Normal 20 8 6 2 2 3" xfId="32864"/>
    <cellStyle name="Normal 20 8 6 2 2 4" xfId="44539"/>
    <cellStyle name="Normal 20 8 6 2 3" xfId="24127"/>
    <cellStyle name="Normal 20 8 6 2 3 2" xfId="35776"/>
    <cellStyle name="Normal 20 8 6 2 4" xfId="29952"/>
    <cellStyle name="Normal 20 8 6 2 5" xfId="41627"/>
    <cellStyle name="Normal 20 8 6 3" xfId="19757"/>
    <cellStyle name="Normal 20 8 6 3 2" xfId="25583"/>
    <cellStyle name="Normal 20 8 6 3 2 2" xfId="37232"/>
    <cellStyle name="Normal 20 8 6 3 3" xfId="31408"/>
    <cellStyle name="Normal 20 8 6 3 4" xfId="43083"/>
    <cellStyle name="Normal 20 8 6 4" xfId="22671"/>
    <cellStyle name="Normal 20 8 6 4 2" xfId="34320"/>
    <cellStyle name="Normal 20 8 6 5" xfId="28496"/>
    <cellStyle name="Normal 20 8 6 6" xfId="40171"/>
    <cellStyle name="Normal 20 8 7" xfId="17570"/>
    <cellStyle name="Normal 20 8 7 2" xfId="20485"/>
    <cellStyle name="Normal 20 8 7 2 2" xfId="26311"/>
    <cellStyle name="Normal 20 8 7 2 2 2" xfId="37960"/>
    <cellStyle name="Normal 20 8 7 2 3" xfId="32136"/>
    <cellStyle name="Normal 20 8 7 2 4" xfId="43811"/>
    <cellStyle name="Normal 20 8 7 3" xfId="23399"/>
    <cellStyle name="Normal 20 8 7 3 2" xfId="35048"/>
    <cellStyle name="Normal 20 8 7 4" xfId="29224"/>
    <cellStyle name="Normal 20 8 7 5" xfId="40899"/>
    <cellStyle name="Normal 20 8 8" xfId="19028"/>
    <cellStyle name="Normal 20 8 8 2" xfId="24855"/>
    <cellStyle name="Normal 20 8 8 2 2" xfId="36504"/>
    <cellStyle name="Normal 20 8 8 3" xfId="30680"/>
    <cellStyle name="Normal 20 8 8 4" xfId="42355"/>
    <cellStyle name="Normal 20 8 9" xfId="21941"/>
    <cellStyle name="Normal 20 8 9 2" xfId="33590"/>
    <cellStyle name="Normal 20 9" xfId="6348"/>
    <cellStyle name="Normal 20 9 10" xfId="27723"/>
    <cellStyle name="Normal 20 9 11" xfId="39402"/>
    <cellStyle name="Normal 20 9 2" xfId="15867"/>
    <cellStyle name="Normal 20 9 2 10" xfId="39466"/>
    <cellStyle name="Normal 20 9 2 2" xfId="16306"/>
    <cellStyle name="Normal 20 9 2 2 2" xfId="16688"/>
    <cellStyle name="Normal 20 9 2 2 2 2" xfId="17419"/>
    <cellStyle name="Normal 20 9 2 2 2 2 2" xfId="18877"/>
    <cellStyle name="Normal 20 9 2 2 2 2 2 2" xfId="21791"/>
    <cellStyle name="Normal 20 9 2 2 2 2 2 2 2" xfId="27617"/>
    <cellStyle name="Normal 20 9 2 2 2 2 2 2 2 2" xfId="39266"/>
    <cellStyle name="Normal 20 9 2 2 2 2 2 2 3" xfId="33442"/>
    <cellStyle name="Normal 20 9 2 2 2 2 2 2 4" xfId="45117"/>
    <cellStyle name="Normal 20 9 2 2 2 2 2 3" xfId="24705"/>
    <cellStyle name="Normal 20 9 2 2 2 2 2 3 2" xfId="36354"/>
    <cellStyle name="Normal 20 9 2 2 2 2 2 4" xfId="30530"/>
    <cellStyle name="Normal 20 9 2 2 2 2 2 5" xfId="42205"/>
    <cellStyle name="Normal 20 9 2 2 2 2 3" xfId="20335"/>
    <cellStyle name="Normal 20 9 2 2 2 2 3 2" xfId="26161"/>
    <cellStyle name="Normal 20 9 2 2 2 2 3 2 2" xfId="37810"/>
    <cellStyle name="Normal 20 9 2 2 2 2 3 3" xfId="31986"/>
    <cellStyle name="Normal 20 9 2 2 2 2 3 4" xfId="43661"/>
    <cellStyle name="Normal 20 9 2 2 2 2 4" xfId="23249"/>
    <cellStyle name="Normal 20 9 2 2 2 2 4 2" xfId="34898"/>
    <cellStyle name="Normal 20 9 2 2 2 2 5" xfId="29074"/>
    <cellStyle name="Normal 20 9 2 2 2 2 6" xfId="40749"/>
    <cellStyle name="Normal 20 9 2 2 2 3" xfId="18149"/>
    <cellStyle name="Normal 20 9 2 2 2 3 2" xfId="21063"/>
    <cellStyle name="Normal 20 9 2 2 2 3 2 2" xfId="26889"/>
    <cellStyle name="Normal 20 9 2 2 2 3 2 2 2" xfId="38538"/>
    <cellStyle name="Normal 20 9 2 2 2 3 2 3" xfId="32714"/>
    <cellStyle name="Normal 20 9 2 2 2 3 2 4" xfId="44389"/>
    <cellStyle name="Normal 20 9 2 2 2 3 3" xfId="23977"/>
    <cellStyle name="Normal 20 9 2 2 2 3 3 2" xfId="35626"/>
    <cellStyle name="Normal 20 9 2 2 2 3 4" xfId="29802"/>
    <cellStyle name="Normal 20 9 2 2 2 3 5" xfId="41477"/>
    <cellStyle name="Normal 20 9 2 2 2 4" xfId="19607"/>
    <cellStyle name="Normal 20 9 2 2 2 4 2" xfId="25433"/>
    <cellStyle name="Normal 20 9 2 2 2 4 2 2" xfId="37082"/>
    <cellStyle name="Normal 20 9 2 2 2 4 3" xfId="31258"/>
    <cellStyle name="Normal 20 9 2 2 2 4 4" xfId="42933"/>
    <cellStyle name="Normal 20 9 2 2 2 5" xfId="22521"/>
    <cellStyle name="Normal 20 9 2 2 2 5 2" xfId="34170"/>
    <cellStyle name="Normal 20 9 2 2 2 6" xfId="28346"/>
    <cellStyle name="Normal 20 9 2 2 2 7" xfId="40021"/>
    <cellStyle name="Normal 20 9 2 2 3" xfId="17054"/>
    <cellStyle name="Normal 20 9 2 2 3 2" xfId="18513"/>
    <cellStyle name="Normal 20 9 2 2 3 2 2" xfId="21427"/>
    <cellStyle name="Normal 20 9 2 2 3 2 2 2" xfId="27253"/>
    <cellStyle name="Normal 20 9 2 2 3 2 2 2 2" xfId="38902"/>
    <cellStyle name="Normal 20 9 2 2 3 2 2 3" xfId="33078"/>
    <cellStyle name="Normal 20 9 2 2 3 2 2 4" xfId="44753"/>
    <cellStyle name="Normal 20 9 2 2 3 2 3" xfId="24341"/>
    <cellStyle name="Normal 20 9 2 2 3 2 3 2" xfId="35990"/>
    <cellStyle name="Normal 20 9 2 2 3 2 4" xfId="30166"/>
    <cellStyle name="Normal 20 9 2 2 3 2 5" xfId="41841"/>
    <cellStyle name="Normal 20 9 2 2 3 3" xfId="19971"/>
    <cellStyle name="Normal 20 9 2 2 3 3 2" xfId="25797"/>
    <cellStyle name="Normal 20 9 2 2 3 3 2 2" xfId="37446"/>
    <cellStyle name="Normal 20 9 2 2 3 3 3" xfId="31622"/>
    <cellStyle name="Normal 20 9 2 2 3 3 4" xfId="43297"/>
    <cellStyle name="Normal 20 9 2 2 3 4" xfId="22885"/>
    <cellStyle name="Normal 20 9 2 2 3 4 2" xfId="34534"/>
    <cellStyle name="Normal 20 9 2 2 3 5" xfId="28710"/>
    <cellStyle name="Normal 20 9 2 2 3 6" xfId="40385"/>
    <cellStyle name="Normal 20 9 2 2 4" xfId="17784"/>
    <cellStyle name="Normal 20 9 2 2 4 2" xfId="20699"/>
    <cellStyle name="Normal 20 9 2 2 4 2 2" xfId="26525"/>
    <cellStyle name="Normal 20 9 2 2 4 2 2 2" xfId="38174"/>
    <cellStyle name="Normal 20 9 2 2 4 2 3" xfId="32350"/>
    <cellStyle name="Normal 20 9 2 2 4 2 4" xfId="44025"/>
    <cellStyle name="Normal 20 9 2 2 4 3" xfId="23613"/>
    <cellStyle name="Normal 20 9 2 2 4 3 2" xfId="35262"/>
    <cellStyle name="Normal 20 9 2 2 4 4" xfId="29438"/>
    <cellStyle name="Normal 20 9 2 2 4 5" xfId="41113"/>
    <cellStyle name="Normal 20 9 2 2 5" xfId="19242"/>
    <cellStyle name="Normal 20 9 2 2 5 2" xfId="25069"/>
    <cellStyle name="Normal 20 9 2 2 5 2 2" xfId="36718"/>
    <cellStyle name="Normal 20 9 2 2 5 3" xfId="30894"/>
    <cellStyle name="Normal 20 9 2 2 5 4" xfId="42569"/>
    <cellStyle name="Normal 20 9 2 2 6" xfId="22155"/>
    <cellStyle name="Normal 20 9 2 2 6 2" xfId="33804"/>
    <cellStyle name="Normal 20 9 2 2 7" xfId="27980"/>
    <cellStyle name="Normal 20 9 2 2 8" xfId="39659"/>
    <cellStyle name="Normal 20 9 2 3" xfId="16359"/>
    <cellStyle name="Normal 20 9 2 3 2" xfId="16735"/>
    <cellStyle name="Normal 20 9 2 3 2 2" xfId="17466"/>
    <cellStyle name="Normal 20 9 2 3 2 2 2" xfId="18924"/>
    <cellStyle name="Normal 20 9 2 3 2 2 2 2" xfId="21838"/>
    <cellStyle name="Normal 20 9 2 3 2 2 2 2 2" xfId="27664"/>
    <cellStyle name="Normal 20 9 2 3 2 2 2 2 2 2" xfId="39313"/>
    <cellStyle name="Normal 20 9 2 3 2 2 2 2 3" xfId="33489"/>
    <cellStyle name="Normal 20 9 2 3 2 2 2 2 4" xfId="45164"/>
    <cellStyle name="Normal 20 9 2 3 2 2 2 3" xfId="24752"/>
    <cellStyle name="Normal 20 9 2 3 2 2 2 3 2" xfId="36401"/>
    <cellStyle name="Normal 20 9 2 3 2 2 2 4" xfId="30577"/>
    <cellStyle name="Normal 20 9 2 3 2 2 2 5" xfId="42252"/>
    <cellStyle name="Normal 20 9 2 3 2 2 3" xfId="20382"/>
    <cellStyle name="Normal 20 9 2 3 2 2 3 2" xfId="26208"/>
    <cellStyle name="Normal 20 9 2 3 2 2 3 2 2" xfId="37857"/>
    <cellStyle name="Normal 20 9 2 3 2 2 3 3" xfId="32033"/>
    <cellStyle name="Normal 20 9 2 3 2 2 3 4" xfId="43708"/>
    <cellStyle name="Normal 20 9 2 3 2 2 4" xfId="23296"/>
    <cellStyle name="Normal 20 9 2 3 2 2 4 2" xfId="34945"/>
    <cellStyle name="Normal 20 9 2 3 2 2 5" xfId="29121"/>
    <cellStyle name="Normal 20 9 2 3 2 2 6" xfId="40796"/>
    <cellStyle name="Normal 20 9 2 3 2 3" xfId="18196"/>
    <cellStyle name="Normal 20 9 2 3 2 3 2" xfId="21110"/>
    <cellStyle name="Normal 20 9 2 3 2 3 2 2" xfId="26936"/>
    <cellStyle name="Normal 20 9 2 3 2 3 2 2 2" xfId="38585"/>
    <cellStyle name="Normal 20 9 2 3 2 3 2 3" xfId="32761"/>
    <cellStyle name="Normal 20 9 2 3 2 3 2 4" xfId="44436"/>
    <cellStyle name="Normal 20 9 2 3 2 3 3" xfId="24024"/>
    <cellStyle name="Normal 20 9 2 3 2 3 3 2" xfId="35673"/>
    <cellStyle name="Normal 20 9 2 3 2 3 4" xfId="29849"/>
    <cellStyle name="Normal 20 9 2 3 2 3 5" xfId="41524"/>
    <cellStyle name="Normal 20 9 2 3 2 4" xfId="19654"/>
    <cellStyle name="Normal 20 9 2 3 2 4 2" xfId="25480"/>
    <cellStyle name="Normal 20 9 2 3 2 4 2 2" xfId="37129"/>
    <cellStyle name="Normal 20 9 2 3 2 4 3" xfId="31305"/>
    <cellStyle name="Normal 20 9 2 3 2 4 4" xfId="42980"/>
    <cellStyle name="Normal 20 9 2 3 2 5" xfId="22568"/>
    <cellStyle name="Normal 20 9 2 3 2 5 2" xfId="34217"/>
    <cellStyle name="Normal 20 9 2 3 2 6" xfId="28393"/>
    <cellStyle name="Normal 20 9 2 3 2 7" xfId="40068"/>
    <cellStyle name="Normal 20 9 2 3 3" xfId="17101"/>
    <cellStyle name="Normal 20 9 2 3 3 2" xfId="18560"/>
    <cellStyle name="Normal 20 9 2 3 3 2 2" xfId="21474"/>
    <cellStyle name="Normal 20 9 2 3 3 2 2 2" xfId="27300"/>
    <cellStyle name="Normal 20 9 2 3 3 2 2 2 2" xfId="38949"/>
    <cellStyle name="Normal 20 9 2 3 3 2 2 3" xfId="33125"/>
    <cellStyle name="Normal 20 9 2 3 3 2 2 4" xfId="44800"/>
    <cellStyle name="Normal 20 9 2 3 3 2 3" xfId="24388"/>
    <cellStyle name="Normal 20 9 2 3 3 2 3 2" xfId="36037"/>
    <cellStyle name="Normal 20 9 2 3 3 2 4" xfId="30213"/>
    <cellStyle name="Normal 20 9 2 3 3 2 5" xfId="41888"/>
    <cellStyle name="Normal 20 9 2 3 3 3" xfId="20018"/>
    <cellStyle name="Normal 20 9 2 3 3 3 2" xfId="25844"/>
    <cellStyle name="Normal 20 9 2 3 3 3 2 2" xfId="37493"/>
    <cellStyle name="Normal 20 9 2 3 3 3 3" xfId="31669"/>
    <cellStyle name="Normal 20 9 2 3 3 3 4" xfId="43344"/>
    <cellStyle name="Normal 20 9 2 3 3 4" xfId="22932"/>
    <cellStyle name="Normal 20 9 2 3 3 4 2" xfId="34581"/>
    <cellStyle name="Normal 20 9 2 3 3 5" xfId="28757"/>
    <cellStyle name="Normal 20 9 2 3 3 6" xfId="40432"/>
    <cellStyle name="Normal 20 9 2 3 4" xfId="17831"/>
    <cellStyle name="Normal 20 9 2 3 4 2" xfId="20746"/>
    <cellStyle name="Normal 20 9 2 3 4 2 2" xfId="26572"/>
    <cellStyle name="Normal 20 9 2 3 4 2 2 2" xfId="38221"/>
    <cellStyle name="Normal 20 9 2 3 4 2 3" xfId="32397"/>
    <cellStyle name="Normal 20 9 2 3 4 2 4" xfId="44072"/>
    <cellStyle name="Normal 20 9 2 3 4 3" xfId="23660"/>
    <cellStyle name="Normal 20 9 2 3 4 3 2" xfId="35309"/>
    <cellStyle name="Normal 20 9 2 3 4 4" xfId="29485"/>
    <cellStyle name="Normal 20 9 2 3 4 5" xfId="41160"/>
    <cellStyle name="Normal 20 9 2 3 5" xfId="19289"/>
    <cellStyle name="Normal 20 9 2 3 5 2" xfId="25116"/>
    <cellStyle name="Normal 20 9 2 3 5 2 2" xfId="36765"/>
    <cellStyle name="Normal 20 9 2 3 5 3" xfId="30941"/>
    <cellStyle name="Normal 20 9 2 3 5 4" xfId="42616"/>
    <cellStyle name="Normal 20 9 2 3 6" xfId="22202"/>
    <cellStyle name="Normal 20 9 2 3 6 2" xfId="33851"/>
    <cellStyle name="Normal 20 9 2 3 7" xfId="28027"/>
    <cellStyle name="Normal 20 9 2 3 8" xfId="39706"/>
    <cellStyle name="Normal 20 9 2 4" xfId="16495"/>
    <cellStyle name="Normal 20 9 2 4 2" xfId="17226"/>
    <cellStyle name="Normal 20 9 2 4 2 2" xfId="18684"/>
    <cellStyle name="Normal 20 9 2 4 2 2 2" xfId="21598"/>
    <cellStyle name="Normal 20 9 2 4 2 2 2 2" xfId="27424"/>
    <cellStyle name="Normal 20 9 2 4 2 2 2 2 2" xfId="39073"/>
    <cellStyle name="Normal 20 9 2 4 2 2 2 3" xfId="33249"/>
    <cellStyle name="Normal 20 9 2 4 2 2 2 4" xfId="44924"/>
    <cellStyle name="Normal 20 9 2 4 2 2 3" xfId="24512"/>
    <cellStyle name="Normal 20 9 2 4 2 2 3 2" xfId="36161"/>
    <cellStyle name="Normal 20 9 2 4 2 2 4" xfId="30337"/>
    <cellStyle name="Normal 20 9 2 4 2 2 5" xfId="42012"/>
    <cellStyle name="Normal 20 9 2 4 2 3" xfId="20142"/>
    <cellStyle name="Normal 20 9 2 4 2 3 2" xfId="25968"/>
    <cellStyle name="Normal 20 9 2 4 2 3 2 2" xfId="37617"/>
    <cellStyle name="Normal 20 9 2 4 2 3 3" xfId="31793"/>
    <cellStyle name="Normal 20 9 2 4 2 3 4" xfId="43468"/>
    <cellStyle name="Normal 20 9 2 4 2 4" xfId="23056"/>
    <cellStyle name="Normal 20 9 2 4 2 4 2" xfId="34705"/>
    <cellStyle name="Normal 20 9 2 4 2 5" xfId="28881"/>
    <cellStyle name="Normal 20 9 2 4 2 6" xfId="40556"/>
    <cellStyle name="Normal 20 9 2 4 3" xfId="17956"/>
    <cellStyle name="Normal 20 9 2 4 3 2" xfId="20870"/>
    <cellStyle name="Normal 20 9 2 4 3 2 2" xfId="26696"/>
    <cellStyle name="Normal 20 9 2 4 3 2 2 2" xfId="38345"/>
    <cellStyle name="Normal 20 9 2 4 3 2 3" xfId="32521"/>
    <cellStyle name="Normal 20 9 2 4 3 2 4" xfId="44196"/>
    <cellStyle name="Normal 20 9 2 4 3 3" xfId="23784"/>
    <cellStyle name="Normal 20 9 2 4 3 3 2" xfId="35433"/>
    <cellStyle name="Normal 20 9 2 4 3 4" xfId="29609"/>
    <cellStyle name="Normal 20 9 2 4 3 5" xfId="41284"/>
    <cellStyle name="Normal 20 9 2 4 4" xfId="19414"/>
    <cellStyle name="Normal 20 9 2 4 4 2" xfId="25240"/>
    <cellStyle name="Normal 20 9 2 4 4 2 2" xfId="36889"/>
    <cellStyle name="Normal 20 9 2 4 4 3" xfId="31065"/>
    <cellStyle name="Normal 20 9 2 4 4 4" xfId="42740"/>
    <cellStyle name="Normal 20 9 2 4 5" xfId="22328"/>
    <cellStyle name="Normal 20 9 2 4 5 2" xfId="33977"/>
    <cellStyle name="Normal 20 9 2 4 6" xfId="28153"/>
    <cellStyle name="Normal 20 9 2 4 7" xfId="39828"/>
    <cellStyle name="Normal 20 9 2 5" xfId="16861"/>
    <cellStyle name="Normal 20 9 2 5 2" xfId="18320"/>
    <cellStyle name="Normal 20 9 2 5 2 2" xfId="21234"/>
    <cellStyle name="Normal 20 9 2 5 2 2 2" xfId="27060"/>
    <cellStyle name="Normal 20 9 2 5 2 2 2 2" xfId="38709"/>
    <cellStyle name="Normal 20 9 2 5 2 2 3" xfId="32885"/>
    <cellStyle name="Normal 20 9 2 5 2 2 4" xfId="44560"/>
    <cellStyle name="Normal 20 9 2 5 2 3" xfId="24148"/>
    <cellStyle name="Normal 20 9 2 5 2 3 2" xfId="35797"/>
    <cellStyle name="Normal 20 9 2 5 2 4" xfId="29973"/>
    <cellStyle name="Normal 20 9 2 5 2 5" xfId="41648"/>
    <cellStyle name="Normal 20 9 2 5 3" xfId="19778"/>
    <cellStyle name="Normal 20 9 2 5 3 2" xfId="25604"/>
    <cellStyle name="Normal 20 9 2 5 3 2 2" xfId="37253"/>
    <cellStyle name="Normal 20 9 2 5 3 3" xfId="31429"/>
    <cellStyle name="Normal 20 9 2 5 3 4" xfId="43104"/>
    <cellStyle name="Normal 20 9 2 5 4" xfId="22692"/>
    <cellStyle name="Normal 20 9 2 5 4 2" xfId="34341"/>
    <cellStyle name="Normal 20 9 2 5 5" xfId="28517"/>
    <cellStyle name="Normal 20 9 2 5 6" xfId="40192"/>
    <cellStyle name="Normal 20 9 2 6" xfId="17591"/>
    <cellStyle name="Normal 20 9 2 6 2" xfId="20506"/>
    <cellStyle name="Normal 20 9 2 6 2 2" xfId="26332"/>
    <cellStyle name="Normal 20 9 2 6 2 2 2" xfId="37981"/>
    <cellStyle name="Normal 20 9 2 6 2 3" xfId="32157"/>
    <cellStyle name="Normal 20 9 2 6 2 4" xfId="43832"/>
    <cellStyle name="Normal 20 9 2 6 3" xfId="23420"/>
    <cellStyle name="Normal 20 9 2 6 3 2" xfId="35069"/>
    <cellStyle name="Normal 20 9 2 6 4" xfId="29245"/>
    <cellStyle name="Normal 20 9 2 6 5" xfId="40920"/>
    <cellStyle name="Normal 20 9 2 7" xfId="19049"/>
    <cellStyle name="Normal 20 9 2 7 2" xfId="24876"/>
    <cellStyle name="Normal 20 9 2 7 2 2" xfId="36525"/>
    <cellStyle name="Normal 20 9 2 7 3" xfId="30701"/>
    <cellStyle name="Normal 20 9 2 7 4" xfId="42376"/>
    <cellStyle name="Normal 20 9 2 8" xfId="21962"/>
    <cellStyle name="Normal 20 9 2 8 2" xfId="33611"/>
    <cellStyle name="Normal 20 9 2 9" xfId="27787"/>
    <cellStyle name="Normal 20 9 3" xfId="16126"/>
    <cellStyle name="Normal 20 9 3 2" xfId="16572"/>
    <cellStyle name="Normal 20 9 3 2 2" xfId="17303"/>
    <cellStyle name="Normal 20 9 3 2 2 2" xfId="18761"/>
    <cellStyle name="Normal 20 9 3 2 2 2 2" xfId="21675"/>
    <cellStyle name="Normal 20 9 3 2 2 2 2 2" xfId="27501"/>
    <cellStyle name="Normal 20 9 3 2 2 2 2 2 2" xfId="39150"/>
    <cellStyle name="Normal 20 9 3 2 2 2 2 3" xfId="33326"/>
    <cellStyle name="Normal 20 9 3 2 2 2 2 4" xfId="45001"/>
    <cellStyle name="Normal 20 9 3 2 2 2 3" xfId="24589"/>
    <cellStyle name="Normal 20 9 3 2 2 2 3 2" xfId="36238"/>
    <cellStyle name="Normal 20 9 3 2 2 2 4" xfId="30414"/>
    <cellStyle name="Normal 20 9 3 2 2 2 5" xfId="42089"/>
    <cellStyle name="Normal 20 9 3 2 2 3" xfId="20219"/>
    <cellStyle name="Normal 20 9 3 2 2 3 2" xfId="26045"/>
    <cellStyle name="Normal 20 9 3 2 2 3 2 2" xfId="37694"/>
    <cellStyle name="Normal 20 9 3 2 2 3 3" xfId="31870"/>
    <cellStyle name="Normal 20 9 3 2 2 3 4" xfId="43545"/>
    <cellStyle name="Normal 20 9 3 2 2 4" xfId="23133"/>
    <cellStyle name="Normal 20 9 3 2 2 4 2" xfId="34782"/>
    <cellStyle name="Normal 20 9 3 2 2 5" xfId="28958"/>
    <cellStyle name="Normal 20 9 3 2 2 6" xfId="40633"/>
    <cellStyle name="Normal 20 9 3 2 3" xfId="18033"/>
    <cellStyle name="Normal 20 9 3 2 3 2" xfId="20947"/>
    <cellStyle name="Normal 20 9 3 2 3 2 2" xfId="26773"/>
    <cellStyle name="Normal 20 9 3 2 3 2 2 2" xfId="38422"/>
    <cellStyle name="Normal 20 9 3 2 3 2 3" xfId="32598"/>
    <cellStyle name="Normal 20 9 3 2 3 2 4" xfId="44273"/>
    <cellStyle name="Normal 20 9 3 2 3 3" xfId="23861"/>
    <cellStyle name="Normal 20 9 3 2 3 3 2" xfId="35510"/>
    <cellStyle name="Normal 20 9 3 2 3 4" xfId="29686"/>
    <cellStyle name="Normal 20 9 3 2 3 5" xfId="41361"/>
    <cellStyle name="Normal 20 9 3 2 4" xfId="19491"/>
    <cellStyle name="Normal 20 9 3 2 4 2" xfId="25317"/>
    <cellStyle name="Normal 20 9 3 2 4 2 2" xfId="36966"/>
    <cellStyle name="Normal 20 9 3 2 4 3" xfId="31142"/>
    <cellStyle name="Normal 20 9 3 2 4 4" xfId="42817"/>
    <cellStyle name="Normal 20 9 3 2 5" xfId="22405"/>
    <cellStyle name="Normal 20 9 3 2 5 2" xfId="34054"/>
    <cellStyle name="Normal 20 9 3 2 6" xfId="28230"/>
    <cellStyle name="Normal 20 9 3 2 7" xfId="39905"/>
    <cellStyle name="Normal 20 9 3 3" xfId="16938"/>
    <cellStyle name="Normal 20 9 3 3 2" xfId="18397"/>
    <cellStyle name="Normal 20 9 3 3 2 2" xfId="21311"/>
    <cellStyle name="Normal 20 9 3 3 2 2 2" xfId="27137"/>
    <cellStyle name="Normal 20 9 3 3 2 2 2 2" xfId="38786"/>
    <cellStyle name="Normal 20 9 3 3 2 2 3" xfId="32962"/>
    <cellStyle name="Normal 20 9 3 3 2 2 4" xfId="44637"/>
    <cellStyle name="Normal 20 9 3 3 2 3" xfId="24225"/>
    <cellStyle name="Normal 20 9 3 3 2 3 2" xfId="35874"/>
    <cellStyle name="Normal 20 9 3 3 2 4" xfId="30050"/>
    <cellStyle name="Normal 20 9 3 3 2 5" xfId="41725"/>
    <cellStyle name="Normal 20 9 3 3 3" xfId="19855"/>
    <cellStyle name="Normal 20 9 3 3 3 2" xfId="25681"/>
    <cellStyle name="Normal 20 9 3 3 3 2 2" xfId="37330"/>
    <cellStyle name="Normal 20 9 3 3 3 3" xfId="31506"/>
    <cellStyle name="Normal 20 9 3 3 3 4" xfId="43181"/>
    <cellStyle name="Normal 20 9 3 3 4" xfId="22769"/>
    <cellStyle name="Normal 20 9 3 3 4 2" xfId="34418"/>
    <cellStyle name="Normal 20 9 3 3 5" xfId="28594"/>
    <cellStyle name="Normal 20 9 3 3 6" xfId="40269"/>
    <cellStyle name="Normal 20 9 3 4" xfId="17668"/>
    <cellStyle name="Normal 20 9 3 4 2" xfId="20583"/>
    <cellStyle name="Normal 20 9 3 4 2 2" xfId="26409"/>
    <cellStyle name="Normal 20 9 3 4 2 2 2" xfId="38058"/>
    <cellStyle name="Normal 20 9 3 4 2 3" xfId="32234"/>
    <cellStyle name="Normal 20 9 3 4 2 4" xfId="43909"/>
    <cellStyle name="Normal 20 9 3 4 3" xfId="23497"/>
    <cellStyle name="Normal 20 9 3 4 3 2" xfId="35146"/>
    <cellStyle name="Normal 20 9 3 4 4" xfId="29322"/>
    <cellStyle name="Normal 20 9 3 4 5" xfId="40997"/>
    <cellStyle name="Normal 20 9 3 5" xfId="19126"/>
    <cellStyle name="Normal 20 9 3 5 2" xfId="24953"/>
    <cellStyle name="Normal 20 9 3 5 2 2" xfId="36602"/>
    <cellStyle name="Normal 20 9 3 5 3" xfId="30778"/>
    <cellStyle name="Normal 20 9 3 5 4" xfId="42453"/>
    <cellStyle name="Normal 20 9 3 6" xfId="22039"/>
    <cellStyle name="Normal 20 9 3 6 2" xfId="33688"/>
    <cellStyle name="Normal 20 9 3 7" xfId="27864"/>
    <cellStyle name="Normal 20 9 3 8" xfId="39543"/>
    <cellStyle name="Normal 20 9 4" xfId="16235"/>
    <cellStyle name="Normal 20 9 4 2" xfId="16656"/>
    <cellStyle name="Normal 20 9 4 2 2" xfId="17387"/>
    <cellStyle name="Normal 20 9 4 2 2 2" xfId="18845"/>
    <cellStyle name="Normal 20 9 4 2 2 2 2" xfId="21759"/>
    <cellStyle name="Normal 20 9 4 2 2 2 2 2" xfId="27585"/>
    <cellStyle name="Normal 20 9 4 2 2 2 2 2 2" xfId="39234"/>
    <cellStyle name="Normal 20 9 4 2 2 2 2 3" xfId="33410"/>
    <cellStyle name="Normal 20 9 4 2 2 2 2 4" xfId="45085"/>
    <cellStyle name="Normal 20 9 4 2 2 2 3" xfId="24673"/>
    <cellStyle name="Normal 20 9 4 2 2 2 3 2" xfId="36322"/>
    <cellStyle name="Normal 20 9 4 2 2 2 4" xfId="30498"/>
    <cellStyle name="Normal 20 9 4 2 2 2 5" xfId="42173"/>
    <cellStyle name="Normal 20 9 4 2 2 3" xfId="20303"/>
    <cellStyle name="Normal 20 9 4 2 2 3 2" xfId="26129"/>
    <cellStyle name="Normal 20 9 4 2 2 3 2 2" xfId="37778"/>
    <cellStyle name="Normal 20 9 4 2 2 3 3" xfId="31954"/>
    <cellStyle name="Normal 20 9 4 2 2 3 4" xfId="43629"/>
    <cellStyle name="Normal 20 9 4 2 2 4" xfId="23217"/>
    <cellStyle name="Normal 20 9 4 2 2 4 2" xfId="34866"/>
    <cellStyle name="Normal 20 9 4 2 2 5" xfId="29042"/>
    <cellStyle name="Normal 20 9 4 2 2 6" xfId="40717"/>
    <cellStyle name="Normal 20 9 4 2 3" xfId="18117"/>
    <cellStyle name="Normal 20 9 4 2 3 2" xfId="21031"/>
    <cellStyle name="Normal 20 9 4 2 3 2 2" xfId="26857"/>
    <cellStyle name="Normal 20 9 4 2 3 2 2 2" xfId="38506"/>
    <cellStyle name="Normal 20 9 4 2 3 2 3" xfId="32682"/>
    <cellStyle name="Normal 20 9 4 2 3 2 4" xfId="44357"/>
    <cellStyle name="Normal 20 9 4 2 3 3" xfId="23945"/>
    <cellStyle name="Normal 20 9 4 2 3 3 2" xfId="35594"/>
    <cellStyle name="Normal 20 9 4 2 3 4" xfId="29770"/>
    <cellStyle name="Normal 20 9 4 2 3 5" xfId="41445"/>
    <cellStyle name="Normal 20 9 4 2 4" xfId="19575"/>
    <cellStyle name="Normal 20 9 4 2 4 2" xfId="25401"/>
    <cellStyle name="Normal 20 9 4 2 4 2 2" xfId="37050"/>
    <cellStyle name="Normal 20 9 4 2 4 3" xfId="31226"/>
    <cellStyle name="Normal 20 9 4 2 4 4" xfId="42901"/>
    <cellStyle name="Normal 20 9 4 2 5" xfId="22489"/>
    <cellStyle name="Normal 20 9 4 2 5 2" xfId="34138"/>
    <cellStyle name="Normal 20 9 4 2 6" xfId="28314"/>
    <cellStyle name="Normal 20 9 4 2 7" xfId="39989"/>
    <cellStyle name="Normal 20 9 4 3" xfId="17022"/>
    <cellStyle name="Normal 20 9 4 3 2" xfId="18481"/>
    <cellStyle name="Normal 20 9 4 3 2 2" xfId="21395"/>
    <cellStyle name="Normal 20 9 4 3 2 2 2" xfId="27221"/>
    <cellStyle name="Normal 20 9 4 3 2 2 2 2" xfId="38870"/>
    <cellStyle name="Normal 20 9 4 3 2 2 3" xfId="33046"/>
    <cellStyle name="Normal 20 9 4 3 2 2 4" xfId="44721"/>
    <cellStyle name="Normal 20 9 4 3 2 3" xfId="24309"/>
    <cellStyle name="Normal 20 9 4 3 2 3 2" xfId="35958"/>
    <cellStyle name="Normal 20 9 4 3 2 4" xfId="30134"/>
    <cellStyle name="Normal 20 9 4 3 2 5" xfId="41809"/>
    <cellStyle name="Normal 20 9 4 3 3" xfId="19939"/>
    <cellStyle name="Normal 20 9 4 3 3 2" xfId="25765"/>
    <cellStyle name="Normal 20 9 4 3 3 2 2" xfId="37414"/>
    <cellStyle name="Normal 20 9 4 3 3 3" xfId="31590"/>
    <cellStyle name="Normal 20 9 4 3 3 4" xfId="43265"/>
    <cellStyle name="Normal 20 9 4 3 4" xfId="22853"/>
    <cellStyle name="Normal 20 9 4 3 4 2" xfId="34502"/>
    <cellStyle name="Normal 20 9 4 3 5" xfId="28678"/>
    <cellStyle name="Normal 20 9 4 3 6" xfId="40353"/>
    <cellStyle name="Normal 20 9 4 4" xfId="17752"/>
    <cellStyle name="Normal 20 9 4 4 2" xfId="20667"/>
    <cellStyle name="Normal 20 9 4 4 2 2" xfId="26493"/>
    <cellStyle name="Normal 20 9 4 4 2 2 2" xfId="38142"/>
    <cellStyle name="Normal 20 9 4 4 2 3" xfId="32318"/>
    <cellStyle name="Normal 20 9 4 4 2 4" xfId="43993"/>
    <cellStyle name="Normal 20 9 4 4 3" xfId="23581"/>
    <cellStyle name="Normal 20 9 4 4 3 2" xfId="35230"/>
    <cellStyle name="Normal 20 9 4 4 4" xfId="29406"/>
    <cellStyle name="Normal 20 9 4 4 5" xfId="41081"/>
    <cellStyle name="Normal 20 9 4 5" xfId="19210"/>
    <cellStyle name="Normal 20 9 4 5 2" xfId="25037"/>
    <cellStyle name="Normal 20 9 4 5 2 2" xfId="36686"/>
    <cellStyle name="Normal 20 9 4 5 3" xfId="30862"/>
    <cellStyle name="Normal 20 9 4 5 4" xfId="42537"/>
    <cellStyle name="Normal 20 9 4 6" xfId="22123"/>
    <cellStyle name="Normal 20 9 4 6 2" xfId="33772"/>
    <cellStyle name="Normal 20 9 4 7" xfId="27948"/>
    <cellStyle name="Normal 20 9 4 8" xfId="39627"/>
    <cellStyle name="Normal 20 9 5" xfId="16431"/>
    <cellStyle name="Normal 20 9 5 2" xfId="17162"/>
    <cellStyle name="Normal 20 9 5 2 2" xfId="18620"/>
    <cellStyle name="Normal 20 9 5 2 2 2" xfId="21534"/>
    <cellStyle name="Normal 20 9 5 2 2 2 2" xfId="27360"/>
    <cellStyle name="Normal 20 9 5 2 2 2 2 2" xfId="39009"/>
    <cellStyle name="Normal 20 9 5 2 2 2 3" xfId="33185"/>
    <cellStyle name="Normal 20 9 5 2 2 2 4" xfId="44860"/>
    <cellStyle name="Normal 20 9 5 2 2 3" xfId="24448"/>
    <cellStyle name="Normal 20 9 5 2 2 3 2" xfId="36097"/>
    <cellStyle name="Normal 20 9 5 2 2 4" xfId="30273"/>
    <cellStyle name="Normal 20 9 5 2 2 5" xfId="41948"/>
    <cellStyle name="Normal 20 9 5 2 3" xfId="20078"/>
    <cellStyle name="Normal 20 9 5 2 3 2" xfId="25904"/>
    <cellStyle name="Normal 20 9 5 2 3 2 2" xfId="37553"/>
    <cellStyle name="Normal 20 9 5 2 3 3" xfId="31729"/>
    <cellStyle name="Normal 20 9 5 2 3 4" xfId="43404"/>
    <cellStyle name="Normal 20 9 5 2 4" xfId="22992"/>
    <cellStyle name="Normal 20 9 5 2 4 2" xfId="34641"/>
    <cellStyle name="Normal 20 9 5 2 5" xfId="28817"/>
    <cellStyle name="Normal 20 9 5 2 6" xfId="40492"/>
    <cellStyle name="Normal 20 9 5 3" xfId="17892"/>
    <cellStyle name="Normal 20 9 5 3 2" xfId="20806"/>
    <cellStyle name="Normal 20 9 5 3 2 2" xfId="26632"/>
    <cellStyle name="Normal 20 9 5 3 2 2 2" xfId="38281"/>
    <cellStyle name="Normal 20 9 5 3 2 3" xfId="32457"/>
    <cellStyle name="Normal 20 9 5 3 2 4" xfId="44132"/>
    <cellStyle name="Normal 20 9 5 3 3" xfId="23720"/>
    <cellStyle name="Normal 20 9 5 3 3 2" xfId="35369"/>
    <cellStyle name="Normal 20 9 5 3 4" xfId="29545"/>
    <cellStyle name="Normal 20 9 5 3 5" xfId="41220"/>
    <cellStyle name="Normal 20 9 5 4" xfId="19350"/>
    <cellStyle name="Normal 20 9 5 4 2" xfId="25176"/>
    <cellStyle name="Normal 20 9 5 4 2 2" xfId="36825"/>
    <cellStyle name="Normal 20 9 5 4 3" xfId="31001"/>
    <cellStyle name="Normal 20 9 5 4 4" xfId="42676"/>
    <cellStyle name="Normal 20 9 5 5" xfId="22264"/>
    <cellStyle name="Normal 20 9 5 5 2" xfId="33913"/>
    <cellStyle name="Normal 20 9 5 6" xfId="28089"/>
    <cellStyle name="Normal 20 9 5 7" xfId="39764"/>
    <cellStyle name="Normal 20 9 6" xfId="16797"/>
    <cellStyle name="Normal 20 9 6 2" xfId="18256"/>
    <cellStyle name="Normal 20 9 6 2 2" xfId="21170"/>
    <cellStyle name="Normal 20 9 6 2 2 2" xfId="26996"/>
    <cellStyle name="Normal 20 9 6 2 2 2 2" xfId="38645"/>
    <cellStyle name="Normal 20 9 6 2 2 3" xfId="32821"/>
    <cellStyle name="Normal 20 9 6 2 2 4" xfId="44496"/>
    <cellStyle name="Normal 20 9 6 2 3" xfId="24084"/>
    <cellStyle name="Normal 20 9 6 2 3 2" xfId="35733"/>
    <cellStyle name="Normal 20 9 6 2 4" xfId="29909"/>
    <cellStyle name="Normal 20 9 6 2 5" xfId="41584"/>
    <cellStyle name="Normal 20 9 6 3" xfId="19714"/>
    <cellStyle name="Normal 20 9 6 3 2" xfId="25540"/>
    <cellStyle name="Normal 20 9 6 3 2 2" xfId="37189"/>
    <cellStyle name="Normal 20 9 6 3 3" xfId="31365"/>
    <cellStyle name="Normal 20 9 6 3 4" xfId="43040"/>
    <cellStyle name="Normal 20 9 6 4" xfId="22628"/>
    <cellStyle name="Normal 20 9 6 4 2" xfId="34277"/>
    <cellStyle name="Normal 20 9 6 5" xfId="28453"/>
    <cellStyle name="Normal 20 9 6 6" xfId="40128"/>
    <cellStyle name="Normal 20 9 7" xfId="17527"/>
    <cellStyle name="Normal 20 9 7 2" xfId="20442"/>
    <cellStyle name="Normal 20 9 7 2 2" xfId="26268"/>
    <cellStyle name="Normal 20 9 7 2 2 2" xfId="37917"/>
    <cellStyle name="Normal 20 9 7 2 3" xfId="32093"/>
    <cellStyle name="Normal 20 9 7 2 4" xfId="43768"/>
    <cellStyle name="Normal 20 9 7 3" xfId="23356"/>
    <cellStyle name="Normal 20 9 7 3 2" xfId="35005"/>
    <cellStyle name="Normal 20 9 7 4" xfId="29181"/>
    <cellStyle name="Normal 20 9 7 5" xfId="40856"/>
    <cellStyle name="Normal 20 9 8" xfId="18985"/>
    <cellStyle name="Normal 20 9 8 2" xfId="24812"/>
    <cellStyle name="Normal 20 9 8 2 2" xfId="36461"/>
    <cellStyle name="Normal 20 9 8 3" xfId="30637"/>
    <cellStyle name="Normal 20 9 8 4" xfId="42312"/>
    <cellStyle name="Normal 20 9 9" xfId="21898"/>
    <cellStyle name="Normal 20 9 9 2" xfId="33547"/>
    <cellStyle name="Normal 200" xfId="47726"/>
    <cellStyle name="Normal 200 2" xfId="47912"/>
    <cellStyle name="Normal 200 3" xfId="48133"/>
    <cellStyle name="Normal 201" xfId="48110"/>
    <cellStyle name="Normal 201 2" xfId="48332"/>
    <cellStyle name="Normal 202" xfId="48129"/>
    <cellStyle name="Normal 202 2" xfId="48351"/>
    <cellStyle name="Normal 203" xfId="48112"/>
    <cellStyle name="Normal 203 2" xfId="48334"/>
    <cellStyle name="Normal 204" xfId="48117"/>
    <cellStyle name="Normal 204 2" xfId="48339"/>
    <cellStyle name="Normal 205" xfId="48105"/>
    <cellStyle name="Normal 205 2" xfId="48327"/>
    <cellStyle name="Normal 206" xfId="48121"/>
    <cellStyle name="Normal 206 2" xfId="48343"/>
    <cellStyle name="Normal 207" xfId="48104"/>
    <cellStyle name="Normal 207 2" xfId="48326"/>
    <cellStyle name="Normal 208" xfId="48122"/>
    <cellStyle name="Normal 208 2" xfId="48344"/>
    <cellStyle name="Normal 209" xfId="48114"/>
    <cellStyle name="Normal 209 2" xfId="48336"/>
    <cellStyle name="Normal 21" xfId="39375"/>
    <cellStyle name="Normal 21 10" xfId="46983"/>
    <cellStyle name="Normal 21 11" xfId="47375"/>
    <cellStyle name="Normal 21 12" xfId="47565"/>
    <cellStyle name="Normal 21 13" xfId="47750"/>
    <cellStyle name="Normal 21 14" xfId="47941"/>
    <cellStyle name="Normal 21 15" xfId="48163"/>
    <cellStyle name="Normal 21 16" xfId="48379"/>
    <cellStyle name="Normal 21 17" xfId="48565"/>
    <cellStyle name="Normal 21 18" xfId="51289"/>
    <cellStyle name="Normal 21 19" xfId="54141"/>
    <cellStyle name="Normal 21 2" xfId="45418"/>
    <cellStyle name="Normal 21 2 2" xfId="45536"/>
    <cellStyle name="Normal 21 2 2 2" xfId="54788"/>
    <cellStyle name="Normal 21 2 3" xfId="54566"/>
    <cellStyle name="Normal 21 2 4" xfId="54377"/>
    <cellStyle name="Normal 21 3" xfId="45527"/>
    <cellStyle name="Normal 21 4" xfId="45405"/>
    <cellStyle name="Normal 21 5" xfId="46040"/>
    <cellStyle name="Normal 21 6" xfId="46225"/>
    <cellStyle name="Normal 21 7" xfId="46410"/>
    <cellStyle name="Normal 21 8" xfId="46601"/>
    <cellStyle name="Normal 21 9" xfId="46786"/>
    <cellStyle name="Normal 210" xfId="48126"/>
    <cellStyle name="Normal 210 2" xfId="48348"/>
    <cellStyle name="Normal 211" xfId="48108"/>
    <cellStyle name="Normal 211 2" xfId="48330"/>
    <cellStyle name="Normal 212" xfId="48118"/>
    <cellStyle name="Normal 212 2" xfId="48340"/>
    <cellStyle name="Normal 213" xfId="47911"/>
    <cellStyle name="Normal 214" xfId="47919"/>
    <cellStyle name="Normal 215" xfId="47926"/>
    <cellStyle name="Normal 216" xfId="48130"/>
    <cellStyle name="Normal 217" xfId="47918"/>
    <cellStyle name="Normal 218" xfId="48131"/>
    <cellStyle name="Normal 219" xfId="48132"/>
    <cellStyle name="Normal 22" xfId="39376"/>
    <cellStyle name="Normal 22 10" xfId="46984"/>
    <cellStyle name="Normal 22 11" xfId="47376"/>
    <cellStyle name="Normal 22 12" xfId="47566"/>
    <cellStyle name="Normal 22 13" xfId="47751"/>
    <cellStyle name="Normal 22 14" xfId="47942"/>
    <cellStyle name="Normal 22 15" xfId="48164"/>
    <cellStyle name="Normal 22 16" xfId="48380"/>
    <cellStyle name="Normal 22 17" xfId="48566"/>
    <cellStyle name="Normal 22 18" xfId="48773"/>
    <cellStyle name="Normal 22 19" xfId="48918"/>
    <cellStyle name="Normal 22 2" xfId="45223"/>
    <cellStyle name="Normal 22 2 2" xfId="45537"/>
    <cellStyle name="Normal 22 2 2 2" xfId="54789"/>
    <cellStyle name="Normal 22 2 3" xfId="45419"/>
    <cellStyle name="Normal 22 2 3 2" xfId="54567"/>
    <cellStyle name="Normal 22 2 4" xfId="54378"/>
    <cellStyle name="Normal 22 20" xfId="49063"/>
    <cellStyle name="Normal 22 21" xfId="49213"/>
    <cellStyle name="Normal 22 22" xfId="49385"/>
    <cellStyle name="Normal 22 23" xfId="49510"/>
    <cellStyle name="Normal 22 24" xfId="49656"/>
    <cellStyle name="Normal 22 25" xfId="49801"/>
    <cellStyle name="Normal 22 26" xfId="49950"/>
    <cellStyle name="Normal 22 27" xfId="50104"/>
    <cellStyle name="Normal 22 28" xfId="50257"/>
    <cellStyle name="Normal 22 29" xfId="50407"/>
    <cellStyle name="Normal 22 3" xfId="45528"/>
    <cellStyle name="Normal 22 3 2" xfId="54140"/>
    <cellStyle name="Normal 22 30" xfId="50559"/>
    <cellStyle name="Normal 22 31" xfId="50715"/>
    <cellStyle name="Normal 22 32" xfId="50861"/>
    <cellStyle name="Normal 22 33" xfId="51006"/>
    <cellStyle name="Normal 22 34" xfId="51153"/>
    <cellStyle name="Normal 22 35" xfId="51290"/>
    <cellStyle name="Normal 22 36" xfId="51349"/>
    <cellStyle name="Normal 22 37" xfId="51503"/>
    <cellStyle name="Normal 22 38" xfId="51653"/>
    <cellStyle name="Normal 22 39" xfId="51806"/>
    <cellStyle name="Normal 22 4" xfId="45408"/>
    <cellStyle name="Normal 22 40" xfId="51969"/>
    <cellStyle name="Normal 22 41" xfId="52120"/>
    <cellStyle name="Normal 22 42" xfId="52289"/>
    <cellStyle name="Normal 22 43" xfId="52448"/>
    <cellStyle name="Normal 22 44" xfId="52603"/>
    <cellStyle name="Normal 22 45" xfId="52757"/>
    <cellStyle name="Normal 22 46" xfId="52924"/>
    <cellStyle name="Normal 22 47" xfId="53089"/>
    <cellStyle name="Normal 22 48" xfId="53241"/>
    <cellStyle name="Normal 22 49" xfId="53399"/>
    <cellStyle name="Normal 22 5" xfId="46041"/>
    <cellStyle name="Normal 22 50" xfId="53547"/>
    <cellStyle name="Normal 22 51" xfId="53697"/>
    <cellStyle name="Normal 22 52" xfId="53860"/>
    <cellStyle name="Normal 22 53" xfId="54008"/>
    <cellStyle name="Normal 22 54" xfId="55009"/>
    <cellStyle name="Normal 22 55" xfId="55163"/>
    <cellStyle name="Normal 22 56" xfId="55316"/>
    <cellStyle name="Normal 22 57" xfId="55485"/>
    <cellStyle name="Normal 22 58" xfId="55644"/>
    <cellStyle name="Normal 22 59" xfId="55794"/>
    <cellStyle name="Normal 22 6" xfId="46226"/>
    <cellStyle name="Normal 22 60" xfId="56010"/>
    <cellStyle name="Normal 22 61" xfId="56166"/>
    <cellStyle name="Normal 22 62" xfId="56315"/>
    <cellStyle name="Normal 22 63" xfId="56462"/>
    <cellStyle name="Normal 22 64" xfId="56623"/>
    <cellStyle name="Normal 22 65" xfId="56773"/>
    <cellStyle name="Normal 22 66" xfId="56923"/>
    <cellStyle name="Normal 22 67" xfId="57084"/>
    <cellStyle name="Normal 22 68" xfId="57237"/>
    <cellStyle name="Normal 22 69" xfId="57393"/>
    <cellStyle name="Normal 22 7" xfId="46411"/>
    <cellStyle name="Normal 22 70" xfId="57549"/>
    <cellStyle name="Normal 22 71" xfId="57710"/>
    <cellStyle name="Normal 22 72" xfId="57856"/>
    <cellStyle name="Normal 22 73" xfId="58004"/>
    <cellStyle name="Normal 22 74" xfId="58152"/>
    <cellStyle name="Normal 22 75" xfId="58304"/>
    <cellStyle name="Normal 22 76" xfId="58451"/>
    <cellStyle name="Normal 22 77" xfId="58598"/>
    <cellStyle name="Normal 22 78" xfId="58757"/>
    <cellStyle name="Normal 22 79" xfId="58909"/>
    <cellStyle name="Normal 22 8" xfId="46602"/>
    <cellStyle name="Normal 22 80" xfId="59055"/>
    <cellStyle name="Normal 22 81" xfId="59201"/>
    <cellStyle name="Normal 22 9" xfId="46787"/>
    <cellStyle name="Normal 220" xfId="48140"/>
    <cellStyle name="Normal 221" xfId="48145"/>
    <cellStyle name="Normal 222" xfId="48352"/>
    <cellStyle name="Normal 223" xfId="48139"/>
    <cellStyle name="Normal 224" xfId="48353"/>
    <cellStyle name="Normal 225" xfId="48147"/>
    <cellStyle name="Normal 226" xfId="48355"/>
    <cellStyle name="Normal 227" xfId="48540"/>
    <cellStyle name="Normal 228" xfId="48541"/>
    <cellStyle name="Normal 229" xfId="48734"/>
    <cellStyle name="Normal 23" xfId="45221"/>
    <cellStyle name="Normal 23 10" xfId="46985"/>
    <cellStyle name="Normal 23 11" xfId="47377"/>
    <cellStyle name="Normal 23 12" xfId="47567"/>
    <cellStyle name="Normal 23 13" xfId="47752"/>
    <cellStyle name="Normal 23 14" xfId="47943"/>
    <cellStyle name="Normal 23 15" xfId="48165"/>
    <cellStyle name="Normal 23 16" xfId="48381"/>
    <cellStyle name="Normal 23 17" xfId="48567"/>
    <cellStyle name="Normal 23 18" xfId="48774"/>
    <cellStyle name="Normal 23 19" xfId="48919"/>
    <cellStyle name="Normal 23 2" xfId="45420"/>
    <cellStyle name="Normal 23 2 2" xfId="45538"/>
    <cellStyle name="Normal 23 2 2 2" xfId="54790"/>
    <cellStyle name="Normal 23 2 3" xfId="54568"/>
    <cellStyle name="Normal 23 2 4" xfId="54379"/>
    <cellStyle name="Normal 23 20" xfId="49064"/>
    <cellStyle name="Normal 23 21" xfId="49214"/>
    <cellStyle name="Normal 23 22" xfId="49386"/>
    <cellStyle name="Normal 23 23" xfId="49511"/>
    <cellStyle name="Normal 23 24" xfId="49657"/>
    <cellStyle name="Normal 23 25" xfId="49802"/>
    <cellStyle name="Normal 23 26" xfId="49951"/>
    <cellStyle name="Normal 23 27" xfId="50105"/>
    <cellStyle name="Normal 23 28" xfId="50258"/>
    <cellStyle name="Normal 23 29" xfId="50408"/>
    <cellStyle name="Normal 23 3" xfId="45529"/>
    <cellStyle name="Normal 23 3 2" xfId="54143"/>
    <cellStyle name="Normal 23 30" xfId="50560"/>
    <cellStyle name="Normal 23 31" xfId="50716"/>
    <cellStyle name="Normal 23 32" xfId="50862"/>
    <cellStyle name="Normal 23 33" xfId="51007"/>
    <cellStyle name="Normal 23 34" xfId="51154"/>
    <cellStyle name="Normal 23 35" xfId="51291"/>
    <cellStyle name="Normal 23 36" xfId="51350"/>
    <cellStyle name="Normal 23 37" xfId="51504"/>
    <cellStyle name="Normal 23 38" xfId="51654"/>
    <cellStyle name="Normal 23 39" xfId="51807"/>
    <cellStyle name="Normal 23 4" xfId="45409"/>
    <cellStyle name="Normal 23 40" xfId="51970"/>
    <cellStyle name="Normal 23 41" xfId="52121"/>
    <cellStyle name="Normal 23 42" xfId="52290"/>
    <cellStyle name="Normal 23 43" xfId="52449"/>
    <cellStyle name="Normal 23 44" xfId="52604"/>
    <cellStyle name="Normal 23 45" xfId="52758"/>
    <cellStyle name="Normal 23 46" xfId="52925"/>
    <cellStyle name="Normal 23 47" xfId="53090"/>
    <cellStyle name="Normal 23 48" xfId="53242"/>
    <cellStyle name="Normal 23 49" xfId="53400"/>
    <cellStyle name="Normal 23 5" xfId="46042"/>
    <cellStyle name="Normal 23 50" xfId="53548"/>
    <cellStyle name="Normal 23 51" xfId="53698"/>
    <cellStyle name="Normal 23 52" xfId="53861"/>
    <cellStyle name="Normal 23 53" xfId="54009"/>
    <cellStyle name="Normal 23 54" xfId="55010"/>
    <cellStyle name="Normal 23 55" xfId="55164"/>
    <cellStyle name="Normal 23 56" xfId="55317"/>
    <cellStyle name="Normal 23 57" xfId="55486"/>
    <cellStyle name="Normal 23 58" xfId="55645"/>
    <cellStyle name="Normal 23 59" xfId="55795"/>
    <cellStyle name="Normal 23 6" xfId="46227"/>
    <cellStyle name="Normal 23 60" xfId="56009"/>
    <cellStyle name="Normal 23 61" xfId="56165"/>
    <cellStyle name="Normal 23 62" xfId="56314"/>
    <cellStyle name="Normal 23 63" xfId="56461"/>
    <cellStyle name="Normal 23 64" xfId="56622"/>
    <cellStyle name="Normal 23 65" xfId="56772"/>
    <cellStyle name="Normal 23 66" xfId="56922"/>
    <cellStyle name="Normal 23 67" xfId="57083"/>
    <cellStyle name="Normal 23 68" xfId="57236"/>
    <cellStyle name="Normal 23 69" xfId="57392"/>
    <cellStyle name="Normal 23 7" xfId="46412"/>
    <cellStyle name="Normal 23 70" xfId="57548"/>
    <cellStyle name="Normal 23 71" xfId="57709"/>
    <cellStyle name="Normal 23 72" xfId="57855"/>
    <cellStyle name="Normal 23 73" xfId="58003"/>
    <cellStyle name="Normal 23 74" xfId="58151"/>
    <cellStyle name="Normal 23 75" xfId="58303"/>
    <cellStyle name="Normal 23 76" xfId="58450"/>
    <cellStyle name="Normal 23 77" xfId="58597"/>
    <cellStyle name="Normal 23 78" xfId="58756"/>
    <cellStyle name="Normal 23 79" xfId="58908"/>
    <cellStyle name="Normal 23 8" xfId="46603"/>
    <cellStyle name="Normal 23 80" xfId="59054"/>
    <cellStyle name="Normal 23 81" xfId="59200"/>
    <cellStyle name="Normal 23 9" xfId="46788"/>
    <cellStyle name="Normal 230" xfId="48882"/>
    <cellStyle name="Normal 231" xfId="49027"/>
    <cellStyle name="Normal 232" xfId="49172"/>
    <cellStyle name="Normal 233" xfId="49176"/>
    <cellStyle name="Normal 234" xfId="49177"/>
    <cellStyle name="Normal 235" xfId="49342"/>
    <cellStyle name="Normal 236" xfId="49333"/>
    <cellStyle name="Normal 237" xfId="49327"/>
    <cellStyle name="Normal 238" xfId="49344"/>
    <cellStyle name="Normal 239" xfId="49341"/>
    <cellStyle name="Normal 24" xfId="45225"/>
    <cellStyle name="Normal 24 10" xfId="46986"/>
    <cellStyle name="Normal 24 11" xfId="47378"/>
    <cellStyle name="Normal 24 12" xfId="47568"/>
    <cellStyle name="Normal 24 13" xfId="47753"/>
    <cellStyle name="Normal 24 14" xfId="47944"/>
    <cellStyle name="Normal 24 15" xfId="48166"/>
    <cellStyle name="Normal 24 16" xfId="48382"/>
    <cellStyle name="Normal 24 17" xfId="48568"/>
    <cellStyle name="Normal 24 18" xfId="48775"/>
    <cellStyle name="Normal 24 19" xfId="48920"/>
    <cellStyle name="Normal 24 2" xfId="45421"/>
    <cellStyle name="Normal 24 2 2" xfId="45539"/>
    <cellStyle name="Normal 24 2 2 2" xfId="54791"/>
    <cellStyle name="Normal 24 2 3" xfId="54569"/>
    <cellStyle name="Normal 24 2 4" xfId="54380"/>
    <cellStyle name="Normal 24 20" xfId="49065"/>
    <cellStyle name="Normal 24 21" xfId="49215"/>
    <cellStyle name="Normal 24 22" xfId="49387"/>
    <cellStyle name="Normal 24 23" xfId="49512"/>
    <cellStyle name="Normal 24 24" xfId="49658"/>
    <cellStyle name="Normal 24 25" xfId="49803"/>
    <cellStyle name="Normal 24 26" xfId="49952"/>
    <cellStyle name="Normal 24 27" xfId="50106"/>
    <cellStyle name="Normal 24 28" xfId="50259"/>
    <cellStyle name="Normal 24 29" xfId="50409"/>
    <cellStyle name="Normal 24 3" xfId="45530"/>
    <cellStyle name="Normal 24 3 2" xfId="54142"/>
    <cellStyle name="Normal 24 30" xfId="50561"/>
    <cellStyle name="Normal 24 31" xfId="50717"/>
    <cellStyle name="Normal 24 32" xfId="50863"/>
    <cellStyle name="Normal 24 33" xfId="51008"/>
    <cellStyle name="Normal 24 34" xfId="51155"/>
    <cellStyle name="Normal 24 35" xfId="51292"/>
    <cellStyle name="Normal 24 36" xfId="51351"/>
    <cellStyle name="Normal 24 37" xfId="51505"/>
    <cellStyle name="Normal 24 38" xfId="51655"/>
    <cellStyle name="Normal 24 39" xfId="51808"/>
    <cellStyle name="Normal 24 4" xfId="45410"/>
    <cellStyle name="Normal 24 40" xfId="51971"/>
    <cellStyle name="Normal 24 41" xfId="52122"/>
    <cellStyle name="Normal 24 42" xfId="52291"/>
    <cellStyle name="Normal 24 43" xfId="52450"/>
    <cellStyle name="Normal 24 44" xfId="52605"/>
    <cellStyle name="Normal 24 45" xfId="52759"/>
    <cellStyle name="Normal 24 46" xfId="52926"/>
    <cellStyle name="Normal 24 47" xfId="53091"/>
    <cellStyle name="Normal 24 48" xfId="53243"/>
    <cellStyle name="Normal 24 49" xfId="53401"/>
    <cellStyle name="Normal 24 5" xfId="46043"/>
    <cellStyle name="Normal 24 50" xfId="53549"/>
    <cellStyle name="Normal 24 51" xfId="53699"/>
    <cellStyle name="Normal 24 52" xfId="53862"/>
    <cellStyle name="Normal 24 53" xfId="54010"/>
    <cellStyle name="Normal 24 54" xfId="55011"/>
    <cellStyle name="Normal 24 55" xfId="55165"/>
    <cellStyle name="Normal 24 56" xfId="55318"/>
    <cellStyle name="Normal 24 57" xfId="55487"/>
    <cellStyle name="Normal 24 58" xfId="55646"/>
    <cellStyle name="Normal 24 59" xfId="55796"/>
    <cellStyle name="Normal 24 6" xfId="46228"/>
    <cellStyle name="Normal 24 60" xfId="56008"/>
    <cellStyle name="Normal 24 61" xfId="56164"/>
    <cellStyle name="Normal 24 62" xfId="56313"/>
    <cellStyle name="Normal 24 63" xfId="56460"/>
    <cellStyle name="Normal 24 64" xfId="56621"/>
    <cellStyle name="Normal 24 65" xfId="56771"/>
    <cellStyle name="Normal 24 66" xfId="56921"/>
    <cellStyle name="Normal 24 67" xfId="57082"/>
    <cellStyle name="Normal 24 68" xfId="57235"/>
    <cellStyle name="Normal 24 69" xfId="57391"/>
    <cellStyle name="Normal 24 7" xfId="46413"/>
    <cellStyle name="Normal 24 70" xfId="57547"/>
    <cellStyle name="Normal 24 71" xfId="57708"/>
    <cellStyle name="Normal 24 72" xfId="57854"/>
    <cellStyle name="Normal 24 73" xfId="58002"/>
    <cellStyle name="Normal 24 74" xfId="58150"/>
    <cellStyle name="Normal 24 75" xfId="58302"/>
    <cellStyle name="Normal 24 76" xfId="58449"/>
    <cellStyle name="Normal 24 77" xfId="58596"/>
    <cellStyle name="Normal 24 78" xfId="58755"/>
    <cellStyle name="Normal 24 79" xfId="58907"/>
    <cellStyle name="Normal 24 8" xfId="46604"/>
    <cellStyle name="Normal 24 80" xfId="59053"/>
    <cellStyle name="Normal 24 81" xfId="59199"/>
    <cellStyle name="Normal 24 9" xfId="46789"/>
    <cellStyle name="Normal 240" xfId="49346"/>
    <cellStyle name="Normal 241" xfId="49343"/>
    <cellStyle name="Normal 242" xfId="49339"/>
    <cellStyle name="Normal 243" xfId="49332"/>
    <cellStyle name="Normal 244" xfId="49331"/>
    <cellStyle name="Normal 245" xfId="49338"/>
    <cellStyle name="Normal 246" xfId="49340"/>
    <cellStyle name="Normal 247" xfId="49329"/>
    <cellStyle name="Normal 248" xfId="49330"/>
    <cellStyle name="Normal 249" xfId="49337"/>
    <cellStyle name="Normal 25" xfId="45229"/>
    <cellStyle name="Normal 25 10" xfId="46987"/>
    <cellStyle name="Normal 25 11" xfId="47379"/>
    <cellStyle name="Normal 25 12" xfId="47569"/>
    <cellStyle name="Normal 25 13" xfId="47754"/>
    <cellStyle name="Normal 25 14" xfId="47945"/>
    <cellStyle name="Normal 25 15" xfId="48167"/>
    <cellStyle name="Normal 25 16" xfId="48383"/>
    <cellStyle name="Normal 25 17" xfId="48569"/>
    <cellStyle name="Normal 25 18" xfId="48776"/>
    <cellStyle name="Normal 25 19" xfId="48921"/>
    <cellStyle name="Normal 25 2" xfId="45423"/>
    <cellStyle name="Normal 25 2 2" xfId="45541"/>
    <cellStyle name="Normal 25 2 2 2" xfId="54792"/>
    <cellStyle name="Normal 25 2 3" xfId="54570"/>
    <cellStyle name="Normal 25 2 4" xfId="54381"/>
    <cellStyle name="Normal 25 20" xfId="49066"/>
    <cellStyle name="Normal 25 21" xfId="49216"/>
    <cellStyle name="Normal 25 22" xfId="49388"/>
    <cellStyle name="Normal 25 23" xfId="49513"/>
    <cellStyle name="Normal 25 24" xfId="49659"/>
    <cellStyle name="Normal 25 25" xfId="49804"/>
    <cellStyle name="Normal 25 26" xfId="49953"/>
    <cellStyle name="Normal 25 27" xfId="50107"/>
    <cellStyle name="Normal 25 28" xfId="50260"/>
    <cellStyle name="Normal 25 29" xfId="50410"/>
    <cellStyle name="Normal 25 3" xfId="45532"/>
    <cellStyle name="Normal 25 3 2" xfId="54144"/>
    <cellStyle name="Normal 25 30" xfId="50562"/>
    <cellStyle name="Normal 25 31" xfId="50718"/>
    <cellStyle name="Normal 25 32" xfId="50864"/>
    <cellStyle name="Normal 25 33" xfId="51009"/>
    <cellStyle name="Normal 25 34" xfId="51156"/>
    <cellStyle name="Normal 25 35" xfId="51293"/>
    <cellStyle name="Normal 25 36" xfId="51352"/>
    <cellStyle name="Normal 25 37" xfId="51506"/>
    <cellStyle name="Normal 25 38" xfId="51656"/>
    <cellStyle name="Normal 25 39" xfId="51809"/>
    <cellStyle name="Normal 25 4" xfId="45412"/>
    <cellStyle name="Normal 25 40" xfId="51972"/>
    <cellStyle name="Normal 25 41" xfId="52123"/>
    <cellStyle name="Normal 25 42" xfId="52292"/>
    <cellStyle name="Normal 25 43" xfId="52451"/>
    <cellStyle name="Normal 25 44" xfId="52606"/>
    <cellStyle name="Normal 25 45" xfId="52760"/>
    <cellStyle name="Normal 25 46" xfId="52927"/>
    <cellStyle name="Normal 25 47" xfId="53092"/>
    <cellStyle name="Normal 25 48" xfId="53244"/>
    <cellStyle name="Normal 25 49" xfId="53402"/>
    <cellStyle name="Normal 25 5" xfId="46044"/>
    <cellStyle name="Normal 25 50" xfId="53550"/>
    <cellStyle name="Normal 25 51" xfId="53700"/>
    <cellStyle name="Normal 25 52" xfId="53863"/>
    <cellStyle name="Normal 25 53" xfId="54011"/>
    <cellStyle name="Normal 25 54" xfId="55012"/>
    <cellStyle name="Normal 25 55" xfId="55166"/>
    <cellStyle name="Normal 25 56" xfId="55319"/>
    <cellStyle name="Normal 25 57" xfId="55488"/>
    <cellStyle name="Normal 25 58" xfId="55647"/>
    <cellStyle name="Normal 25 59" xfId="55797"/>
    <cellStyle name="Normal 25 6" xfId="46229"/>
    <cellStyle name="Normal 25 60" xfId="56007"/>
    <cellStyle name="Normal 25 61" xfId="56163"/>
    <cellStyle name="Normal 25 62" xfId="56312"/>
    <cellStyle name="Normal 25 63" xfId="56459"/>
    <cellStyle name="Normal 25 64" xfId="56620"/>
    <cellStyle name="Normal 25 65" xfId="56770"/>
    <cellStyle name="Normal 25 66" xfId="56920"/>
    <cellStyle name="Normal 25 67" xfId="57081"/>
    <cellStyle name="Normal 25 68" xfId="57234"/>
    <cellStyle name="Normal 25 69" xfId="57390"/>
    <cellStyle name="Normal 25 7" xfId="46414"/>
    <cellStyle name="Normal 25 70" xfId="57546"/>
    <cellStyle name="Normal 25 71" xfId="57707"/>
    <cellStyle name="Normal 25 72" xfId="57853"/>
    <cellStyle name="Normal 25 73" xfId="58001"/>
    <cellStyle name="Normal 25 74" xfId="58149"/>
    <cellStyle name="Normal 25 75" xfId="58301"/>
    <cellStyle name="Normal 25 76" xfId="58448"/>
    <cellStyle name="Normal 25 77" xfId="58595"/>
    <cellStyle name="Normal 25 78" xfId="58754"/>
    <cellStyle name="Normal 25 79" xfId="58906"/>
    <cellStyle name="Normal 25 8" xfId="46605"/>
    <cellStyle name="Normal 25 80" xfId="59052"/>
    <cellStyle name="Normal 25 81" xfId="59198"/>
    <cellStyle name="Normal 25 9" xfId="46790"/>
    <cellStyle name="Normal 250" xfId="49336"/>
    <cellStyle name="Normal 251" xfId="49322"/>
    <cellStyle name="Normal 252" xfId="49345"/>
    <cellStyle name="Normal 253" xfId="49334"/>
    <cellStyle name="Normal 254" xfId="49347"/>
    <cellStyle name="Normal 255" xfId="49323"/>
    <cellStyle name="Normal 256" xfId="49326"/>
    <cellStyle name="Normal 257" xfId="49335"/>
    <cellStyle name="Normal 258" xfId="49348"/>
    <cellStyle name="Normal 259" xfId="49328"/>
    <cellStyle name="Normal 26" xfId="45233"/>
    <cellStyle name="Normal 26 10" xfId="46988"/>
    <cellStyle name="Normal 26 11" xfId="47380"/>
    <cellStyle name="Normal 26 12" xfId="47570"/>
    <cellStyle name="Normal 26 13" xfId="47755"/>
    <cellStyle name="Normal 26 14" xfId="47946"/>
    <cellStyle name="Normal 26 15" xfId="48168"/>
    <cellStyle name="Normal 26 16" xfId="48384"/>
    <cellStyle name="Normal 26 17" xfId="48570"/>
    <cellStyle name="Normal 26 18" xfId="48777"/>
    <cellStyle name="Normal 26 19" xfId="48922"/>
    <cellStyle name="Normal 26 2" xfId="45424"/>
    <cellStyle name="Normal 26 2 2" xfId="45542"/>
    <cellStyle name="Normal 26 2 2 2" xfId="54793"/>
    <cellStyle name="Normal 26 2 3" xfId="54571"/>
    <cellStyle name="Normal 26 2 4" xfId="54382"/>
    <cellStyle name="Normal 26 20" xfId="49067"/>
    <cellStyle name="Normal 26 21" xfId="49217"/>
    <cellStyle name="Normal 26 22" xfId="49389"/>
    <cellStyle name="Normal 26 23" xfId="49514"/>
    <cellStyle name="Normal 26 24" xfId="49660"/>
    <cellStyle name="Normal 26 25" xfId="49805"/>
    <cellStyle name="Normal 26 26" xfId="49954"/>
    <cellStyle name="Normal 26 27" xfId="50108"/>
    <cellStyle name="Normal 26 28" xfId="50261"/>
    <cellStyle name="Normal 26 29" xfId="50411"/>
    <cellStyle name="Normal 26 3" xfId="45533"/>
    <cellStyle name="Normal 26 3 2" xfId="54145"/>
    <cellStyle name="Normal 26 30" xfId="50563"/>
    <cellStyle name="Normal 26 31" xfId="50719"/>
    <cellStyle name="Normal 26 32" xfId="50865"/>
    <cellStyle name="Normal 26 33" xfId="51010"/>
    <cellStyle name="Normal 26 34" xfId="51157"/>
    <cellStyle name="Normal 26 35" xfId="51294"/>
    <cellStyle name="Normal 26 36" xfId="51353"/>
    <cellStyle name="Normal 26 37" xfId="51507"/>
    <cellStyle name="Normal 26 38" xfId="51657"/>
    <cellStyle name="Normal 26 39" xfId="51810"/>
    <cellStyle name="Normal 26 4" xfId="45413"/>
    <cellStyle name="Normal 26 40" xfId="51973"/>
    <cellStyle name="Normal 26 41" xfId="52124"/>
    <cellStyle name="Normal 26 42" xfId="52293"/>
    <cellStyle name="Normal 26 43" xfId="52452"/>
    <cellStyle name="Normal 26 44" xfId="52607"/>
    <cellStyle name="Normal 26 45" xfId="52761"/>
    <cellStyle name="Normal 26 46" xfId="52928"/>
    <cellStyle name="Normal 26 47" xfId="53093"/>
    <cellStyle name="Normal 26 48" xfId="53245"/>
    <cellStyle name="Normal 26 49" xfId="53403"/>
    <cellStyle name="Normal 26 5" xfId="46045"/>
    <cellStyle name="Normal 26 50" xfId="53551"/>
    <cellStyle name="Normal 26 51" xfId="53701"/>
    <cellStyle name="Normal 26 52" xfId="53864"/>
    <cellStyle name="Normal 26 53" xfId="54012"/>
    <cellStyle name="Normal 26 54" xfId="55013"/>
    <cellStyle name="Normal 26 55" xfId="55167"/>
    <cellStyle name="Normal 26 56" xfId="55320"/>
    <cellStyle name="Normal 26 57" xfId="55489"/>
    <cellStyle name="Normal 26 58" xfId="55648"/>
    <cellStyle name="Normal 26 59" xfId="55798"/>
    <cellStyle name="Normal 26 6" xfId="46230"/>
    <cellStyle name="Normal 26 60" xfId="56006"/>
    <cellStyle name="Normal 26 61" xfId="56162"/>
    <cellStyle name="Normal 26 62" xfId="56311"/>
    <cellStyle name="Normal 26 63" xfId="56458"/>
    <cellStyle name="Normal 26 64" xfId="56619"/>
    <cellStyle name="Normal 26 65" xfId="56769"/>
    <cellStyle name="Normal 26 66" xfId="56919"/>
    <cellStyle name="Normal 26 67" xfId="57080"/>
    <cellStyle name="Normal 26 68" xfId="57233"/>
    <cellStyle name="Normal 26 69" xfId="57389"/>
    <cellStyle name="Normal 26 7" xfId="46415"/>
    <cellStyle name="Normal 26 70" xfId="57545"/>
    <cellStyle name="Normal 26 71" xfId="57706"/>
    <cellStyle name="Normal 26 72" xfId="57852"/>
    <cellStyle name="Normal 26 73" xfId="58000"/>
    <cellStyle name="Normal 26 74" xfId="58148"/>
    <cellStyle name="Normal 26 75" xfId="58300"/>
    <cellStyle name="Normal 26 76" xfId="58447"/>
    <cellStyle name="Normal 26 77" xfId="58594"/>
    <cellStyle name="Normal 26 78" xfId="58753"/>
    <cellStyle name="Normal 26 79" xfId="58905"/>
    <cellStyle name="Normal 26 8" xfId="46606"/>
    <cellStyle name="Normal 26 80" xfId="59051"/>
    <cellStyle name="Normal 26 81" xfId="59197"/>
    <cellStyle name="Normal 26 9" xfId="46791"/>
    <cellStyle name="Normal 260" xfId="49324"/>
    <cellStyle name="Normal 261" xfId="49325"/>
    <cellStyle name="Normal 262" xfId="49349"/>
    <cellStyle name="Normal 263" xfId="212"/>
    <cellStyle name="Normal 264" xfId="49619"/>
    <cellStyle name="Normal 265" xfId="49620"/>
    <cellStyle name="Normal 266" xfId="49765"/>
    <cellStyle name="Normal 267" xfId="49910"/>
    <cellStyle name="Normal 268" xfId="49913"/>
    <cellStyle name="Normal 269" xfId="50059"/>
    <cellStyle name="Normal 27" xfId="45325"/>
    <cellStyle name="Normal 27 10" xfId="46989"/>
    <cellStyle name="Normal 27 11" xfId="47381"/>
    <cellStyle name="Normal 27 12" xfId="47571"/>
    <cellStyle name="Normal 27 13" xfId="47756"/>
    <cellStyle name="Normal 27 14" xfId="47947"/>
    <cellStyle name="Normal 27 15" xfId="48169"/>
    <cellStyle name="Normal 27 16" xfId="48385"/>
    <cellStyle name="Normal 27 17" xfId="48571"/>
    <cellStyle name="Normal 27 18" xfId="48778"/>
    <cellStyle name="Normal 27 19" xfId="48923"/>
    <cellStyle name="Normal 27 2" xfId="45422"/>
    <cellStyle name="Normal 27 2 2" xfId="45540"/>
    <cellStyle name="Normal 27 2 2 2" xfId="54794"/>
    <cellStyle name="Normal 27 2 3" xfId="54572"/>
    <cellStyle name="Normal 27 2 4" xfId="54383"/>
    <cellStyle name="Normal 27 20" xfId="49068"/>
    <cellStyle name="Normal 27 21" xfId="49218"/>
    <cellStyle name="Normal 27 22" xfId="49390"/>
    <cellStyle name="Normal 27 23" xfId="49515"/>
    <cellStyle name="Normal 27 24" xfId="49661"/>
    <cellStyle name="Normal 27 25" xfId="49806"/>
    <cellStyle name="Normal 27 26" xfId="49955"/>
    <cellStyle name="Normal 27 27" xfId="50109"/>
    <cellStyle name="Normal 27 28" xfId="50262"/>
    <cellStyle name="Normal 27 29" xfId="50412"/>
    <cellStyle name="Normal 27 3" xfId="45531"/>
    <cellStyle name="Normal 27 3 2" xfId="54146"/>
    <cellStyle name="Normal 27 30" xfId="50564"/>
    <cellStyle name="Normal 27 31" xfId="50720"/>
    <cellStyle name="Normal 27 32" xfId="50866"/>
    <cellStyle name="Normal 27 33" xfId="51011"/>
    <cellStyle name="Normal 27 34" xfId="51158"/>
    <cellStyle name="Normal 27 35" xfId="51354"/>
    <cellStyle name="Normal 27 36" xfId="51508"/>
    <cellStyle name="Normal 27 37" xfId="51658"/>
    <cellStyle name="Normal 27 38" xfId="51811"/>
    <cellStyle name="Normal 27 39" xfId="51974"/>
    <cellStyle name="Normal 27 4" xfId="45411"/>
    <cellStyle name="Normal 27 40" xfId="52125"/>
    <cellStyle name="Normal 27 41" xfId="52294"/>
    <cellStyle name="Normal 27 42" xfId="52453"/>
    <cellStyle name="Normal 27 43" xfId="52608"/>
    <cellStyle name="Normal 27 44" xfId="52762"/>
    <cellStyle name="Normal 27 45" xfId="52929"/>
    <cellStyle name="Normal 27 46" xfId="53094"/>
    <cellStyle name="Normal 27 47" xfId="53246"/>
    <cellStyle name="Normal 27 48" xfId="53404"/>
    <cellStyle name="Normal 27 49" xfId="53552"/>
    <cellStyle name="Normal 27 5" xfId="46046"/>
    <cellStyle name="Normal 27 50" xfId="53702"/>
    <cellStyle name="Normal 27 51" xfId="53865"/>
    <cellStyle name="Normal 27 52" xfId="54013"/>
    <cellStyle name="Normal 27 53" xfId="55014"/>
    <cellStyle name="Normal 27 54" xfId="55168"/>
    <cellStyle name="Normal 27 55" xfId="55321"/>
    <cellStyle name="Normal 27 56" xfId="55490"/>
    <cellStyle name="Normal 27 57" xfId="55649"/>
    <cellStyle name="Normal 27 58" xfId="55799"/>
    <cellStyle name="Normal 27 59" xfId="56005"/>
    <cellStyle name="Normal 27 6" xfId="46231"/>
    <cellStyle name="Normal 27 60" xfId="56161"/>
    <cellStyle name="Normal 27 61" xfId="56310"/>
    <cellStyle name="Normal 27 62" xfId="56457"/>
    <cellStyle name="Normal 27 63" xfId="56618"/>
    <cellStyle name="Normal 27 64" xfId="56768"/>
    <cellStyle name="Normal 27 65" xfId="56918"/>
    <cellStyle name="Normal 27 66" xfId="57079"/>
    <cellStyle name="Normal 27 67" xfId="57232"/>
    <cellStyle name="Normal 27 68" xfId="57388"/>
    <cellStyle name="Normal 27 69" xfId="57544"/>
    <cellStyle name="Normal 27 7" xfId="46416"/>
    <cellStyle name="Normal 27 70" xfId="57705"/>
    <cellStyle name="Normal 27 71" xfId="57851"/>
    <cellStyle name="Normal 27 72" xfId="57999"/>
    <cellStyle name="Normal 27 73" xfId="58147"/>
    <cellStyle name="Normal 27 74" xfId="58299"/>
    <cellStyle name="Normal 27 75" xfId="58446"/>
    <cellStyle name="Normal 27 76" xfId="58593"/>
    <cellStyle name="Normal 27 77" xfId="58752"/>
    <cellStyle name="Normal 27 78" xfId="58904"/>
    <cellStyle name="Normal 27 79" xfId="59050"/>
    <cellStyle name="Normal 27 8" xfId="46607"/>
    <cellStyle name="Normal 27 80" xfId="59196"/>
    <cellStyle name="Normal 27 9" xfId="46792"/>
    <cellStyle name="Normal 270" xfId="49914"/>
    <cellStyle name="Normal 271" xfId="50062"/>
    <cellStyle name="Normal 272" xfId="50060"/>
    <cellStyle name="Normal 273" xfId="50061"/>
    <cellStyle name="Normal 274" xfId="50063"/>
    <cellStyle name="Normal 275" xfId="50066"/>
    <cellStyle name="Normal 276" xfId="50213"/>
    <cellStyle name="Normal 277" xfId="50068"/>
    <cellStyle name="Normal 278" xfId="50220"/>
    <cellStyle name="Normal 279" xfId="50214"/>
    <cellStyle name="Normal 28" xfId="45329"/>
    <cellStyle name="Normal 28 10" xfId="46990"/>
    <cellStyle name="Normal 28 11" xfId="47382"/>
    <cellStyle name="Normal 28 12" xfId="47572"/>
    <cellStyle name="Normal 28 13" xfId="47757"/>
    <cellStyle name="Normal 28 14" xfId="47948"/>
    <cellStyle name="Normal 28 15" xfId="48170"/>
    <cellStyle name="Normal 28 16" xfId="48386"/>
    <cellStyle name="Normal 28 17" xfId="48572"/>
    <cellStyle name="Normal 28 18" xfId="48779"/>
    <cellStyle name="Normal 28 19" xfId="48924"/>
    <cellStyle name="Normal 28 2" xfId="45425"/>
    <cellStyle name="Normal 28 2 2" xfId="45543"/>
    <cellStyle name="Normal 28 2 3" xfId="54573"/>
    <cellStyle name="Normal 28 20" xfId="49069"/>
    <cellStyle name="Normal 28 21" xfId="49219"/>
    <cellStyle name="Normal 28 22" xfId="49391"/>
    <cellStyle name="Normal 28 23" xfId="49516"/>
    <cellStyle name="Normal 28 24" xfId="49662"/>
    <cellStyle name="Normal 28 25" xfId="49807"/>
    <cellStyle name="Normal 28 26" xfId="49956"/>
    <cellStyle name="Normal 28 27" xfId="50110"/>
    <cellStyle name="Normal 28 28" xfId="50263"/>
    <cellStyle name="Normal 28 29" xfId="50413"/>
    <cellStyle name="Normal 28 3" xfId="45534"/>
    <cellStyle name="Normal 28 3 2" xfId="54795"/>
    <cellStyle name="Normal 28 30" xfId="50565"/>
    <cellStyle name="Normal 28 31" xfId="50721"/>
    <cellStyle name="Normal 28 32" xfId="50867"/>
    <cellStyle name="Normal 28 33" xfId="51012"/>
    <cellStyle name="Normal 28 34" xfId="51159"/>
    <cellStyle name="Normal 28 35" xfId="51355"/>
    <cellStyle name="Normal 28 36" xfId="51509"/>
    <cellStyle name="Normal 28 37" xfId="51659"/>
    <cellStyle name="Normal 28 38" xfId="51812"/>
    <cellStyle name="Normal 28 39" xfId="51975"/>
    <cellStyle name="Normal 28 4" xfId="45414"/>
    <cellStyle name="Normal 28 4 2" xfId="54539"/>
    <cellStyle name="Normal 28 40" xfId="52126"/>
    <cellStyle name="Normal 28 41" xfId="52295"/>
    <cellStyle name="Normal 28 42" xfId="52454"/>
    <cellStyle name="Normal 28 43" xfId="52609"/>
    <cellStyle name="Normal 28 44" xfId="52763"/>
    <cellStyle name="Normal 28 45" xfId="52930"/>
    <cellStyle name="Normal 28 46" xfId="53095"/>
    <cellStyle name="Normal 28 47" xfId="53247"/>
    <cellStyle name="Normal 28 48" xfId="53405"/>
    <cellStyle name="Normal 28 49" xfId="53553"/>
    <cellStyle name="Normal 28 5" xfId="46047"/>
    <cellStyle name="Normal 28 5 2" xfId="54384"/>
    <cellStyle name="Normal 28 50" xfId="53703"/>
    <cellStyle name="Normal 28 51" xfId="53866"/>
    <cellStyle name="Normal 28 52" xfId="54014"/>
    <cellStyle name="Normal 28 53" xfId="55015"/>
    <cellStyle name="Normal 28 54" xfId="55169"/>
    <cellStyle name="Normal 28 55" xfId="55322"/>
    <cellStyle name="Normal 28 56" xfId="55491"/>
    <cellStyle name="Normal 28 57" xfId="55650"/>
    <cellStyle name="Normal 28 58" xfId="55800"/>
    <cellStyle name="Normal 28 59" xfId="56004"/>
    <cellStyle name="Normal 28 6" xfId="46232"/>
    <cellStyle name="Normal 28 60" xfId="56160"/>
    <cellStyle name="Normal 28 61" xfId="56309"/>
    <cellStyle name="Normal 28 62" xfId="56456"/>
    <cellStyle name="Normal 28 63" xfId="56617"/>
    <cellStyle name="Normal 28 64" xfId="56767"/>
    <cellStyle name="Normal 28 65" xfId="56917"/>
    <cellStyle name="Normal 28 66" xfId="57078"/>
    <cellStyle name="Normal 28 67" xfId="57231"/>
    <cellStyle name="Normal 28 68" xfId="57387"/>
    <cellStyle name="Normal 28 69" xfId="57543"/>
    <cellStyle name="Normal 28 7" xfId="46417"/>
    <cellStyle name="Normal 28 70" xfId="57704"/>
    <cellStyle name="Normal 28 71" xfId="57850"/>
    <cellStyle name="Normal 28 72" xfId="57998"/>
    <cellStyle name="Normal 28 73" xfId="58146"/>
    <cellStyle name="Normal 28 74" xfId="58298"/>
    <cellStyle name="Normal 28 75" xfId="58445"/>
    <cellStyle name="Normal 28 76" xfId="58592"/>
    <cellStyle name="Normal 28 77" xfId="58751"/>
    <cellStyle name="Normal 28 78" xfId="58903"/>
    <cellStyle name="Normal 28 79" xfId="59049"/>
    <cellStyle name="Normal 28 8" xfId="46608"/>
    <cellStyle name="Normal 28 80" xfId="59195"/>
    <cellStyle name="Normal 28 9" xfId="46793"/>
    <cellStyle name="Normal 280" xfId="50217"/>
    <cellStyle name="Normal 281" xfId="50216"/>
    <cellStyle name="Normal 282" xfId="50219"/>
    <cellStyle name="Normal 283" xfId="50067"/>
    <cellStyle name="Normal 284" xfId="50218"/>
    <cellStyle name="Normal 285" xfId="50215"/>
    <cellStyle name="Normal 286" xfId="50221"/>
    <cellStyle name="Normal 287" xfId="50366"/>
    <cellStyle name="Normal 288" xfId="50367"/>
    <cellStyle name="Normal 289" xfId="50370"/>
    <cellStyle name="Normal 29" xfId="45330"/>
    <cellStyle name="Normal 29 10" xfId="47383"/>
    <cellStyle name="Normal 29 11" xfId="47573"/>
    <cellStyle name="Normal 29 12" xfId="47758"/>
    <cellStyle name="Normal 29 13" xfId="47949"/>
    <cellStyle name="Normal 29 14" xfId="48171"/>
    <cellStyle name="Normal 29 15" xfId="48387"/>
    <cellStyle name="Normal 29 16" xfId="48573"/>
    <cellStyle name="Normal 29 17" xfId="54385"/>
    <cellStyle name="Normal 29 2" xfId="45426"/>
    <cellStyle name="Normal 29 2 2" xfId="54574"/>
    <cellStyle name="Normal 29 3" xfId="45416"/>
    <cellStyle name="Normal 29 3 2" xfId="54796"/>
    <cellStyle name="Normal 29 4" xfId="46048"/>
    <cellStyle name="Normal 29 4 2" xfId="54545"/>
    <cellStyle name="Normal 29 5" xfId="46233"/>
    <cellStyle name="Normal 29 6" xfId="46418"/>
    <cellStyle name="Normal 29 7" xfId="46609"/>
    <cellStyle name="Normal 29 8" xfId="46794"/>
    <cellStyle name="Normal 29 9" xfId="46991"/>
    <cellStyle name="Normal 290" xfId="50516"/>
    <cellStyle name="Normal 291" xfId="50371"/>
    <cellStyle name="Normal 292" xfId="50517"/>
    <cellStyle name="Normal 293" xfId="50518"/>
    <cellStyle name="Normal 294" xfId="50521"/>
    <cellStyle name="Normal 295" xfId="50668"/>
    <cellStyle name="Normal 296" xfId="50523"/>
    <cellStyle name="Normal 297" xfId="50677"/>
    <cellStyle name="Normal 298" xfId="50669"/>
    <cellStyle name="Normal 299" xfId="50674"/>
    <cellStyle name="Normal 3" xfId="542"/>
    <cellStyle name="Normal 3 10" xfId="16781"/>
    <cellStyle name="Normal 3 11" xfId="17147"/>
    <cellStyle name="Normal 3 12" xfId="17877"/>
    <cellStyle name="Normal 3 13" xfId="19335"/>
    <cellStyle name="Normal 3 14" xfId="39372"/>
    <cellStyle name="Normal 3 15" xfId="45226"/>
    <cellStyle name="Normal 3 16" xfId="45230"/>
    <cellStyle name="Normal 3 17" xfId="45281"/>
    <cellStyle name="Normal 3 18" xfId="45326"/>
    <cellStyle name="Normal 3 19" xfId="45343"/>
    <cellStyle name="Normal 3 2" xfId="349"/>
    <cellStyle name="Normal 3 2 10" xfId="5714"/>
    <cellStyle name="Normal 3 2 10 2" xfId="13050"/>
    <cellStyle name="Normal 3 2 10 3" xfId="13051"/>
    <cellStyle name="Normal 3 2 10 4" xfId="13052"/>
    <cellStyle name="Normal 3 2 10 5" xfId="15479"/>
    <cellStyle name="Normal 3 2 11" xfId="5715"/>
    <cellStyle name="Normal 3 2 11 2" xfId="13053"/>
    <cellStyle name="Normal 3 2 11 3" xfId="13054"/>
    <cellStyle name="Normal 3 2 11 4" xfId="13055"/>
    <cellStyle name="Normal 3 2 11 5" xfId="15480"/>
    <cellStyle name="Normal 3 2 12" xfId="5716"/>
    <cellStyle name="Normal 3 2 12 2" xfId="13056"/>
    <cellStyle name="Normal 3 2 12 3" xfId="13057"/>
    <cellStyle name="Normal 3 2 12 4" xfId="13058"/>
    <cellStyle name="Normal 3 2 12 5" xfId="15481"/>
    <cellStyle name="Normal 3 2 13" xfId="5717"/>
    <cellStyle name="Normal 3 2 13 2" xfId="13059"/>
    <cellStyle name="Normal 3 2 13 3" xfId="13060"/>
    <cellStyle name="Normal 3 2 13 4" xfId="13061"/>
    <cellStyle name="Normal 3 2 13 5" xfId="15482"/>
    <cellStyle name="Normal 3 2 14" xfId="5718"/>
    <cellStyle name="Normal 3 2 14 2" xfId="13062"/>
    <cellStyle name="Normal 3 2 14 3" xfId="13063"/>
    <cellStyle name="Normal 3 2 14 4" xfId="13064"/>
    <cellStyle name="Normal 3 2 14 5" xfId="15483"/>
    <cellStyle name="Normal 3 2 15" xfId="5719"/>
    <cellStyle name="Normal 3 2 15 2" xfId="13065"/>
    <cellStyle name="Normal 3 2 15 3" xfId="13066"/>
    <cellStyle name="Normal 3 2 15 4" xfId="13067"/>
    <cellStyle name="Normal 3 2 15 5" xfId="15484"/>
    <cellStyle name="Normal 3 2 16" xfId="5720"/>
    <cellStyle name="Normal 3 2 16 2" xfId="13068"/>
    <cellStyle name="Normal 3 2 16 3" xfId="13069"/>
    <cellStyle name="Normal 3 2 16 4" xfId="13070"/>
    <cellStyle name="Normal 3 2 16 5" xfId="15485"/>
    <cellStyle name="Normal 3 2 17" xfId="5721"/>
    <cellStyle name="Normal 3 2 17 2" xfId="13071"/>
    <cellStyle name="Normal 3 2 17 3" xfId="13072"/>
    <cellStyle name="Normal 3 2 17 4" xfId="13073"/>
    <cellStyle name="Normal 3 2 17 5" xfId="15486"/>
    <cellStyle name="Normal 3 2 18" xfId="5722"/>
    <cellStyle name="Normal 3 2 18 2" xfId="13074"/>
    <cellStyle name="Normal 3 2 18 3" xfId="13075"/>
    <cellStyle name="Normal 3 2 18 4" xfId="13076"/>
    <cellStyle name="Normal 3 2 18 5" xfId="15487"/>
    <cellStyle name="Normal 3 2 19" xfId="5723"/>
    <cellStyle name="Normal 3 2 19 2" xfId="13077"/>
    <cellStyle name="Normal 3 2 19 3" xfId="13078"/>
    <cellStyle name="Normal 3 2 19 4" xfId="13079"/>
    <cellStyle name="Normal 3 2 19 5" xfId="15488"/>
    <cellStyle name="Normal 3 2 2" xfId="350"/>
    <cellStyle name="Normal 3 2 2 2" xfId="502"/>
    <cellStyle name="Normal 3 2 2 2 2" xfId="13080"/>
    <cellStyle name="Normal 3 2 2 3" xfId="13081"/>
    <cellStyle name="Normal 3 2 2 4" xfId="13082"/>
    <cellStyle name="Normal 3 2 2 5" xfId="15489"/>
    <cellStyle name="Normal 3 2 2 6" xfId="5724"/>
    <cellStyle name="Normal 3 2 20" xfId="5725"/>
    <cellStyle name="Normal 3 2 20 2" xfId="13083"/>
    <cellStyle name="Normal 3 2 20 3" xfId="13084"/>
    <cellStyle name="Normal 3 2 20 4" xfId="13085"/>
    <cellStyle name="Normal 3 2 20 5" xfId="15490"/>
    <cellStyle name="Normal 3 2 21" xfId="5726"/>
    <cellStyle name="Normal 3 2 21 2" xfId="13086"/>
    <cellStyle name="Normal 3 2 21 3" xfId="13087"/>
    <cellStyle name="Normal 3 2 21 4" xfId="13088"/>
    <cellStyle name="Normal 3 2 21 5" xfId="15491"/>
    <cellStyle name="Normal 3 2 22" xfId="5727"/>
    <cellStyle name="Normal 3 2 22 2" xfId="13089"/>
    <cellStyle name="Normal 3 2 22 3" xfId="13090"/>
    <cellStyle name="Normal 3 2 22 4" xfId="13091"/>
    <cellStyle name="Normal 3 2 22 5" xfId="15492"/>
    <cellStyle name="Normal 3 2 23" xfId="5728"/>
    <cellStyle name="Normal 3 2 23 2" xfId="13092"/>
    <cellStyle name="Normal 3 2 23 3" xfId="13093"/>
    <cellStyle name="Normal 3 2 23 4" xfId="13094"/>
    <cellStyle name="Normal 3 2 23 5" xfId="15493"/>
    <cellStyle name="Normal 3 2 24" xfId="5729"/>
    <cellStyle name="Normal 3 2 24 2" xfId="13095"/>
    <cellStyle name="Normal 3 2 24 3" xfId="13096"/>
    <cellStyle name="Normal 3 2 24 4" xfId="13097"/>
    <cellStyle name="Normal 3 2 24 5" xfId="15494"/>
    <cellStyle name="Normal 3 2 25" xfId="5730"/>
    <cellStyle name="Normal 3 2 25 2" xfId="13098"/>
    <cellStyle name="Normal 3 2 25 3" xfId="13099"/>
    <cellStyle name="Normal 3 2 25 4" xfId="13100"/>
    <cellStyle name="Normal 3 2 25 5" xfId="15495"/>
    <cellStyle name="Normal 3 2 26" xfId="5731"/>
    <cellStyle name="Normal 3 2 26 2" xfId="13101"/>
    <cellStyle name="Normal 3 2 26 3" xfId="13102"/>
    <cellStyle name="Normal 3 2 26 4" xfId="13103"/>
    <cellStyle name="Normal 3 2 26 5" xfId="15496"/>
    <cellStyle name="Normal 3 2 27" xfId="5732"/>
    <cellStyle name="Normal 3 2 27 2" xfId="13104"/>
    <cellStyle name="Normal 3 2 27 3" xfId="13105"/>
    <cellStyle name="Normal 3 2 27 4" xfId="13106"/>
    <cellStyle name="Normal 3 2 27 5" xfId="15497"/>
    <cellStyle name="Normal 3 2 28" xfId="5733"/>
    <cellStyle name="Normal 3 2 28 2" xfId="13107"/>
    <cellStyle name="Normal 3 2 28 3" xfId="13108"/>
    <cellStyle name="Normal 3 2 28 4" xfId="13109"/>
    <cellStyle name="Normal 3 2 28 5" xfId="15498"/>
    <cellStyle name="Normal 3 2 29" xfId="5734"/>
    <cellStyle name="Normal 3 2 29 2" xfId="13110"/>
    <cellStyle name="Normal 3 2 29 3" xfId="13111"/>
    <cellStyle name="Normal 3 2 29 4" xfId="13112"/>
    <cellStyle name="Normal 3 2 29 5" xfId="15499"/>
    <cellStyle name="Normal 3 2 3" xfId="501"/>
    <cellStyle name="Normal 3 2 3 2" xfId="13113"/>
    <cellStyle name="Normal 3 2 3 3" xfId="13114"/>
    <cellStyle name="Normal 3 2 3 4" xfId="13115"/>
    <cellStyle name="Normal 3 2 3 5" xfId="15500"/>
    <cellStyle name="Normal 3 2 3 6" xfId="5735"/>
    <cellStyle name="Normal 3 2 30" xfId="5736"/>
    <cellStyle name="Normal 3 2 30 2" xfId="13116"/>
    <cellStyle name="Normal 3 2 30 3" xfId="13117"/>
    <cellStyle name="Normal 3 2 30 4" xfId="13118"/>
    <cellStyle name="Normal 3 2 30 5" xfId="15501"/>
    <cellStyle name="Normal 3 2 31" xfId="5737"/>
    <cellStyle name="Normal 3 2 31 2" xfId="15502"/>
    <cellStyle name="Normal 3 2 32" xfId="5738"/>
    <cellStyle name="Normal 3 2 32 2" xfId="15503"/>
    <cellStyle name="Normal 3 2 33" xfId="5739"/>
    <cellStyle name="Normal 3 2 33 2" xfId="15504"/>
    <cellStyle name="Normal 3 2 34" xfId="13119"/>
    <cellStyle name="Normal 3 2 35" xfId="13120"/>
    <cellStyle name="Normal 3 2 36" xfId="15478"/>
    <cellStyle name="Normal 3 2 37" xfId="5713"/>
    <cellStyle name="Normal 3 2 38" xfId="51296"/>
    <cellStyle name="Normal 3 2 39" xfId="54228"/>
    <cellStyle name="Normal 3 2 4" xfId="5740"/>
    <cellStyle name="Normal 3 2 4 2" xfId="13121"/>
    <cellStyle name="Normal 3 2 4 3" xfId="13122"/>
    <cellStyle name="Normal 3 2 4 4" xfId="13123"/>
    <cellStyle name="Normal 3 2 4 5" xfId="15505"/>
    <cellStyle name="Normal 3 2 5" xfId="5741"/>
    <cellStyle name="Normal 3 2 5 2" xfId="13124"/>
    <cellStyle name="Normal 3 2 5 3" xfId="13125"/>
    <cellStyle name="Normal 3 2 5 4" xfId="13126"/>
    <cellStyle name="Normal 3 2 5 5" xfId="15506"/>
    <cellStyle name="Normal 3 2 6" xfId="5742"/>
    <cellStyle name="Normal 3 2 6 2" xfId="13127"/>
    <cellStyle name="Normal 3 2 6 3" xfId="13128"/>
    <cellStyle name="Normal 3 2 6 4" xfId="13129"/>
    <cellStyle name="Normal 3 2 6 5" xfId="15507"/>
    <cellStyle name="Normal 3 2 7" xfId="5743"/>
    <cellStyle name="Normal 3 2 7 2" xfId="13130"/>
    <cellStyle name="Normal 3 2 7 3" xfId="13131"/>
    <cellStyle name="Normal 3 2 7 4" xfId="13132"/>
    <cellStyle name="Normal 3 2 7 5" xfId="15508"/>
    <cellStyle name="Normal 3 2 8" xfId="5744"/>
    <cellStyle name="Normal 3 2 8 2" xfId="13133"/>
    <cellStyle name="Normal 3 2 8 3" xfId="13134"/>
    <cellStyle name="Normal 3 2 8 4" xfId="13135"/>
    <cellStyle name="Normal 3 2 8 5" xfId="15509"/>
    <cellStyle name="Normal 3 2 9" xfId="5745"/>
    <cellStyle name="Normal 3 2 9 2" xfId="13136"/>
    <cellStyle name="Normal 3 2 9 3" xfId="13137"/>
    <cellStyle name="Normal 3 2 9 4" xfId="13138"/>
    <cellStyle name="Normal 3 2 9 5" xfId="15510"/>
    <cellStyle name="Normal 3 20" xfId="16411"/>
    <cellStyle name="Normal 3 21" xfId="45657"/>
    <cellStyle name="Normal 3 22" xfId="45866"/>
    <cellStyle name="Normal 3 23" xfId="47225"/>
    <cellStyle name="Normal 3 24" xfId="51295"/>
    <cellStyle name="Normal 3 3" xfId="351"/>
    <cellStyle name="Normal 3 3 2" xfId="352"/>
    <cellStyle name="Normal 3 3 2 2" xfId="15511"/>
    <cellStyle name="Normal 3 3 2 3" xfId="45313"/>
    <cellStyle name="Normal 3 3 2 4" xfId="13139"/>
    <cellStyle name="Normal 3 3 3" xfId="353"/>
    <cellStyle name="Normal 3 3 4" xfId="503"/>
    <cellStyle name="Normal 3 3 5" xfId="5746"/>
    <cellStyle name="Normal 3 4" xfId="354"/>
    <cellStyle name="Normal 3 4 2" xfId="355"/>
    <cellStyle name="Normal 3 4 2 2" xfId="15512"/>
    <cellStyle name="Normal 3 4 2 3" xfId="45314"/>
    <cellStyle name="Normal 3 4 2 4" xfId="13140"/>
    <cellStyle name="Normal 3 4 3" xfId="356"/>
    <cellStyle name="Normal 3 4 4" xfId="504"/>
    <cellStyle name="Normal 3 4 5" xfId="5747"/>
    <cellStyle name="Normal 3 5" xfId="357"/>
    <cellStyle name="Normal 3 5 2" xfId="13141"/>
    <cellStyle name="Normal 3 5 2 2" xfId="15513"/>
    <cellStyle name="Normal 3 5 3" xfId="45312"/>
    <cellStyle name="Normal 3 5 4" xfId="5748"/>
    <cellStyle name="Normal 3 6" xfId="358"/>
    <cellStyle name="Normal 3 6 2" xfId="13142"/>
    <cellStyle name="Normal 3 6 2 2" xfId="15514"/>
    <cellStyle name="Normal 3 6 3" xfId="45338"/>
    <cellStyle name="Normal 3 6 4" xfId="5749"/>
    <cellStyle name="Normal 3 7" xfId="5750"/>
    <cellStyle name="Normal 3 7 2" xfId="13143"/>
    <cellStyle name="Normal 3 7 2 2" xfId="15515"/>
    <cellStyle name="Normal 3 7 3" xfId="45350"/>
    <cellStyle name="Normal 3 7 4" xfId="45429"/>
    <cellStyle name="Normal 3 7 5" xfId="45663"/>
    <cellStyle name="Normal 3 8" xfId="5751"/>
    <cellStyle name="Normal 3 8 2" xfId="13144"/>
    <cellStyle name="Normal 3 8 2 2" xfId="15516"/>
    <cellStyle name="Normal 3 8 3" xfId="45496"/>
    <cellStyle name="Normal 3 9" xfId="6678"/>
    <cellStyle name="Normal 3 9 10" xfId="27769"/>
    <cellStyle name="Normal 3 9 11" xfId="39448"/>
    <cellStyle name="Normal 3 9 2" xfId="15931"/>
    <cellStyle name="Normal 3 9 2 10" xfId="39504"/>
    <cellStyle name="Normal 3 9 2 2" xfId="16344"/>
    <cellStyle name="Normal 3 9 2 2 2" xfId="16726"/>
    <cellStyle name="Normal 3 9 2 2 2 2" xfId="17457"/>
    <cellStyle name="Normal 3 9 2 2 2 2 2" xfId="18915"/>
    <cellStyle name="Normal 3 9 2 2 2 2 2 2" xfId="21829"/>
    <cellStyle name="Normal 3 9 2 2 2 2 2 2 2" xfId="27655"/>
    <cellStyle name="Normal 3 9 2 2 2 2 2 2 2 2" xfId="39304"/>
    <cellStyle name="Normal 3 9 2 2 2 2 2 2 3" xfId="33480"/>
    <cellStyle name="Normal 3 9 2 2 2 2 2 2 4" xfId="45155"/>
    <cellStyle name="Normal 3 9 2 2 2 2 2 3" xfId="24743"/>
    <cellStyle name="Normal 3 9 2 2 2 2 2 3 2" xfId="36392"/>
    <cellStyle name="Normal 3 9 2 2 2 2 2 4" xfId="30568"/>
    <cellStyle name="Normal 3 9 2 2 2 2 2 5" xfId="42243"/>
    <cellStyle name="Normal 3 9 2 2 2 2 3" xfId="20373"/>
    <cellStyle name="Normal 3 9 2 2 2 2 3 2" xfId="26199"/>
    <cellStyle name="Normal 3 9 2 2 2 2 3 2 2" xfId="37848"/>
    <cellStyle name="Normal 3 9 2 2 2 2 3 3" xfId="32024"/>
    <cellStyle name="Normal 3 9 2 2 2 2 3 4" xfId="43699"/>
    <cellStyle name="Normal 3 9 2 2 2 2 4" xfId="23287"/>
    <cellStyle name="Normal 3 9 2 2 2 2 4 2" xfId="34936"/>
    <cellStyle name="Normal 3 9 2 2 2 2 5" xfId="29112"/>
    <cellStyle name="Normal 3 9 2 2 2 2 6" xfId="40787"/>
    <cellStyle name="Normal 3 9 2 2 2 3" xfId="18187"/>
    <cellStyle name="Normal 3 9 2 2 2 3 2" xfId="21101"/>
    <cellStyle name="Normal 3 9 2 2 2 3 2 2" xfId="26927"/>
    <cellStyle name="Normal 3 9 2 2 2 3 2 2 2" xfId="38576"/>
    <cellStyle name="Normal 3 9 2 2 2 3 2 3" xfId="32752"/>
    <cellStyle name="Normal 3 9 2 2 2 3 2 4" xfId="44427"/>
    <cellStyle name="Normal 3 9 2 2 2 3 3" xfId="24015"/>
    <cellStyle name="Normal 3 9 2 2 2 3 3 2" xfId="35664"/>
    <cellStyle name="Normal 3 9 2 2 2 3 4" xfId="29840"/>
    <cellStyle name="Normal 3 9 2 2 2 3 5" xfId="41515"/>
    <cellStyle name="Normal 3 9 2 2 2 4" xfId="19645"/>
    <cellStyle name="Normal 3 9 2 2 2 4 2" xfId="25471"/>
    <cellStyle name="Normal 3 9 2 2 2 4 2 2" xfId="37120"/>
    <cellStyle name="Normal 3 9 2 2 2 4 3" xfId="31296"/>
    <cellStyle name="Normal 3 9 2 2 2 4 4" xfId="42971"/>
    <cellStyle name="Normal 3 9 2 2 2 5" xfId="22559"/>
    <cellStyle name="Normal 3 9 2 2 2 5 2" xfId="34208"/>
    <cellStyle name="Normal 3 9 2 2 2 6" xfId="28384"/>
    <cellStyle name="Normal 3 9 2 2 2 7" xfId="40059"/>
    <cellStyle name="Normal 3 9 2 2 3" xfId="17092"/>
    <cellStyle name="Normal 3 9 2 2 3 2" xfId="18551"/>
    <cellStyle name="Normal 3 9 2 2 3 2 2" xfId="21465"/>
    <cellStyle name="Normal 3 9 2 2 3 2 2 2" xfId="27291"/>
    <cellStyle name="Normal 3 9 2 2 3 2 2 2 2" xfId="38940"/>
    <cellStyle name="Normal 3 9 2 2 3 2 2 3" xfId="33116"/>
    <cellStyle name="Normal 3 9 2 2 3 2 2 4" xfId="44791"/>
    <cellStyle name="Normal 3 9 2 2 3 2 3" xfId="24379"/>
    <cellStyle name="Normal 3 9 2 2 3 2 3 2" xfId="36028"/>
    <cellStyle name="Normal 3 9 2 2 3 2 4" xfId="30204"/>
    <cellStyle name="Normal 3 9 2 2 3 2 5" xfId="41879"/>
    <cellStyle name="Normal 3 9 2 2 3 3" xfId="20009"/>
    <cellStyle name="Normal 3 9 2 2 3 3 2" xfId="25835"/>
    <cellStyle name="Normal 3 9 2 2 3 3 2 2" xfId="37484"/>
    <cellStyle name="Normal 3 9 2 2 3 3 3" xfId="31660"/>
    <cellStyle name="Normal 3 9 2 2 3 3 4" xfId="43335"/>
    <cellStyle name="Normal 3 9 2 2 3 4" xfId="22923"/>
    <cellStyle name="Normal 3 9 2 2 3 4 2" xfId="34572"/>
    <cellStyle name="Normal 3 9 2 2 3 5" xfId="28748"/>
    <cellStyle name="Normal 3 9 2 2 3 6" xfId="40423"/>
    <cellStyle name="Normal 3 9 2 2 4" xfId="17822"/>
    <cellStyle name="Normal 3 9 2 2 4 2" xfId="20737"/>
    <cellStyle name="Normal 3 9 2 2 4 2 2" xfId="26563"/>
    <cellStyle name="Normal 3 9 2 2 4 2 2 2" xfId="38212"/>
    <cellStyle name="Normal 3 9 2 2 4 2 3" xfId="32388"/>
    <cellStyle name="Normal 3 9 2 2 4 2 4" xfId="44063"/>
    <cellStyle name="Normal 3 9 2 2 4 3" xfId="23651"/>
    <cellStyle name="Normal 3 9 2 2 4 3 2" xfId="35300"/>
    <cellStyle name="Normal 3 9 2 2 4 4" xfId="29476"/>
    <cellStyle name="Normal 3 9 2 2 4 5" xfId="41151"/>
    <cellStyle name="Normal 3 9 2 2 5" xfId="19280"/>
    <cellStyle name="Normal 3 9 2 2 5 2" xfId="25107"/>
    <cellStyle name="Normal 3 9 2 2 5 2 2" xfId="36756"/>
    <cellStyle name="Normal 3 9 2 2 5 3" xfId="30932"/>
    <cellStyle name="Normal 3 9 2 2 5 4" xfId="42607"/>
    <cellStyle name="Normal 3 9 2 2 6" xfId="22193"/>
    <cellStyle name="Normal 3 9 2 2 6 2" xfId="33842"/>
    <cellStyle name="Normal 3 9 2 2 7" xfId="28018"/>
    <cellStyle name="Normal 3 9 2 2 8" xfId="39697"/>
    <cellStyle name="Normal 3 9 2 3" xfId="16397"/>
    <cellStyle name="Normal 3 9 2 3 2" xfId="16773"/>
    <cellStyle name="Normal 3 9 2 3 2 2" xfId="17504"/>
    <cellStyle name="Normal 3 9 2 3 2 2 2" xfId="18962"/>
    <cellStyle name="Normal 3 9 2 3 2 2 2 2" xfId="21876"/>
    <cellStyle name="Normal 3 9 2 3 2 2 2 2 2" xfId="27702"/>
    <cellStyle name="Normal 3 9 2 3 2 2 2 2 2 2" xfId="39351"/>
    <cellStyle name="Normal 3 9 2 3 2 2 2 2 3" xfId="33527"/>
    <cellStyle name="Normal 3 9 2 3 2 2 2 2 4" xfId="45202"/>
    <cellStyle name="Normal 3 9 2 3 2 2 2 3" xfId="24790"/>
    <cellStyle name="Normal 3 9 2 3 2 2 2 3 2" xfId="36439"/>
    <cellStyle name="Normal 3 9 2 3 2 2 2 4" xfId="30615"/>
    <cellStyle name="Normal 3 9 2 3 2 2 2 5" xfId="42290"/>
    <cellStyle name="Normal 3 9 2 3 2 2 3" xfId="20420"/>
    <cellStyle name="Normal 3 9 2 3 2 2 3 2" xfId="26246"/>
    <cellStyle name="Normal 3 9 2 3 2 2 3 2 2" xfId="37895"/>
    <cellStyle name="Normal 3 9 2 3 2 2 3 3" xfId="32071"/>
    <cellStyle name="Normal 3 9 2 3 2 2 3 4" xfId="43746"/>
    <cellStyle name="Normal 3 9 2 3 2 2 4" xfId="23334"/>
    <cellStyle name="Normal 3 9 2 3 2 2 4 2" xfId="34983"/>
    <cellStyle name="Normal 3 9 2 3 2 2 5" xfId="29159"/>
    <cellStyle name="Normal 3 9 2 3 2 2 6" xfId="40834"/>
    <cellStyle name="Normal 3 9 2 3 2 3" xfId="18234"/>
    <cellStyle name="Normal 3 9 2 3 2 3 2" xfId="21148"/>
    <cellStyle name="Normal 3 9 2 3 2 3 2 2" xfId="26974"/>
    <cellStyle name="Normal 3 9 2 3 2 3 2 2 2" xfId="38623"/>
    <cellStyle name="Normal 3 9 2 3 2 3 2 3" xfId="32799"/>
    <cellStyle name="Normal 3 9 2 3 2 3 2 4" xfId="44474"/>
    <cellStyle name="Normal 3 9 2 3 2 3 3" xfId="24062"/>
    <cellStyle name="Normal 3 9 2 3 2 3 3 2" xfId="35711"/>
    <cellStyle name="Normal 3 9 2 3 2 3 4" xfId="29887"/>
    <cellStyle name="Normal 3 9 2 3 2 3 5" xfId="41562"/>
    <cellStyle name="Normal 3 9 2 3 2 4" xfId="19692"/>
    <cellStyle name="Normal 3 9 2 3 2 4 2" xfId="25518"/>
    <cellStyle name="Normal 3 9 2 3 2 4 2 2" xfId="37167"/>
    <cellStyle name="Normal 3 9 2 3 2 4 3" xfId="31343"/>
    <cellStyle name="Normal 3 9 2 3 2 4 4" xfId="43018"/>
    <cellStyle name="Normal 3 9 2 3 2 5" xfId="22606"/>
    <cellStyle name="Normal 3 9 2 3 2 5 2" xfId="34255"/>
    <cellStyle name="Normal 3 9 2 3 2 6" xfId="28431"/>
    <cellStyle name="Normal 3 9 2 3 2 7" xfId="40106"/>
    <cellStyle name="Normal 3 9 2 3 3" xfId="17139"/>
    <cellStyle name="Normal 3 9 2 3 3 2" xfId="18598"/>
    <cellStyle name="Normal 3 9 2 3 3 2 2" xfId="21512"/>
    <cellStyle name="Normal 3 9 2 3 3 2 2 2" xfId="27338"/>
    <cellStyle name="Normal 3 9 2 3 3 2 2 2 2" xfId="38987"/>
    <cellStyle name="Normal 3 9 2 3 3 2 2 3" xfId="33163"/>
    <cellStyle name="Normal 3 9 2 3 3 2 2 4" xfId="44838"/>
    <cellStyle name="Normal 3 9 2 3 3 2 3" xfId="24426"/>
    <cellStyle name="Normal 3 9 2 3 3 2 3 2" xfId="36075"/>
    <cellStyle name="Normal 3 9 2 3 3 2 4" xfId="30251"/>
    <cellStyle name="Normal 3 9 2 3 3 2 5" xfId="41926"/>
    <cellStyle name="Normal 3 9 2 3 3 3" xfId="20056"/>
    <cellStyle name="Normal 3 9 2 3 3 3 2" xfId="25882"/>
    <cellStyle name="Normal 3 9 2 3 3 3 2 2" xfId="37531"/>
    <cellStyle name="Normal 3 9 2 3 3 3 3" xfId="31707"/>
    <cellStyle name="Normal 3 9 2 3 3 3 4" xfId="43382"/>
    <cellStyle name="Normal 3 9 2 3 3 4" xfId="22970"/>
    <cellStyle name="Normal 3 9 2 3 3 4 2" xfId="34619"/>
    <cellStyle name="Normal 3 9 2 3 3 5" xfId="28795"/>
    <cellStyle name="Normal 3 9 2 3 3 6" xfId="40470"/>
    <cellStyle name="Normal 3 9 2 3 4" xfId="17869"/>
    <cellStyle name="Normal 3 9 2 3 4 2" xfId="20784"/>
    <cellStyle name="Normal 3 9 2 3 4 2 2" xfId="26610"/>
    <cellStyle name="Normal 3 9 2 3 4 2 2 2" xfId="38259"/>
    <cellStyle name="Normal 3 9 2 3 4 2 3" xfId="32435"/>
    <cellStyle name="Normal 3 9 2 3 4 2 4" xfId="44110"/>
    <cellStyle name="Normal 3 9 2 3 4 3" xfId="23698"/>
    <cellStyle name="Normal 3 9 2 3 4 3 2" xfId="35347"/>
    <cellStyle name="Normal 3 9 2 3 4 4" xfId="29523"/>
    <cellStyle name="Normal 3 9 2 3 4 5" xfId="41198"/>
    <cellStyle name="Normal 3 9 2 3 5" xfId="19327"/>
    <cellStyle name="Normal 3 9 2 3 5 2" xfId="25154"/>
    <cellStyle name="Normal 3 9 2 3 5 2 2" xfId="36803"/>
    <cellStyle name="Normal 3 9 2 3 5 3" xfId="30979"/>
    <cellStyle name="Normal 3 9 2 3 5 4" xfId="42654"/>
    <cellStyle name="Normal 3 9 2 3 6" xfId="22240"/>
    <cellStyle name="Normal 3 9 2 3 6 2" xfId="33889"/>
    <cellStyle name="Normal 3 9 2 3 7" xfId="28065"/>
    <cellStyle name="Normal 3 9 2 3 8" xfId="39744"/>
    <cellStyle name="Normal 3 9 2 4" xfId="16533"/>
    <cellStyle name="Normal 3 9 2 4 2" xfId="17264"/>
    <cellStyle name="Normal 3 9 2 4 2 2" xfId="18722"/>
    <cellStyle name="Normal 3 9 2 4 2 2 2" xfId="21636"/>
    <cellStyle name="Normal 3 9 2 4 2 2 2 2" xfId="27462"/>
    <cellStyle name="Normal 3 9 2 4 2 2 2 2 2" xfId="39111"/>
    <cellStyle name="Normal 3 9 2 4 2 2 2 3" xfId="33287"/>
    <cellStyle name="Normal 3 9 2 4 2 2 2 4" xfId="44962"/>
    <cellStyle name="Normal 3 9 2 4 2 2 3" xfId="24550"/>
    <cellStyle name="Normal 3 9 2 4 2 2 3 2" xfId="36199"/>
    <cellStyle name="Normal 3 9 2 4 2 2 4" xfId="30375"/>
    <cellStyle name="Normal 3 9 2 4 2 2 5" xfId="42050"/>
    <cellStyle name="Normal 3 9 2 4 2 3" xfId="20180"/>
    <cellStyle name="Normal 3 9 2 4 2 3 2" xfId="26006"/>
    <cellStyle name="Normal 3 9 2 4 2 3 2 2" xfId="37655"/>
    <cellStyle name="Normal 3 9 2 4 2 3 3" xfId="31831"/>
    <cellStyle name="Normal 3 9 2 4 2 3 4" xfId="43506"/>
    <cellStyle name="Normal 3 9 2 4 2 4" xfId="23094"/>
    <cellStyle name="Normal 3 9 2 4 2 4 2" xfId="34743"/>
    <cellStyle name="Normal 3 9 2 4 2 5" xfId="28919"/>
    <cellStyle name="Normal 3 9 2 4 2 6" xfId="40594"/>
    <cellStyle name="Normal 3 9 2 4 3" xfId="17994"/>
    <cellStyle name="Normal 3 9 2 4 3 2" xfId="20908"/>
    <cellStyle name="Normal 3 9 2 4 3 2 2" xfId="26734"/>
    <cellStyle name="Normal 3 9 2 4 3 2 2 2" xfId="38383"/>
    <cellStyle name="Normal 3 9 2 4 3 2 3" xfId="32559"/>
    <cellStyle name="Normal 3 9 2 4 3 2 4" xfId="44234"/>
    <cellStyle name="Normal 3 9 2 4 3 3" xfId="23822"/>
    <cellStyle name="Normal 3 9 2 4 3 3 2" xfId="35471"/>
    <cellStyle name="Normal 3 9 2 4 3 4" xfId="29647"/>
    <cellStyle name="Normal 3 9 2 4 3 5" xfId="41322"/>
    <cellStyle name="Normal 3 9 2 4 4" xfId="19452"/>
    <cellStyle name="Normal 3 9 2 4 4 2" xfId="25278"/>
    <cellStyle name="Normal 3 9 2 4 4 2 2" xfId="36927"/>
    <cellStyle name="Normal 3 9 2 4 4 3" xfId="31103"/>
    <cellStyle name="Normal 3 9 2 4 4 4" xfId="42778"/>
    <cellStyle name="Normal 3 9 2 4 5" xfId="22366"/>
    <cellStyle name="Normal 3 9 2 4 5 2" xfId="34015"/>
    <cellStyle name="Normal 3 9 2 4 6" xfId="28191"/>
    <cellStyle name="Normal 3 9 2 4 7" xfId="39866"/>
    <cellStyle name="Normal 3 9 2 5" xfId="16899"/>
    <cellStyle name="Normal 3 9 2 5 2" xfId="18358"/>
    <cellStyle name="Normal 3 9 2 5 2 2" xfId="21272"/>
    <cellStyle name="Normal 3 9 2 5 2 2 2" xfId="27098"/>
    <cellStyle name="Normal 3 9 2 5 2 2 2 2" xfId="38747"/>
    <cellStyle name="Normal 3 9 2 5 2 2 3" xfId="32923"/>
    <cellStyle name="Normal 3 9 2 5 2 2 4" xfId="44598"/>
    <cellStyle name="Normal 3 9 2 5 2 3" xfId="24186"/>
    <cellStyle name="Normal 3 9 2 5 2 3 2" xfId="35835"/>
    <cellStyle name="Normal 3 9 2 5 2 4" xfId="30011"/>
    <cellStyle name="Normal 3 9 2 5 2 5" xfId="41686"/>
    <cellStyle name="Normal 3 9 2 5 3" xfId="19816"/>
    <cellStyle name="Normal 3 9 2 5 3 2" xfId="25642"/>
    <cellStyle name="Normal 3 9 2 5 3 2 2" xfId="37291"/>
    <cellStyle name="Normal 3 9 2 5 3 3" xfId="31467"/>
    <cellStyle name="Normal 3 9 2 5 3 4" xfId="43142"/>
    <cellStyle name="Normal 3 9 2 5 4" xfId="22730"/>
    <cellStyle name="Normal 3 9 2 5 4 2" xfId="34379"/>
    <cellStyle name="Normal 3 9 2 5 5" xfId="28555"/>
    <cellStyle name="Normal 3 9 2 5 6" xfId="40230"/>
    <cellStyle name="Normal 3 9 2 6" xfId="17629"/>
    <cellStyle name="Normal 3 9 2 6 2" xfId="20544"/>
    <cellStyle name="Normal 3 9 2 6 2 2" xfId="26370"/>
    <cellStyle name="Normal 3 9 2 6 2 2 2" xfId="38019"/>
    <cellStyle name="Normal 3 9 2 6 2 3" xfId="32195"/>
    <cellStyle name="Normal 3 9 2 6 2 4" xfId="43870"/>
    <cellStyle name="Normal 3 9 2 6 3" xfId="23458"/>
    <cellStyle name="Normal 3 9 2 6 3 2" xfId="35107"/>
    <cellStyle name="Normal 3 9 2 6 4" xfId="29283"/>
    <cellStyle name="Normal 3 9 2 6 5" xfId="40958"/>
    <cellStyle name="Normal 3 9 2 7" xfId="19087"/>
    <cellStyle name="Normal 3 9 2 7 2" xfId="24914"/>
    <cellStyle name="Normal 3 9 2 7 2 2" xfId="36563"/>
    <cellStyle name="Normal 3 9 2 7 3" xfId="30739"/>
    <cellStyle name="Normal 3 9 2 7 4" xfId="42414"/>
    <cellStyle name="Normal 3 9 2 8" xfId="22000"/>
    <cellStyle name="Normal 3 9 2 8 2" xfId="33649"/>
    <cellStyle name="Normal 3 9 2 9" xfId="27825"/>
    <cellStyle name="Normal 3 9 3" xfId="16178"/>
    <cellStyle name="Normal 3 9 3 2" xfId="16618"/>
    <cellStyle name="Normal 3 9 3 2 2" xfId="17349"/>
    <cellStyle name="Normal 3 9 3 2 2 2" xfId="18807"/>
    <cellStyle name="Normal 3 9 3 2 2 2 2" xfId="21721"/>
    <cellStyle name="Normal 3 9 3 2 2 2 2 2" xfId="27547"/>
    <cellStyle name="Normal 3 9 3 2 2 2 2 2 2" xfId="39196"/>
    <cellStyle name="Normal 3 9 3 2 2 2 2 3" xfId="33372"/>
    <cellStyle name="Normal 3 9 3 2 2 2 2 4" xfId="45047"/>
    <cellStyle name="Normal 3 9 3 2 2 2 3" xfId="24635"/>
    <cellStyle name="Normal 3 9 3 2 2 2 3 2" xfId="36284"/>
    <cellStyle name="Normal 3 9 3 2 2 2 4" xfId="30460"/>
    <cellStyle name="Normal 3 9 3 2 2 2 5" xfId="42135"/>
    <cellStyle name="Normal 3 9 3 2 2 3" xfId="20265"/>
    <cellStyle name="Normal 3 9 3 2 2 3 2" xfId="26091"/>
    <cellStyle name="Normal 3 9 3 2 2 3 2 2" xfId="37740"/>
    <cellStyle name="Normal 3 9 3 2 2 3 3" xfId="31916"/>
    <cellStyle name="Normal 3 9 3 2 2 3 4" xfId="43591"/>
    <cellStyle name="Normal 3 9 3 2 2 4" xfId="23179"/>
    <cellStyle name="Normal 3 9 3 2 2 4 2" xfId="34828"/>
    <cellStyle name="Normal 3 9 3 2 2 5" xfId="29004"/>
    <cellStyle name="Normal 3 9 3 2 2 6" xfId="40679"/>
    <cellStyle name="Normal 3 9 3 2 3" xfId="18079"/>
    <cellStyle name="Normal 3 9 3 2 3 2" xfId="20993"/>
    <cellStyle name="Normal 3 9 3 2 3 2 2" xfId="26819"/>
    <cellStyle name="Normal 3 9 3 2 3 2 2 2" xfId="38468"/>
    <cellStyle name="Normal 3 9 3 2 3 2 3" xfId="32644"/>
    <cellStyle name="Normal 3 9 3 2 3 2 4" xfId="44319"/>
    <cellStyle name="Normal 3 9 3 2 3 3" xfId="23907"/>
    <cellStyle name="Normal 3 9 3 2 3 3 2" xfId="35556"/>
    <cellStyle name="Normal 3 9 3 2 3 4" xfId="29732"/>
    <cellStyle name="Normal 3 9 3 2 3 5" xfId="41407"/>
    <cellStyle name="Normal 3 9 3 2 4" xfId="19537"/>
    <cellStyle name="Normal 3 9 3 2 4 2" xfId="25363"/>
    <cellStyle name="Normal 3 9 3 2 4 2 2" xfId="37012"/>
    <cellStyle name="Normal 3 9 3 2 4 3" xfId="31188"/>
    <cellStyle name="Normal 3 9 3 2 4 4" xfId="42863"/>
    <cellStyle name="Normal 3 9 3 2 5" xfId="22451"/>
    <cellStyle name="Normal 3 9 3 2 5 2" xfId="34100"/>
    <cellStyle name="Normal 3 9 3 2 6" xfId="28276"/>
    <cellStyle name="Normal 3 9 3 2 7" xfId="39951"/>
    <cellStyle name="Normal 3 9 3 3" xfId="16984"/>
    <cellStyle name="Normal 3 9 3 3 2" xfId="18443"/>
    <cellStyle name="Normal 3 9 3 3 2 2" xfId="21357"/>
    <cellStyle name="Normal 3 9 3 3 2 2 2" xfId="27183"/>
    <cellStyle name="Normal 3 9 3 3 2 2 2 2" xfId="38832"/>
    <cellStyle name="Normal 3 9 3 3 2 2 3" xfId="33008"/>
    <cellStyle name="Normal 3 9 3 3 2 2 4" xfId="44683"/>
    <cellStyle name="Normal 3 9 3 3 2 3" xfId="24271"/>
    <cellStyle name="Normal 3 9 3 3 2 3 2" xfId="35920"/>
    <cellStyle name="Normal 3 9 3 3 2 4" xfId="30096"/>
    <cellStyle name="Normal 3 9 3 3 2 5" xfId="41771"/>
    <cellStyle name="Normal 3 9 3 3 3" xfId="19901"/>
    <cellStyle name="Normal 3 9 3 3 3 2" xfId="25727"/>
    <cellStyle name="Normal 3 9 3 3 3 2 2" xfId="37376"/>
    <cellStyle name="Normal 3 9 3 3 3 3" xfId="31552"/>
    <cellStyle name="Normal 3 9 3 3 3 4" xfId="43227"/>
    <cellStyle name="Normal 3 9 3 3 4" xfId="22815"/>
    <cellStyle name="Normal 3 9 3 3 4 2" xfId="34464"/>
    <cellStyle name="Normal 3 9 3 3 5" xfId="28640"/>
    <cellStyle name="Normal 3 9 3 3 6" xfId="40315"/>
    <cellStyle name="Normal 3 9 3 4" xfId="17714"/>
    <cellStyle name="Normal 3 9 3 4 2" xfId="20629"/>
    <cellStyle name="Normal 3 9 3 4 2 2" xfId="26455"/>
    <cellStyle name="Normal 3 9 3 4 2 2 2" xfId="38104"/>
    <cellStyle name="Normal 3 9 3 4 2 3" xfId="32280"/>
    <cellStyle name="Normal 3 9 3 4 2 4" xfId="43955"/>
    <cellStyle name="Normal 3 9 3 4 3" xfId="23543"/>
    <cellStyle name="Normal 3 9 3 4 3 2" xfId="35192"/>
    <cellStyle name="Normal 3 9 3 4 4" xfId="29368"/>
    <cellStyle name="Normal 3 9 3 4 5" xfId="41043"/>
    <cellStyle name="Normal 3 9 3 5" xfId="19172"/>
    <cellStyle name="Normal 3 9 3 5 2" xfId="24999"/>
    <cellStyle name="Normal 3 9 3 5 2 2" xfId="36648"/>
    <cellStyle name="Normal 3 9 3 5 3" xfId="30824"/>
    <cellStyle name="Normal 3 9 3 5 4" xfId="42499"/>
    <cellStyle name="Normal 3 9 3 6" xfId="22085"/>
    <cellStyle name="Normal 3 9 3 6 2" xfId="33734"/>
    <cellStyle name="Normal 3 9 3 7" xfId="27910"/>
    <cellStyle name="Normal 3 9 3 8" xfId="39589"/>
    <cellStyle name="Normal 3 9 4" xfId="16277"/>
    <cellStyle name="Normal 3 9 4 2" xfId="16669"/>
    <cellStyle name="Normal 3 9 4 2 2" xfId="17400"/>
    <cellStyle name="Normal 3 9 4 2 2 2" xfId="18858"/>
    <cellStyle name="Normal 3 9 4 2 2 2 2" xfId="21772"/>
    <cellStyle name="Normal 3 9 4 2 2 2 2 2" xfId="27598"/>
    <cellStyle name="Normal 3 9 4 2 2 2 2 2 2" xfId="39247"/>
    <cellStyle name="Normal 3 9 4 2 2 2 2 3" xfId="33423"/>
    <cellStyle name="Normal 3 9 4 2 2 2 2 4" xfId="45098"/>
    <cellStyle name="Normal 3 9 4 2 2 2 3" xfId="24686"/>
    <cellStyle name="Normal 3 9 4 2 2 2 3 2" xfId="36335"/>
    <cellStyle name="Normal 3 9 4 2 2 2 4" xfId="30511"/>
    <cellStyle name="Normal 3 9 4 2 2 2 5" xfId="42186"/>
    <cellStyle name="Normal 3 9 4 2 2 3" xfId="20316"/>
    <cellStyle name="Normal 3 9 4 2 2 3 2" xfId="26142"/>
    <cellStyle name="Normal 3 9 4 2 2 3 2 2" xfId="37791"/>
    <cellStyle name="Normal 3 9 4 2 2 3 3" xfId="31967"/>
    <cellStyle name="Normal 3 9 4 2 2 3 4" xfId="43642"/>
    <cellStyle name="Normal 3 9 4 2 2 4" xfId="23230"/>
    <cellStyle name="Normal 3 9 4 2 2 4 2" xfId="34879"/>
    <cellStyle name="Normal 3 9 4 2 2 5" xfId="29055"/>
    <cellStyle name="Normal 3 9 4 2 2 6" xfId="40730"/>
    <cellStyle name="Normal 3 9 4 2 3" xfId="18130"/>
    <cellStyle name="Normal 3 9 4 2 3 2" xfId="21044"/>
    <cellStyle name="Normal 3 9 4 2 3 2 2" xfId="26870"/>
    <cellStyle name="Normal 3 9 4 2 3 2 2 2" xfId="38519"/>
    <cellStyle name="Normal 3 9 4 2 3 2 3" xfId="32695"/>
    <cellStyle name="Normal 3 9 4 2 3 2 4" xfId="44370"/>
    <cellStyle name="Normal 3 9 4 2 3 3" xfId="23958"/>
    <cellStyle name="Normal 3 9 4 2 3 3 2" xfId="35607"/>
    <cellStyle name="Normal 3 9 4 2 3 4" xfId="29783"/>
    <cellStyle name="Normal 3 9 4 2 3 5" xfId="41458"/>
    <cellStyle name="Normal 3 9 4 2 4" xfId="19588"/>
    <cellStyle name="Normal 3 9 4 2 4 2" xfId="25414"/>
    <cellStyle name="Normal 3 9 4 2 4 2 2" xfId="37063"/>
    <cellStyle name="Normal 3 9 4 2 4 3" xfId="31239"/>
    <cellStyle name="Normal 3 9 4 2 4 4" xfId="42914"/>
    <cellStyle name="Normal 3 9 4 2 5" xfId="22502"/>
    <cellStyle name="Normal 3 9 4 2 5 2" xfId="34151"/>
    <cellStyle name="Normal 3 9 4 2 6" xfId="28327"/>
    <cellStyle name="Normal 3 9 4 2 7" xfId="40002"/>
    <cellStyle name="Normal 3 9 4 3" xfId="17035"/>
    <cellStyle name="Normal 3 9 4 3 2" xfId="18494"/>
    <cellStyle name="Normal 3 9 4 3 2 2" xfId="21408"/>
    <cellStyle name="Normal 3 9 4 3 2 2 2" xfId="27234"/>
    <cellStyle name="Normal 3 9 4 3 2 2 2 2" xfId="38883"/>
    <cellStyle name="Normal 3 9 4 3 2 2 3" xfId="33059"/>
    <cellStyle name="Normal 3 9 4 3 2 2 4" xfId="44734"/>
    <cellStyle name="Normal 3 9 4 3 2 3" xfId="24322"/>
    <cellStyle name="Normal 3 9 4 3 2 3 2" xfId="35971"/>
    <cellStyle name="Normal 3 9 4 3 2 4" xfId="30147"/>
    <cellStyle name="Normal 3 9 4 3 2 5" xfId="41822"/>
    <cellStyle name="Normal 3 9 4 3 3" xfId="19952"/>
    <cellStyle name="Normal 3 9 4 3 3 2" xfId="25778"/>
    <cellStyle name="Normal 3 9 4 3 3 2 2" xfId="37427"/>
    <cellStyle name="Normal 3 9 4 3 3 3" xfId="31603"/>
    <cellStyle name="Normal 3 9 4 3 3 4" xfId="43278"/>
    <cellStyle name="Normal 3 9 4 3 4" xfId="22866"/>
    <cellStyle name="Normal 3 9 4 3 4 2" xfId="34515"/>
    <cellStyle name="Normal 3 9 4 3 5" xfId="28691"/>
    <cellStyle name="Normal 3 9 4 3 6" xfId="40366"/>
    <cellStyle name="Normal 3 9 4 4" xfId="17765"/>
    <cellStyle name="Normal 3 9 4 4 2" xfId="20680"/>
    <cellStyle name="Normal 3 9 4 4 2 2" xfId="26506"/>
    <cellStyle name="Normal 3 9 4 4 2 2 2" xfId="38155"/>
    <cellStyle name="Normal 3 9 4 4 2 3" xfId="32331"/>
    <cellStyle name="Normal 3 9 4 4 2 4" xfId="44006"/>
    <cellStyle name="Normal 3 9 4 4 3" xfId="23594"/>
    <cellStyle name="Normal 3 9 4 4 3 2" xfId="35243"/>
    <cellStyle name="Normal 3 9 4 4 4" xfId="29419"/>
    <cellStyle name="Normal 3 9 4 4 5" xfId="41094"/>
    <cellStyle name="Normal 3 9 4 5" xfId="19223"/>
    <cellStyle name="Normal 3 9 4 5 2" xfId="25050"/>
    <cellStyle name="Normal 3 9 4 5 2 2" xfId="36699"/>
    <cellStyle name="Normal 3 9 4 5 3" xfId="30875"/>
    <cellStyle name="Normal 3 9 4 5 4" xfId="42550"/>
    <cellStyle name="Normal 3 9 4 6" xfId="22136"/>
    <cellStyle name="Normal 3 9 4 6 2" xfId="33785"/>
    <cellStyle name="Normal 3 9 4 7" xfId="27961"/>
    <cellStyle name="Normal 3 9 4 8" xfId="39640"/>
    <cellStyle name="Normal 3 9 5" xfId="16477"/>
    <cellStyle name="Normal 3 9 5 2" xfId="17208"/>
    <cellStyle name="Normal 3 9 5 2 2" xfId="18666"/>
    <cellStyle name="Normal 3 9 5 2 2 2" xfId="21580"/>
    <cellStyle name="Normal 3 9 5 2 2 2 2" xfId="27406"/>
    <cellStyle name="Normal 3 9 5 2 2 2 2 2" xfId="39055"/>
    <cellStyle name="Normal 3 9 5 2 2 2 3" xfId="33231"/>
    <cellStyle name="Normal 3 9 5 2 2 2 4" xfId="44906"/>
    <cellStyle name="Normal 3 9 5 2 2 3" xfId="24494"/>
    <cellStyle name="Normal 3 9 5 2 2 3 2" xfId="36143"/>
    <cellStyle name="Normal 3 9 5 2 2 4" xfId="30319"/>
    <cellStyle name="Normal 3 9 5 2 2 5" xfId="41994"/>
    <cellStyle name="Normal 3 9 5 2 3" xfId="20124"/>
    <cellStyle name="Normal 3 9 5 2 3 2" xfId="25950"/>
    <cellStyle name="Normal 3 9 5 2 3 2 2" xfId="37599"/>
    <cellStyle name="Normal 3 9 5 2 3 3" xfId="31775"/>
    <cellStyle name="Normal 3 9 5 2 3 4" xfId="43450"/>
    <cellStyle name="Normal 3 9 5 2 4" xfId="23038"/>
    <cellStyle name="Normal 3 9 5 2 4 2" xfId="34687"/>
    <cellStyle name="Normal 3 9 5 2 5" xfId="28863"/>
    <cellStyle name="Normal 3 9 5 2 6" xfId="40538"/>
    <cellStyle name="Normal 3 9 5 3" xfId="17938"/>
    <cellStyle name="Normal 3 9 5 3 2" xfId="20852"/>
    <cellStyle name="Normal 3 9 5 3 2 2" xfId="26678"/>
    <cellStyle name="Normal 3 9 5 3 2 2 2" xfId="38327"/>
    <cellStyle name="Normal 3 9 5 3 2 3" xfId="32503"/>
    <cellStyle name="Normal 3 9 5 3 2 4" xfId="44178"/>
    <cellStyle name="Normal 3 9 5 3 3" xfId="23766"/>
    <cellStyle name="Normal 3 9 5 3 3 2" xfId="35415"/>
    <cellStyle name="Normal 3 9 5 3 4" xfId="29591"/>
    <cellStyle name="Normal 3 9 5 3 5" xfId="41266"/>
    <cellStyle name="Normal 3 9 5 4" xfId="19396"/>
    <cellStyle name="Normal 3 9 5 4 2" xfId="25222"/>
    <cellStyle name="Normal 3 9 5 4 2 2" xfId="36871"/>
    <cellStyle name="Normal 3 9 5 4 3" xfId="31047"/>
    <cellStyle name="Normal 3 9 5 4 4" xfId="42722"/>
    <cellStyle name="Normal 3 9 5 5" xfId="22310"/>
    <cellStyle name="Normal 3 9 5 5 2" xfId="33959"/>
    <cellStyle name="Normal 3 9 5 6" xfId="28135"/>
    <cellStyle name="Normal 3 9 5 7" xfId="39810"/>
    <cellStyle name="Normal 3 9 6" xfId="16843"/>
    <cellStyle name="Normal 3 9 6 2" xfId="18302"/>
    <cellStyle name="Normal 3 9 6 2 2" xfId="21216"/>
    <cellStyle name="Normal 3 9 6 2 2 2" xfId="27042"/>
    <cellStyle name="Normal 3 9 6 2 2 2 2" xfId="38691"/>
    <cellStyle name="Normal 3 9 6 2 2 3" xfId="32867"/>
    <cellStyle name="Normal 3 9 6 2 2 4" xfId="44542"/>
    <cellStyle name="Normal 3 9 6 2 3" xfId="24130"/>
    <cellStyle name="Normal 3 9 6 2 3 2" xfId="35779"/>
    <cellStyle name="Normal 3 9 6 2 4" xfId="29955"/>
    <cellStyle name="Normal 3 9 6 2 5" xfId="41630"/>
    <cellStyle name="Normal 3 9 6 3" xfId="19760"/>
    <cellStyle name="Normal 3 9 6 3 2" xfId="25586"/>
    <cellStyle name="Normal 3 9 6 3 2 2" xfId="37235"/>
    <cellStyle name="Normal 3 9 6 3 3" xfId="31411"/>
    <cellStyle name="Normal 3 9 6 3 4" xfId="43086"/>
    <cellStyle name="Normal 3 9 6 4" xfId="22674"/>
    <cellStyle name="Normal 3 9 6 4 2" xfId="34323"/>
    <cellStyle name="Normal 3 9 6 5" xfId="28499"/>
    <cellStyle name="Normal 3 9 6 6" xfId="40174"/>
    <cellStyle name="Normal 3 9 7" xfId="17573"/>
    <cellStyle name="Normal 3 9 7 2" xfId="20488"/>
    <cellStyle name="Normal 3 9 7 2 2" xfId="26314"/>
    <cellStyle name="Normal 3 9 7 2 2 2" xfId="37963"/>
    <cellStyle name="Normal 3 9 7 2 3" xfId="32139"/>
    <cellStyle name="Normal 3 9 7 2 4" xfId="43814"/>
    <cellStyle name="Normal 3 9 7 3" xfId="23402"/>
    <cellStyle name="Normal 3 9 7 3 2" xfId="35051"/>
    <cellStyle name="Normal 3 9 7 4" xfId="29227"/>
    <cellStyle name="Normal 3 9 7 5" xfId="40902"/>
    <cellStyle name="Normal 3 9 8" xfId="19031"/>
    <cellStyle name="Normal 3 9 8 2" xfId="24858"/>
    <cellStyle name="Normal 3 9 8 2 2" xfId="36507"/>
    <cellStyle name="Normal 3 9 8 3" xfId="30683"/>
    <cellStyle name="Normal 3 9 8 4" xfId="42358"/>
    <cellStyle name="Normal 3 9 9" xfId="21944"/>
    <cellStyle name="Normal 3 9 9 2" xfId="33593"/>
    <cellStyle name="Normal 3_Sheet1" xfId="45282"/>
    <cellStyle name="Normal 30" xfId="45341"/>
    <cellStyle name="Normal 30 10" xfId="46610"/>
    <cellStyle name="Normal 30 11" xfId="46795"/>
    <cellStyle name="Normal 30 12" xfId="46992"/>
    <cellStyle name="Normal 30 13" xfId="47384"/>
    <cellStyle name="Normal 30 14" xfId="47574"/>
    <cellStyle name="Normal 30 15" xfId="47759"/>
    <cellStyle name="Normal 30 16" xfId="47950"/>
    <cellStyle name="Normal 30 17" xfId="48172"/>
    <cellStyle name="Normal 30 18" xfId="48388"/>
    <cellStyle name="Normal 30 19" xfId="48574"/>
    <cellStyle name="Normal 30 2" xfId="45516"/>
    <cellStyle name="Normal 30 2 2" xfId="54797"/>
    <cellStyle name="Normal 30 20" xfId="48780"/>
    <cellStyle name="Normal 30 21" xfId="48925"/>
    <cellStyle name="Normal 30 22" xfId="49070"/>
    <cellStyle name="Normal 30 23" xfId="49220"/>
    <cellStyle name="Normal 30 24" xfId="49392"/>
    <cellStyle name="Normal 30 25" xfId="49517"/>
    <cellStyle name="Normal 30 26" xfId="49663"/>
    <cellStyle name="Normal 30 27" xfId="49808"/>
    <cellStyle name="Normal 30 28" xfId="49957"/>
    <cellStyle name="Normal 30 29" xfId="50111"/>
    <cellStyle name="Normal 30 3" xfId="45544"/>
    <cellStyle name="Normal 30 3 2" xfId="54575"/>
    <cellStyle name="Normal 30 30" xfId="50264"/>
    <cellStyle name="Normal 30 31" xfId="50414"/>
    <cellStyle name="Normal 30 32" xfId="50566"/>
    <cellStyle name="Normal 30 33" xfId="50722"/>
    <cellStyle name="Normal 30 34" xfId="50868"/>
    <cellStyle name="Normal 30 35" xfId="51013"/>
    <cellStyle name="Normal 30 36" xfId="51160"/>
    <cellStyle name="Normal 30 37" xfId="51356"/>
    <cellStyle name="Normal 30 38" xfId="51510"/>
    <cellStyle name="Normal 30 39" xfId="51660"/>
    <cellStyle name="Normal 30 4" xfId="45545"/>
    <cellStyle name="Normal 30 4 2" xfId="54386"/>
    <cellStyle name="Normal 30 40" xfId="51813"/>
    <cellStyle name="Normal 30 41" xfId="51976"/>
    <cellStyle name="Normal 30 42" xfId="52127"/>
    <cellStyle name="Normal 30 43" xfId="52296"/>
    <cellStyle name="Normal 30 44" xfId="52455"/>
    <cellStyle name="Normal 30 45" xfId="52610"/>
    <cellStyle name="Normal 30 46" xfId="52764"/>
    <cellStyle name="Normal 30 47" xfId="52931"/>
    <cellStyle name="Normal 30 48" xfId="53096"/>
    <cellStyle name="Normal 30 49" xfId="53248"/>
    <cellStyle name="Normal 30 5" xfId="45427"/>
    <cellStyle name="Normal 30 50" xfId="53406"/>
    <cellStyle name="Normal 30 51" xfId="53554"/>
    <cellStyle name="Normal 30 52" xfId="53704"/>
    <cellStyle name="Normal 30 53" xfId="53867"/>
    <cellStyle name="Normal 30 54" xfId="54015"/>
    <cellStyle name="Normal 30 55" xfId="55016"/>
    <cellStyle name="Normal 30 56" xfId="55170"/>
    <cellStyle name="Normal 30 57" xfId="55323"/>
    <cellStyle name="Normal 30 58" xfId="55492"/>
    <cellStyle name="Normal 30 59" xfId="55651"/>
    <cellStyle name="Normal 30 6" xfId="45660"/>
    <cellStyle name="Normal 30 60" xfId="55801"/>
    <cellStyle name="Normal 30 61" xfId="56003"/>
    <cellStyle name="Normal 30 62" xfId="56159"/>
    <cellStyle name="Normal 30 63" xfId="56308"/>
    <cellStyle name="Normal 30 64" xfId="56455"/>
    <cellStyle name="Normal 30 65" xfId="56616"/>
    <cellStyle name="Normal 30 66" xfId="56766"/>
    <cellStyle name="Normal 30 67" xfId="56916"/>
    <cellStyle name="Normal 30 68" xfId="57077"/>
    <cellStyle name="Normal 30 69" xfId="57230"/>
    <cellStyle name="Normal 30 7" xfId="46049"/>
    <cellStyle name="Normal 30 70" xfId="57386"/>
    <cellStyle name="Normal 30 71" xfId="57542"/>
    <cellStyle name="Normal 30 72" xfId="57703"/>
    <cellStyle name="Normal 30 73" xfId="57849"/>
    <cellStyle name="Normal 30 74" xfId="57997"/>
    <cellStyle name="Normal 30 75" xfId="58145"/>
    <cellStyle name="Normal 30 76" xfId="58297"/>
    <cellStyle name="Normal 30 77" xfId="58444"/>
    <cellStyle name="Normal 30 78" xfId="58591"/>
    <cellStyle name="Normal 30 79" xfId="58750"/>
    <cellStyle name="Normal 30 8" xfId="46234"/>
    <cellStyle name="Normal 30 80" xfId="58902"/>
    <cellStyle name="Normal 30 81" xfId="59048"/>
    <cellStyle name="Normal 30 82" xfId="59194"/>
    <cellStyle name="Normal 30 9" xfId="46419"/>
    <cellStyle name="Normal 300" xfId="50673"/>
    <cellStyle name="Normal 301" xfId="50676"/>
    <cellStyle name="Normal 302" xfId="50522"/>
    <cellStyle name="Normal 303" xfId="50675"/>
    <cellStyle name="Normal 304" xfId="50672"/>
    <cellStyle name="Normal 305" xfId="50671"/>
    <cellStyle name="Normal 306" xfId="50670"/>
    <cellStyle name="Normal 307" xfId="50679"/>
    <cellStyle name="Normal 308" xfId="50824"/>
    <cellStyle name="Normal 309" xfId="50825"/>
    <cellStyle name="Normal 31" xfId="45342"/>
    <cellStyle name="Normal 31 10" xfId="47385"/>
    <cellStyle name="Normal 31 11" xfId="47575"/>
    <cellStyle name="Normal 31 12" xfId="47760"/>
    <cellStyle name="Normal 31 13" xfId="47951"/>
    <cellStyle name="Normal 31 14" xfId="48173"/>
    <cellStyle name="Normal 31 15" xfId="48389"/>
    <cellStyle name="Normal 31 16" xfId="48575"/>
    <cellStyle name="Normal 31 17" xfId="54387"/>
    <cellStyle name="Normal 31 2" xfId="45517"/>
    <cellStyle name="Normal 31 2 2" xfId="54798"/>
    <cellStyle name="Normal 31 3" xfId="45430"/>
    <cellStyle name="Normal 31 3 2" xfId="54576"/>
    <cellStyle name="Normal 31 4" xfId="46050"/>
    <cellStyle name="Normal 31 5" xfId="46235"/>
    <cellStyle name="Normal 31 6" xfId="46420"/>
    <cellStyle name="Normal 31 7" xfId="46611"/>
    <cellStyle name="Normal 31 8" xfId="46796"/>
    <cellStyle name="Normal 31 9" xfId="46993"/>
    <cellStyle name="Normal 310" xfId="50970"/>
    <cellStyle name="Normal 311" xfId="51115"/>
    <cellStyle name="Normal 312" xfId="51116"/>
    <cellStyle name="Normal 313" xfId="51117"/>
    <cellStyle name="Normal 314" xfId="51262"/>
    <cellStyle name="Normal 315" xfId="51306"/>
    <cellStyle name="Normal 316" xfId="51309"/>
    <cellStyle name="Normal 317" xfId="51312"/>
    <cellStyle name="Normal 318" xfId="51313"/>
    <cellStyle name="Normal 319" xfId="51464"/>
    <cellStyle name="Normal 32" xfId="45361"/>
    <cellStyle name="Normal 32 10" xfId="47386"/>
    <cellStyle name="Normal 32 11" xfId="47576"/>
    <cellStyle name="Normal 32 12" xfId="47761"/>
    <cellStyle name="Normal 32 13" xfId="47952"/>
    <cellStyle name="Normal 32 14" xfId="48174"/>
    <cellStyle name="Normal 32 15" xfId="48390"/>
    <cellStyle name="Normal 32 16" xfId="48576"/>
    <cellStyle name="Normal 32 17" xfId="54388"/>
    <cellStyle name="Normal 32 2" xfId="45518"/>
    <cellStyle name="Normal 32 2 2" xfId="54799"/>
    <cellStyle name="Normal 32 3" xfId="45477"/>
    <cellStyle name="Normal 32 3 2" xfId="54577"/>
    <cellStyle name="Normal 32 4" xfId="46051"/>
    <cellStyle name="Normal 32 5" xfId="46236"/>
    <cellStyle name="Normal 32 6" xfId="46421"/>
    <cellStyle name="Normal 32 7" xfId="46612"/>
    <cellStyle name="Normal 32 8" xfId="46797"/>
    <cellStyle name="Normal 32 9" xfId="46994"/>
    <cellStyle name="Normal 320" xfId="51461"/>
    <cellStyle name="Normal 321" xfId="51459"/>
    <cellStyle name="Normal 322" xfId="51458"/>
    <cellStyle name="Normal 323" xfId="51463"/>
    <cellStyle name="Normal 324" xfId="51462"/>
    <cellStyle name="Normal 325" xfId="51466"/>
    <cellStyle name="Normal 326" xfId="51465"/>
    <cellStyle name="Normal 327" xfId="51460"/>
    <cellStyle name="Normal 328" xfId="51467"/>
    <cellStyle name="Normal 329" xfId="51612"/>
    <cellStyle name="Normal 33" xfId="544"/>
    <cellStyle name="Normal 33 10" xfId="47387"/>
    <cellStyle name="Normal 33 11" xfId="47577"/>
    <cellStyle name="Normal 33 12" xfId="47762"/>
    <cellStyle name="Normal 33 13" xfId="47953"/>
    <cellStyle name="Normal 33 14" xfId="48175"/>
    <cellStyle name="Normal 33 15" xfId="48391"/>
    <cellStyle name="Normal 33 16" xfId="48577"/>
    <cellStyle name="Normal 33 17" xfId="48781"/>
    <cellStyle name="Normal 33 18" xfId="48926"/>
    <cellStyle name="Normal 33 19" xfId="49071"/>
    <cellStyle name="Normal 33 2" xfId="45522"/>
    <cellStyle name="Normal 33 2 2" xfId="54800"/>
    <cellStyle name="Normal 33 20" xfId="49221"/>
    <cellStyle name="Normal 33 21" xfId="49393"/>
    <cellStyle name="Normal 33 22" xfId="49518"/>
    <cellStyle name="Normal 33 23" xfId="49664"/>
    <cellStyle name="Normal 33 24" xfId="49809"/>
    <cellStyle name="Normal 33 25" xfId="49958"/>
    <cellStyle name="Normal 33 26" xfId="50112"/>
    <cellStyle name="Normal 33 27" xfId="50265"/>
    <cellStyle name="Normal 33 28" xfId="50415"/>
    <cellStyle name="Normal 33 29" xfId="50567"/>
    <cellStyle name="Normal 33 3" xfId="45486"/>
    <cellStyle name="Normal 33 3 2" xfId="54578"/>
    <cellStyle name="Normal 33 30" xfId="50723"/>
    <cellStyle name="Normal 33 31" xfId="50869"/>
    <cellStyle name="Normal 33 32" xfId="51014"/>
    <cellStyle name="Normal 33 33" xfId="51161"/>
    <cellStyle name="Normal 33 34" xfId="51357"/>
    <cellStyle name="Normal 33 35" xfId="51511"/>
    <cellStyle name="Normal 33 36" xfId="51661"/>
    <cellStyle name="Normal 33 37" xfId="51814"/>
    <cellStyle name="Normal 33 38" xfId="51977"/>
    <cellStyle name="Normal 33 39" xfId="52128"/>
    <cellStyle name="Normal 33 4" xfId="46052"/>
    <cellStyle name="Normal 33 4 2" xfId="54389"/>
    <cellStyle name="Normal 33 40" xfId="52297"/>
    <cellStyle name="Normal 33 41" xfId="52456"/>
    <cellStyle name="Normal 33 42" xfId="52611"/>
    <cellStyle name="Normal 33 43" xfId="52765"/>
    <cellStyle name="Normal 33 44" xfId="52932"/>
    <cellStyle name="Normal 33 45" xfId="53097"/>
    <cellStyle name="Normal 33 46" xfId="53249"/>
    <cellStyle name="Normal 33 47" xfId="53407"/>
    <cellStyle name="Normal 33 48" xfId="53555"/>
    <cellStyle name="Normal 33 49" xfId="53705"/>
    <cellStyle name="Normal 33 5" xfId="46237"/>
    <cellStyle name="Normal 33 50" xfId="53868"/>
    <cellStyle name="Normal 33 51" xfId="54016"/>
    <cellStyle name="Normal 33 52" xfId="55017"/>
    <cellStyle name="Normal 33 53" xfId="55171"/>
    <cellStyle name="Normal 33 54" xfId="55324"/>
    <cellStyle name="Normal 33 55" xfId="55493"/>
    <cellStyle name="Normal 33 56" xfId="55652"/>
    <cellStyle name="Normal 33 57" xfId="55802"/>
    <cellStyle name="Normal 33 58" xfId="56002"/>
    <cellStyle name="Normal 33 59" xfId="56158"/>
    <cellStyle name="Normal 33 6" xfId="46422"/>
    <cellStyle name="Normal 33 60" xfId="56307"/>
    <cellStyle name="Normal 33 61" xfId="56454"/>
    <cellStyle name="Normal 33 62" xfId="56615"/>
    <cellStyle name="Normal 33 63" xfId="56765"/>
    <cellStyle name="Normal 33 64" xfId="56915"/>
    <cellStyle name="Normal 33 65" xfId="57076"/>
    <cellStyle name="Normal 33 66" xfId="57229"/>
    <cellStyle name="Normal 33 67" xfId="57385"/>
    <cellStyle name="Normal 33 68" xfId="57541"/>
    <cellStyle name="Normal 33 69" xfId="57702"/>
    <cellStyle name="Normal 33 7" xfId="46613"/>
    <cellStyle name="Normal 33 70" xfId="57848"/>
    <cellStyle name="Normal 33 71" xfId="57996"/>
    <cellStyle name="Normal 33 72" xfId="58144"/>
    <cellStyle name="Normal 33 73" xfId="58296"/>
    <cellStyle name="Normal 33 74" xfId="58443"/>
    <cellStyle name="Normal 33 75" xfId="58590"/>
    <cellStyle name="Normal 33 76" xfId="58749"/>
    <cellStyle name="Normal 33 77" xfId="58901"/>
    <cellStyle name="Normal 33 78" xfId="59047"/>
    <cellStyle name="Normal 33 79" xfId="59193"/>
    <cellStyle name="Normal 33 8" xfId="46798"/>
    <cellStyle name="Normal 33 9" xfId="46995"/>
    <cellStyle name="Normal 330" xfId="51613"/>
    <cellStyle name="Normal 331" xfId="51616"/>
    <cellStyle name="Normal 332" xfId="51762"/>
    <cellStyle name="Normal 333" xfId="51617"/>
    <cellStyle name="Normal 334" xfId="51764"/>
    <cellStyle name="Normal 335" xfId="51763"/>
    <cellStyle name="Normal 336" xfId="51765"/>
    <cellStyle name="Normal 337" xfId="51766"/>
    <cellStyle name="Normal 338" xfId="51769"/>
    <cellStyle name="Normal 339" xfId="51915"/>
    <cellStyle name="Normal 34" xfId="543"/>
    <cellStyle name="Normal 34 10" xfId="46799"/>
    <cellStyle name="Normal 34 11" xfId="46996"/>
    <cellStyle name="Normal 34 12" xfId="47388"/>
    <cellStyle name="Normal 34 13" xfId="47578"/>
    <cellStyle name="Normal 34 14" xfId="47763"/>
    <cellStyle name="Normal 34 15" xfId="47954"/>
    <cellStyle name="Normal 34 16" xfId="48176"/>
    <cellStyle name="Normal 34 17" xfId="48392"/>
    <cellStyle name="Normal 34 18" xfId="48578"/>
    <cellStyle name="Normal 34 19" xfId="54390"/>
    <cellStyle name="Normal 34 2" xfId="45487"/>
    <cellStyle name="Normal 34 2 2" xfId="54801"/>
    <cellStyle name="Normal 34 3" xfId="45569"/>
    <cellStyle name="Normal 34 3 2" xfId="54579"/>
    <cellStyle name="Normal 34 4" xfId="45619"/>
    <cellStyle name="Normal 34 5" xfId="45645"/>
    <cellStyle name="Normal 34 6" xfId="46053"/>
    <cellStyle name="Normal 34 7" xfId="46238"/>
    <cellStyle name="Normal 34 8" xfId="46423"/>
    <cellStyle name="Normal 34 9" xfId="46614"/>
    <cellStyle name="Normal 340" xfId="51770"/>
    <cellStyle name="Normal 341" xfId="51923"/>
    <cellStyle name="Normal 342" xfId="51920"/>
    <cellStyle name="Normal 343" xfId="51919"/>
    <cellStyle name="Normal 344" xfId="51928"/>
    <cellStyle name="Normal 345" xfId="51926"/>
    <cellStyle name="Normal 346" xfId="51918"/>
    <cellStyle name="Normal 347" xfId="51924"/>
    <cellStyle name="Normal 348" xfId="51916"/>
    <cellStyle name="Normal 349" xfId="51927"/>
    <cellStyle name="Normal 35" xfId="45362"/>
    <cellStyle name="Normal 35 10" xfId="47389"/>
    <cellStyle name="Normal 35 11" xfId="47579"/>
    <cellStyle name="Normal 35 12" xfId="47764"/>
    <cellStyle name="Normal 35 13" xfId="47955"/>
    <cellStyle name="Normal 35 14" xfId="48177"/>
    <cellStyle name="Normal 35 15" xfId="48393"/>
    <cellStyle name="Normal 35 16" xfId="48579"/>
    <cellStyle name="Normal 35 17" xfId="54391"/>
    <cellStyle name="Normal 35 2" xfId="45546"/>
    <cellStyle name="Normal 35 2 2" xfId="54802"/>
    <cellStyle name="Normal 35 3" xfId="45431"/>
    <cellStyle name="Normal 35 3 2" xfId="54580"/>
    <cellStyle name="Normal 35 4" xfId="46054"/>
    <cellStyle name="Normal 35 5" xfId="46239"/>
    <cellStyle name="Normal 35 6" xfId="46424"/>
    <cellStyle name="Normal 35 7" xfId="46615"/>
    <cellStyle name="Normal 35 8" xfId="46800"/>
    <cellStyle name="Normal 35 9" xfId="46997"/>
    <cellStyle name="Normal 350" xfId="51917"/>
    <cellStyle name="Normal 351" xfId="51925"/>
    <cellStyle name="Normal 352" xfId="51921"/>
    <cellStyle name="Normal 353" xfId="51922"/>
    <cellStyle name="Normal 354" xfId="51929"/>
    <cellStyle name="Normal 355" xfId="51932"/>
    <cellStyle name="Normal 356" xfId="52078"/>
    <cellStyle name="Normal 357" xfId="51933"/>
    <cellStyle name="Normal 358" xfId="52079"/>
    <cellStyle name="Normal 359" xfId="52082"/>
    <cellStyle name="Normal 36" xfId="45367"/>
    <cellStyle name="Normal 36 10" xfId="47390"/>
    <cellStyle name="Normal 36 11" xfId="47580"/>
    <cellStyle name="Normal 36 12" xfId="47765"/>
    <cellStyle name="Normal 36 13" xfId="47956"/>
    <cellStyle name="Normal 36 14" xfId="48178"/>
    <cellStyle name="Normal 36 15" xfId="48394"/>
    <cellStyle name="Normal 36 16" xfId="48580"/>
    <cellStyle name="Normal 36 17" xfId="48782"/>
    <cellStyle name="Normal 36 18" xfId="48927"/>
    <cellStyle name="Normal 36 19" xfId="49072"/>
    <cellStyle name="Normal 36 2" xfId="45547"/>
    <cellStyle name="Normal 36 2 2" xfId="54803"/>
    <cellStyle name="Normal 36 20" xfId="49222"/>
    <cellStyle name="Normal 36 21" xfId="49394"/>
    <cellStyle name="Normal 36 22" xfId="49519"/>
    <cellStyle name="Normal 36 23" xfId="49665"/>
    <cellStyle name="Normal 36 24" xfId="49810"/>
    <cellStyle name="Normal 36 25" xfId="49959"/>
    <cellStyle name="Normal 36 26" xfId="50113"/>
    <cellStyle name="Normal 36 27" xfId="50266"/>
    <cellStyle name="Normal 36 28" xfId="50416"/>
    <cellStyle name="Normal 36 29" xfId="50568"/>
    <cellStyle name="Normal 36 3" xfId="45523"/>
    <cellStyle name="Normal 36 3 2" xfId="54581"/>
    <cellStyle name="Normal 36 30" xfId="50724"/>
    <cellStyle name="Normal 36 31" xfId="50870"/>
    <cellStyle name="Normal 36 32" xfId="51015"/>
    <cellStyle name="Normal 36 33" xfId="51162"/>
    <cellStyle name="Normal 36 34" xfId="51358"/>
    <cellStyle name="Normal 36 35" xfId="51512"/>
    <cellStyle name="Normal 36 36" xfId="51662"/>
    <cellStyle name="Normal 36 37" xfId="51815"/>
    <cellStyle name="Normal 36 38" xfId="51978"/>
    <cellStyle name="Normal 36 39" xfId="52129"/>
    <cellStyle name="Normal 36 4" xfId="46055"/>
    <cellStyle name="Normal 36 4 2" xfId="54392"/>
    <cellStyle name="Normal 36 40" xfId="52298"/>
    <cellStyle name="Normal 36 41" xfId="52457"/>
    <cellStyle name="Normal 36 42" xfId="52612"/>
    <cellStyle name="Normal 36 43" xfId="52766"/>
    <cellStyle name="Normal 36 44" xfId="52933"/>
    <cellStyle name="Normal 36 45" xfId="53098"/>
    <cellStyle name="Normal 36 46" xfId="53250"/>
    <cellStyle name="Normal 36 47" xfId="53408"/>
    <cellStyle name="Normal 36 48" xfId="53556"/>
    <cellStyle name="Normal 36 49" xfId="53706"/>
    <cellStyle name="Normal 36 5" xfId="46240"/>
    <cellStyle name="Normal 36 50" xfId="53869"/>
    <cellStyle name="Normal 36 51" xfId="54017"/>
    <cellStyle name="Normal 36 52" xfId="55018"/>
    <cellStyle name="Normal 36 53" xfId="55172"/>
    <cellStyle name="Normal 36 54" xfId="55325"/>
    <cellStyle name="Normal 36 55" xfId="55494"/>
    <cellStyle name="Normal 36 56" xfId="55653"/>
    <cellStyle name="Normal 36 57" xfId="55803"/>
    <cellStyle name="Normal 36 58" xfId="56001"/>
    <cellStyle name="Normal 36 59" xfId="56157"/>
    <cellStyle name="Normal 36 6" xfId="46425"/>
    <cellStyle name="Normal 36 60" xfId="56306"/>
    <cellStyle name="Normal 36 61" xfId="56453"/>
    <cellStyle name="Normal 36 62" xfId="56614"/>
    <cellStyle name="Normal 36 63" xfId="56764"/>
    <cellStyle name="Normal 36 64" xfId="56914"/>
    <cellStyle name="Normal 36 65" xfId="57075"/>
    <cellStyle name="Normal 36 66" xfId="57228"/>
    <cellStyle name="Normal 36 67" xfId="57384"/>
    <cellStyle name="Normal 36 68" xfId="57540"/>
    <cellStyle name="Normal 36 69" xfId="57701"/>
    <cellStyle name="Normal 36 7" xfId="46616"/>
    <cellStyle name="Normal 36 70" xfId="57847"/>
    <cellStyle name="Normal 36 71" xfId="57995"/>
    <cellStyle name="Normal 36 72" xfId="58143"/>
    <cellStyle name="Normal 36 73" xfId="58295"/>
    <cellStyle name="Normal 36 74" xfId="58442"/>
    <cellStyle name="Normal 36 75" xfId="58589"/>
    <cellStyle name="Normal 36 76" xfId="58748"/>
    <cellStyle name="Normal 36 77" xfId="58900"/>
    <cellStyle name="Normal 36 78" xfId="59046"/>
    <cellStyle name="Normal 36 79" xfId="59192"/>
    <cellStyle name="Normal 36 8" xfId="46801"/>
    <cellStyle name="Normal 36 9" xfId="46998"/>
    <cellStyle name="Normal 360" xfId="52229"/>
    <cellStyle name="Normal 361" xfId="52084"/>
    <cellStyle name="Normal 362" xfId="52246"/>
    <cellStyle name="Normal 363" xfId="52230"/>
    <cellStyle name="Normal 364" xfId="52241"/>
    <cellStyle name="Normal 365" xfId="52238"/>
    <cellStyle name="Normal 366" xfId="52245"/>
    <cellStyle name="Normal 367" xfId="52083"/>
    <cellStyle name="Normal 368" xfId="52242"/>
    <cellStyle name="Normal 369" xfId="52237"/>
    <cellStyle name="Normal 37" xfId="45525"/>
    <cellStyle name="Normal 37 10" xfId="47581"/>
    <cellStyle name="Normal 37 11" xfId="47766"/>
    <cellStyle name="Normal 37 12" xfId="47957"/>
    <cellStyle name="Normal 37 13" xfId="48179"/>
    <cellStyle name="Normal 37 14" xfId="48395"/>
    <cellStyle name="Normal 37 15" xfId="48581"/>
    <cellStyle name="Normal 37 16" xfId="48783"/>
    <cellStyle name="Normal 37 17" xfId="48928"/>
    <cellStyle name="Normal 37 18" xfId="49073"/>
    <cellStyle name="Normal 37 19" xfId="49223"/>
    <cellStyle name="Normal 37 2" xfId="45549"/>
    <cellStyle name="Normal 37 2 2" xfId="54804"/>
    <cellStyle name="Normal 37 20" xfId="49395"/>
    <cellStyle name="Normal 37 21" xfId="49520"/>
    <cellStyle name="Normal 37 22" xfId="49666"/>
    <cellStyle name="Normal 37 23" xfId="49811"/>
    <cellStyle name="Normal 37 24" xfId="49960"/>
    <cellStyle name="Normal 37 25" xfId="50114"/>
    <cellStyle name="Normal 37 26" xfId="50267"/>
    <cellStyle name="Normal 37 27" xfId="50417"/>
    <cellStyle name="Normal 37 28" xfId="50569"/>
    <cellStyle name="Normal 37 29" xfId="50725"/>
    <cellStyle name="Normal 37 3" xfId="46056"/>
    <cellStyle name="Normal 37 3 2" xfId="54582"/>
    <cellStyle name="Normal 37 30" xfId="50871"/>
    <cellStyle name="Normal 37 31" xfId="51016"/>
    <cellStyle name="Normal 37 32" xfId="51163"/>
    <cellStyle name="Normal 37 33" xfId="51359"/>
    <cellStyle name="Normal 37 34" xfId="51513"/>
    <cellStyle name="Normal 37 35" xfId="51663"/>
    <cellStyle name="Normal 37 36" xfId="51816"/>
    <cellStyle name="Normal 37 37" xfId="51979"/>
    <cellStyle name="Normal 37 38" xfId="52130"/>
    <cellStyle name="Normal 37 39" xfId="52299"/>
    <cellStyle name="Normal 37 4" xfId="46241"/>
    <cellStyle name="Normal 37 4 2" xfId="54393"/>
    <cellStyle name="Normal 37 40" xfId="52458"/>
    <cellStyle name="Normal 37 41" xfId="52613"/>
    <cellStyle name="Normal 37 42" xfId="52767"/>
    <cellStyle name="Normal 37 43" xfId="52934"/>
    <cellStyle name="Normal 37 44" xfId="53099"/>
    <cellStyle name="Normal 37 45" xfId="53251"/>
    <cellStyle name="Normal 37 46" xfId="53409"/>
    <cellStyle name="Normal 37 47" xfId="53557"/>
    <cellStyle name="Normal 37 48" xfId="53707"/>
    <cellStyle name="Normal 37 49" xfId="53870"/>
    <cellStyle name="Normal 37 5" xfId="46426"/>
    <cellStyle name="Normal 37 50" xfId="54018"/>
    <cellStyle name="Normal 37 51" xfId="55019"/>
    <cellStyle name="Normal 37 52" xfId="55173"/>
    <cellStyle name="Normal 37 53" xfId="55326"/>
    <cellStyle name="Normal 37 54" xfId="55495"/>
    <cellStyle name="Normal 37 55" xfId="55654"/>
    <cellStyle name="Normal 37 56" xfId="55804"/>
    <cellStyle name="Normal 37 57" xfId="56000"/>
    <cellStyle name="Normal 37 58" xfId="56156"/>
    <cellStyle name="Normal 37 59" xfId="56305"/>
    <cellStyle name="Normal 37 6" xfId="46617"/>
    <cellStyle name="Normal 37 60" xfId="56452"/>
    <cellStyle name="Normal 37 61" xfId="56613"/>
    <cellStyle name="Normal 37 62" xfId="56763"/>
    <cellStyle name="Normal 37 63" xfId="56913"/>
    <cellStyle name="Normal 37 64" xfId="57074"/>
    <cellStyle name="Normal 37 65" xfId="57227"/>
    <cellStyle name="Normal 37 66" xfId="57383"/>
    <cellStyle name="Normal 37 67" xfId="57539"/>
    <cellStyle name="Normal 37 68" xfId="57700"/>
    <cellStyle name="Normal 37 69" xfId="57846"/>
    <cellStyle name="Normal 37 7" xfId="46802"/>
    <cellStyle name="Normal 37 70" xfId="57994"/>
    <cellStyle name="Normal 37 71" xfId="58142"/>
    <cellStyle name="Normal 37 72" xfId="58294"/>
    <cellStyle name="Normal 37 73" xfId="58441"/>
    <cellStyle name="Normal 37 74" xfId="58588"/>
    <cellStyle name="Normal 37 75" xfId="58747"/>
    <cellStyle name="Normal 37 76" xfId="58899"/>
    <cellStyle name="Normal 37 77" xfId="59045"/>
    <cellStyle name="Normal 37 78" xfId="59191"/>
    <cellStyle name="Normal 37 8" xfId="46999"/>
    <cellStyle name="Normal 37 9" xfId="47391"/>
    <cellStyle name="Normal 370" xfId="52234"/>
    <cellStyle name="Normal 371" xfId="52233"/>
    <cellStyle name="Normal 372" xfId="52231"/>
    <cellStyle name="Normal 373" xfId="52240"/>
    <cellStyle name="Normal 374" xfId="52239"/>
    <cellStyle name="Normal 375" xfId="52244"/>
    <cellStyle name="Normal 376" xfId="52243"/>
    <cellStyle name="Normal 377" xfId="52236"/>
    <cellStyle name="Normal 378" xfId="52235"/>
    <cellStyle name="Normal 379" xfId="52232"/>
    <cellStyle name="Normal 38" xfId="45524"/>
    <cellStyle name="Normal 38 10" xfId="47582"/>
    <cellStyle name="Normal 38 11" xfId="47767"/>
    <cellStyle name="Normal 38 12" xfId="47958"/>
    <cellStyle name="Normal 38 13" xfId="48180"/>
    <cellStyle name="Normal 38 14" xfId="48396"/>
    <cellStyle name="Normal 38 15" xfId="48582"/>
    <cellStyle name="Normal 38 16" xfId="48784"/>
    <cellStyle name="Normal 38 17" xfId="48929"/>
    <cellStyle name="Normal 38 18" xfId="49074"/>
    <cellStyle name="Normal 38 19" xfId="49224"/>
    <cellStyle name="Normal 38 2" xfId="45548"/>
    <cellStyle name="Normal 38 2 2" xfId="54805"/>
    <cellStyle name="Normal 38 20" xfId="49396"/>
    <cellStyle name="Normal 38 21" xfId="49521"/>
    <cellStyle name="Normal 38 22" xfId="49667"/>
    <cellStyle name="Normal 38 23" xfId="49812"/>
    <cellStyle name="Normal 38 24" xfId="49961"/>
    <cellStyle name="Normal 38 25" xfId="50115"/>
    <cellStyle name="Normal 38 26" xfId="50268"/>
    <cellStyle name="Normal 38 27" xfId="50418"/>
    <cellStyle name="Normal 38 28" xfId="50570"/>
    <cellStyle name="Normal 38 29" xfId="50726"/>
    <cellStyle name="Normal 38 3" xfId="46057"/>
    <cellStyle name="Normal 38 3 2" xfId="54583"/>
    <cellStyle name="Normal 38 30" xfId="50872"/>
    <cellStyle name="Normal 38 31" xfId="51017"/>
    <cellStyle name="Normal 38 32" xfId="51164"/>
    <cellStyle name="Normal 38 33" xfId="51360"/>
    <cellStyle name="Normal 38 34" xfId="51514"/>
    <cellStyle name="Normal 38 35" xfId="51664"/>
    <cellStyle name="Normal 38 36" xfId="51817"/>
    <cellStyle name="Normal 38 37" xfId="51980"/>
    <cellStyle name="Normal 38 38" xfId="52131"/>
    <cellStyle name="Normal 38 39" xfId="52300"/>
    <cellStyle name="Normal 38 4" xfId="46242"/>
    <cellStyle name="Normal 38 4 2" xfId="54394"/>
    <cellStyle name="Normal 38 40" xfId="52459"/>
    <cellStyle name="Normal 38 41" xfId="52614"/>
    <cellStyle name="Normal 38 42" xfId="52768"/>
    <cellStyle name="Normal 38 43" xfId="52935"/>
    <cellStyle name="Normal 38 44" xfId="53100"/>
    <cellStyle name="Normal 38 45" xfId="53252"/>
    <cellStyle name="Normal 38 46" xfId="53410"/>
    <cellStyle name="Normal 38 47" xfId="53558"/>
    <cellStyle name="Normal 38 48" xfId="53708"/>
    <cellStyle name="Normal 38 49" xfId="53871"/>
    <cellStyle name="Normal 38 5" xfId="46427"/>
    <cellStyle name="Normal 38 50" xfId="54019"/>
    <cellStyle name="Normal 38 51" xfId="55020"/>
    <cellStyle name="Normal 38 52" xfId="55174"/>
    <cellStyle name="Normal 38 53" xfId="55327"/>
    <cellStyle name="Normal 38 54" xfId="55496"/>
    <cellStyle name="Normal 38 55" xfId="55655"/>
    <cellStyle name="Normal 38 56" xfId="55805"/>
    <cellStyle name="Normal 38 57" xfId="55999"/>
    <cellStyle name="Normal 38 58" xfId="56155"/>
    <cellStyle name="Normal 38 59" xfId="56304"/>
    <cellStyle name="Normal 38 6" xfId="46618"/>
    <cellStyle name="Normal 38 60" xfId="56451"/>
    <cellStyle name="Normal 38 61" xfId="56612"/>
    <cellStyle name="Normal 38 62" xfId="56762"/>
    <cellStyle name="Normal 38 63" xfId="56912"/>
    <cellStyle name="Normal 38 64" xfId="57073"/>
    <cellStyle name="Normal 38 65" xfId="57226"/>
    <cellStyle name="Normal 38 66" xfId="57382"/>
    <cellStyle name="Normal 38 67" xfId="57538"/>
    <cellStyle name="Normal 38 68" xfId="57699"/>
    <cellStyle name="Normal 38 69" xfId="57845"/>
    <cellStyle name="Normal 38 7" xfId="46803"/>
    <cellStyle name="Normal 38 70" xfId="57993"/>
    <cellStyle name="Normal 38 71" xfId="58141"/>
    <cellStyle name="Normal 38 72" xfId="58293"/>
    <cellStyle name="Normal 38 73" xfId="58440"/>
    <cellStyle name="Normal 38 74" xfId="58587"/>
    <cellStyle name="Normal 38 75" xfId="58746"/>
    <cellStyle name="Normal 38 76" xfId="58898"/>
    <cellStyle name="Normal 38 77" xfId="59044"/>
    <cellStyle name="Normal 38 78" xfId="59190"/>
    <cellStyle name="Normal 38 8" xfId="47000"/>
    <cellStyle name="Normal 38 9" xfId="47392"/>
    <cellStyle name="Normal 380" xfId="52247"/>
    <cellStyle name="Normal 381" xfId="52248"/>
    <cellStyle name="Normal 382" xfId="52251"/>
    <cellStyle name="Normal 383" xfId="52398"/>
    <cellStyle name="Normal 384" xfId="52253"/>
    <cellStyle name="Normal 385" xfId="52405"/>
    <cellStyle name="Normal 386" xfId="52399"/>
    <cellStyle name="Normal 387" xfId="52402"/>
    <cellStyle name="Normal 388" xfId="52401"/>
    <cellStyle name="Normal 389" xfId="52404"/>
    <cellStyle name="Normal 39" xfId="45550"/>
    <cellStyle name="Normal 39 10" xfId="47583"/>
    <cellStyle name="Normal 39 11" xfId="47768"/>
    <cellStyle name="Normal 39 12" xfId="47959"/>
    <cellStyle name="Normal 39 13" xfId="48181"/>
    <cellStyle name="Normal 39 14" xfId="48397"/>
    <cellStyle name="Normal 39 15" xfId="48583"/>
    <cellStyle name="Normal 39 16" xfId="48785"/>
    <cellStyle name="Normal 39 17" xfId="48930"/>
    <cellStyle name="Normal 39 18" xfId="49075"/>
    <cellStyle name="Normal 39 19" xfId="49225"/>
    <cellStyle name="Normal 39 2" xfId="45551"/>
    <cellStyle name="Normal 39 2 2" xfId="54806"/>
    <cellStyle name="Normal 39 20" xfId="49397"/>
    <cellStyle name="Normal 39 21" xfId="49522"/>
    <cellStyle name="Normal 39 22" xfId="49668"/>
    <cellStyle name="Normal 39 23" xfId="49813"/>
    <cellStyle name="Normal 39 24" xfId="49962"/>
    <cellStyle name="Normal 39 25" xfId="50116"/>
    <cellStyle name="Normal 39 26" xfId="50269"/>
    <cellStyle name="Normal 39 27" xfId="50419"/>
    <cellStyle name="Normal 39 28" xfId="50571"/>
    <cellStyle name="Normal 39 29" xfId="50727"/>
    <cellStyle name="Normal 39 3" xfId="46058"/>
    <cellStyle name="Normal 39 3 2" xfId="54584"/>
    <cellStyle name="Normal 39 30" xfId="50873"/>
    <cellStyle name="Normal 39 31" xfId="51018"/>
    <cellStyle name="Normal 39 32" xfId="51165"/>
    <cellStyle name="Normal 39 33" xfId="51361"/>
    <cellStyle name="Normal 39 34" xfId="51515"/>
    <cellStyle name="Normal 39 35" xfId="51665"/>
    <cellStyle name="Normal 39 36" xfId="51818"/>
    <cellStyle name="Normal 39 37" xfId="51981"/>
    <cellStyle name="Normal 39 38" xfId="52132"/>
    <cellStyle name="Normal 39 39" xfId="52301"/>
    <cellStyle name="Normal 39 4" xfId="46243"/>
    <cellStyle name="Normal 39 4 2" xfId="54395"/>
    <cellStyle name="Normal 39 40" xfId="52460"/>
    <cellStyle name="Normal 39 41" xfId="52615"/>
    <cellStyle name="Normal 39 42" xfId="52769"/>
    <cellStyle name="Normal 39 43" xfId="52936"/>
    <cellStyle name="Normal 39 44" xfId="53101"/>
    <cellStyle name="Normal 39 45" xfId="53253"/>
    <cellStyle name="Normal 39 46" xfId="53411"/>
    <cellStyle name="Normal 39 47" xfId="53559"/>
    <cellStyle name="Normal 39 48" xfId="53709"/>
    <cellStyle name="Normal 39 49" xfId="53872"/>
    <cellStyle name="Normal 39 5" xfId="46428"/>
    <cellStyle name="Normal 39 50" xfId="54020"/>
    <cellStyle name="Normal 39 51" xfId="55021"/>
    <cellStyle name="Normal 39 52" xfId="55175"/>
    <cellStyle name="Normal 39 53" xfId="55328"/>
    <cellStyle name="Normal 39 54" xfId="55497"/>
    <cellStyle name="Normal 39 55" xfId="55656"/>
    <cellStyle name="Normal 39 56" xfId="55806"/>
    <cellStyle name="Normal 39 57" xfId="55998"/>
    <cellStyle name="Normal 39 58" xfId="56154"/>
    <cellStyle name="Normal 39 59" xfId="56303"/>
    <cellStyle name="Normal 39 6" xfId="46619"/>
    <cellStyle name="Normal 39 60" xfId="56450"/>
    <cellStyle name="Normal 39 61" xfId="56611"/>
    <cellStyle name="Normal 39 62" xfId="56761"/>
    <cellStyle name="Normal 39 63" xfId="56911"/>
    <cellStyle name="Normal 39 64" xfId="57072"/>
    <cellStyle name="Normal 39 65" xfId="57225"/>
    <cellStyle name="Normal 39 66" xfId="57381"/>
    <cellStyle name="Normal 39 67" xfId="57537"/>
    <cellStyle name="Normal 39 68" xfId="57698"/>
    <cellStyle name="Normal 39 69" xfId="57844"/>
    <cellStyle name="Normal 39 7" xfId="46804"/>
    <cellStyle name="Normal 39 70" xfId="57992"/>
    <cellStyle name="Normal 39 71" xfId="58140"/>
    <cellStyle name="Normal 39 72" xfId="58292"/>
    <cellStyle name="Normal 39 73" xfId="58439"/>
    <cellStyle name="Normal 39 74" xfId="58586"/>
    <cellStyle name="Normal 39 75" xfId="58745"/>
    <cellStyle name="Normal 39 76" xfId="58897"/>
    <cellStyle name="Normal 39 77" xfId="59043"/>
    <cellStyle name="Normal 39 78" xfId="59189"/>
    <cellStyle name="Normal 39 8" xfId="47001"/>
    <cellStyle name="Normal 39 9" xfId="47393"/>
    <cellStyle name="Normal 390" xfId="52252"/>
    <cellStyle name="Normal 391" xfId="52403"/>
    <cellStyle name="Normal 392" xfId="52400"/>
    <cellStyle name="Normal 393" xfId="52407"/>
    <cellStyle name="Normal 394" xfId="52410"/>
    <cellStyle name="Normal 395" xfId="52557"/>
    <cellStyle name="Normal 396" xfId="52412"/>
    <cellStyle name="Normal 397" xfId="52562"/>
    <cellStyle name="Normal 398" xfId="52558"/>
    <cellStyle name="Normal 399" xfId="52560"/>
    <cellStyle name="Normal 4" xfId="5752"/>
    <cellStyle name="Normal 4 10" xfId="5753"/>
    <cellStyle name="Normal 4 10 2" xfId="13145"/>
    <cellStyle name="Normal 4 10 3" xfId="13146"/>
    <cellStyle name="Normal 4 10 4" xfId="15517"/>
    <cellStyle name="Normal 4 11" xfId="5754"/>
    <cellStyle name="Normal 4 11 2" xfId="13147"/>
    <cellStyle name="Normal 4 11 2 2" xfId="15518"/>
    <cellStyle name="Normal 4 12" xfId="5755"/>
    <cellStyle name="Normal 4 12 2" xfId="13148"/>
    <cellStyle name="Normal 4 12 2 2" xfId="15519"/>
    <cellStyle name="Normal 4 13" xfId="5756"/>
    <cellStyle name="Normal 4 13 2" xfId="13149"/>
    <cellStyle name="Normal 4 13 2 2" xfId="15520"/>
    <cellStyle name="Normal 4 14" xfId="5757"/>
    <cellStyle name="Normal 4 14 2" xfId="13150"/>
    <cellStyle name="Normal 4 14 2 2" xfId="15521"/>
    <cellStyle name="Normal 4 15" xfId="6686"/>
    <cellStyle name="Normal 4 15 2" xfId="15935"/>
    <cellStyle name="Normal 4 16" xfId="7026"/>
    <cellStyle name="Normal 4 16 2" xfId="15974"/>
    <cellStyle name="Normal 4 17" xfId="6685"/>
    <cellStyle name="Normal 4 17 2" xfId="15934"/>
    <cellStyle name="Normal 4 18" xfId="7027"/>
    <cellStyle name="Normal 4 18 2" xfId="15975"/>
    <cellStyle name="Normal 4 19" xfId="6684"/>
    <cellStyle name="Normal 4 2" xfId="359"/>
    <cellStyle name="Normal 4 2 2" xfId="360"/>
    <cellStyle name="Normal 4 2 2 2" xfId="506"/>
    <cellStyle name="Normal 4 2 2 3" xfId="13151"/>
    <cellStyle name="Normal 4 2 2 4" xfId="54297"/>
    <cellStyle name="Normal 4 2 3" xfId="505"/>
    <cellStyle name="Normal 4 2 3 2" xfId="13152"/>
    <cellStyle name="Normal 4 2 4" xfId="13153"/>
    <cellStyle name="Normal 4 2 5" xfId="15522"/>
    <cellStyle name="Normal 4 2 6" xfId="5758"/>
    <cellStyle name="Normal 4 2 7" xfId="45588"/>
    <cellStyle name="Normal 4 2 8" xfId="45935"/>
    <cellStyle name="Normal 4 2 9" xfId="47294"/>
    <cellStyle name="Normal 4 20" xfId="7028"/>
    <cellStyle name="Normal 4 21" xfId="6683"/>
    <cellStyle name="Normal 4 22" xfId="7029"/>
    <cellStyle name="Normal 4 23" xfId="6682"/>
    <cellStyle name="Normal 4 24" xfId="7030"/>
    <cellStyle name="Normal 4 25" xfId="361"/>
    <cellStyle name="Normal 4 25 2" xfId="507"/>
    <cellStyle name="Normal 4 25 3" xfId="45216"/>
    <cellStyle name="Normal 4 25 4" xfId="45589"/>
    <cellStyle name="Normal 4 26" xfId="39396"/>
    <cellStyle name="Normal 4 27" xfId="39381"/>
    <cellStyle name="Normal 4 28" xfId="45658"/>
    <cellStyle name="Normal 4 29" xfId="45681"/>
    <cellStyle name="Normal 4 3" xfId="362"/>
    <cellStyle name="Normal 4 3 10" xfId="45756"/>
    <cellStyle name="Normal 4 3 11" xfId="45776"/>
    <cellStyle name="Normal 4 3 12" xfId="45999"/>
    <cellStyle name="Normal 4 3 13" xfId="46027"/>
    <cellStyle name="Normal 4 3 14" xfId="46212"/>
    <cellStyle name="Normal 4 3 15" xfId="46397"/>
    <cellStyle name="Normal 4 3 16" xfId="46588"/>
    <cellStyle name="Normal 4 3 17" xfId="46773"/>
    <cellStyle name="Normal 4 3 18" xfId="46970"/>
    <cellStyle name="Normal 4 3 19" xfId="47358"/>
    <cellStyle name="Normal 4 3 2" xfId="508"/>
    <cellStyle name="Normal 4 3 2 2" xfId="13154"/>
    <cellStyle name="Normal 4 3 2 3" xfId="45479"/>
    <cellStyle name="Normal 4 3 2 4" xfId="45564"/>
    <cellStyle name="Normal 4 3 2 5" xfId="45614"/>
    <cellStyle name="Normal 4 3 2 6" xfId="45640"/>
    <cellStyle name="Normal 4 3 2 7" xfId="54361"/>
    <cellStyle name="Normal 4 3 20" xfId="47552"/>
    <cellStyle name="Normal 4 3 21" xfId="47737"/>
    <cellStyle name="Normal 4 3 22" xfId="47928"/>
    <cellStyle name="Normal 4 3 23" xfId="48150"/>
    <cellStyle name="Normal 4 3 24" xfId="48366"/>
    <cellStyle name="Normal 4 3 25" xfId="48552"/>
    <cellStyle name="Normal 4 3 26" xfId="54129"/>
    <cellStyle name="Normal 4 3 3" xfId="13155"/>
    <cellStyle name="Normal 4 3 3 2" xfId="45511"/>
    <cellStyle name="Normal 4 3 4" xfId="13156"/>
    <cellStyle name="Normal 4 3 5" xfId="15523"/>
    <cellStyle name="Normal 4 3 6" xfId="5759"/>
    <cellStyle name="Normal 4 3 7" xfId="45687"/>
    <cellStyle name="Normal 4 3 8" xfId="45711"/>
    <cellStyle name="Normal 4 3 9" xfId="45734"/>
    <cellStyle name="Normal 4 30" xfId="45705"/>
    <cellStyle name="Normal 4 31" xfId="45728"/>
    <cellStyle name="Normal 4 32" xfId="45750"/>
    <cellStyle name="Normal 4 33" xfId="45770"/>
    <cellStyle name="Normal 4 34" xfId="45867"/>
    <cellStyle name="Normal 4 35" xfId="46021"/>
    <cellStyle name="Normal 4 36" xfId="46206"/>
    <cellStyle name="Normal 4 37" xfId="46391"/>
    <cellStyle name="Normal 4 38" xfId="46582"/>
    <cellStyle name="Normal 4 39" xfId="46767"/>
    <cellStyle name="Normal 4 4" xfId="5760"/>
    <cellStyle name="Normal 4 4 10" xfId="45606"/>
    <cellStyle name="Normal 4 4 11" xfId="45632"/>
    <cellStyle name="Normal 4 4 12" xfId="45667"/>
    <cellStyle name="Normal 4 4 13" xfId="54229"/>
    <cellStyle name="Normal 4 4 2" xfId="13157"/>
    <cellStyle name="Normal 4 4 3" xfId="13158"/>
    <cellStyle name="Normal 4 4 4" xfId="13159"/>
    <cellStyle name="Normal 4 4 5" xfId="15524"/>
    <cellStyle name="Normal 4 4 6" xfId="45334"/>
    <cellStyle name="Normal 4 4 7" xfId="45357"/>
    <cellStyle name="Normal 4 4 8" xfId="45396"/>
    <cellStyle name="Normal 4 4 9" xfId="45556"/>
    <cellStyle name="Normal 4 40" xfId="46964"/>
    <cellStyle name="Normal 4 41" xfId="47226"/>
    <cellStyle name="Normal 4 42" xfId="47546"/>
    <cellStyle name="Normal 4 43" xfId="47731"/>
    <cellStyle name="Normal 4 44" xfId="47921"/>
    <cellStyle name="Normal 4 45" xfId="48142"/>
    <cellStyle name="Normal 4 46" xfId="48360"/>
    <cellStyle name="Normal 4 47" xfId="48546"/>
    <cellStyle name="Normal 4 48" xfId="51297"/>
    <cellStyle name="Normal 4 49" xfId="54123"/>
    <cellStyle name="Normal 4 5" xfId="5761"/>
    <cellStyle name="Normal 4 5 2" xfId="13160"/>
    <cellStyle name="Normal 4 5 3" xfId="13161"/>
    <cellStyle name="Normal 4 5 4" xfId="13162"/>
    <cellStyle name="Normal 4 5 5" xfId="15525"/>
    <cellStyle name="Normal 4 5 6" xfId="45664"/>
    <cellStyle name="Normal 4 6" xfId="5762"/>
    <cellStyle name="Normal 4 6 2" xfId="13163"/>
    <cellStyle name="Normal 4 6 3" xfId="13164"/>
    <cellStyle name="Normal 4 6 4" xfId="13165"/>
    <cellStyle name="Normal 4 6 5" xfId="15526"/>
    <cellStyle name="Normal 4 7" xfId="5763"/>
    <cellStyle name="Normal 4 7 2" xfId="13166"/>
    <cellStyle name="Normal 4 7 3" xfId="13167"/>
    <cellStyle name="Normal 4 7 4" xfId="13168"/>
    <cellStyle name="Normal 4 7 5" xfId="15527"/>
    <cellStyle name="Normal 4 8" xfId="5764"/>
    <cellStyle name="Normal 4 8 2" xfId="13169"/>
    <cellStyle name="Normal 4 8 3" xfId="13170"/>
    <cellStyle name="Normal 4 8 4" xfId="13171"/>
    <cellStyle name="Normal 4 8 5" xfId="15528"/>
    <cellStyle name="Normal 4 9" xfId="5765"/>
    <cellStyle name="Normal 4 9 2" xfId="5766"/>
    <cellStyle name="Normal 4 9 2 2" xfId="13173"/>
    <cellStyle name="Normal 4 9 2 3" xfId="13174"/>
    <cellStyle name="Normal 4 9 2 4" xfId="15530"/>
    <cellStyle name="Normal 4 9 3" xfId="13172"/>
    <cellStyle name="Normal 4 9 4" xfId="15529"/>
    <cellStyle name="Normal 40" xfId="45368"/>
    <cellStyle name="Normal 40 10" xfId="47769"/>
    <cellStyle name="Normal 40 11" xfId="47960"/>
    <cellStyle name="Normal 40 12" xfId="48182"/>
    <cellStyle name="Normal 40 13" xfId="48398"/>
    <cellStyle name="Normal 40 14" xfId="48584"/>
    <cellStyle name="Normal 40 15" xfId="48738"/>
    <cellStyle name="Normal 40 16" xfId="48883"/>
    <cellStyle name="Normal 40 17" xfId="49028"/>
    <cellStyle name="Normal 40 18" xfId="49178"/>
    <cellStyle name="Normal 40 19" xfId="49350"/>
    <cellStyle name="Normal 40 2" xfId="46059"/>
    <cellStyle name="Normal 40 2 2" xfId="54807"/>
    <cellStyle name="Normal 40 20" xfId="213"/>
    <cellStyle name="Normal 40 21" xfId="49621"/>
    <cellStyle name="Normal 40 22" xfId="49766"/>
    <cellStyle name="Normal 40 23" xfId="49915"/>
    <cellStyle name="Normal 40 24" xfId="50069"/>
    <cellStyle name="Normal 40 25" xfId="50222"/>
    <cellStyle name="Normal 40 26" xfId="50372"/>
    <cellStyle name="Normal 40 27" xfId="50524"/>
    <cellStyle name="Normal 40 28" xfId="50680"/>
    <cellStyle name="Normal 40 29" xfId="50826"/>
    <cellStyle name="Normal 40 3" xfId="46244"/>
    <cellStyle name="Normal 40 3 2" xfId="54585"/>
    <cellStyle name="Normal 40 30" xfId="50971"/>
    <cellStyle name="Normal 40 31" xfId="51118"/>
    <cellStyle name="Normal 40 32" xfId="51314"/>
    <cellStyle name="Normal 40 33" xfId="51468"/>
    <cellStyle name="Normal 40 34" xfId="51618"/>
    <cellStyle name="Normal 40 35" xfId="51771"/>
    <cellStyle name="Normal 40 36" xfId="51934"/>
    <cellStyle name="Normal 40 37" xfId="52085"/>
    <cellStyle name="Normal 40 38" xfId="52254"/>
    <cellStyle name="Normal 40 39" xfId="52413"/>
    <cellStyle name="Normal 40 4" xfId="46429"/>
    <cellStyle name="Normal 40 4 2" xfId="54396"/>
    <cellStyle name="Normal 40 40" xfId="52568"/>
    <cellStyle name="Normal 40 41" xfId="52722"/>
    <cellStyle name="Normal 40 42" xfId="52889"/>
    <cellStyle name="Normal 40 43" xfId="53054"/>
    <cellStyle name="Normal 40 44" xfId="53206"/>
    <cellStyle name="Normal 40 45" xfId="53364"/>
    <cellStyle name="Normal 40 46" xfId="53512"/>
    <cellStyle name="Normal 40 47" xfId="53662"/>
    <cellStyle name="Normal 40 48" xfId="53825"/>
    <cellStyle name="Normal 40 49" xfId="53973"/>
    <cellStyle name="Normal 40 5" xfId="46620"/>
    <cellStyle name="Normal 40 50" xfId="54974"/>
    <cellStyle name="Normal 40 51" xfId="55128"/>
    <cellStyle name="Normal 40 52" xfId="55281"/>
    <cellStyle name="Normal 40 53" xfId="55450"/>
    <cellStyle name="Normal 40 54" xfId="55609"/>
    <cellStyle name="Normal 40 55" xfId="55759"/>
    <cellStyle name="Normal 40 56" xfId="56035"/>
    <cellStyle name="Normal 40 57" xfId="56191"/>
    <cellStyle name="Normal 40 58" xfId="56340"/>
    <cellStyle name="Normal 40 59" xfId="56487"/>
    <cellStyle name="Normal 40 6" xfId="46805"/>
    <cellStyle name="Normal 40 60" xfId="56648"/>
    <cellStyle name="Normal 40 61" xfId="56798"/>
    <cellStyle name="Normal 40 62" xfId="56948"/>
    <cellStyle name="Normal 40 63" xfId="57109"/>
    <cellStyle name="Normal 40 64" xfId="57262"/>
    <cellStyle name="Normal 40 65" xfId="57418"/>
    <cellStyle name="Normal 40 66" xfId="57574"/>
    <cellStyle name="Normal 40 67" xfId="57735"/>
    <cellStyle name="Normal 40 68" xfId="57881"/>
    <cellStyle name="Normal 40 69" xfId="58029"/>
    <cellStyle name="Normal 40 7" xfId="47002"/>
    <cellStyle name="Normal 40 70" xfId="58177"/>
    <cellStyle name="Normal 40 71" xfId="58329"/>
    <cellStyle name="Normal 40 72" xfId="58476"/>
    <cellStyle name="Normal 40 73" xfId="58623"/>
    <cellStyle name="Normal 40 74" xfId="58782"/>
    <cellStyle name="Normal 40 75" xfId="58934"/>
    <cellStyle name="Normal 40 76" xfId="59080"/>
    <cellStyle name="Normal 40 77" xfId="59226"/>
    <cellStyle name="Normal 40 8" xfId="47394"/>
    <cellStyle name="Normal 40 9" xfId="47584"/>
    <cellStyle name="Normal 400" xfId="52559"/>
    <cellStyle name="Normal 401" xfId="52561"/>
    <cellStyle name="Normal 402" xfId="52411"/>
    <cellStyle name="Normal 403" xfId="52563"/>
    <cellStyle name="Normal 404" xfId="52566"/>
    <cellStyle name="Normal 405" xfId="52712"/>
    <cellStyle name="Normal 406" xfId="52567"/>
    <cellStyle name="Normal 407" xfId="52715"/>
    <cellStyle name="Normal 408" xfId="52713"/>
    <cellStyle name="Normal 409" xfId="52714"/>
    <cellStyle name="Normal 41" xfId="45552"/>
    <cellStyle name="Normal 41 10" xfId="47585"/>
    <cellStyle name="Normal 41 11" xfId="47770"/>
    <cellStyle name="Normal 41 12" xfId="47961"/>
    <cellStyle name="Normal 41 13" xfId="48183"/>
    <cellStyle name="Normal 41 14" xfId="48399"/>
    <cellStyle name="Normal 41 15" xfId="48585"/>
    <cellStyle name="Normal 41 16" xfId="54397"/>
    <cellStyle name="Normal 41 2" xfId="45590"/>
    <cellStyle name="Normal 41 2 2" xfId="54808"/>
    <cellStyle name="Normal 41 3" xfId="46060"/>
    <cellStyle name="Normal 41 3 2" xfId="54586"/>
    <cellStyle name="Normal 41 4" xfId="46245"/>
    <cellStyle name="Normal 41 5" xfId="46430"/>
    <cellStyle name="Normal 41 6" xfId="46621"/>
    <cellStyle name="Normal 41 7" xfId="46806"/>
    <cellStyle name="Normal 41 8" xfId="47003"/>
    <cellStyle name="Normal 41 9" xfId="47395"/>
    <cellStyle name="Normal 410" xfId="52716"/>
    <cellStyle name="Normal 411" xfId="52719"/>
    <cellStyle name="Normal 412" xfId="52866"/>
    <cellStyle name="Normal 413" xfId="52721"/>
    <cellStyle name="Normal 414" xfId="52882"/>
    <cellStyle name="Normal 415" xfId="52867"/>
    <cellStyle name="Normal 416" xfId="52877"/>
    <cellStyle name="Normal 417" xfId="52874"/>
    <cellStyle name="Normal 418" xfId="52881"/>
    <cellStyle name="Normal 419" xfId="52720"/>
    <cellStyle name="Normal 42" xfId="45577"/>
    <cellStyle name="Normal 42 10" xfId="47586"/>
    <cellStyle name="Normal 42 11" xfId="47771"/>
    <cellStyle name="Normal 42 12" xfId="47962"/>
    <cellStyle name="Normal 42 13" xfId="48184"/>
    <cellStyle name="Normal 42 14" xfId="48400"/>
    <cellStyle name="Normal 42 15" xfId="48586"/>
    <cellStyle name="Normal 42 16" xfId="54398"/>
    <cellStyle name="Normal 42 2" xfId="45591"/>
    <cellStyle name="Normal 42 2 2" xfId="54809"/>
    <cellStyle name="Normal 42 3" xfId="46061"/>
    <cellStyle name="Normal 42 3 2" xfId="54587"/>
    <cellStyle name="Normal 42 4" xfId="46246"/>
    <cellStyle name="Normal 42 5" xfId="46431"/>
    <cellStyle name="Normal 42 6" xfId="46622"/>
    <cellStyle name="Normal 42 7" xfId="46807"/>
    <cellStyle name="Normal 42 8" xfId="47004"/>
    <cellStyle name="Normal 42 9" xfId="47396"/>
    <cellStyle name="Normal 420" xfId="52878"/>
    <cellStyle name="Normal 421" xfId="52873"/>
    <cellStyle name="Normal 422" xfId="52870"/>
    <cellStyle name="Normal 423" xfId="52869"/>
    <cellStyle name="Normal 424" xfId="52868"/>
    <cellStyle name="Normal 425" xfId="52876"/>
    <cellStyle name="Normal 426" xfId="52875"/>
    <cellStyle name="Normal 427" xfId="52880"/>
    <cellStyle name="Normal 428" xfId="52879"/>
    <cellStyle name="Normal 429" xfId="52872"/>
    <cellStyle name="Normal 43" xfId="45578"/>
    <cellStyle name="Normal 43 10" xfId="47772"/>
    <cellStyle name="Normal 43 11" xfId="47963"/>
    <cellStyle name="Normal 43 12" xfId="48185"/>
    <cellStyle name="Normal 43 13" xfId="48401"/>
    <cellStyle name="Normal 43 14" xfId="48587"/>
    <cellStyle name="Normal 43 15" xfId="48739"/>
    <cellStyle name="Normal 43 16" xfId="48884"/>
    <cellStyle name="Normal 43 17" xfId="49029"/>
    <cellStyle name="Normal 43 18" xfId="49179"/>
    <cellStyle name="Normal 43 19" xfId="49351"/>
    <cellStyle name="Normal 43 2" xfId="46062"/>
    <cellStyle name="Normal 43 2 2" xfId="54810"/>
    <cellStyle name="Normal 43 20" xfId="155"/>
    <cellStyle name="Normal 43 21" xfId="49622"/>
    <cellStyle name="Normal 43 22" xfId="49767"/>
    <cellStyle name="Normal 43 23" xfId="49916"/>
    <cellStyle name="Normal 43 24" xfId="50070"/>
    <cellStyle name="Normal 43 25" xfId="50223"/>
    <cellStyle name="Normal 43 26" xfId="50373"/>
    <cellStyle name="Normal 43 27" xfId="50525"/>
    <cellStyle name="Normal 43 28" xfId="50681"/>
    <cellStyle name="Normal 43 29" xfId="50827"/>
    <cellStyle name="Normal 43 3" xfId="46247"/>
    <cellStyle name="Normal 43 3 2" xfId="54588"/>
    <cellStyle name="Normal 43 30" xfId="50972"/>
    <cellStyle name="Normal 43 31" xfId="51119"/>
    <cellStyle name="Normal 43 32" xfId="51315"/>
    <cellStyle name="Normal 43 33" xfId="51469"/>
    <cellStyle name="Normal 43 34" xfId="51619"/>
    <cellStyle name="Normal 43 35" xfId="51772"/>
    <cellStyle name="Normal 43 36" xfId="51935"/>
    <cellStyle name="Normal 43 37" xfId="52086"/>
    <cellStyle name="Normal 43 38" xfId="52255"/>
    <cellStyle name="Normal 43 39" xfId="52414"/>
    <cellStyle name="Normal 43 4" xfId="46432"/>
    <cellStyle name="Normal 43 4 2" xfId="54399"/>
    <cellStyle name="Normal 43 40" xfId="52569"/>
    <cellStyle name="Normal 43 41" xfId="52723"/>
    <cellStyle name="Normal 43 42" xfId="52890"/>
    <cellStyle name="Normal 43 43" xfId="53055"/>
    <cellStyle name="Normal 43 44" xfId="53207"/>
    <cellStyle name="Normal 43 45" xfId="53365"/>
    <cellStyle name="Normal 43 46" xfId="53513"/>
    <cellStyle name="Normal 43 47" xfId="53663"/>
    <cellStyle name="Normal 43 48" xfId="53826"/>
    <cellStyle name="Normal 43 49" xfId="53974"/>
    <cellStyle name="Normal 43 5" xfId="46623"/>
    <cellStyle name="Normal 43 50" xfId="54975"/>
    <cellStyle name="Normal 43 51" xfId="55129"/>
    <cellStyle name="Normal 43 52" xfId="55282"/>
    <cellStyle name="Normal 43 53" xfId="55451"/>
    <cellStyle name="Normal 43 54" xfId="55610"/>
    <cellStyle name="Normal 43 55" xfId="55760"/>
    <cellStyle name="Normal 43 56" xfId="56034"/>
    <cellStyle name="Normal 43 57" xfId="56190"/>
    <cellStyle name="Normal 43 58" xfId="56339"/>
    <cellStyle name="Normal 43 59" xfId="56486"/>
    <cellStyle name="Normal 43 6" xfId="46808"/>
    <cellStyle name="Normal 43 60" xfId="56647"/>
    <cellStyle name="Normal 43 61" xfId="56797"/>
    <cellStyle name="Normal 43 62" xfId="56947"/>
    <cellStyle name="Normal 43 63" xfId="57108"/>
    <cellStyle name="Normal 43 64" xfId="57261"/>
    <cellStyle name="Normal 43 65" xfId="57417"/>
    <cellStyle name="Normal 43 66" xfId="57573"/>
    <cellStyle name="Normal 43 67" xfId="57734"/>
    <cellStyle name="Normal 43 68" xfId="57880"/>
    <cellStyle name="Normal 43 69" xfId="58028"/>
    <cellStyle name="Normal 43 7" xfId="47005"/>
    <cellStyle name="Normal 43 70" xfId="58176"/>
    <cellStyle name="Normal 43 71" xfId="58328"/>
    <cellStyle name="Normal 43 72" xfId="58475"/>
    <cellStyle name="Normal 43 73" xfId="58622"/>
    <cellStyle name="Normal 43 74" xfId="58781"/>
    <cellStyle name="Normal 43 75" xfId="58933"/>
    <cellStyle name="Normal 43 76" xfId="59079"/>
    <cellStyle name="Normal 43 77" xfId="59225"/>
    <cellStyle name="Normal 43 8" xfId="47397"/>
    <cellStyle name="Normal 43 9" xfId="47587"/>
    <cellStyle name="Normal 430" xfId="52871"/>
    <cellStyle name="Normal 431" xfId="52883"/>
    <cellStyle name="Normal 432" xfId="52886"/>
    <cellStyle name="Normal 433" xfId="53033"/>
    <cellStyle name="Normal 434" xfId="52888"/>
    <cellStyle name="Normal 435" xfId="53048"/>
    <cellStyle name="Normal 436" xfId="53034"/>
    <cellStyle name="Normal 437" xfId="53043"/>
    <cellStyle name="Normal 438" xfId="53040"/>
    <cellStyle name="Normal 439" xfId="53047"/>
    <cellStyle name="Normal 44" xfId="45579"/>
    <cellStyle name="Normal 44 10" xfId="47773"/>
    <cellStyle name="Normal 44 11" xfId="47964"/>
    <cellStyle name="Normal 44 12" xfId="48186"/>
    <cellStyle name="Normal 44 13" xfId="48402"/>
    <cellStyle name="Normal 44 14" xfId="48588"/>
    <cellStyle name="Normal 44 15" xfId="48740"/>
    <cellStyle name="Normal 44 16" xfId="48885"/>
    <cellStyle name="Normal 44 17" xfId="49030"/>
    <cellStyle name="Normal 44 18" xfId="49180"/>
    <cellStyle name="Normal 44 19" xfId="49352"/>
    <cellStyle name="Normal 44 2" xfId="46063"/>
    <cellStyle name="Normal 44 2 2" xfId="54811"/>
    <cellStyle name="Normal 44 20" xfId="148"/>
    <cellStyle name="Normal 44 21" xfId="49623"/>
    <cellStyle name="Normal 44 22" xfId="49768"/>
    <cellStyle name="Normal 44 23" xfId="49917"/>
    <cellStyle name="Normal 44 24" xfId="50071"/>
    <cellStyle name="Normal 44 25" xfId="50224"/>
    <cellStyle name="Normal 44 26" xfId="50374"/>
    <cellStyle name="Normal 44 27" xfId="50526"/>
    <cellStyle name="Normal 44 28" xfId="50682"/>
    <cellStyle name="Normal 44 29" xfId="50828"/>
    <cellStyle name="Normal 44 3" xfId="46248"/>
    <cellStyle name="Normal 44 3 2" xfId="54589"/>
    <cellStyle name="Normal 44 30" xfId="50973"/>
    <cellStyle name="Normal 44 31" xfId="51120"/>
    <cellStyle name="Normal 44 32" xfId="51316"/>
    <cellStyle name="Normal 44 33" xfId="51470"/>
    <cellStyle name="Normal 44 34" xfId="51620"/>
    <cellStyle name="Normal 44 35" xfId="51773"/>
    <cellStyle name="Normal 44 36" xfId="51936"/>
    <cellStyle name="Normal 44 37" xfId="52087"/>
    <cellStyle name="Normal 44 38" xfId="52256"/>
    <cellStyle name="Normal 44 39" xfId="52415"/>
    <cellStyle name="Normal 44 4" xfId="46433"/>
    <cellStyle name="Normal 44 4 2" xfId="54400"/>
    <cellStyle name="Normal 44 40" xfId="52570"/>
    <cellStyle name="Normal 44 41" xfId="52724"/>
    <cellStyle name="Normal 44 42" xfId="52891"/>
    <cellStyle name="Normal 44 43" xfId="53056"/>
    <cellStyle name="Normal 44 44" xfId="53208"/>
    <cellStyle name="Normal 44 45" xfId="53366"/>
    <cellStyle name="Normal 44 46" xfId="53514"/>
    <cellStyle name="Normal 44 47" xfId="53664"/>
    <cellStyle name="Normal 44 48" xfId="53827"/>
    <cellStyle name="Normal 44 49" xfId="53975"/>
    <cellStyle name="Normal 44 5" xfId="46624"/>
    <cellStyle name="Normal 44 50" xfId="54976"/>
    <cellStyle name="Normal 44 51" xfId="55130"/>
    <cellStyle name="Normal 44 52" xfId="55283"/>
    <cellStyle name="Normal 44 53" xfId="55452"/>
    <cellStyle name="Normal 44 54" xfId="55611"/>
    <cellStyle name="Normal 44 55" xfId="55761"/>
    <cellStyle name="Normal 44 56" xfId="56033"/>
    <cellStyle name="Normal 44 57" xfId="56189"/>
    <cellStyle name="Normal 44 58" xfId="56338"/>
    <cellStyle name="Normal 44 59" xfId="56485"/>
    <cellStyle name="Normal 44 6" xfId="46809"/>
    <cellStyle name="Normal 44 60" xfId="56646"/>
    <cellStyle name="Normal 44 61" xfId="56796"/>
    <cellStyle name="Normal 44 62" xfId="56946"/>
    <cellStyle name="Normal 44 63" xfId="57107"/>
    <cellStyle name="Normal 44 64" xfId="57260"/>
    <cellStyle name="Normal 44 65" xfId="57416"/>
    <cellStyle name="Normal 44 66" xfId="57572"/>
    <cellStyle name="Normal 44 67" xfId="57733"/>
    <cellStyle name="Normal 44 68" xfId="57879"/>
    <cellStyle name="Normal 44 69" xfId="58027"/>
    <cellStyle name="Normal 44 7" xfId="47006"/>
    <cellStyle name="Normal 44 70" xfId="58175"/>
    <cellStyle name="Normal 44 71" xfId="58327"/>
    <cellStyle name="Normal 44 72" xfId="58474"/>
    <cellStyle name="Normal 44 73" xfId="58621"/>
    <cellStyle name="Normal 44 74" xfId="58780"/>
    <cellStyle name="Normal 44 75" xfId="58932"/>
    <cellStyle name="Normal 44 76" xfId="59078"/>
    <cellStyle name="Normal 44 77" xfId="59224"/>
    <cellStyle name="Normal 44 8" xfId="47398"/>
    <cellStyle name="Normal 44 9" xfId="47588"/>
    <cellStyle name="Normal 440" xfId="52887"/>
    <cellStyle name="Normal 441" xfId="53044"/>
    <cellStyle name="Normal 442" xfId="53039"/>
    <cellStyle name="Normal 443" xfId="53037"/>
    <cellStyle name="Normal 444" xfId="53036"/>
    <cellStyle name="Normal 445" xfId="53035"/>
    <cellStyle name="Normal 446" xfId="53042"/>
    <cellStyle name="Normal 447" xfId="53041"/>
    <cellStyle name="Normal 448" xfId="53046"/>
    <cellStyle name="Normal 449" xfId="53045"/>
    <cellStyle name="Normal 45" xfId="45597"/>
    <cellStyle name="Normal 45 10" xfId="47774"/>
    <cellStyle name="Normal 45 11" xfId="47965"/>
    <cellStyle name="Normal 45 12" xfId="48187"/>
    <cellStyle name="Normal 45 13" xfId="48403"/>
    <cellStyle name="Normal 45 14" xfId="48589"/>
    <cellStyle name="Normal 45 15" xfId="48741"/>
    <cellStyle name="Normal 45 16" xfId="48886"/>
    <cellStyle name="Normal 45 17" xfId="49031"/>
    <cellStyle name="Normal 45 18" xfId="49181"/>
    <cellStyle name="Normal 45 19" xfId="49353"/>
    <cellStyle name="Normal 45 2" xfId="46064"/>
    <cellStyle name="Normal 45 2 2" xfId="54812"/>
    <cellStyle name="Normal 45 20" xfId="141"/>
    <cellStyle name="Normal 45 21" xfId="49624"/>
    <cellStyle name="Normal 45 22" xfId="49769"/>
    <cellStyle name="Normal 45 23" xfId="49918"/>
    <cellStyle name="Normal 45 24" xfId="50072"/>
    <cellStyle name="Normal 45 25" xfId="50225"/>
    <cellStyle name="Normal 45 26" xfId="50375"/>
    <cellStyle name="Normal 45 27" xfId="50527"/>
    <cellStyle name="Normal 45 28" xfId="50683"/>
    <cellStyle name="Normal 45 29" xfId="50829"/>
    <cellStyle name="Normal 45 3" xfId="46249"/>
    <cellStyle name="Normal 45 3 2" xfId="54590"/>
    <cellStyle name="Normal 45 30" xfId="50974"/>
    <cellStyle name="Normal 45 31" xfId="51121"/>
    <cellStyle name="Normal 45 32" xfId="51317"/>
    <cellStyle name="Normal 45 33" xfId="51471"/>
    <cellStyle name="Normal 45 34" xfId="51621"/>
    <cellStyle name="Normal 45 35" xfId="51774"/>
    <cellStyle name="Normal 45 36" xfId="51937"/>
    <cellStyle name="Normal 45 37" xfId="52088"/>
    <cellStyle name="Normal 45 38" xfId="52257"/>
    <cellStyle name="Normal 45 39" xfId="52416"/>
    <cellStyle name="Normal 45 4" xfId="46434"/>
    <cellStyle name="Normal 45 4 2" xfId="54401"/>
    <cellStyle name="Normal 45 40" xfId="52571"/>
    <cellStyle name="Normal 45 41" xfId="52725"/>
    <cellStyle name="Normal 45 42" xfId="52892"/>
    <cellStyle name="Normal 45 43" xfId="53057"/>
    <cellStyle name="Normal 45 44" xfId="53209"/>
    <cellStyle name="Normal 45 45" xfId="53367"/>
    <cellStyle name="Normal 45 46" xfId="53515"/>
    <cellStyle name="Normal 45 47" xfId="53665"/>
    <cellStyle name="Normal 45 48" xfId="53828"/>
    <cellStyle name="Normal 45 49" xfId="53976"/>
    <cellStyle name="Normal 45 5" xfId="46625"/>
    <cellStyle name="Normal 45 50" xfId="54977"/>
    <cellStyle name="Normal 45 51" xfId="55131"/>
    <cellStyle name="Normal 45 52" xfId="55284"/>
    <cellStyle name="Normal 45 53" xfId="55453"/>
    <cellStyle name="Normal 45 54" xfId="55612"/>
    <cellStyle name="Normal 45 55" xfId="55762"/>
    <cellStyle name="Normal 45 56" xfId="56032"/>
    <cellStyle name="Normal 45 57" xfId="56188"/>
    <cellStyle name="Normal 45 58" xfId="56337"/>
    <cellStyle name="Normal 45 59" xfId="56484"/>
    <cellStyle name="Normal 45 6" xfId="46810"/>
    <cellStyle name="Normal 45 60" xfId="56645"/>
    <cellStyle name="Normal 45 61" xfId="56795"/>
    <cellStyle name="Normal 45 62" xfId="56945"/>
    <cellStyle name="Normal 45 63" xfId="57106"/>
    <cellStyle name="Normal 45 64" xfId="57259"/>
    <cellStyle name="Normal 45 65" xfId="57415"/>
    <cellStyle name="Normal 45 66" xfId="57571"/>
    <cellStyle name="Normal 45 67" xfId="57732"/>
    <cellStyle name="Normal 45 68" xfId="57878"/>
    <cellStyle name="Normal 45 69" xfId="58026"/>
    <cellStyle name="Normal 45 7" xfId="47007"/>
    <cellStyle name="Normal 45 70" xfId="58174"/>
    <cellStyle name="Normal 45 71" xfId="58326"/>
    <cellStyle name="Normal 45 72" xfId="58473"/>
    <cellStyle name="Normal 45 73" xfId="58620"/>
    <cellStyle name="Normal 45 74" xfId="58779"/>
    <cellStyle name="Normal 45 75" xfId="58931"/>
    <cellStyle name="Normal 45 76" xfId="59077"/>
    <cellStyle name="Normal 45 77" xfId="59223"/>
    <cellStyle name="Normal 45 8" xfId="47399"/>
    <cellStyle name="Normal 45 9" xfId="47589"/>
    <cellStyle name="Normal 450" xfId="53038"/>
    <cellStyle name="Normal 451" xfId="53049"/>
    <cellStyle name="Normal 452" xfId="53052"/>
    <cellStyle name="Normal 453" xfId="53198"/>
    <cellStyle name="Normal 454" xfId="53053"/>
    <cellStyle name="Normal 455" xfId="53200"/>
    <cellStyle name="Normal 456" xfId="53199"/>
    <cellStyle name="Normal 457" xfId="53201"/>
    <cellStyle name="Normal 458" xfId="53204"/>
    <cellStyle name="Normal 459" xfId="53350"/>
    <cellStyle name="Normal 46" xfId="45598"/>
    <cellStyle name="Normal 46 10" xfId="47775"/>
    <cellStyle name="Normal 46 11" xfId="47966"/>
    <cellStyle name="Normal 46 12" xfId="48188"/>
    <cellStyle name="Normal 46 13" xfId="48404"/>
    <cellStyle name="Normal 46 14" xfId="48590"/>
    <cellStyle name="Normal 46 15" xfId="48742"/>
    <cellStyle name="Normal 46 16" xfId="48887"/>
    <cellStyle name="Normal 46 17" xfId="49032"/>
    <cellStyle name="Normal 46 18" xfId="49182"/>
    <cellStyle name="Normal 46 19" xfId="49354"/>
    <cellStyle name="Normal 46 2" xfId="46065"/>
    <cellStyle name="Normal 46 2 2" xfId="54813"/>
    <cellStyle name="Normal 46 20" xfId="134"/>
    <cellStyle name="Normal 46 21" xfId="49625"/>
    <cellStyle name="Normal 46 22" xfId="49770"/>
    <cellStyle name="Normal 46 23" xfId="49919"/>
    <cellStyle name="Normal 46 24" xfId="50073"/>
    <cellStyle name="Normal 46 25" xfId="50226"/>
    <cellStyle name="Normal 46 26" xfId="50376"/>
    <cellStyle name="Normal 46 27" xfId="50528"/>
    <cellStyle name="Normal 46 28" xfId="50684"/>
    <cellStyle name="Normal 46 29" xfId="50830"/>
    <cellStyle name="Normal 46 3" xfId="46250"/>
    <cellStyle name="Normal 46 3 2" xfId="54591"/>
    <cellStyle name="Normal 46 30" xfId="50975"/>
    <cellStyle name="Normal 46 31" xfId="51122"/>
    <cellStyle name="Normal 46 32" xfId="51318"/>
    <cellStyle name="Normal 46 33" xfId="51472"/>
    <cellStyle name="Normal 46 34" xfId="51622"/>
    <cellStyle name="Normal 46 35" xfId="51775"/>
    <cellStyle name="Normal 46 36" xfId="51938"/>
    <cellStyle name="Normal 46 37" xfId="52089"/>
    <cellStyle name="Normal 46 38" xfId="52258"/>
    <cellStyle name="Normal 46 39" xfId="52417"/>
    <cellStyle name="Normal 46 4" xfId="46435"/>
    <cellStyle name="Normal 46 4 2" xfId="54402"/>
    <cellStyle name="Normal 46 40" xfId="52572"/>
    <cellStyle name="Normal 46 41" xfId="52726"/>
    <cellStyle name="Normal 46 42" xfId="52893"/>
    <cellStyle name="Normal 46 43" xfId="53058"/>
    <cellStyle name="Normal 46 44" xfId="53210"/>
    <cellStyle name="Normal 46 45" xfId="53368"/>
    <cellStyle name="Normal 46 46" xfId="53516"/>
    <cellStyle name="Normal 46 47" xfId="53666"/>
    <cellStyle name="Normal 46 48" xfId="53829"/>
    <cellStyle name="Normal 46 49" xfId="53977"/>
    <cellStyle name="Normal 46 5" xfId="46626"/>
    <cellStyle name="Normal 46 50" xfId="54978"/>
    <cellStyle name="Normal 46 51" xfId="55132"/>
    <cellStyle name="Normal 46 52" xfId="55285"/>
    <cellStyle name="Normal 46 53" xfId="55454"/>
    <cellStyle name="Normal 46 54" xfId="55613"/>
    <cellStyle name="Normal 46 55" xfId="55763"/>
    <cellStyle name="Normal 46 56" xfId="56031"/>
    <cellStyle name="Normal 46 57" xfId="56187"/>
    <cellStyle name="Normal 46 58" xfId="56336"/>
    <cellStyle name="Normal 46 59" xfId="56483"/>
    <cellStyle name="Normal 46 6" xfId="46811"/>
    <cellStyle name="Normal 46 60" xfId="56644"/>
    <cellStyle name="Normal 46 61" xfId="56794"/>
    <cellStyle name="Normal 46 62" xfId="56944"/>
    <cellStyle name="Normal 46 63" xfId="57105"/>
    <cellStyle name="Normal 46 64" xfId="57258"/>
    <cellStyle name="Normal 46 65" xfId="57414"/>
    <cellStyle name="Normal 46 66" xfId="57570"/>
    <cellStyle name="Normal 46 67" xfId="57731"/>
    <cellStyle name="Normal 46 68" xfId="57877"/>
    <cellStyle name="Normal 46 69" xfId="58025"/>
    <cellStyle name="Normal 46 7" xfId="47008"/>
    <cellStyle name="Normal 46 70" xfId="58173"/>
    <cellStyle name="Normal 46 71" xfId="58325"/>
    <cellStyle name="Normal 46 72" xfId="58472"/>
    <cellStyle name="Normal 46 73" xfId="58619"/>
    <cellStyle name="Normal 46 74" xfId="58778"/>
    <cellStyle name="Normal 46 75" xfId="58930"/>
    <cellStyle name="Normal 46 76" xfId="59076"/>
    <cellStyle name="Normal 46 77" xfId="59222"/>
    <cellStyle name="Normal 46 8" xfId="47400"/>
    <cellStyle name="Normal 46 9" xfId="47590"/>
    <cellStyle name="Normal 460" xfId="53205"/>
    <cellStyle name="Normal 461" xfId="53358"/>
    <cellStyle name="Normal 462" xfId="53351"/>
    <cellStyle name="Normal 463" xfId="53354"/>
    <cellStyle name="Normal 464" xfId="53353"/>
    <cellStyle name="Normal 465" xfId="53357"/>
    <cellStyle name="Normal 466" xfId="53355"/>
    <cellStyle name="Normal 467" xfId="53356"/>
    <cellStyle name="Normal 468" xfId="53352"/>
    <cellStyle name="Normal 469" xfId="53359"/>
    <cellStyle name="Normal 47" xfId="45599"/>
    <cellStyle name="Normal 47 10" xfId="47776"/>
    <cellStyle name="Normal 47 11" xfId="47967"/>
    <cellStyle name="Normal 47 12" xfId="48189"/>
    <cellStyle name="Normal 47 13" xfId="48405"/>
    <cellStyle name="Normal 47 14" xfId="48591"/>
    <cellStyle name="Normal 47 15" xfId="48747"/>
    <cellStyle name="Normal 47 16" xfId="48892"/>
    <cellStyle name="Normal 47 17" xfId="49037"/>
    <cellStyle name="Normal 47 18" xfId="49187"/>
    <cellStyle name="Normal 47 19" xfId="49359"/>
    <cellStyle name="Normal 47 2" xfId="46066"/>
    <cellStyle name="Normal 47 2 2" xfId="54814"/>
    <cellStyle name="Normal 47 20" xfId="93"/>
    <cellStyle name="Normal 47 21" xfId="49630"/>
    <cellStyle name="Normal 47 22" xfId="49775"/>
    <cellStyle name="Normal 47 23" xfId="49924"/>
    <cellStyle name="Normal 47 24" xfId="50078"/>
    <cellStyle name="Normal 47 25" xfId="50231"/>
    <cellStyle name="Normal 47 26" xfId="50381"/>
    <cellStyle name="Normal 47 27" xfId="50533"/>
    <cellStyle name="Normal 47 28" xfId="50689"/>
    <cellStyle name="Normal 47 29" xfId="50835"/>
    <cellStyle name="Normal 47 3" xfId="46251"/>
    <cellStyle name="Normal 47 3 2" xfId="54592"/>
    <cellStyle name="Normal 47 30" xfId="50980"/>
    <cellStyle name="Normal 47 31" xfId="51127"/>
    <cellStyle name="Normal 47 32" xfId="51323"/>
    <cellStyle name="Normal 47 33" xfId="51477"/>
    <cellStyle name="Normal 47 34" xfId="51627"/>
    <cellStyle name="Normal 47 35" xfId="51780"/>
    <cellStyle name="Normal 47 36" xfId="51943"/>
    <cellStyle name="Normal 47 37" xfId="52094"/>
    <cellStyle name="Normal 47 38" xfId="52263"/>
    <cellStyle name="Normal 47 39" xfId="52422"/>
    <cellStyle name="Normal 47 4" xfId="46436"/>
    <cellStyle name="Normal 47 4 2" xfId="54403"/>
    <cellStyle name="Normal 47 40" xfId="52577"/>
    <cellStyle name="Normal 47 41" xfId="52731"/>
    <cellStyle name="Normal 47 42" xfId="52898"/>
    <cellStyle name="Normal 47 43" xfId="53063"/>
    <cellStyle name="Normal 47 44" xfId="53215"/>
    <cellStyle name="Normal 47 45" xfId="53373"/>
    <cellStyle name="Normal 47 46" xfId="53521"/>
    <cellStyle name="Normal 47 47" xfId="53671"/>
    <cellStyle name="Normal 47 48" xfId="53834"/>
    <cellStyle name="Normal 47 49" xfId="53982"/>
    <cellStyle name="Normal 47 5" xfId="46627"/>
    <cellStyle name="Normal 47 50" xfId="54983"/>
    <cellStyle name="Normal 47 51" xfId="55137"/>
    <cellStyle name="Normal 47 52" xfId="55290"/>
    <cellStyle name="Normal 47 53" xfId="55459"/>
    <cellStyle name="Normal 47 54" xfId="55618"/>
    <cellStyle name="Normal 47 55" xfId="55768"/>
    <cellStyle name="Normal 47 56" xfId="55920"/>
    <cellStyle name="Normal 47 57" xfId="56076"/>
    <cellStyle name="Normal 47 58" xfId="56225"/>
    <cellStyle name="Normal 47 59" xfId="56372"/>
    <cellStyle name="Normal 47 6" xfId="46812"/>
    <cellStyle name="Normal 47 60" xfId="56533"/>
    <cellStyle name="Normal 47 61" xfId="56683"/>
    <cellStyle name="Normal 47 62" xfId="56833"/>
    <cellStyle name="Normal 47 63" xfId="56994"/>
    <cellStyle name="Normal 47 64" xfId="57147"/>
    <cellStyle name="Normal 47 65" xfId="57303"/>
    <cellStyle name="Normal 47 66" xfId="57459"/>
    <cellStyle name="Normal 47 67" xfId="57620"/>
    <cellStyle name="Normal 47 68" xfId="57766"/>
    <cellStyle name="Normal 47 69" xfId="57914"/>
    <cellStyle name="Normal 47 7" xfId="47009"/>
    <cellStyle name="Normal 47 70" xfId="58062"/>
    <cellStyle name="Normal 47 71" xfId="58214"/>
    <cellStyle name="Normal 47 72" xfId="58361"/>
    <cellStyle name="Normal 47 73" xfId="58508"/>
    <cellStyle name="Normal 47 74" xfId="58667"/>
    <cellStyle name="Normal 47 75" xfId="58819"/>
    <cellStyle name="Normal 47 76" xfId="58965"/>
    <cellStyle name="Normal 47 77" xfId="59111"/>
    <cellStyle name="Normal 47 8" xfId="47401"/>
    <cellStyle name="Normal 47 9" xfId="47591"/>
    <cellStyle name="Normal 470" xfId="53362"/>
    <cellStyle name="Normal 471" xfId="53508"/>
    <cellStyle name="Normal 472" xfId="53363"/>
    <cellStyle name="Normal 473" xfId="53510"/>
    <cellStyle name="Normal 474" xfId="53509"/>
    <cellStyle name="Normal 475" xfId="53511"/>
    <cellStyle name="Normal 476" xfId="53656"/>
    <cellStyle name="Normal 477" xfId="53659"/>
    <cellStyle name="Normal 478" xfId="53806"/>
    <cellStyle name="Normal 479" xfId="53661"/>
    <cellStyle name="Normal 48" xfId="45600"/>
    <cellStyle name="Normal 48 10" xfId="47777"/>
    <cellStyle name="Normal 48 11" xfId="47968"/>
    <cellStyle name="Normal 48 12" xfId="48190"/>
    <cellStyle name="Normal 48 13" xfId="48406"/>
    <cellStyle name="Normal 48 14" xfId="48592"/>
    <cellStyle name="Normal 48 15" xfId="48748"/>
    <cellStyle name="Normal 48 16" xfId="48893"/>
    <cellStyle name="Normal 48 17" xfId="49038"/>
    <cellStyle name="Normal 48 18" xfId="49188"/>
    <cellStyle name="Normal 48 19" xfId="49360"/>
    <cellStyle name="Normal 48 2" xfId="46067"/>
    <cellStyle name="Normal 48 2 2" xfId="54815"/>
    <cellStyle name="Normal 48 20" xfId="86"/>
    <cellStyle name="Normal 48 21" xfId="49631"/>
    <cellStyle name="Normal 48 22" xfId="49776"/>
    <cellStyle name="Normal 48 23" xfId="49925"/>
    <cellStyle name="Normal 48 24" xfId="50079"/>
    <cellStyle name="Normal 48 25" xfId="50232"/>
    <cellStyle name="Normal 48 26" xfId="50382"/>
    <cellStyle name="Normal 48 27" xfId="50534"/>
    <cellStyle name="Normal 48 28" xfId="50690"/>
    <cellStyle name="Normal 48 29" xfId="50836"/>
    <cellStyle name="Normal 48 3" xfId="46252"/>
    <cellStyle name="Normal 48 3 2" xfId="54593"/>
    <cellStyle name="Normal 48 30" xfId="50981"/>
    <cellStyle name="Normal 48 31" xfId="51128"/>
    <cellStyle name="Normal 48 32" xfId="51324"/>
    <cellStyle name="Normal 48 33" xfId="51478"/>
    <cellStyle name="Normal 48 34" xfId="51628"/>
    <cellStyle name="Normal 48 35" xfId="51781"/>
    <cellStyle name="Normal 48 36" xfId="51944"/>
    <cellStyle name="Normal 48 37" xfId="52095"/>
    <cellStyle name="Normal 48 38" xfId="52264"/>
    <cellStyle name="Normal 48 39" xfId="52423"/>
    <cellStyle name="Normal 48 4" xfId="46437"/>
    <cellStyle name="Normal 48 4 2" xfId="54404"/>
    <cellStyle name="Normal 48 40" xfId="52578"/>
    <cellStyle name="Normal 48 41" xfId="52732"/>
    <cellStyle name="Normal 48 42" xfId="52899"/>
    <cellStyle name="Normal 48 43" xfId="53064"/>
    <cellStyle name="Normal 48 44" xfId="53216"/>
    <cellStyle name="Normal 48 45" xfId="53374"/>
    <cellStyle name="Normal 48 46" xfId="53522"/>
    <cellStyle name="Normal 48 47" xfId="53672"/>
    <cellStyle name="Normal 48 48" xfId="53835"/>
    <cellStyle name="Normal 48 49" xfId="53983"/>
    <cellStyle name="Normal 48 5" xfId="46628"/>
    <cellStyle name="Normal 48 50" xfId="54984"/>
    <cellStyle name="Normal 48 51" xfId="55138"/>
    <cellStyle name="Normal 48 52" xfId="55291"/>
    <cellStyle name="Normal 48 53" xfId="55460"/>
    <cellStyle name="Normal 48 54" xfId="55619"/>
    <cellStyle name="Normal 48 55" xfId="55769"/>
    <cellStyle name="Normal 48 56" xfId="56026"/>
    <cellStyle name="Normal 48 57" xfId="56182"/>
    <cellStyle name="Normal 48 58" xfId="56331"/>
    <cellStyle name="Normal 48 59" xfId="56478"/>
    <cellStyle name="Normal 48 6" xfId="46813"/>
    <cellStyle name="Normal 48 60" xfId="56639"/>
    <cellStyle name="Normal 48 61" xfId="56789"/>
    <cellStyle name="Normal 48 62" xfId="56939"/>
    <cellStyle name="Normal 48 63" xfId="57100"/>
    <cellStyle name="Normal 48 64" xfId="57253"/>
    <cellStyle name="Normal 48 65" xfId="57409"/>
    <cellStyle name="Normal 48 66" xfId="57565"/>
    <cellStyle name="Normal 48 67" xfId="57726"/>
    <cellStyle name="Normal 48 68" xfId="57872"/>
    <cellStyle name="Normal 48 69" xfId="58020"/>
    <cellStyle name="Normal 48 7" xfId="47010"/>
    <cellStyle name="Normal 48 70" xfId="58168"/>
    <cellStyle name="Normal 48 71" xfId="58320"/>
    <cellStyle name="Normal 48 72" xfId="58467"/>
    <cellStyle name="Normal 48 73" xfId="58614"/>
    <cellStyle name="Normal 48 74" xfId="58773"/>
    <cellStyle name="Normal 48 75" xfId="58925"/>
    <cellStyle name="Normal 48 76" xfId="59071"/>
    <cellStyle name="Normal 48 77" xfId="59217"/>
    <cellStyle name="Normal 48 8" xfId="47402"/>
    <cellStyle name="Normal 48 9" xfId="47592"/>
    <cellStyle name="Normal 480" xfId="53819"/>
    <cellStyle name="Normal 481" xfId="53807"/>
    <cellStyle name="Normal 482" xfId="53815"/>
    <cellStyle name="Normal 483" xfId="53812"/>
    <cellStyle name="Normal 484" xfId="53818"/>
    <cellStyle name="Normal 485" xfId="53660"/>
    <cellStyle name="Normal 486" xfId="53816"/>
    <cellStyle name="Normal 487" xfId="53811"/>
    <cellStyle name="Normal 488" xfId="53810"/>
    <cellStyle name="Normal 489" xfId="53809"/>
    <cellStyle name="Normal 49" xfId="45601"/>
    <cellStyle name="Normal 49 10" xfId="47778"/>
    <cellStyle name="Normal 49 11" xfId="47969"/>
    <cellStyle name="Normal 49 12" xfId="48191"/>
    <cellStyle name="Normal 49 13" xfId="48407"/>
    <cellStyle name="Normal 49 14" xfId="48593"/>
    <cellStyle name="Normal 49 15" xfId="48749"/>
    <cellStyle name="Normal 49 16" xfId="48894"/>
    <cellStyle name="Normal 49 17" xfId="49039"/>
    <cellStyle name="Normal 49 18" xfId="49189"/>
    <cellStyle name="Normal 49 19" xfId="49361"/>
    <cellStyle name="Normal 49 2" xfId="46068"/>
    <cellStyle name="Normal 49 2 2" xfId="54816"/>
    <cellStyle name="Normal 49 20" xfId="79"/>
    <cellStyle name="Normal 49 21" xfId="49632"/>
    <cellStyle name="Normal 49 22" xfId="49777"/>
    <cellStyle name="Normal 49 23" xfId="49926"/>
    <cellStyle name="Normal 49 24" xfId="50080"/>
    <cellStyle name="Normal 49 25" xfId="50233"/>
    <cellStyle name="Normal 49 26" xfId="50383"/>
    <cellStyle name="Normal 49 27" xfId="50535"/>
    <cellStyle name="Normal 49 28" xfId="50691"/>
    <cellStyle name="Normal 49 29" xfId="50837"/>
    <cellStyle name="Normal 49 3" xfId="46253"/>
    <cellStyle name="Normal 49 3 2" xfId="54594"/>
    <cellStyle name="Normal 49 30" xfId="50982"/>
    <cellStyle name="Normal 49 31" xfId="51129"/>
    <cellStyle name="Normal 49 32" xfId="51325"/>
    <cellStyle name="Normal 49 33" xfId="51479"/>
    <cellStyle name="Normal 49 34" xfId="51629"/>
    <cellStyle name="Normal 49 35" xfId="51782"/>
    <cellStyle name="Normal 49 36" xfId="51945"/>
    <cellStyle name="Normal 49 37" xfId="52096"/>
    <cellStyle name="Normal 49 38" xfId="52265"/>
    <cellStyle name="Normal 49 39" xfId="52424"/>
    <cellStyle name="Normal 49 4" xfId="46438"/>
    <cellStyle name="Normal 49 4 2" xfId="54405"/>
    <cellStyle name="Normal 49 40" xfId="52579"/>
    <cellStyle name="Normal 49 41" xfId="52733"/>
    <cellStyle name="Normal 49 42" xfId="52900"/>
    <cellStyle name="Normal 49 43" xfId="53065"/>
    <cellStyle name="Normal 49 44" xfId="53217"/>
    <cellStyle name="Normal 49 45" xfId="53375"/>
    <cellStyle name="Normal 49 46" xfId="53523"/>
    <cellStyle name="Normal 49 47" xfId="53673"/>
    <cellStyle name="Normal 49 48" xfId="53836"/>
    <cellStyle name="Normal 49 49" xfId="53984"/>
    <cellStyle name="Normal 49 5" xfId="46629"/>
    <cellStyle name="Normal 49 50" xfId="54985"/>
    <cellStyle name="Normal 49 51" xfId="55139"/>
    <cellStyle name="Normal 49 52" xfId="55292"/>
    <cellStyle name="Normal 49 53" xfId="55461"/>
    <cellStyle name="Normal 49 54" xfId="55620"/>
    <cellStyle name="Normal 49 55" xfId="55770"/>
    <cellStyle name="Normal 49 56" xfId="56025"/>
    <cellStyle name="Normal 49 57" xfId="56181"/>
    <cellStyle name="Normal 49 58" xfId="56330"/>
    <cellStyle name="Normal 49 59" xfId="56477"/>
    <cellStyle name="Normal 49 6" xfId="46814"/>
    <cellStyle name="Normal 49 60" xfId="56638"/>
    <cellStyle name="Normal 49 61" xfId="56788"/>
    <cellStyle name="Normal 49 62" xfId="56938"/>
    <cellStyle name="Normal 49 63" xfId="57099"/>
    <cellStyle name="Normal 49 64" xfId="57252"/>
    <cellStyle name="Normal 49 65" xfId="57408"/>
    <cellStyle name="Normal 49 66" xfId="57564"/>
    <cellStyle name="Normal 49 67" xfId="57725"/>
    <cellStyle name="Normal 49 68" xfId="57871"/>
    <cellStyle name="Normal 49 69" xfId="58019"/>
    <cellStyle name="Normal 49 7" xfId="47011"/>
    <cellStyle name="Normal 49 70" xfId="58167"/>
    <cellStyle name="Normal 49 71" xfId="58319"/>
    <cellStyle name="Normal 49 72" xfId="58466"/>
    <cellStyle name="Normal 49 73" xfId="58613"/>
    <cellStyle name="Normal 49 74" xfId="58772"/>
    <cellStyle name="Normal 49 75" xfId="58924"/>
    <cellStyle name="Normal 49 76" xfId="59070"/>
    <cellStyle name="Normal 49 77" xfId="59216"/>
    <cellStyle name="Normal 49 8" xfId="47403"/>
    <cellStyle name="Normal 49 9" xfId="47593"/>
    <cellStyle name="Normal 490" xfId="53808"/>
    <cellStyle name="Normal 491" xfId="53814"/>
    <cellStyle name="Normal 492" xfId="53813"/>
    <cellStyle name="Normal 493" xfId="53817"/>
    <cellStyle name="Normal 494" xfId="53820"/>
    <cellStyle name="Normal 495" xfId="53823"/>
    <cellStyle name="Normal 496" xfId="53969"/>
    <cellStyle name="Normal 497" xfId="53824"/>
    <cellStyle name="Normal 498" xfId="53971"/>
    <cellStyle name="Normal 499" xfId="53970"/>
    <cellStyle name="Normal 5" xfId="363"/>
    <cellStyle name="Normal 5 10" xfId="39370"/>
    <cellStyle name="Normal 5 11" xfId="39374"/>
    <cellStyle name="Normal 5 12" xfId="39380"/>
    <cellStyle name="Normal 5 13" xfId="45228"/>
    <cellStyle name="Normal 5 14" xfId="45232"/>
    <cellStyle name="Normal 5 15" xfId="45283"/>
    <cellStyle name="Normal 5 16" xfId="45328"/>
    <cellStyle name="Normal 5 17" xfId="45345"/>
    <cellStyle name="Normal 5 18" xfId="16414"/>
    <cellStyle name="Normal 5 19" xfId="45364"/>
    <cellStyle name="Normal 5 2" xfId="364"/>
    <cellStyle name="Normal 5 2 10" xfId="45593"/>
    <cellStyle name="Normal 5 2 11" xfId="45684"/>
    <cellStyle name="Normal 5 2 12" xfId="45708"/>
    <cellStyle name="Normal 5 2 13" xfId="45731"/>
    <cellStyle name="Normal 5 2 14" xfId="45753"/>
    <cellStyle name="Normal 5 2 15" xfId="45773"/>
    <cellStyle name="Normal 5 2 16" xfId="45906"/>
    <cellStyle name="Normal 5 2 17" xfId="46024"/>
    <cellStyle name="Normal 5 2 18" xfId="46209"/>
    <cellStyle name="Normal 5 2 19" xfId="46394"/>
    <cellStyle name="Normal 5 2 2" xfId="365"/>
    <cellStyle name="Normal 5 2 2 10" xfId="45618"/>
    <cellStyle name="Normal 5 2 2 11" xfId="45644"/>
    <cellStyle name="Normal 5 2 2 12" xfId="45691"/>
    <cellStyle name="Normal 5 2 2 13" xfId="45715"/>
    <cellStyle name="Normal 5 2 2 14" xfId="45738"/>
    <cellStyle name="Normal 5 2 2 15" xfId="45760"/>
    <cellStyle name="Normal 5 2 2 16" xfId="45780"/>
    <cellStyle name="Normal 5 2 2 17" xfId="46003"/>
    <cellStyle name="Normal 5 2 2 18" xfId="46031"/>
    <cellStyle name="Normal 5 2 2 19" xfId="46216"/>
    <cellStyle name="Normal 5 2 2 2" xfId="511"/>
    <cellStyle name="Normal 5 2 2 2 10" xfId="45652"/>
    <cellStyle name="Normal 5 2 2 2 11" xfId="54364"/>
    <cellStyle name="Normal 5 2 2 2 2" xfId="21522"/>
    <cellStyle name="Normal 5 2 2 2 2 2" xfId="27348"/>
    <cellStyle name="Normal 5 2 2 2 2 2 2" xfId="38997"/>
    <cellStyle name="Normal 5 2 2 2 2 3" xfId="33173"/>
    <cellStyle name="Normal 5 2 2 2 2 4" xfId="44848"/>
    <cellStyle name="Normal 5 2 2 2 3" xfId="24436"/>
    <cellStyle name="Normal 5 2 2 2 3 2" xfId="36085"/>
    <cellStyle name="Normal 5 2 2 2 4" xfId="30261"/>
    <cellStyle name="Normal 5 2 2 2 5" xfId="41936"/>
    <cellStyle name="Normal 5 2 2 2 6" xfId="18608"/>
    <cellStyle name="Normal 5 2 2 2 7" xfId="45521"/>
    <cellStyle name="Normal 5 2 2 2 8" xfId="45576"/>
    <cellStyle name="Normal 5 2 2 2 9" xfId="45626"/>
    <cellStyle name="Normal 5 2 2 20" xfId="46401"/>
    <cellStyle name="Normal 5 2 2 21" xfId="46592"/>
    <cellStyle name="Normal 5 2 2 22" xfId="46777"/>
    <cellStyle name="Normal 5 2 2 23" xfId="46974"/>
    <cellStyle name="Normal 5 2 2 24" xfId="47362"/>
    <cellStyle name="Normal 5 2 2 25" xfId="47556"/>
    <cellStyle name="Normal 5 2 2 26" xfId="47741"/>
    <cellStyle name="Normal 5 2 2 27" xfId="47932"/>
    <cellStyle name="Normal 5 2 2 28" xfId="48154"/>
    <cellStyle name="Normal 5 2 2 29" xfId="48370"/>
    <cellStyle name="Normal 5 2 2 3" xfId="20066"/>
    <cellStyle name="Normal 5 2 2 3 2" xfId="25892"/>
    <cellStyle name="Normal 5 2 2 3 2 2" xfId="37541"/>
    <cellStyle name="Normal 5 2 2 3 3" xfId="31717"/>
    <cellStyle name="Normal 5 2 2 3 4" xfId="43392"/>
    <cellStyle name="Normal 5 2 2 30" xfId="48556"/>
    <cellStyle name="Normal 5 2 2 31" xfId="54133"/>
    <cellStyle name="Normal 5 2 2 4" xfId="22980"/>
    <cellStyle name="Normal 5 2 2 4 2" xfId="34629"/>
    <cellStyle name="Normal 5 2 2 5" xfId="28805"/>
    <cellStyle name="Normal 5 2 2 6" xfId="40480"/>
    <cellStyle name="Normal 5 2 2 7" xfId="17150"/>
    <cellStyle name="Normal 5 2 2 8" xfId="45483"/>
    <cellStyle name="Normal 5 2 2 9" xfId="45568"/>
    <cellStyle name="Normal 5 2 20" xfId="46585"/>
    <cellStyle name="Normal 5 2 21" xfId="46770"/>
    <cellStyle name="Normal 5 2 22" xfId="46967"/>
    <cellStyle name="Normal 5 2 23" xfId="47265"/>
    <cellStyle name="Normal 5 2 24" xfId="47549"/>
    <cellStyle name="Normal 5 2 25" xfId="47734"/>
    <cellStyle name="Normal 5 2 26" xfId="47924"/>
    <cellStyle name="Normal 5 2 27" xfId="48146"/>
    <cellStyle name="Normal 5 2 28" xfId="48363"/>
    <cellStyle name="Normal 5 2 29" xfId="48549"/>
    <cellStyle name="Normal 5 2 3" xfId="510"/>
    <cellStyle name="Normal 5 2 3 10" xfId="45637"/>
    <cellStyle name="Normal 5 2 3 11" xfId="54268"/>
    <cellStyle name="Normal 5 2 3 2" xfId="20794"/>
    <cellStyle name="Normal 5 2 3 2 2" xfId="26620"/>
    <cellStyle name="Normal 5 2 3 2 2 2" xfId="38269"/>
    <cellStyle name="Normal 5 2 3 2 3" xfId="32445"/>
    <cellStyle name="Normal 5 2 3 2 4" xfId="44120"/>
    <cellStyle name="Normal 5 2 3 3" xfId="23708"/>
    <cellStyle name="Normal 5 2 3 3 2" xfId="35357"/>
    <cellStyle name="Normal 5 2 3 4" xfId="29533"/>
    <cellStyle name="Normal 5 2 3 5" xfId="41208"/>
    <cellStyle name="Normal 5 2 3 6" xfId="17880"/>
    <cellStyle name="Normal 5 2 3 7" xfId="45435"/>
    <cellStyle name="Normal 5 2 3 8" xfId="45561"/>
    <cellStyle name="Normal 5 2 3 9" xfId="45611"/>
    <cellStyle name="Normal 5 2 30" xfId="54119"/>
    <cellStyle name="Normal 5 2 4" xfId="19338"/>
    <cellStyle name="Normal 5 2 4 2" xfId="25164"/>
    <cellStyle name="Normal 5 2 4 2 2" xfId="36813"/>
    <cellStyle name="Normal 5 2 4 3" xfId="30989"/>
    <cellStyle name="Normal 5 2 4 4" xfId="42664"/>
    <cellStyle name="Normal 5 2 4 5" xfId="45506"/>
    <cellStyle name="Normal 5 2 5" xfId="22252"/>
    <cellStyle name="Normal 5 2 5 2" xfId="33901"/>
    <cellStyle name="Normal 5 2 5 3" xfId="45219"/>
    <cellStyle name="Normal 5 2 6" xfId="28077"/>
    <cellStyle name="Normal 5 2 7" xfId="39383"/>
    <cellStyle name="Normal 5 2 8" xfId="45315"/>
    <cellStyle name="Normal 5 2 9" xfId="16418"/>
    <cellStyle name="Normal 5 20" xfId="45366"/>
    <cellStyle name="Normal 5 21" xfId="45581"/>
    <cellStyle name="Normal 5 22" xfId="45592"/>
    <cellStyle name="Normal 5 23" xfId="45596"/>
    <cellStyle name="Normal 5 24" xfId="45655"/>
    <cellStyle name="Normal 5 25" xfId="45682"/>
    <cellStyle name="Normal 5 26" xfId="45706"/>
    <cellStyle name="Normal 5 27" xfId="45729"/>
    <cellStyle name="Normal 5 28" xfId="45751"/>
    <cellStyle name="Normal 5 29" xfId="45771"/>
    <cellStyle name="Normal 5 3" xfId="366"/>
    <cellStyle name="Normal 5 3 10" xfId="45712"/>
    <cellStyle name="Normal 5 3 11" xfId="45735"/>
    <cellStyle name="Normal 5 3 12" xfId="45757"/>
    <cellStyle name="Normal 5 3 13" xfId="45777"/>
    <cellStyle name="Normal 5 3 14" xfId="46000"/>
    <cellStyle name="Normal 5 3 15" xfId="46028"/>
    <cellStyle name="Normal 5 3 16" xfId="46213"/>
    <cellStyle name="Normal 5 3 17" xfId="46398"/>
    <cellStyle name="Normal 5 3 18" xfId="46589"/>
    <cellStyle name="Normal 5 3 19" xfId="46774"/>
    <cellStyle name="Normal 5 3 2" xfId="512"/>
    <cellStyle name="Normal 5 3 2 10" xfId="45641"/>
    <cellStyle name="Normal 5 3 2 11" xfId="54362"/>
    <cellStyle name="Normal 5 3 2 2" xfId="21158"/>
    <cellStyle name="Normal 5 3 2 2 2" xfId="26984"/>
    <cellStyle name="Normal 5 3 2 2 2 2" xfId="38633"/>
    <cellStyle name="Normal 5 3 2 2 3" xfId="32809"/>
    <cellStyle name="Normal 5 3 2 2 4" xfId="44484"/>
    <cellStyle name="Normal 5 3 2 3" xfId="24072"/>
    <cellStyle name="Normal 5 3 2 3 2" xfId="35721"/>
    <cellStyle name="Normal 5 3 2 4" xfId="29897"/>
    <cellStyle name="Normal 5 3 2 5" xfId="41572"/>
    <cellStyle name="Normal 5 3 2 6" xfId="18244"/>
    <cellStyle name="Normal 5 3 2 7" xfId="45480"/>
    <cellStyle name="Normal 5 3 2 8" xfId="45565"/>
    <cellStyle name="Normal 5 3 2 9" xfId="45615"/>
    <cellStyle name="Normal 5 3 20" xfId="46971"/>
    <cellStyle name="Normal 5 3 21" xfId="47359"/>
    <cellStyle name="Normal 5 3 22" xfId="47553"/>
    <cellStyle name="Normal 5 3 23" xfId="47738"/>
    <cellStyle name="Normal 5 3 24" xfId="47929"/>
    <cellStyle name="Normal 5 3 25" xfId="48151"/>
    <cellStyle name="Normal 5 3 26" xfId="48367"/>
    <cellStyle name="Normal 5 3 27" xfId="48553"/>
    <cellStyle name="Normal 5 3 28" xfId="54130"/>
    <cellStyle name="Normal 5 3 3" xfId="19702"/>
    <cellStyle name="Normal 5 3 3 2" xfId="25528"/>
    <cellStyle name="Normal 5 3 3 2 2" xfId="37177"/>
    <cellStyle name="Normal 5 3 3 3" xfId="31353"/>
    <cellStyle name="Normal 5 3 3 4" xfId="43028"/>
    <cellStyle name="Normal 5 3 3 5" xfId="45512"/>
    <cellStyle name="Normal 5 3 4" xfId="22616"/>
    <cellStyle name="Normal 5 3 4 2" xfId="34265"/>
    <cellStyle name="Normal 5 3 5" xfId="28441"/>
    <cellStyle name="Normal 5 3 6" xfId="40116"/>
    <cellStyle name="Normal 5 3 7" xfId="45339"/>
    <cellStyle name="Normal 5 3 8" xfId="16784"/>
    <cellStyle name="Normal 5 3 9" xfId="45688"/>
    <cellStyle name="Normal 5 30" xfId="45868"/>
    <cellStyle name="Normal 5 31" xfId="46022"/>
    <cellStyle name="Normal 5 32" xfId="46207"/>
    <cellStyle name="Normal 5 33" xfId="46392"/>
    <cellStyle name="Normal 5 34" xfId="46583"/>
    <cellStyle name="Normal 5 35" xfId="46768"/>
    <cellStyle name="Normal 5 36" xfId="46965"/>
    <cellStyle name="Normal 5 37" xfId="47227"/>
    <cellStyle name="Normal 5 38" xfId="47547"/>
    <cellStyle name="Normal 5 39" xfId="47732"/>
    <cellStyle name="Normal 5 4" xfId="509"/>
    <cellStyle name="Normal 5 4 10" xfId="45557"/>
    <cellStyle name="Normal 5 4 11" xfId="45607"/>
    <cellStyle name="Normal 5 4 12" xfId="45633"/>
    <cellStyle name="Normal 5 4 13" xfId="45668"/>
    <cellStyle name="Normal 5 4 14" xfId="54230"/>
    <cellStyle name="Normal 5 4 2" xfId="20430"/>
    <cellStyle name="Normal 5 4 2 2" xfId="26256"/>
    <cellStyle name="Normal 5 4 2 2 2" xfId="37905"/>
    <cellStyle name="Normal 5 4 2 3" xfId="32081"/>
    <cellStyle name="Normal 5 4 2 4" xfId="43756"/>
    <cellStyle name="Normal 5 4 3" xfId="23344"/>
    <cellStyle name="Normal 5 4 3 2" xfId="34993"/>
    <cellStyle name="Normal 5 4 4" xfId="29169"/>
    <cellStyle name="Normal 5 4 5" xfId="40844"/>
    <cellStyle name="Normal 5 4 6" xfId="45335"/>
    <cellStyle name="Normal 5 4 7" xfId="45358"/>
    <cellStyle name="Normal 5 4 8" xfId="17514"/>
    <cellStyle name="Normal 5 4 9" xfId="45397"/>
    <cellStyle name="Normal 5 40" xfId="47922"/>
    <cellStyle name="Normal 5 41" xfId="48143"/>
    <cellStyle name="Normal 5 42" xfId="48361"/>
    <cellStyle name="Normal 5 43" xfId="48547"/>
    <cellStyle name="Normal 5 44" xfId="51298"/>
    <cellStyle name="Normal 5 45" xfId="51308"/>
    <cellStyle name="Normal 5 46" xfId="54122"/>
    <cellStyle name="Normal 5 5" xfId="18972"/>
    <cellStyle name="Normal 5 5 2" xfId="24800"/>
    <cellStyle name="Normal 5 5 2 2" xfId="36449"/>
    <cellStyle name="Normal 5 5 3" xfId="30625"/>
    <cellStyle name="Normal 5 5 4" xfId="42300"/>
    <cellStyle name="Normal 5 5 5" xfId="45351"/>
    <cellStyle name="Normal 5 5 6" xfId="45497"/>
    <cellStyle name="Normal 5 6" xfId="22249"/>
    <cellStyle name="Normal 5 6 2" xfId="33898"/>
    <cellStyle name="Normal 5 6 3" xfId="45215"/>
    <cellStyle name="Normal 5 6 4" xfId="45672"/>
    <cellStyle name="Normal 5 7" xfId="28074"/>
    <cellStyle name="Normal 5 8" xfId="39364"/>
    <cellStyle name="Normal 5 9" xfId="39367"/>
    <cellStyle name="Normal 50" xfId="45602"/>
    <cellStyle name="Normal 50 10" xfId="47779"/>
    <cellStyle name="Normal 50 11" xfId="47970"/>
    <cellStyle name="Normal 50 12" xfId="48192"/>
    <cellStyle name="Normal 50 13" xfId="48408"/>
    <cellStyle name="Normal 50 14" xfId="48594"/>
    <cellStyle name="Normal 50 15" xfId="48750"/>
    <cellStyle name="Normal 50 16" xfId="48895"/>
    <cellStyle name="Normal 50 17" xfId="49040"/>
    <cellStyle name="Normal 50 18" xfId="49190"/>
    <cellStyle name="Normal 50 19" xfId="49362"/>
    <cellStyle name="Normal 50 2" xfId="46069"/>
    <cellStyle name="Normal 50 2 2" xfId="54817"/>
    <cellStyle name="Normal 50 20" xfId="72"/>
    <cellStyle name="Normal 50 21" xfId="49633"/>
    <cellStyle name="Normal 50 22" xfId="49778"/>
    <cellStyle name="Normal 50 23" xfId="49927"/>
    <cellStyle name="Normal 50 24" xfId="50081"/>
    <cellStyle name="Normal 50 25" xfId="50234"/>
    <cellStyle name="Normal 50 26" xfId="50384"/>
    <cellStyle name="Normal 50 27" xfId="50536"/>
    <cellStyle name="Normal 50 28" xfId="50692"/>
    <cellStyle name="Normal 50 29" xfId="50838"/>
    <cellStyle name="Normal 50 3" xfId="46254"/>
    <cellStyle name="Normal 50 3 2" xfId="54595"/>
    <cellStyle name="Normal 50 30" xfId="50983"/>
    <cellStyle name="Normal 50 31" xfId="51130"/>
    <cellStyle name="Normal 50 32" xfId="51326"/>
    <cellStyle name="Normal 50 33" xfId="51480"/>
    <cellStyle name="Normal 50 34" xfId="51630"/>
    <cellStyle name="Normal 50 35" xfId="51783"/>
    <cellStyle name="Normal 50 36" xfId="51946"/>
    <cellStyle name="Normal 50 37" xfId="52097"/>
    <cellStyle name="Normal 50 38" xfId="52266"/>
    <cellStyle name="Normal 50 39" xfId="52425"/>
    <cellStyle name="Normal 50 4" xfId="46439"/>
    <cellStyle name="Normal 50 4 2" xfId="54406"/>
    <cellStyle name="Normal 50 40" xfId="52580"/>
    <cellStyle name="Normal 50 41" xfId="52734"/>
    <cellStyle name="Normal 50 42" xfId="52901"/>
    <cellStyle name="Normal 50 43" xfId="53066"/>
    <cellStyle name="Normal 50 44" xfId="53218"/>
    <cellStyle name="Normal 50 45" xfId="53376"/>
    <cellStyle name="Normal 50 46" xfId="53524"/>
    <cellStyle name="Normal 50 47" xfId="53674"/>
    <cellStyle name="Normal 50 48" xfId="53837"/>
    <cellStyle name="Normal 50 49" xfId="53985"/>
    <cellStyle name="Normal 50 5" xfId="46630"/>
    <cellStyle name="Normal 50 50" xfId="54986"/>
    <cellStyle name="Normal 50 51" xfId="55140"/>
    <cellStyle name="Normal 50 52" xfId="55293"/>
    <cellStyle name="Normal 50 53" xfId="55462"/>
    <cellStyle name="Normal 50 54" xfId="55621"/>
    <cellStyle name="Normal 50 55" xfId="55771"/>
    <cellStyle name="Normal 50 56" xfId="56024"/>
    <cellStyle name="Normal 50 57" xfId="56180"/>
    <cellStyle name="Normal 50 58" xfId="56329"/>
    <cellStyle name="Normal 50 59" xfId="56476"/>
    <cellStyle name="Normal 50 6" xfId="46815"/>
    <cellStyle name="Normal 50 60" xfId="56637"/>
    <cellStyle name="Normal 50 61" xfId="56787"/>
    <cellStyle name="Normal 50 62" xfId="56937"/>
    <cellStyle name="Normal 50 63" xfId="57098"/>
    <cellStyle name="Normal 50 64" xfId="57251"/>
    <cellStyle name="Normal 50 65" xfId="57407"/>
    <cellStyle name="Normal 50 66" xfId="57563"/>
    <cellStyle name="Normal 50 67" xfId="57724"/>
    <cellStyle name="Normal 50 68" xfId="57870"/>
    <cellStyle name="Normal 50 69" xfId="58018"/>
    <cellStyle name="Normal 50 7" xfId="47012"/>
    <cellStyle name="Normal 50 70" xfId="58166"/>
    <cellStyle name="Normal 50 71" xfId="58318"/>
    <cellStyle name="Normal 50 72" xfId="58465"/>
    <cellStyle name="Normal 50 73" xfId="58612"/>
    <cellStyle name="Normal 50 74" xfId="58771"/>
    <cellStyle name="Normal 50 75" xfId="58923"/>
    <cellStyle name="Normal 50 76" xfId="59069"/>
    <cellStyle name="Normal 50 77" xfId="59215"/>
    <cellStyle name="Normal 50 8" xfId="47404"/>
    <cellStyle name="Normal 50 9" xfId="47594"/>
    <cellStyle name="Normal 500" xfId="53972"/>
    <cellStyle name="Normal 501" xfId="54970"/>
    <cellStyle name="Normal 502" xfId="54973"/>
    <cellStyle name="Normal 503" xfId="55118"/>
    <cellStyle name="Normal 504" xfId="55122"/>
    <cellStyle name="Normal 505" xfId="55119"/>
    <cellStyle name="Normal 506" xfId="55121"/>
    <cellStyle name="Normal 507" xfId="55120"/>
    <cellStyle name="Normal 508" xfId="55123"/>
    <cellStyle name="Normal 509" xfId="55126"/>
    <cellStyle name="Normal 51" xfId="45627"/>
    <cellStyle name="Normal 51 10" xfId="47780"/>
    <cellStyle name="Normal 51 11" xfId="47971"/>
    <cellStyle name="Normal 51 12" xfId="48193"/>
    <cellStyle name="Normal 51 13" xfId="48409"/>
    <cellStyle name="Normal 51 14" xfId="48595"/>
    <cellStyle name="Normal 51 15" xfId="48751"/>
    <cellStyle name="Normal 51 16" xfId="48896"/>
    <cellStyle name="Normal 51 17" xfId="49041"/>
    <cellStyle name="Normal 51 18" xfId="49191"/>
    <cellStyle name="Normal 51 19" xfId="49363"/>
    <cellStyle name="Normal 51 2" xfId="46070"/>
    <cellStyle name="Normal 51 2 2" xfId="54818"/>
    <cellStyle name="Normal 51 20" xfId="59"/>
    <cellStyle name="Normal 51 21" xfId="49634"/>
    <cellStyle name="Normal 51 22" xfId="49779"/>
    <cellStyle name="Normal 51 23" xfId="49928"/>
    <cellStyle name="Normal 51 24" xfId="50082"/>
    <cellStyle name="Normal 51 25" xfId="50235"/>
    <cellStyle name="Normal 51 26" xfId="50385"/>
    <cellStyle name="Normal 51 27" xfId="50537"/>
    <cellStyle name="Normal 51 28" xfId="50693"/>
    <cellStyle name="Normal 51 29" xfId="50839"/>
    <cellStyle name="Normal 51 3" xfId="46255"/>
    <cellStyle name="Normal 51 3 2" xfId="54596"/>
    <cellStyle name="Normal 51 30" xfId="50984"/>
    <cellStyle name="Normal 51 31" xfId="51131"/>
    <cellStyle name="Normal 51 32" xfId="51327"/>
    <cellStyle name="Normal 51 33" xfId="51481"/>
    <cellStyle name="Normal 51 34" xfId="51631"/>
    <cellStyle name="Normal 51 35" xfId="51784"/>
    <cellStyle name="Normal 51 36" xfId="51947"/>
    <cellStyle name="Normal 51 37" xfId="52098"/>
    <cellStyle name="Normal 51 38" xfId="52267"/>
    <cellStyle name="Normal 51 39" xfId="52426"/>
    <cellStyle name="Normal 51 4" xfId="46440"/>
    <cellStyle name="Normal 51 4 2" xfId="54407"/>
    <cellStyle name="Normal 51 40" xfId="52581"/>
    <cellStyle name="Normal 51 41" xfId="52735"/>
    <cellStyle name="Normal 51 42" xfId="52902"/>
    <cellStyle name="Normal 51 43" xfId="53067"/>
    <cellStyle name="Normal 51 44" xfId="53219"/>
    <cellStyle name="Normal 51 45" xfId="53377"/>
    <cellStyle name="Normal 51 46" xfId="53525"/>
    <cellStyle name="Normal 51 47" xfId="53675"/>
    <cellStyle name="Normal 51 48" xfId="53838"/>
    <cellStyle name="Normal 51 49" xfId="53986"/>
    <cellStyle name="Normal 51 5" xfId="46631"/>
    <cellStyle name="Normal 51 50" xfId="54987"/>
    <cellStyle name="Normal 51 51" xfId="55141"/>
    <cellStyle name="Normal 51 52" xfId="55294"/>
    <cellStyle name="Normal 51 53" xfId="55463"/>
    <cellStyle name="Normal 51 54" xfId="55622"/>
    <cellStyle name="Normal 51 55" xfId="55772"/>
    <cellStyle name="Normal 51 56" xfId="55919"/>
    <cellStyle name="Normal 51 57" xfId="56075"/>
    <cellStyle name="Normal 51 58" xfId="56224"/>
    <cellStyle name="Normal 51 59" xfId="56371"/>
    <cellStyle name="Normal 51 6" xfId="46816"/>
    <cellStyle name="Normal 51 60" xfId="56532"/>
    <cellStyle name="Normal 51 61" xfId="56682"/>
    <cellStyle name="Normal 51 62" xfId="56832"/>
    <cellStyle name="Normal 51 63" xfId="56993"/>
    <cellStyle name="Normal 51 64" xfId="57146"/>
    <cellStyle name="Normal 51 65" xfId="57302"/>
    <cellStyle name="Normal 51 66" xfId="57458"/>
    <cellStyle name="Normal 51 67" xfId="57619"/>
    <cellStyle name="Normal 51 68" xfId="57765"/>
    <cellStyle name="Normal 51 69" xfId="57913"/>
    <cellStyle name="Normal 51 7" xfId="47013"/>
    <cellStyle name="Normal 51 70" xfId="58061"/>
    <cellStyle name="Normal 51 71" xfId="58213"/>
    <cellStyle name="Normal 51 72" xfId="58360"/>
    <cellStyle name="Normal 51 73" xfId="58507"/>
    <cellStyle name="Normal 51 74" xfId="58666"/>
    <cellStyle name="Normal 51 75" xfId="58818"/>
    <cellStyle name="Normal 51 76" xfId="58964"/>
    <cellStyle name="Normal 51 77" xfId="59110"/>
    <cellStyle name="Normal 51 8" xfId="47405"/>
    <cellStyle name="Normal 51 9" xfId="47595"/>
    <cellStyle name="Normal 510" xfId="55272"/>
    <cellStyle name="Normal 511" xfId="55127"/>
    <cellStyle name="Normal 512" xfId="55275"/>
    <cellStyle name="Normal 513" xfId="55273"/>
    <cellStyle name="Normal 514" xfId="55274"/>
    <cellStyle name="Normal 515" xfId="55276"/>
    <cellStyle name="Normal 516" xfId="55425"/>
    <cellStyle name="Normal 517" xfId="55426"/>
    <cellStyle name="Normal 518" xfId="55279"/>
    <cellStyle name="Normal 519" xfId="55437"/>
    <cellStyle name="Normal 52" xfId="45628"/>
    <cellStyle name="Normal 52 10" xfId="47781"/>
    <cellStyle name="Normal 52 11" xfId="47972"/>
    <cellStyle name="Normal 52 12" xfId="48194"/>
    <cellStyle name="Normal 52 13" xfId="48410"/>
    <cellStyle name="Normal 52 14" xfId="48596"/>
    <cellStyle name="Normal 52 15" xfId="48752"/>
    <cellStyle name="Normal 52 16" xfId="48897"/>
    <cellStyle name="Normal 52 17" xfId="49042"/>
    <cellStyle name="Normal 52 18" xfId="49192"/>
    <cellStyle name="Normal 52 19" xfId="49364"/>
    <cellStyle name="Normal 52 2" xfId="46071"/>
    <cellStyle name="Normal 52 2 2" xfId="54819"/>
    <cellStyle name="Normal 52 20" xfId="52"/>
    <cellStyle name="Normal 52 21" xfId="49635"/>
    <cellStyle name="Normal 52 22" xfId="49780"/>
    <cellStyle name="Normal 52 23" xfId="49929"/>
    <cellStyle name="Normal 52 24" xfId="50083"/>
    <cellStyle name="Normal 52 25" xfId="50236"/>
    <cellStyle name="Normal 52 26" xfId="50386"/>
    <cellStyle name="Normal 52 27" xfId="50538"/>
    <cellStyle name="Normal 52 28" xfId="50694"/>
    <cellStyle name="Normal 52 29" xfId="50840"/>
    <cellStyle name="Normal 52 3" xfId="46256"/>
    <cellStyle name="Normal 52 3 2" xfId="54597"/>
    <cellStyle name="Normal 52 30" xfId="50985"/>
    <cellStyle name="Normal 52 31" xfId="51132"/>
    <cellStyle name="Normal 52 32" xfId="51328"/>
    <cellStyle name="Normal 52 33" xfId="51482"/>
    <cellStyle name="Normal 52 34" xfId="51632"/>
    <cellStyle name="Normal 52 35" xfId="51785"/>
    <cellStyle name="Normal 52 36" xfId="51948"/>
    <cellStyle name="Normal 52 37" xfId="52099"/>
    <cellStyle name="Normal 52 38" xfId="52268"/>
    <cellStyle name="Normal 52 39" xfId="52427"/>
    <cellStyle name="Normal 52 4" xfId="46441"/>
    <cellStyle name="Normal 52 4 2" xfId="54408"/>
    <cellStyle name="Normal 52 40" xfId="52582"/>
    <cellStyle name="Normal 52 41" xfId="52736"/>
    <cellStyle name="Normal 52 42" xfId="52903"/>
    <cellStyle name="Normal 52 43" xfId="53068"/>
    <cellStyle name="Normal 52 44" xfId="53220"/>
    <cellStyle name="Normal 52 45" xfId="53378"/>
    <cellStyle name="Normal 52 46" xfId="53526"/>
    <cellStyle name="Normal 52 47" xfId="53676"/>
    <cellStyle name="Normal 52 48" xfId="53839"/>
    <cellStyle name="Normal 52 49" xfId="53987"/>
    <cellStyle name="Normal 52 5" xfId="46632"/>
    <cellStyle name="Normal 52 50" xfId="54988"/>
    <cellStyle name="Normal 52 51" xfId="55142"/>
    <cellStyle name="Normal 52 52" xfId="55295"/>
    <cellStyle name="Normal 52 53" xfId="55464"/>
    <cellStyle name="Normal 52 54" xfId="55623"/>
    <cellStyle name="Normal 52 55" xfId="55773"/>
    <cellStyle name="Normal 52 56" xfId="56023"/>
    <cellStyle name="Normal 52 57" xfId="56179"/>
    <cellStyle name="Normal 52 58" xfId="56328"/>
    <cellStyle name="Normal 52 59" xfId="56475"/>
    <cellStyle name="Normal 52 6" xfId="46817"/>
    <cellStyle name="Normal 52 60" xfId="56636"/>
    <cellStyle name="Normal 52 61" xfId="56786"/>
    <cellStyle name="Normal 52 62" xfId="56936"/>
    <cellStyle name="Normal 52 63" xfId="57097"/>
    <cellStyle name="Normal 52 64" xfId="57250"/>
    <cellStyle name="Normal 52 65" xfId="57406"/>
    <cellStyle name="Normal 52 66" xfId="57562"/>
    <cellStyle name="Normal 52 67" xfId="57723"/>
    <cellStyle name="Normal 52 68" xfId="57869"/>
    <cellStyle name="Normal 52 69" xfId="58017"/>
    <cellStyle name="Normal 52 7" xfId="47014"/>
    <cellStyle name="Normal 52 70" xfId="58165"/>
    <cellStyle name="Normal 52 71" xfId="58317"/>
    <cellStyle name="Normal 52 72" xfId="58464"/>
    <cellStyle name="Normal 52 73" xfId="58611"/>
    <cellStyle name="Normal 52 74" xfId="58770"/>
    <cellStyle name="Normal 52 75" xfId="58922"/>
    <cellStyle name="Normal 52 76" xfId="59068"/>
    <cellStyle name="Normal 52 77" xfId="59214"/>
    <cellStyle name="Normal 52 8" xfId="47406"/>
    <cellStyle name="Normal 52 9" xfId="47596"/>
    <cellStyle name="Normal 520" xfId="55438"/>
    <cellStyle name="Normal 521" xfId="55439"/>
    <cellStyle name="Normal 522" xfId="55440"/>
    <cellStyle name="Normal 523" xfId="55441"/>
    <cellStyle name="Normal 524" xfId="55442"/>
    <cellStyle name="Normal 525" xfId="55443"/>
    <cellStyle name="Normal 526" xfId="55444"/>
    <cellStyle name="Normal 527" xfId="55445"/>
    <cellStyle name="Normal 528" xfId="55446"/>
    <cellStyle name="Normal 529" xfId="55280"/>
    <cellStyle name="Normal 53" xfId="45653"/>
    <cellStyle name="Normal 53 10" xfId="47782"/>
    <cellStyle name="Normal 53 11" xfId="47973"/>
    <cellStyle name="Normal 53 12" xfId="48195"/>
    <cellStyle name="Normal 53 13" xfId="48411"/>
    <cellStyle name="Normal 53 14" xfId="48597"/>
    <cellStyle name="Normal 53 15" xfId="48753"/>
    <cellStyle name="Normal 53 16" xfId="48898"/>
    <cellStyle name="Normal 53 17" xfId="49043"/>
    <cellStyle name="Normal 53 18" xfId="49193"/>
    <cellStyle name="Normal 53 19" xfId="49365"/>
    <cellStyle name="Normal 53 2" xfId="46072"/>
    <cellStyle name="Normal 53 2 2" xfId="54820"/>
    <cellStyle name="Normal 53 20" xfId="45"/>
    <cellStyle name="Normal 53 21" xfId="49636"/>
    <cellStyle name="Normal 53 22" xfId="49781"/>
    <cellStyle name="Normal 53 23" xfId="49930"/>
    <cellStyle name="Normal 53 24" xfId="50084"/>
    <cellStyle name="Normal 53 25" xfId="50237"/>
    <cellStyle name="Normal 53 26" xfId="50387"/>
    <cellStyle name="Normal 53 27" xfId="50539"/>
    <cellStyle name="Normal 53 28" xfId="50695"/>
    <cellStyle name="Normal 53 29" xfId="50841"/>
    <cellStyle name="Normal 53 3" xfId="46257"/>
    <cellStyle name="Normal 53 3 2" xfId="54598"/>
    <cellStyle name="Normal 53 30" xfId="50986"/>
    <cellStyle name="Normal 53 31" xfId="51133"/>
    <cellStyle name="Normal 53 32" xfId="51329"/>
    <cellStyle name="Normal 53 33" xfId="51483"/>
    <cellStyle name="Normal 53 34" xfId="51633"/>
    <cellStyle name="Normal 53 35" xfId="51786"/>
    <cellStyle name="Normal 53 36" xfId="51949"/>
    <cellStyle name="Normal 53 37" xfId="52100"/>
    <cellStyle name="Normal 53 38" xfId="52269"/>
    <cellStyle name="Normal 53 39" xfId="52428"/>
    <cellStyle name="Normal 53 4" xfId="46442"/>
    <cellStyle name="Normal 53 4 2" xfId="54409"/>
    <cellStyle name="Normal 53 40" xfId="52583"/>
    <cellStyle name="Normal 53 41" xfId="52737"/>
    <cellStyle name="Normal 53 42" xfId="52904"/>
    <cellStyle name="Normal 53 43" xfId="53069"/>
    <cellStyle name="Normal 53 44" xfId="53221"/>
    <cellStyle name="Normal 53 45" xfId="53379"/>
    <cellStyle name="Normal 53 46" xfId="53527"/>
    <cellStyle name="Normal 53 47" xfId="53677"/>
    <cellStyle name="Normal 53 48" xfId="53840"/>
    <cellStyle name="Normal 53 49" xfId="53988"/>
    <cellStyle name="Normal 53 5" xfId="46633"/>
    <cellStyle name="Normal 53 50" xfId="54989"/>
    <cellStyle name="Normal 53 51" xfId="55143"/>
    <cellStyle name="Normal 53 52" xfId="55296"/>
    <cellStyle name="Normal 53 53" xfId="55465"/>
    <cellStyle name="Normal 53 54" xfId="55624"/>
    <cellStyle name="Normal 53 55" xfId="55774"/>
    <cellStyle name="Normal 53 56" xfId="56052"/>
    <cellStyle name="Normal 53 57" xfId="56208"/>
    <cellStyle name="Normal 53 58" xfId="56357"/>
    <cellStyle name="Normal 53 59" xfId="56504"/>
    <cellStyle name="Normal 53 6" xfId="46818"/>
    <cellStyle name="Normal 53 60" xfId="56665"/>
    <cellStyle name="Normal 53 61" xfId="56815"/>
    <cellStyle name="Normal 53 62" xfId="56965"/>
    <cellStyle name="Normal 53 63" xfId="57126"/>
    <cellStyle name="Normal 53 64" xfId="57279"/>
    <cellStyle name="Normal 53 65" xfId="57435"/>
    <cellStyle name="Normal 53 66" xfId="57591"/>
    <cellStyle name="Normal 53 67" xfId="57752"/>
    <cellStyle name="Normal 53 68" xfId="57898"/>
    <cellStyle name="Normal 53 69" xfId="58046"/>
    <cellStyle name="Normal 53 7" xfId="47015"/>
    <cellStyle name="Normal 53 70" xfId="58194"/>
    <cellStyle name="Normal 53 71" xfId="58346"/>
    <cellStyle name="Normal 53 72" xfId="58493"/>
    <cellStyle name="Normal 53 73" xfId="58640"/>
    <cellStyle name="Normal 53 74" xfId="58799"/>
    <cellStyle name="Normal 53 75" xfId="58951"/>
    <cellStyle name="Normal 53 76" xfId="59097"/>
    <cellStyle name="Normal 53 77" xfId="59243"/>
    <cellStyle name="Normal 53 8" xfId="47407"/>
    <cellStyle name="Normal 53 9" xfId="47597"/>
    <cellStyle name="Normal 530" xfId="55436"/>
    <cellStyle name="Normal 531" xfId="55447"/>
    <cellStyle name="Normal 532" xfId="55596"/>
    <cellStyle name="Normal 533" xfId="55595"/>
    <cellStyle name="Normal 534" xfId="55594"/>
    <cellStyle name="Normal 535" xfId="55597"/>
    <cellStyle name="Normal 536" xfId="55598"/>
    <cellStyle name="Normal 537" xfId="55599"/>
    <cellStyle name="Normal 538" xfId="55600"/>
    <cellStyle name="Normal 539" xfId="55601"/>
    <cellStyle name="Normal 54" xfId="45654"/>
    <cellStyle name="Normal 54 10" xfId="47783"/>
    <cellStyle name="Normal 54 11" xfId="47974"/>
    <cellStyle name="Normal 54 12" xfId="48196"/>
    <cellStyle name="Normal 54 13" xfId="48412"/>
    <cellStyle name="Normal 54 14" xfId="48598"/>
    <cellStyle name="Normal 54 15" xfId="48754"/>
    <cellStyle name="Normal 54 16" xfId="48899"/>
    <cellStyle name="Normal 54 17" xfId="49044"/>
    <cellStyle name="Normal 54 18" xfId="49194"/>
    <cellStyle name="Normal 54 19" xfId="49366"/>
    <cellStyle name="Normal 54 2" xfId="46073"/>
    <cellStyle name="Normal 54 2 2" xfId="54821"/>
    <cellStyle name="Normal 54 20" xfId="38"/>
    <cellStyle name="Normal 54 21" xfId="49637"/>
    <cellStyle name="Normal 54 22" xfId="49782"/>
    <cellStyle name="Normal 54 23" xfId="49931"/>
    <cellStyle name="Normal 54 24" xfId="50085"/>
    <cellStyle name="Normal 54 25" xfId="50238"/>
    <cellStyle name="Normal 54 26" xfId="50388"/>
    <cellStyle name="Normal 54 27" xfId="50540"/>
    <cellStyle name="Normal 54 28" xfId="50696"/>
    <cellStyle name="Normal 54 29" xfId="50842"/>
    <cellStyle name="Normal 54 3" xfId="46258"/>
    <cellStyle name="Normal 54 3 2" xfId="54599"/>
    <cellStyle name="Normal 54 30" xfId="50987"/>
    <cellStyle name="Normal 54 31" xfId="51134"/>
    <cellStyle name="Normal 54 32" xfId="51330"/>
    <cellStyle name="Normal 54 33" xfId="51484"/>
    <cellStyle name="Normal 54 34" xfId="51634"/>
    <cellStyle name="Normal 54 35" xfId="51787"/>
    <cellStyle name="Normal 54 36" xfId="51950"/>
    <cellStyle name="Normal 54 37" xfId="52101"/>
    <cellStyle name="Normal 54 38" xfId="52270"/>
    <cellStyle name="Normal 54 39" xfId="52429"/>
    <cellStyle name="Normal 54 4" xfId="46443"/>
    <cellStyle name="Normal 54 4 2" xfId="54410"/>
    <cellStyle name="Normal 54 40" xfId="52584"/>
    <cellStyle name="Normal 54 41" xfId="52738"/>
    <cellStyle name="Normal 54 42" xfId="52905"/>
    <cellStyle name="Normal 54 43" xfId="53070"/>
    <cellStyle name="Normal 54 44" xfId="53222"/>
    <cellStyle name="Normal 54 45" xfId="53380"/>
    <cellStyle name="Normal 54 46" xfId="53528"/>
    <cellStyle name="Normal 54 47" xfId="53678"/>
    <cellStyle name="Normal 54 48" xfId="53841"/>
    <cellStyle name="Normal 54 49" xfId="53989"/>
    <cellStyle name="Normal 54 5" xfId="46634"/>
    <cellStyle name="Normal 54 50" xfId="54990"/>
    <cellStyle name="Normal 54 51" xfId="55144"/>
    <cellStyle name="Normal 54 52" xfId="55297"/>
    <cellStyle name="Normal 54 53" xfId="55466"/>
    <cellStyle name="Normal 54 54" xfId="55625"/>
    <cellStyle name="Normal 54 55" xfId="55775"/>
    <cellStyle name="Normal 54 56" xfId="56053"/>
    <cellStyle name="Normal 54 57" xfId="56209"/>
    <cellStyle name="Normal 54 58" xfId="56358"/>
    <cellStyle name="Normal 54 59" xfId="56505"/>
    <cellStyle name="Normal 54 6" xfId="46819"/>
    <cellStyle name="Normal 54 60" xfId="56666"/>
    <cellStyle name="Normal 54 61" xfId="56816"/>
    <cellStyle name="Normal 54 62" xfId="56966"/>
    <cellStyle name="Normal 54 63" xfId="57127"/>
    <cellStyle name="Normal 54 64" xfId="57280"/>
    <cellStyle name="Normal 54 65" xfId="57436"/>
    <cellStyle name="Normal 54 66" xfId="57592"/>
    <cellStyle name="Normal 54 67" xfId="57753"/>
    <cellStyle name="Normal 54 68" xfId="57899"/>
    <cellStyle name="Normal 54 69" xfId="58047"/>
    <cellStyle name="Normal 54 7" xfId="47016"/>
    <cellStyle name="Normal 54 70" xfId="58195"/>
    <cellStyle name="Normal 54 71" xfId="58347"/>
    <cellStyle name="Normal 54 72" xfId="58494"/>
    <cellStyle name="Normal 54 73" xfId="58641"/>
    <cellStyle name="Normal 54 74" xfId="58800"/>
    <cellStyle name="Normal 54 75" xfId="58952"/>
    <cellStyle name="Normal 54 76" xfId="59098"/>
    <cellStyle name="Normal 54 77" xfId="59244"/>
    <cellStyle name="Normal 54 8" xfId="47408"/>
    <cellStyle name="Normal 54 9" xfId="47598"/>
    <cellStyle name="Normal 540" xfId="55602"/>
    <cellStyle name="Normal 541" xfId="55603"/>
    <cellStyle name="Normal 542" xfId="55604"/>
    <cellStyle name="Normal 543" xfId="55605"/>
    <cellStyle name="Normal 544" xfId="55606"/>
    <cellStyle name="Normal 545" xfId="55755"/>
    <cellStyle name="Normal 546" xfId="55754"/>
    <cellStyle name="Normal 547" xfId="55753"/>
    <cellStyle name="Normal 548" xfId="55756"/>
    <cellStyle name="Normal 549" xfId="55905"/>
    <cellStyle name="Normal 55" xfId="45674"/>
    <cellStyle name="Normal 55 10" xfId="47784"/>
    <cellStyle name="Normal 55 11" xfId="47975"/>
    <cellStyle name="Normal 55 12" xfId="48197"/>
    <cellStyle name="Normal 55 13" xfId="48413"/>
    <cellStyle name="Normal 55 14" xfId="48599"/>
    <cellStyle name="Normal 55 15" xfId="48755"/>
    <cellStyle name="Normal 55 16" xfId="48900"/>
    <cellStyle name="Normal 55 17" xfId="49045"/>
    <cellStyle name="Normal 55 18" xfId="49195"/>
    <cellStyle name="Normal 55 19" xfId="49367"/>
    <cellStyle name="Normal 55 2" xfId="46074"/>
    <cellStyle name="Normal 55 2 2" xfId="54822"/>
    <cellStyle name="Normal 55 20" xfId="31"/>
    <cellStyle name="Normal 55 21" xfId="49638"/>
    <cellStyle name="Normal 55 22" xfId="49783"/>
    <cellStyle name="Normal 55 23" xfId="49932"/>
    <cellStyle name="Normal 55 24" xfId="50086"/>
    <cellStyle name="Normal 55 25" xfId="50239"/>
    <cellStyle name="Normal 55 26" xfId="50389"/>
    <cellStyle name="Normal 55 27" xfId="50541"/>
    <cellStyle name="Normal 55 28" xfId="50697"/>
    <cellStyle name="Normal 55 29" xfId="50843"/>
    <cellStyle name="Normal 55 3" xfId="46259"/>
    <cellStyle name="Normal 55 3 2" xfId="54600"/>
    <cellStyle name="Normal 55 30" xfId="50988"/>
    <cellStyle name="Normal 55 31" xfId="51135"/>
    <cellStyle name="Normal 55 32" xfId="51331"/>
    <cellStyle name="Normal 55 33" xfId="51485"/>
    <cellStyle name="Normal 55 34" xfId="51635"/>
    <cellStyle name="Normal 55 35" xfId="51788"/>
    <cellStyle name="Normal 55 36" xfId="51951"/>
    <cellStyle name="Normal 55 37" xfId="52102"/>
    <cellStyle name="Normal 55 38" xfId="52271"/>
    <cellStyle name="Normal 55 39" xfId="52430"/>
    <cellStyle name="Normal 55 4" xfId="46444"/>
    <cellStyle name="Normal 55 4 2" xfId="54411"/>
    <cellStyle name="Normal 55 40" xfId="52585"/>
    <cellStyle name="Normal 55 41" xfId="52739"/>
    <cellStyle name="Normal 55 42" xfId="52906"/>
    <cellStyle name="Normal 55 43" xfId="53071"/>
    <cellStyle name="Normal 55 44" xfId="53223"/>
    <cellStyle name="Normal 55 45" xfId="53381"/>
    <cellStyle name="Normal 55 46" xfId="53529"/>
    <cellStyle name="Normal 55 47" xfId="53679"/>
    <cellStyle name="Normal 55 48" xfId="53842"/>
    <cellStyle name="Normal 55 49" xfId="53990"/>
    <cellStyle name="Normal 55 5" xfId="46635"/>
    <cellStyle name="Normal 55 50" xfId="54991"/>
    <cellStyle name="Normal 55 51" xfId="55145"/>
    <cellStyle name="Normal 55 52" xfId="55298"/>
    <cellStyle name="Normal 55 53" xfId="55467"/>
    <cellStyle name="Normal 55 54" xfId="55626"/>
    <cellStyle name="Normal 55 55" xfId="55776"/>
    <cellStyle name="Normal 55 56" xfId="56054"/>
    <cellStyle name="Normal 55 57" xfId="56210"/>
    <cellStyle name="Normal 55 58" xfId="56359"/>
    <cellStyle name="Normal 55 59" xfId="56506"/>
    <cellStyle name="Normal 55 6" xfId="46820"/>
    <cellStyle name="Normal 55 60" xfId="56667"/>
    <cellStyle name="Normal 55 61" xfId="56817"/>
    <cellStyle name="Normal 55 62" xfId="56967"/>
    <cellStyle name="Normal 55 63" xfId="57128"/>
    <cellStyle name="Normal 55 64" xfId="57281"/>
    <cellStyle name="Normal 55 65" xfId="57437"/>
    <cellStyle name="Normal 55 66" xfId="57593"/>
    <cellStyle name="Normal 55 67" xfId="57754"/>
    <cellStyle name="Normal 55 68" xfId="57900"/>
    <cellStyle name="Normal 55 69" xfId="58048"/>
    <cellStyle name="Normal 55 7" xfId="47017"/>
    <cellStyle name="Normal 55 70" xfId="58196"/>
    <cellStyle name="Normal 55 71" xfId="58348"/>
    <cellStyle name="Normal 55 72" xfId="58495"/>
    <cellStyle name="Normal 55 73" xfId="58642"/>
    <cellStyle name="Normal 55 74" xfId="58801"/>
    <cellStyle name="Normal 55 75" xfId="58953"/>
    <cellStyle name="Normal 55 76" xfId="59099"/>
    <cellStyle name="Normal 55 77" xfId="59245"/>
    <cellStyle name="Normal 55 8" xfId="47409"/>
    <cellStyle name="Normal 55 9" xfId="47599"/>
    <cellStyle name="Normal 550" xfId="55904"/>
    <cellStyle name="Normal 551" xfId="55903"/>
    <cellStyle name="Normal 552" xfId="55909"/>
    <cellStyle name="Normal 553" xfId="55910"/>
    <cellStyle name="Normal 554" xfId="55911"/>
    <cellStyle name="Normal 555" xfId="55908"/>
    <cellStyle name="Normal 556" xfId="55906"/>
    <cellStyle name="Normal 557" xfId="55907"/>
    <cellStyle name="Normal 558" xfId="55912"/>
    <cellStyle name="Normal 559" xfId="55913"/>
    <cellStyle name="Normal 56" xfId="45698"/>
    <cellStyle name="Normal 56 10" xfId="47785"/>
    <cellStyle name="Normal 56 11" xfId="47976"/>
    <cellStyle name="Normal 56 12" xfId="48198"/>
    <cellStyle name="Normal 56 13" xfId="48414"/>
    <cellStyle name="Normal 56 14" xfId="48600"/>
    <cellStyle name="Normal 56 15" xfId="48756"/>
    <cellStyle name="Normal 56 16" xfId="48901"/>
    <cellStyle name="Normal 56 17" xfId="49046"/>
    <cellStyle name="Normal 56 18" xfId="49196"/>
    <cellStyle name="Normal 56 19" xfId="49368"/>
    <cellStyle name="Normal 56 2" xfId="46075"/>
    <cellStyle name="Normal 56 2 2" xfId="54823"/>
    <cellStyle name="Normal 56 20" xfId="24"/>
    <cellStyle name="Normal 56 21" xfId="49639"/>
    <cellStyle name="Normal 56 22" xfId="49784"/>
    <cellStyle name="Normal 56 23" xfId="49933"/>
    <cellStyle name="Normal 56 24" xfId="50087"/>
    <cellStyle name="Normal 56 25" xfId="50240"/>
    <cellStyle name="Normal 56 26" xfId="50390"/>
    <cellStyle name="Normal 56 27" xfId="50542"/>
    <cellStyle name="Normal 56 28" xfId="50698"/>
    <cellStyle name="Normal 56 29" xfId="50844"/>
    <cellStyle name="Normal 56 3" xfId="46260"/>
    <cellStyle name="Normal 56 3 2" xfId="54601"/>
    <cellStyle name="Normal 56 30" xfId="50989"/>
    <cellStyle name="Normal 56 31" xfId="51136"/>
    <cellStyle name="Normal 56 32" xfId="51332"/>
    <cellStyle name="Normal 56 33" xfId="51486"/>
    <cellStyle name="Normal 56 34" xfId="51636"/>
    <cellStyle name="Normal 56 35" xfId="51789"/>
    <cellStyle name="Normal 56 36" xfId="51952"/>
    <cellStyle name="Normal 56 37" xfId="52103"/>
    <cellStyle name="Normal 56 38" xfId="52272"/>
    <cellStyle name="Normal 56 39" xfId="52431"/>
    <cellStyle name="Normal 56 4" xfId="46445"/>
    <cellStyle name="Normal 56 4 2" xfId="54412"/>
    <cellStyle name="Normal 56 40" xfId="52586"/>
    <cellStyle name="Normal 56 41" xfId="52740"/>
    <cellStyle name="Normal 56 42" xfId="52907"/>
    <cellStyle name="Normal 56 43" xfId="53072"/>
    <cellStyle name="Normal 56 44" xfId="53224"/>
    <cellStyle name="Normal 56 45" xfId="53382"/>
    <cellStyle name="Normal 56 46" xfId="53530"/>
    <cellStyle name="Normal 56 47" xfId="53680"/>
    <cellStyle name="Normal 56 48" xfId="53843"/>
    <cellStyle name="Normal 56 49" xfId="53991"/>
    <cellStyle name="Normal 56 5" xfId="46636"/>
    <cellStyle name="Normal 56 50" xfId="54992"/>
    <cellStyle name="Normal 56 51" xfId="55146"/>
    <cellStyle name="Normal 56 52" xfId="55299"/>
    <cellStyle name="Normal 56 53" xfId="55468"/>
    <cellStyle name="Normal 56 54" xfId="55627"/>
    <cellStyle name="Normal 56 55" xfId="55777"/>
    <cellStyle name="Normal 56 56" xfId="56055"/>
    <cellStyle name="Normal 56 57" xfId="56211"/>
    <cellStyle name="Normal 56 58" xfId="56360"/>
    <cellStyle name="Normal 56 59" xfId="56507"/>
    <cellStyle name="Normal 56 6" xfId="46821"/>
    <cellStyle name="Normal 56 60" xfId="56668"/>
    <cellStyle name="Normal 56 61" xfId="56818"/>
    <cellStyle name="Normal 56 62" xfId="56968"/>
    <cellStyle name="Normal 56 63" xfId="57129"/>
    <cellStyle name="Normal 56 64" xfId="57282"/>
    <cellStyle name="Normal 56 65" xfId="57438"/>
    <cellStyle name="Normal 56 66" xfId="57594"/>
    <cellStyle name="Normal 56 67" xfId="57755"/>
    <cellStyle name="Normal 56 68" xfId="57901"/>
    <cellStyle name="Normal 56 69" xfId="58049"/>
    <cellStyle name="Normal 56 7" xfId="47018"/>
    <cellStyle name="Normal 56 70" xfId="58197"/>
    <cellStyle name="Normal 56 71" xfId="58349"/>
    <cellStyle name="Normal 56 72" xfId="58496"/>
    <cellStyle name="Normal 56 73" xfId="58643"/>
    <cellStyle name="Normal 56 74" xfId="58802"/>
    <cellStyle name="Normal 56 75" xfId="58954"/>
    <cellStyle name="Normal 56 76" xfId="59100"/>
    <cellStyle name="Normal 56 77" xfId="59246"/>
    <cellStyle name="Normal 56 8" xfId="47410"/>
    <cellStyle name="Normal 56 9" xfId="47600"/>
    <cellStyle name="Normal 560" xfId="55914"/>
    <cellStyle name="Normal 561" xfId="55915"/>
    <cellStyle name="Normal 562" xfId="55916"/>
    <cellStyle name="Normal 563" xfId="56064"/>
    <cellStyle name="Normal 564" xfId="56063"/>
    <cellStyle name="Normal 565" xfId="56065"/>
    <cellStyle name="Normal 566" xfId="56066"/>
    <cellStyle name="Normal 567" xfId="56067"/>
    <cellStyle name="Normal 568" xfId="56068"/>
    <cellStyle name="Normal 569" xfId="56069"/>
    <cellStyle name="Normal 57" xfId="45699"/>
    <cellStyle name="Normal 57 10" xfId="47786"/>
    <cellStyle name="Normal 57 11" xfId="47977"/>
    <cellStyle name="Normal 57 12" xfId="48199"/>
    <cellStyle name="Normal 57 13" xfId="48415"/>
    <cellStyle name="Normal 57 14" xfId="48601"/>
    <cellStyle name="Normal 57 15" xfId="48757"/>
    <cellStyle name="Normal 57 16" xfId="48902"/>
    <cellStyle name="Normal 57 17" xfId="49047"/>
    <cellStyle name="Normal 57 18" xfId="49197"/>
    <cellStyle name="Normal 57 19" xfId="49369"/>
    <cellStyle name="Normal 57 2" xfId="46076"/>
    <cellStyle name="Normal 57 2 2" xfId="54824"/>
    <cellStyle name="Normal 57 20" xfId="49494"/>
    <cellStyle name="Normal 57 21" xfId="49640"/>
    <cellStyle name="Normal 57 22" xfId="49785"/>
    <cellStyle name="Normal 57 23" xfId="49934"/>
    <cellStyle name="Normal 57 24" xfId="50088"/>
    <cellStyle name="Normal 57 25" xfId="50241"/>
    <cellStyle name="Normal 57 26" xfId="50391"/>
    <cellStyle name="Normal 57 27" xfId="50543"/>
    <cellStyle name="Normal 57 28" xfId="50699"/>
    <cellStyle name="Normal 57 29" xfId="50845"/>
    <cellStyle name="Normal 57 3" xfId="46261"/>
    <cellStyle name="Normal 57 3 2" xfId="54602"/>
    <cellStyle name="Normal 57 30" xfId="50990"/>
    <cellStyle name="Normal 57 31" xfId="51137"/>
    <cellStyle name="Normal 57 32" xfId="51333"/>
    <cellStyle name="Normal 57 33" xfId="51487"/>
    <cellStyle name="Normal 57 34" xfId="51637"/>
    <cellStyle name="Normal 57 35" xfId="51790"/>
    <cellStyle name="Normal 57 36" xfId="51953"/>
    <cellStyle name="Normal 57 37" xfId="52104"/>
    <cellStyle name="Normal 57 38" xfId="52273"/>
    <cellStyle name="Normal 57 39" xfId="52432"/>
    <cellStyle name="Normal 57 4" xfId="46446"/>
    <cellStyle name="Normal 57 4 2" xfId="54413"/>
    <cellStyle name="Normal 57 40" xfId="52587"/>
    <cellStyle name="Normal 57 41" xfId="52741"/>
    <cellStyle name="Normal 57 42" xfId="52908"/>
    <cellStyle name="Normal 57 43" xfId="53073"/>
    <cellStyle name="Normal 57 44" xfId="53225"/>
    <cellStyle name="Normal 57 45" xfId="53383"/>
    <cellStyle name="Normal 57 46" xfId="53531"/>
    <cellStyle name="Normal 57 47" xfId="53681"/>
    <cellStyle name="Normal 57 48" xfId="53844"/>
    <cellStyle name="Normal 57 49" xfId="53992"/>
    <cellStyle name="Normal 57 5" xfId="46637"/>
    <cellStyle name="Normal 57 50" xfId="54993"/>
    <cellStyle name="Normal 57 51" xfId="55147"/>
    <cellStyle name="Normal 57 52" xfId="55300"/>
    <cellStyle name="Normal 57 53" xfId="55469"/>
    <cellStyle name="Normal 57 54" xfId="55628"/>
    <cellStyle name="Normal 57 55" xfId="55778"/>
    <cellStyle name="Normal 57 56" xfId="56022"/>
    <cellStyle name="Normal 57 57" xfId="56178"/>
    <cellStyle name="Normal 57 58" xfId="56327"/>
    <cellStyle name="Normal 57 59" xfId="56474"/>
    <cellStyle name="Normal 57 6" xfId="46822"/>
    <cellStyle name="Normal 57 60" xfId="56635"/>
    <cellStyle name="Normal 57 61" xfId="56785"/>
    <cellStyle name="Normal 57 62" xfId="56935"/>
    <cellStyle name="Normal 57 63" xfId="57096"/>
    <cellStyle name="Normal 57 64" xfId="57249"/>
    <cellStyle name="Normal 57 65" xfId="57405"/>
    <cellStyle name="Normal 57 66" xfId="57561"/>
    <cellStyle name="Normal 57 67" xfId="57722"/>
    <cellStyle name="Normal 57 68" xfId="57868"/>
    <cellStyle name="Normal 57 69" xfId="58016"/>
    <cellStyle name="Normal 57 7" xfId="47019"/>
    <cellStyle name="Normal 57 70" xfId="58164"/>
    <cellStyle name="Normal 57 71" xfId="58316"/>
    <cellStyle name="Normal 57 72" xfId="58463"/>
    <cellStyle name="Normal 57 73" xfId="58610"/>
    <cellStyle name="Normal 57 74" xfId="58769"/>
    <cellStyle name="Normal 57 75" xfId="58921"/>
    <cellStyle name="Normal 57 76" xfId="59067"/>
    <cellStyle name="Normal 57 77" xfId="59213"/>
    <cellStyle name="Normal 57 8" xfId="47411"/>
    <cellStyle name="Normal 57 9" xfId="47601"/>
    <cellStyle name="Normal 570" xfId="56070"/>
    <cellStyle name="Normal 571" xfId="56071"/>
    <cellStyle name="Normal 572" xfId="56072"/>
    <cellStyle name="Normal 573" xfId="56220"/>
    <cellStyle name="Normal 574" xfId="56219"/>
    <cellStyle name="Normal 575" xfId="56221"/>
    <cellStyle name="Normal 576" xfId="56368"/>
    <cellStyle name="Normal 577" xfId="56517"/>
    <cellStyle name="Normal 578" xfId="56516"/>
    <cellStyle name="Normal 579" xfId="56515"/>
    <cellStyle name="Normal 58" xfId="15"/>
    <cellStyle name="Normal 58 10" xfId="47787"/>
    <cellStyle name="Normal 58 11" xfId="47978"/>
    <cellStyle name="Normal 58 12" xfId="48200"/>
    <cellStyle name="Normal 58 13" xfId="48416"/>
    <cellStyle name="Normal 58 14" xfId="48602"/>
    <cellStyle name="Normal 58 15" xfId="48758"/>
    <cellStyle name="Normal 58 16" xfId="48903"/>
    <cellStyle name="Normal 58 17" xfId="49048"/>
    <cellStyle name="Normal 58 18" xfId="49198"/>
    <cellStyle name="Normal 58 19" xfId="49370"/>
    <cellStyle name="Normal 58 2" xfId="46077"/>
    <cellStyle name="Normal 58 2 2" xfId="54825"/>
    <cellStyle name="Normal 58 20" xfId="49495"/>
    <cellStyle name="Normal 58 21" xfId="49641"/>
    <cellStyle name="Normal 58 22" xfId="49786"/>
    <cellStyle name="Normal 58 23" xfId="49935"/>
    <cellStyle name="Normal 58 24" xfId="50089"/>
    <cellStyle name="Normal 58 25" xfId="50242"/>
    <cellStyle name="Normal 58 26" xfId="50392"/>
    <cellStyle name="Normal 58 27" xfId="50544"/>
    <cellStyle name="Normal 58 28" xfId="50700"/>
    <cellStyle name="Normal 58 29" xfId="50846"/>
    <cellStyle name="Normal 58 3" xfId="46262"/>
    <cellStyle name="Normal 58 3 2" xfId="54603"/>
    <cellStyle name="Normal 58 30" xfId="50991"/>
    <cellStyle name="Normal 58 31" xfId="51138"/>
    <cellStyle name="Normal 58 32" xfId="51334"/>
    <cellStyle name="Normal 58 33" xfId="51488"/>
    <cellStyle name="Normal 58 34" xfId="51638"/>
    <cellStyle name="Normal 58 35" xfId="51791"/>
    <cellStyle name="Normal 58 36" xfId="51954"/>
    <cellStyle name="Normal 58 37" xfId="52105"/>
    <cellStyle name="Normal 58 38" xfId="52274"/>
    <cellStyle name="Normal 58 39" xfId="52433"/>
    <cellStyle name="Normal 58 4" xfId="46447"/>
    <cellStyle name="Normal 58 4 2" xfId="54414"/>
    <cellStyle name="Normal 58 40" xfId="52588"/>
    <cellStyle name="Normal 58 41" xfId="52742"/>
    <cellStyle name="Normal 58 42" xfId="52909"/>
    <cellStyle name="Normal 58 43" xfId="53074"/>
    <cellStyle name="Normal 58 44" xfId="53226"/>
    <cellStyle name="Normal 58 45" xfId="53384"/>
    <cellStyle name="Normal 58 46" xfId="53532"/>
    <cellStyle name="Normal 58 47" xfId="53682"/>
    <cellStyle name="Normal 58 48" xfId="53845"/>
    <cellStyle name="Normal 58 49" xfId="53993"/>
    <cellStyle name="Normal 58 5" xfId="46638"/>
    <cellStyle name="Normal 58 50" xfId="54994"/>
    <cellStyle name="Normal 58 51" xfId="55148"/>
    <cellStyle name="Normal 58 52" xfId="55301"/>
    <cellStyle name="Normal 58 53" xfId="55470"/>
    <cellStyle name="Normal 58 54" xfId="55629"/>
    <cellStyle name="Normal 58 55" xfId="55779"/>
    <cellStyle name="Normal 58 56" xfId="56056"/>
    <cellStyle name="Normal 58 57" xfId="56212"/>
    <cellStyle name="Normal 58 58" xfId="56361"/>
    <cellStyle name="Normal 58 59" xfId="56508"/>
    <cellStyle name="Normal 58 6" xfId="46823"/>
    <cellStyle name="Normal 58 60" xfId="56669"/>
    <cellStyle name="Normal 58 61" xfId="56819"/>
    <cellStyle name="Normal 58 62" xfId="56969"/>
    <cellStyle name="Normal 58 63" xfId="57130"/>
    <cellStyle name="Normal 58 64" xfId="57283"/>
    <cellStyle name="Normal 58 65" xfId="57439"/>
    <cellStyle name="Normal 58 66" xfId="57595"/>
    <cellStyle name="Normal 58 67" xfId="57756"/>
    <cellStyle name="Normal 58 68" xfId="57902"/>
    <cellStyle name="Normal 58 69" xfId="58050"/>
    <cellStyle name="Normal 58 7" xfId="47020"/>
    <cellStyle name="Normal 58 70" xfId="58198"/>
    <cellStyle name="Normal 58 71" xfId="58350"/>
    <cellStyle name="Normal 58 72" xfId="58497"/>
    <cellStyle name="Normal 58 73" xfId="58644"/>
    <cellStyle name="Normal 58 74" xfId="58803"/>
    <cellStyle name="Normal 58 75" xfId="58955"/>
    <cellStyle name="Normal 58 76" xfId="59101"/>
    <cellStyle name="Normal 58 77" xfId="59247"/>
    <cellStyle name="Normal 58 78" xfId="45700"/>
    <cellStyle name="Normal 58 8" xfId="47412"/>
    <cellStyle name="Normal 58 9" xfId="47602"/>
    <cellStyle name="Normal 580" xfId="56518"/>
    <cellStyle name="Normal 581" xfId="56519"/>
    <cellStyle name="Normal 582" xfId="56520"/>
    <cellStyle name="Normal 583" xfId="56521"/>
    <cellStyle name="Normal 584" xfId="56522"/>
    <cellStyle name="Normal 585" xfId="56523"/>
    <cellStyle name="Normal 586" xfId="56524"/>
    <cellStyle name="Normal 587" xfId="56525"/>
    <cellStyle name="Normal 588" xfId="56526"/>
    <cellStyle name="Normal 589" xfId="56527"/>
    <cellStyle name="Normal 59" xfId="45723"/>
    <cellStyle name="Normal 59 10" xfId="47788"/>
    <cellStyle name="Normal 59 11" xfId="47979"/>
    <cellStyle name="Normal 59 12" xfId="48201"/>
    <cellStyle name="Normal 59 13" xfId="48417"/>
    <cellStyle name="Normal 59 14" xfId="48603"/>
    <cellStyle name="Normal 59 15" xfId="48759"/>
    <cellStyle name="Normal 59 16" xfId="48904"/>
    <cellStyle name="Normal 59 17" xfId="49049"/>
    <cellStyle name="Normal 59 18" xfId="49199"/>
    <cellStyle name="Normal 59 19" xfId="49371"/>
    <cellStyle name="Normal 59 2" xfId="46078"/>
    <cellStyle name="Normal 59 2 2" xfId="54826"/>
    <cellStyle name="Normal 59 20" xfId="49496"/>
    <cellStyle name="Normal 59 21" xfId="49642"/>
    <cellStyle name="Normal 59 22" xfId="49787"/>
    <cellStyle name="Normal 59 23" xfId="49936"/>
    <cellStyle name="Normal 59 24" xfId="50090"/>
    <cellStyle name="Normal 59 25" xfId="50243"/>
    <cellStyle name="Normal 59 26" xfId="50393"/>
    <cellStyle name="Normal 59 27" xfId="50545"/>
    <cellStyle name="Normal 59 28" xfId="50701"/>
    <cellStyle name="Normal 59 29" xfId="50847"/>
    <cellStyle name="Normal 59 3" xfId="46263"/>
    <cellStyle name="Normal 59 3 2" xfId="54604"/>
    <cellStyle name="Normal 59 30" xfId="50992"/>
    <cellStyle name="Normal 59 31" xfId="51139"/>
    <cellStyle name="Normal 59 32" xfId="51335"/>
    <cellStyle name="Normal 59 33" xfId="51489"/>
    <cellStyle name="Normal 59 34" xfId="51639"/>
    <cellStyle name="Normal 59 35" xfId="51792"/>
    <cellStyle name="Normal 59 36" xfId="51955"/>
    <cellStyle name="Normal 59 37" xfId="52106"/>
    <cellStyle name="Normal 59 38" xfId="52275"/>
    <cellStyle name="Normal 59 39" xfId="52434"/>
    <cellStyle name="Normal 59 4" xfId="46448"/>
    <cellStyle name="Normal 59 4 2" xfId="54415"/>
    <cellStyle name="Normal 59 40" xfId="52589"/>
    <cellStyle name="Normal 59 41" xfId="52743"/>
    <cellStyle name="Normal 59 42" xfId="52910"/>
    <cellStyle name="Normal 59 43" xfId="53075"/>
    <cellStyle name="Normal 59 44" xfId="53227"/>
    <cellStyle name="Normal 59 45" xfId="53385"/>
    <cellStyle name="Normal 59 46" xfId="53533"/>
    <cellStyle name="Normal 59 47" xfId="53683"/>
    <cellStyle name="Normal 59 48" xfId="53846"/>
    <cellStyle name="Normal 59 49" xfId="53994"/>
    <cellStyle name="Normal 59 5" xfId="46639"/>
    <cellStyle name="Normal 59 50" xfId="54995"/>
    <cellStyle name="Normal 59 51" xfId="55149"/>
    <cellStyle name="Normal 59 52" xfId="55302"/>
    <cellStyle name="Normal 59 53" xfId="55471"/>
    <cellStyle name="Normal 59 54" xfId="55630"/>
    <cellStyle name="Normal 59 55" xfId="55780"/>
    <cellStyle name="Normal 59 56" xfId="56021"/>
    <cellStyle name="Normal 59 57" xfId="56177"/>
    <cellStyle name="Normal 59 58" xfId="56326"/>
    <cellStyle name="Normal 59 59" xfId="56473"/>
    <cellStyle name="Normal 59 6" xfId="46824"/>
    <cellStyle name="Normal 59 60" xfId="56634"/>
    <cellStyle name="Normal 59 61" xfId="56784"/>
    <cellStyle name="Normal 59 62" xfId="56934"/>
    <cellStyle name="Normal 59 63" xfId="57095"/>
    <cellStyle name="Normal 59 64" xfId="57248"/>
    <cellStyle name="Normal 59 65" xfId="57404"/>
    <cellStyle name="Normal 59 66" xfId="57560"/>
    <cellStyle name="Normal 59 67" xfId="57721"/>
    <cellStyle name="Normal 59 68" xfId="57867"/>
    <cellStyle name="Normal 59 69" xfId="58015"/>
    <cellStyle name="Normal 59 7" xfId="47021"/>
    <cellStyle name="Normal 59 70" xfId="58163"/>
    <cellStyle name="Normal 59 71" xfId="58315"/>
    <cellStyle name="Normal 59 72" xfId="58462"/>
    <cellStyle name="Normal 59 73" xfId="58609"/>
    <cellStyle name="Normal 59 74" xfId="58768"/>
    <cellStyle name="Normal 59 75" xfId="58920"/>
    <cellStyle name="Normal 59 76" xfId="59066"/>
    <cellStyle name="Normal 59 77" xfId="59212"/>
    <cellStyle name="Normal 59 8" xfId="47413"/>
    <cellStyle name="Normal 59 9" xfId="47603"/>
    <cellStyle name="Normal 590" xfId="56528"/>
    <cellStyle name="Normal 591" xfId="56529"/>
    <cellStyle name="Normal 592" xfId="56678"/>
    <cellStyle name="Normal 593" xfId="56677"/>
    <cellStyle name="Normal 594" xfId="56676"/>
    <cellStyle name="Normal 595" xfId="56679"/>
    <cellStyle name="Normal 596" xfId="56828"/>
    <cellStyle name="Normal 597" xfId="56827"/>
    <cellStyle name="Normal 598" xfId="56826"/>
    <cellStyle name="Normal 599" xfId="56829"/>
    <cellStyle name="Normal 6" xfId="367"/>
    <cellStyle name="Normal 6 10" xfId="16410"/>
    <cellStyle name="Normal 6 11" xfId="45594"/>
    <cellStyle name="Normal 6 12" xfId="45683"/>
    <cellStyle name="Normal 6 13" xfId="45707"/>
    <cellStyle name="Normal 6 14" xfId="45730"/>
    <cellStyle name="Normal 6 15" xfId="45752"/>
    <cellStyle name="Normal 6 16" xfId="45772"/>
    <cellStyle name="Normal 6 17" xfId="45869"/>
    <cellStyle name="Normal 6 18" xfId="46023"/>
    <cellStyle name="Normal 6 19" xfId="46208"/>
    <cellStyle name="Normal 6 2" xfId="368"/>
    <cellStyle name="Normal 6 2 10" xfId="45566"/>
    <cellStyle name="Normal 6 2 11" xfId="45616"/>
    <cellStyle name="Normal 6 2 12" xfId="45642"/>
    <cellStyle name="Normal 6 2 13" xfId="45689"/>
    <cellStyle name="Normal 6 2 14" xfId="45713"/>
    <cellStyle name="Normal 6 2 15" xfId="45736"/>
    <cellStyle name="Normal 6 2 16" xfId="45758"/>
    <cellStyle name="Normal 6 2 17" xfId="45778"/>
    <cellStyle name="Normal 6 2 18" xfId="46001"/>
    <cellStyle name="Normal 6 2 19" xfId="46029"/>
    <cellStyle name="Normal 6 2 2" xfId="17511"/>
    <cellStyle name="Normal 6 2 2 10" xfId="45651"/>
    <cellStyle name="Normal 6 2 2 11" xfId="54363"/>
    <cellStyle name="Normal 6 2 2 2" xfId="18969"/>
    <cellStyle name="Normal 6 2 2 2 2" xfId="21883"/>
    <cellStyle name="Normal 6 2 2 2 2 2" xfId="27709"/>
    <cellStyle name="Normal 6 2 2 2 2 2 2" xfId="39358"/>
    <cellStyle name="Normal 6 2 2 2 2 3" xfId="33534"/>
    <cellStyle name="Normal 6 2 2 2 2 4" xfId="45209"/>
    <cellStyle name="Normal 6 2 2 2 3" xfId="24797"/>
    <cellStyle name="Normal 6 2 2 2 3 2" xfId="36446"/>
    <cellStyle name="Normal 6 2 2 2 4" xfId="30622"/>
    <cellStyle name="Normal 6 2 2 2 5" xfId="42297"/>
    <cellStyle name="Normal 6 2 2 3" xfId="20427"/>
    <cellStyle name="Normal 6 2 2 3 2" xfId="26253"/>
    <cellStyle name="Normal 6 2 2 3 2 2" xfId="37902"/>
    <cellStyle name="Normal 6 2 2 3 3" xfId="32078"/>
    <cellStyle name="Normal 6 2 2 3 4" xfId="43753"/>
    <cellStyle name="Normal 6 2 2 4" xfId="23341"/>
    <cellStyle name="Normal 6 2 2 4 2" xfId="34990"/>
    <cellStyle name="Normal 6 2 2 5" xfId="29166"/>
    <cellStyle name="Normal 6 2 2 6" xfId="40841"/>
    <cellStyle name="Normal 6 2 2 7" xfId="45520"/>
    <cellStyle name="Normal 6 2 2 8" xfId="45575"/>
    <cellStyle name="Normal 6 2 2 9" xfId="45625"/>
    <cellStyle name="Normal 6 2 20" xfId="46214"/>
    <cellStyle name="Normal 6 2 21" xfId="46399"/>
    <cellStyle name="Normal 6 2 22" xfId="46590"/>
    <cellStyle name="Normal 6 2 23" xfId="46775"/>
    <cellStyle name="Normal 6 2 24" xfId="46972"/>
    <cellStyle name="Normal 6 2 25" xfId="47360"/>
    <cellStyle name="Normal 6 2 26" xfId="47554"/>
    <cellStyle name="Normal 6 2 27" xfId="47739"/>
    <cellStyle name="Normal 6 2 28" xfId="47930"/>
    <cellStyle name="Normal 6 2 29" xfId="48152"/>
    <cellStyle name="Normal 6 2 3" xfId="18241"/>
    <cellStyle name="Normal 6 2 3 2" xfId="21155"/>
    <cellStyle name="Normal 6 2 3 2 2" xfId="26981"/>
    <cellStyle name="Normal 6 2 3 2 2 2" xfId="38630"/>
    <cellStyle name="Normal 6 2 3 2 3" xfId="32806"/>
    <cellStyle name="Normal 6 2 3 2 4" xfId="44481"/>
    <cellStyle name="Normal 6 2 3 3" xfId="24069"/>
    <cellStyle name="Normal 6 2 3 3 2" xfId="35718"/>
    <cellStyle name="Normal 6 2 3 4" xfId="29894"/>
    <cellStyle name="Normal 6 2 3 5" xfId="41569"/>
    <cellStyle name="Normal 6 2 30" xfId="48368"/>
    <cellStyle name="Normal 6 2 31" xfId="48554"/>
    <cellStyle name="Normal 6 2 32" xfId="54131"/>
    <cellStyle name="Normal 6 2 4" xfId="19699"/>
    <cellStyle name="Normal 6 2 4 2" xfId="25525"/>
    <cellStyle name="Normal 6 2 4 2 2" xfId="37174"/>
    <cellStyle name="Normal 6 2 4 3" xfId="31350"/>
    <cellStyle name="Normal 6 2 4 4" xfId="43025"/>
    <cellStyle name="Normal 6 2 5" xfId="22613"/>
    <cellStyle name="Normal 6 2 5 2" xfId="34262"/>
    <cellStyle name="Normal 6 2 6" xfId="28438"/>
    <cellStyle name="Normal 6 2 7" xfId="40113"/>
    <cellStyle name="Normal 6 2 8" xfId="16780"/>
    <cellStyle name="Normal 6 2 9" xfId="45481"/>
    <cellStyle name="Normal 6 20" xfId="46393"/>
    <cellStyle name="Normal 6 21" xfId="46584"/>
    <cellStyle name="Normal 6 22" xfId="46769"/>
    <cellStyle name="Normal 6 23" xfId="46966"/>
    <cellStyle name="Normal 6 24" xfId="47228"/>
    <cellStyle name="Normal 6 25" xfId="47548"/>
    <cellStyle name="Normal 6 26" xfId="47733"/>
    <cellStyle name="Normal 6 27" xfId="47923"/>
    <cellStyle name="Normal 6 28" xfId="48144"/>
    <cellStyle name="Normal 6 29" xfId="48362"/>
    <cellStyle name="Normal 6 3" xfId="513"/>
    <cellStyle name="Normal 6 3 10" xfId="45610"/>
    <cellStyle name="Normal 6 3 11" xfId="45636"/>
    <cellStyle name="Normal 6 3 12" xfId="54231"/>
    <cellStyle name="Normal 6 3 2" xfId="18605"/>
    <cellStyle name="Normal 6 3 2 2" xfId="21519"/>
    <cellStyle name="Normal 6 3 2 2 2" xfId="27345"/>
    <cellStyle name="Normal 6 3 2 2 2 2" xfId="38994"/>
    <cellStyle name="Normal 6 3 2 2 3" xfId="33170"/>
    <cellStyle name="Normal 6 3 2 2 4" xfId="44845"/>
    <cellStyle name="Normal 6 3 2 3" xfId="24433"/>
    <cellStyle name="Normal 6 3 2 3 2" xfId="36082"/>
    <cellStyle name="Normal 6 3 2 4" xfId="30258"/>
    <cellStyle name="Normal 6 3 2 5" xfId="41933"/>
    <cellStyle name="Normal 6 3 3" xfId="20063"/>
    <cellStyle name="Normal 6 3 3 2" xfId="25889"/>
    <cellStyle name="Normal 6 3 3 2 2" xfId="37538"/>
    <cellStyle name="Normal 6 3 3 3" xfId="31714"/>
    <cellStyle name="Normal 6 3 3 4" xfId="43389"/>
    <cellStyle name="Normal 6 3 4" xfId="22977"/>
    <cellStyle name="Normal 6 3 4 2" xfId="34626"/>
    <cellStyle name="Normal 6 3 5" xfId="28802"/>
    <cellStyle name="Normal 6 3 6" xfId="40477"/>
    <cellStyle name="Normal 6 3 7" xfId="17146"/>
    <cellStyle name="Normal 6 3 8" xfId="45432"/>
    <cellStyle name="Normal 6 3 9" xfId="45560"/>
    <cellStyle name="Normal 6 30" xfId="48548"/>
    <cellStyle name="Normal 6 31" xfId="51299"/>
    <cellStyle name="Normal 6 32" xfId="54117"/>
    <cellStyle name="Normal 6 4" xfId="17876"/>
    <cellStyle name="Normal 6 4 2" xfId="20791"/>
    <cellStyle name="Normal 6 4 2 2" xfId="26617"/>
    <cellStyle name="Normal 6 4 2 2 2" xfId="38266"/>
    <cellStyle name="Normal 6 4 2 3" xfId="32442"/>
    <cellStyle name="Normal 6 4 2 4" xfId="44117"/>
    <cellStyle name="Normal 6 4 3" xfId="23705"/>
    <cellStyle name="Normal 6 4 3 2" xfId="35354"/>
    <cellStyle name="Normal 6 4 4" xfId="29530"/>
    <cellStyle name="Normal 6 4 5" xfId="41205"/>
    <cellStyle name="Normal 6 4 6" xfId="45498"/>
    <cellStyle name="Normal 6 5" xfId="19334"/>
    <cellStyle name="Normal 6 5 2" xfId="25161"/>
    <cellStyle name="Normal 6 5 2 2" xfId="36810"/>
    <cellStyle name="Normal 6 5 3" xfId="30986"/>
    <cellStyle name="Normal 6 5 4" xfId="42661"/>
    <cellStyle name="Normal 6 6" xfId="22247"/>
    <cellStyle name="Normal 6 6 2" xfId="33896"/>
    <cellStyle name="Normal 6 6 3" xfId="45213"/>
    <cellStyle name="Normal 6 7" xfId="28072"/>
    <cellStyle name="Normal 6 7 2" xfId="39751"/>
    <cellStyle name="Normal 6 8" xfId="39378"/>
    <cellStyle name="Normal 6 9" xfId="45284"/>
    <cellStyle name="Normal 60" xfId="45745"/>
    <cellStyle name="Normal 60 10" xfId="47789"/>
    <cellStyle name="Normal 60 11" xfId="47980"/>
    <cellStyle name="Normal 60 12" xfId="48202"/>
    <cellStyle name="Normal 60 13" xfId="48418"/>
    <cellStyle name="Normal 60 14" xfId="48604"/>
    <cellStyle name="Normal 60 15" xfId="48760"/>
    <cellStyle name="Normal 60 16" xfId="48905"/>
    <cellStyle name="Normal 60 17" xfId="49050"/>
    <cellStyle name="Normal 60 18" xfId="49200"/>
    <cellStyle name="Normal 60 19" xfId="49372"/>
    <cellStyle name="Normal 60 2" xfId="46079"/>
    <cellStyle name="Normal 60 2 2" xfId="54827"/>
    <cellStyle name="Normal 60 20" xfId="49497"/>
    <cellStyle name="Normal 60 21" xfId="49643"/>
    <cellStyle name="Normal 60 22" xfId="49788"/>
    <cellStyle name="Normal 60 23" xfId="49937"/>
    <cellStyle name="Normal 60 24" xfId="50091"/>
    <cellStyle name="Normal 60 25" xfId="50244"/>
    <cellStyle name="Normal 60 26" xfId="50394"/>
    <cellStyle name="Normal 60 27" xfId="50546"/>
    <cellStyle name="Normal 60 28" xfId="50702"/>
    <cellStyle name="Normal 60 29" xfId="50848"/>
    <cellStyle name="Normal 60 3" xfId="46264"/>
    <cellStyle name="Normal 60 3 2" xfId="54605"/>
    <cellStyle name="Normal 60 30" xfId="50993"/>
    <cellStyle name="Normal 60 31" xfId="51140"/>
    <cellStyle name="Normal 60 32" xfId="51336"/>
    <cellStyle name="Normal 60 33" xfId="51490"/>
    <cellStyle name="Normal 60 34" xfId="51640"/>
    <cellStyle name="Normal 60 35" xfId="51793"/>
    <cellStyle name="Normal 60 36" xfId="51956"/>
    <cellStyle name="Normal 60 37" xfId="52107"/>
    <cellStyle name="Normal 60 38" xfId="52276"/>
    <cellStyle name="Normal 60 39" xfId="52435"/>
    <cellStyle name="Normal 60 4" xfId="46449"/>
    <cellStyle name="Normal 60 4 2" xfId="54416"/>
    <cellStyle name="Normal 60 40" xfId="52590"/>
    <cellStyle name="Normal 60 41" xfId="52744"/>
    <cellStyle name="Normal 60 42" xfId="52911"/>
    <cellStyle name="Normal 60 43" xfId="53076"/>
    <cellStyle name="Normal 60 44" xfId="53228"/>
    <cellStyle name="Normal 60 45" xfId="53386"/>
    <cellStyle name="Normal 60 46" xfId="53534"/>
    <cellStyle name="Normal 60 47" xfId="53684"/>
    <cellStyle name="Normal 60 48" xfId="53847"/>
    <cellStyle name="Normal 60 49" xfId="53995"/>
    <cellStyle name="Normal 60 5" xfId="46640"/>
    <cellStyle name="Normal 60 50" xfId="54996"/>
    <cellStyle name="Normal 60 51" xfId="55150"/>
    <cellStyle name="Normal 60 52" xfId="55303"/>
    <cellStyle name="Normal 60 53" xfId="55472"/>
    <cellStyle name="Normal 60 54" xfId="55631"/>
    <cellStyle name="Normal 60 55" xfId="55781"/>
    <cellStyle name="Normal 60 56" xfId="56020"/>
    <cellStyle name="Normal 60 57" xfId="56176"/>
    <cellStyle name="Normal 60 58" xfId="56325"/>
    <cellStyle name="Normal 60 59" xfId="56472"/>
    <cellStyle name="Normal 60 6" xfId="46825"/>
    <cellStyle name="Normal 60 60" xfId="56633"/>
    <cellStyle name="Normal 60 61" xfId="56783"/>
    <cellStyle name="Normal 60 62" xfId="56933"/>
    <cellStyle name="Normal 60 63" xfId="57094"/>
    <cellStyle name="Normal 60 64" xfId="57247"/>
    <cellStyle name="Normal 60 65" xfId="57403"/>
    <cellStyle name="Normal 60 66" xfId="57559"/>
    <cellStyle name="Normal 60 67" xfId="57720"/>
    <cellStyle name="Normal 60 68" xfId="57866"/>
    <cellStyle name="Normal 60 69" xfId="58014"/>
    <cellStyle name="Normal 60 7" xfId="47022"/>
    <cellStyle name="Normal 60 70" xfId="58162"/>
    <cellStyle name="Normal 60 71" xfId="58314"/>
    <cellStyle name="Normal 60 72" xfId="58461"/>
    <cellStyle name="Normal 60 73" xfId="58608"/>
    <cellStyle name="Normal 60 74" xfId="58767"/>
    <cellStyle name="Normal 60 75" xfId="58919"/>
    <cellStyle name="Normal 60 76" xfId="59065"/>
    <cellStyle name="Normal 60 77" xfId="59211"/>
    <cellStyle name="Normal 60 8" xfId="47414"/>
    <cellStyle name="Normal 60 9" xfId="47604"/>
    <cellStyle name="Normal 600" xfId="56978"/>
    <cellStyle name="Normal 601" xfId="56977"/>
    <cellStyle name="Normal 602" xfId="56976"/>
    <cellStyle name="Normal 603" xfId="56979"/>
    <cellStyle name="Normal 604" xfId="56980"/>
    <cellStyle name="Normal 605" xfId="56981"/>
    <cellStyle name="Normal 606" xfId="56982"/>
    <cellStyle name="Normal 607" xfId="56983"/>
    <cellStyle name="Normal 608" xfId="56984"/>
    <cellStyle name="Normal 609" xfId="56985"/>
    <cellStyle name="Normal 61" xfId="13175"/>
    <cellStyle name="Normal 61 10" xfId="47023"/>
    <cellStyle name="Normal 61 11" xfId="47415"/>
    <cellStyle name="Normal 61 12" xfId="47605"/>
    <cellStyle name="Normal 61 13" xfId="47790"/>
    <cellStyle name="Normal 61 14" xfId="47981"/>
    <cellStyle name="Normal 61 15" xfId="48203"/>
    <cellStyle name="Normal 61 16" xfId="48419"/>
    <cellStyle name="Normal 61 17" xfId="48605"/>
    <cellStyle name="Normal 61 18" xfId="48761"/>
    <cellStyle name="Normal 61 19" xfId="48906"/>
    <cellStyle name="Normal 61 2" xfId="5767"/>
    <cellStyle name="Normal 61 2 10" xfId="16241"/>
    <cellStyle name="Normal 61 2 10 2" xfId="16660"/>
    <cellStyle name="Normal 61 2 10 2 2" xfId="17391"/>
    <cellStyle name="Normal 61 2 10 2 2 2" xfId="18849"/>
    <cellStyle name="Normal 61 2 10 2 2 2 2" xfId="21763"/>
    <cellStyle name="Normal 61 2 10 2 2 2 2 2" xfId="27589"/>
    <cellStyle name="Normal 61 2 10 2 2 2 2 2 2" xfId="39238"/>
    <cellStyle name="Normal 61 2 10 2 2 2 2 3" xfId="33414"/>
    <cellStyle name="Normal 61 2 10 2 2 2 2 4" xfId="45089"/>
    <cellStyle name="Normal 61 2 10 2 2 2 3" xfId="24677"/>
    <cellStyle name="Normal 61 2 10 2 2 2 3 2" xfId="36326"/>
    <cellStyle name="Normal 61 2 10 2 2 2 4" xfId="30502"/>
    <cellStyle name="Normal 61 2 10 2 2 2 5" xfId="42177"/>
    <cellStyle name="Normal 61 2 10 2 2 3" xfId="20307"/>
    <cellStyle name="Normal 61 2 10 2 2 3 2" xfId="26133"/>
    <cellStyle name="Normal 61 2 10 2 2 3 2 2" xfId="37782"/>
    <cellStyle name="Normal 61 2 10 2 2 3 3" xfId="31958"/>
    <cellStyle name="Normal 61 2 10 2 2 3 4" xfId="43633"/>
    <cellStyle name="Normal 61 2 10 2 2 4" xfId="23221"/>
    <cellStyle name="Normal 61 2 10 2 2 4 2" xfId="34870"/>
    <cellStyle name="Normal 61 2 10 2 2 5" xfId="29046"/>
    <cellStyle name="Normal 61 2 10 2 2 6" xfId="40721"/>
    <cellStyle name="Normal 61 2 10 2 3" xfId="18121"/>
    <cellStyle name="Normal 61 2 10 2 3 2" xfId="21035"/>
    <cellStyle name="Normal 61 2 10 2 3 2 2" xfId="26861"/>
    <cellStyle name="Normal 61 2 10 2 3 2 2 2" xfId="38510"/>
    <cellStyle name="Normal 61 2 10 2 3 2 3" xfId="32686"/>
    <cellStyle name="Normal 61 2 10 2 3 2 4" xfId="44361"/>
    <cellStyle name="Normal 61 2 10 2 3 3" xfId="23949"/>
    <cellStyle name="Normal 61 2 10 2 3 3 2" xfId="35598"/>
    <cellStyle name="Normal 61 2 10 2 3 4" xfId="29774"/>
    <cellStyle name="Normal 61 2 10 2 3 5" xfId="41449"/>
    <cellStyle name="Normal 61 2 10 2 4" xfId="19579"/>
    <cellStyle name="Normal 61 2 10 2 4 2" xfId="25405"/>
    <cellStyle name="Normal 61 2 10 2 4 2 2" xfId="37054"/>
    <cellStyle name="Normal 61 2 10 2 4 3" xfId="31230"/>
    <cellStyle name="Normal 61 2 10 2 4 4" xfId="42905"/>
    <cellStyle name="Normal 61 2 10 2 5" xfId="22493"/>
    <cellStyle name="Normal 61 2 10 2 5 2" xfId="34142"/>
    <cellStyle name="Normal 61 2 10 2 6" xfId="28318"/>
    <cellStyle name="Normal 61 2 10 2 7" xfId="39993"/>
    <cellStyle name="Normal 61 2 10 3" xfId="17026"/>
    <cellStyle name="Normal 61 2 10 3 2" xfId="18485"/>
    <cellStyle name="Normal 61 2 10 3 2 2" xfId="21399"/>
    <cellStyle name="Normal 61 2 10 3 2 2 2" xfId="27225"/>
    <cellStyle name="Normal 61 2 10 3 2 2 2 2" xfId="38874"/>
    <cellStyle name="Normal 61 2 10 3 2 2 3" xfId="33050"/>
    <cellStyle name="Normal 61 2 10 3 2 2 4" xfId="44725"/>
    <cellStyle name="Normal 61 2 10 3 2 3" xfId="24313"/>
    <cellStyle name="Normal 61 2 10 3 2 3 2" xfId="35962"/>
    <cellStyle name="Normal 61 2 10 3 2 4" xfId="30138"/>
    <cellStyle name="Normal 61 2 10 3 2 5" xfId="41813"/>
    <cellStyle name="Normal 61 2 10 3 3" xfId="19943"/>
    <cellStyle name="Normal 61 2 10 3 3 2" xfId="25769"/>
    <cellStyle name="Normal 61 2 10 3 3 2 2" xfId="37418"/>
    <cellStyle name="Normal 61 2 10 3 3 3" xfId="31594"/>
    <cellStyle name="Normal 61 2 10 3 3 4" xfId="43269"/>
    <cellStyle name="Normal 61 2 10 3 4" xfId="22857"/>
    <cellStyle name="Normal 61 2 10 3 4 2" xfId="34506"/>
    <cellStyle name="Normal 61 2 10 3 5" xfId="28682"/>
    <cellStyle name="Normal 61 2 10 3 6" xfId="40357"/>
    <cellStyle name="Normal 61 2 10 4" xfId="17756"/>
    <cellStyle name="Normal 61 2 10 4 2" xfId="20671"/>
    <cellStyle name="Normal 61 2 10 4 2 2" xfId="26497"/>
    <cellStyle name="Normal 61 2 10 4 2 2 2" xfId="38146"/>
    <cellStyle name="Normal 61 2 10 4 2 3" xfId="32322"/>
    <cellStyle name="Normal 61 2 10 4 2 4" xfId="43997"/>
    <cellStyle name="Normal 61 2 10 4 3" xfId="23585"/>
    <cellStyle name="Normal 61 2 10 4 3 2" xfId="35234"/>
    <cellStyle name="Normal 61 2 10 4 4" xfId="29410"/>
    <cellStyle name="Normal 61 2 10 4 5" xfId="41085"/>
    <cellStyle name="Normal 61 2 10 5" xfId="19214"/>
    <cellStyle name="Normal 61 2 10 5 2" xfId="25041"/>
    <cellStyle name="Normal 61 2 10 5 2 2" xfId="36690"/>
    <cellStyle name="Normal 61 2 10 5 3" xfId="30866"/>
    <cellStyle name="Normal 61 2 10 5 4" xfId="42541"/>
    <cellStyle name="Normal 61 2 10 6" xfId="22127"/>
    <cellStyle name="Normal 61 2 10 6 2" xfId="33776"/>
    <cellStyle name="Normal 61 2 10 7" xfId="27952"/>
    <cellStyle name="Normal 61 2 10 8" xfId="39631"/>
    <cellStyle name="Normal 61 2 11" xfId="16426"/>
    <cellStyle name="Normal 61 2 11 2" xfId="17157"/>
    <cellStyle name="Normal 61 2 11 2 2" xfId="18615"/>
    <cellStyle name="Normal 61 2 11 2 2 2" xfId="21529"/>
    <cellStyle name="Normal 61 2 11 2 2 2 2" xfId="27355"/>
    <cellStyle name="Normal 61 2 11 2 2 2 2 2" xfId="39004"/>
    <cellStyle name="Normal 61 2 11 2 2 2 3" xfId="33180"/>
    <cellStyle name="Normal 61 2 11 2 2 2 4" xfId="44855"/>
    <cellStyle name="Normal 61 2 11 2 2 3" xfId="24443"/>
    <cellStyle name="Normal 61 2 11 2 2 3 2" xfId="36092"/>
    <cellStyle name="Normal 61 2 11 2 2 4" xfId="30268"/>
    <cellStyle name="Normal 61 2 11 2 2 5" xfId="41943"/>
    <cellStyle name="Normal 61 2 11 2 3" xfId="20073"/>
    <cellStyle name="Normal 61 2 11 2 3 2" xfId="25899"/>
    <cellStyle name="Normal 61 2 11 2 3 2 2" xfId="37548"/>
    <cellStyle name="Normal 61 2 11 2 3 3" xfId="31724"/>
    <cellStyle name="Normal 61 2 11 2 3 4" xfId="43399"/>
    <cellStyle name="Normal 61 2 11 2 4" xfId="22987"/>
    <cellStyle name="Normal 61 2 11 2 4 2" xfId="34636"/>
    <cellStyle name="Normal 61 2 11 2 5" xfId="28812"/>
    <cellStyle name="Normal 61 2 11 2 6" xfId="40487"/>
    <cellStyle name="Normal 61 2 11 3" xfId="17887"/>
    <cellStyle name="Normal 61 2 11 3 2" xfId="20801"/>
    <cellStyle name="Normal 61 2 11 3 2 2" xfId="26627"/>
    <cellStyle name="Normal 61 2 11 3 2 2 2" xfId="38276"/>
    <cellStyle name="Normal 61 2 11 3 2 3" xfId="32452"/>
    <cellStyle name="Normal 61 2 11 3 2 4" xfId="44127"/>
    <cellStyle name="Normal 61 2 11 3 3" xfId="23715"/>
    <cellStyle name="Normal 61 2 11 3 3 2" xfId="35364"/>
    <cellStyle name="Normal 61 2 11 3 4" xfId="29540"/>
    <cellStyle name="Normal 61 2 11 3 5" xfId="41215"/>
    <cellStyle name="Normal 61 2 11 4" xfId="19345"/>
    <cellStyle name="Normal 61 2 11 4 2" xfId="25171"/>
    <cellStyle name="Normal 61 2 11 4 2 2" xfId="36820"/>
    <cellStyle name="Normal 61 2 11 4 3" xfId="30996"/>
    <cellStyle name="Normal 61 2 11 4 4" xfId="42671"/>
    <cellStyle name="Normal 61 2 11 5" xfId="22259"/>
    <cellStyle name="Normal 61 2 11 5 2" xfId="33908"/>
    <cellStyle name="Normal 61 2 11 6" xfId="28084"/>
    <cellStyle name="Normal 61 2 11 7" xfId="39759"/>
    <cellStyle name="Normal 61 2 12" xfId="16792"/>
    <cellStyle name="Normal 61 2 12 2" xfId="18251"/>
    <cellStyle name="Normal 61 2 12 2 2" xfId="21165"/>
    <cellStyle name="Normal 61 2 12 2 2 2" xfId="26991"/>
    <cellStyle name="Normal 61 2 12 2 2 2 2" xfId="38640"/>
    <cellStyle name="Normal 61 2 12 2 2 3" xfId="32816"/>
    <cellStyle name="Normal 61 2 12 2 2 4" xfId="44491"/>
    <cellStyle name="Normal 61 2 12 2 3" xfId="24079"/>
    <cellStyle name="Normal 61 2 12 2 3 2" xfId="35728"/>
    <cellStyle name="Normal 61 2 12 2 4" xfId="29904"/>
    <cellStyle name="Normal 61 2 12 2 5" xfId="41579"/>
    <cellStyle name="Normal 61 2 12 3" xfId="19709"/>
    <cellStyle name="Normal 61 2 12 3 2" xfId="25535"/>
    <cellStyle name="Normal 61 2 12 3 2 2" xfId="37184"/>
    <cellStyle name="Normal 61 2 12 3 3" xfId="31360"/>
    <cellStyle name="Normal 61 2 12 3 4" xfId="43035"/>
    <cellStyle name="Normal 61 2 12 4" xfId="22623"/>
    <cellStyle name="Normal 61 2 12 4 2" xfId="34272"/>
    <cellStyle name="Normal 61 2 12 5" xfId="28448"/>
    <cellStyle name="Normal 61 2 12 6" xfId="40123"/>
    <cellStyle name="Normal 61 2 13" xfId="17522"/>
    <cellStyle name="Normal 61 2 13 2" xfId="20437"/>
    <cellStyle name="Normal 61 2 13 2 2" xfId="26263"/>
    <cellStyle name="Normal 61 2 13 2 2 2" xfId="37912"/>
    <cellStyle name="Normal 61 2 13 2 3" xfId="32088"/>
    <cellStyle name="Normal 61 2 13 2 4" xfId="43763"/>
    <cellStyle name="Normal 61 2 13 3" xfId="23351"/>
    <cellStyle name="Normal 61 2 13 3 2" xfId="35000"/>
    <cellStyle name="Normal 61 2 13 4" xfId="29176"/>
    <cellStyle name="Normal 61 2 13 5" xfId="40851"/>
    <cellStyle name="Normal 61 2 14" xfId="18980"/>
    <cellStyle name="Normal 61 2 14 2" xfId="24807"/>
    <cellStyle name="Normal 61 2 14 2 2" xfId="36456"/>
    <cellStyle name="Normal 61 2 14 3" xfId="30632"/>
    <cellStyle name="Normal 61 2 14 4" xfId="42307"/>
    <cellStyle name="Normal 61 2 15" xfId="21893"/>
    <cellStyle name="Normal 61 2 15 2" xfId="33542"/>
    <cellStyle name="Normal 61 2 16" xfId="27718"/>
    <cellStyle name="Normal 61 2 17" xfId="39397"/>
    <cellStyle name="Normal 61 2 18" xfId="54828"/>
    <cellStyle name="Normal 61 2 2" xfId="6615"/>
    <cellStyle name="Normal 61 2 2 10" xfId="27760"/>
    <cellStyle name="Normal 61 2 2 11" xfId="39439"/>
    <cellStyle name="Normal 61 2 2 2" xfId="15531"/>
    <cellStyle name="Normal 61 2 2 2 10" xfId="39461"/>
    <cellStyle name="Normal 61 2 2 2 2" xfId="16300"/>
    <cellStyle name="Normal 61 2 2 2 2 2" xfId="16683"/>
    <cellStyle name="Normal 61 2 2 2 2 2 2" xfId="17414"/>
    <cellStyle name="Normal 61 2 2 2 2 2 2 2" xfId="18872"/>
    <cellStyle name="Normal 61 2 2 2 2 2 2 2 2" xfId="21786"/>
    <cellStyle name="Normal 61 2 2 2 2 2 2 2 2 2" xfId="27612"/>
    <cellStyle name="Normal 61 2 2 2 2 2 2 2 2 2 2" xfId="39261"/>
    <cellStyle name="Normal 61 2 2 2 2 2 2 2 2 3" xfId="33437"/>
    <cellStyle name="Normal 61 2 2 2 2 2 2 2 2 4" xfId="45112"/>
    <cellStyle name="Normal 61 2 2 2 2 2 2 2 3" xfId="24700"/>
    <cellStyle name="Normal 61 2 2 2 2 2 2 2 3 2" xfId="36349"/>
    <cellStyle name="Normal 61 2 2 2 2 2 2 2 4" xfId="30525"/>
    <cellStyle name="Normal 61 2 2 2 2 2 2 2 5" xfId="42200"/>
    <cellStyle name="Normal 61 2 2 2 2 2 2 3" xfId="20330"/>
    <cellStyle name="Normal 61 2 2 2 2 2 2 3 2" xfId="26156"/>
    <cellStyle name="Normal 61 2 2 2 2 2 2 3 2 2" xfId="37805"/>
    <cellStyle name="Normal 61 2 2 2 2 2 2 3 3" xfId="31981"/>
    <cellStyle name="Normal 61 2 2 2 2 2 2 3 4" xfId="43656"/>
    <cellStyle name="Normal 61 2 2 2 2 2 2 4" xfId="23244"/>
    <cellStyle name="Normal 61 2 2 2 2 2 2 4 2" xfId="34893"/>
    <cellStyle name="Normal 61 2 2 2 2 2 2 5" xfId="29069"/>
    <cellStyle name="Normal 61 2 2 2 2 2 2 6" xfId="40744"/>
    <cellStyle name="Normal 61 2 2 2 2 2 3" xfId="18144"/>
    <cellStyle name="Normal 61 2 2 2 2 2 3 2" xfId="21058"/>
    <cellStyle name="Normal 61 2 2 2 2 2 3 2 2" xfId="26884"/>
    <cellStyle name="Normal 61 2 2 2 2 2 3 2 2 2" xfId="38533"/>
    <cellStyle name="Normal 61 2 2 2 2 2 3 2 3" xfId="32709"/>
    <cellStyle name="Normal 61 2 2 2 2 2 3 2 4" xfId="44384"/>
    <cellStyle name="Normal 61 2 2 2 2 2 3 3" xfId="23972"/>
    <cellStyle name="Normal 61 2 2 2 2 2 3 3 2" xfId="35621"/>
    <cellStyle name="Normal 61 2 2 2 2 2 3 4" xfId="29797"/>
    <cellStyle name="Normal 61 2 2 2 2 2 3 5" xfId="41472"/>
    <cellStyle name="Normal 61 2 2 2 2 2 4" xfId="19602"/>
    <cellStyle name="Normal 61 2 2 2 2 2 4 2" xfId="25428"/>
    <cellStyle name="Normal 61 2 2 2 2 2 4 2 2" xfId="37077"/>
    <cellStyle name="Normal 61 2 2 2 2 2 4 3" xfId="31253"/>
    <cellStyle name="Normal 61 2 2 2 2 2 4 4" xfId="42928"/>
    <cellStyle name="Normal 61 2 2 2 2 2 5" xfId="22516"/>
    <cellStyle name="Normal 61 2 2 2 2 2 5 2" xfId="34165"/>
    <cellStyle name="Normal 61 2 2 2 2 2 6" xfId="28341"/>
    <cellStyle name="Normal 61 2 2 2 2 2 7" xfId="40016"/>
    <cellStyle name="Normal 61 2 2 2 2 3" xfId="17049"/>
    <cellStyle name="Normal 61 2 2 2 2 3 2" xfId="18508"/>
    <cellStyle name="Normal 61 2 2 2 2 3 2 2" xfId="21422"/>
    <cellStyle name="Normal 61 2 2 2 2 3 2 2 2" xfId="27248"/>
    <cellStyle name="Normal 61 2 2 2 2 3 2 2 2 2" xfId="38897"/>
    <cellStyle name="Normal 61 2 2 2 2 3 2 2 3" xfId="33073"/>
    <cellStyle name="Normal 61 2 2 2 2 3 2 2 4" xfId="44748"/>
    <cellStyle name="Normal 61 2 2 2 2 3 2 3" xfId="24336"/>
    <cellStyle name="Normal 61 2 2 2 2 3 2 3 2" xfId="35985"/>
    <cellStyle name="Normal 61 2 2 2 2 3 2 4" xfId="30161"/>
    <cellStyle name="Normal 61 2 2 2 2 3 2 5" xfId="41836"/>
    <cellStyle name="Normal 61 2 2 2 2 3 3" xfId="19966"/>
    <cellStyle name="Normal 61 2 2 2 2 3 3 2" xfId="25792"/>
    <cellStyle name="Normal 61 2 2 2 2 3 3 2 2" xfId="37441"/>
    <cellStyle name="Normal 61 2 2 2 2 3 3 3" xfId="31617"/>
    <cellStyle name="Normal 61 2 2 2 2 3 3 4" xfId="43292"/>
    <cellStyle name="Normal 61 2 2 2 2 3 4" xfId="22880"/>
    <cellStyle name="Normal 61 2 2 2 2 3 4 2" xfId="34529"/>
    <cellStyle name="Normal 61 2 2 2 2 3 5" xfId="28705"/>
    <cellStyle name="Normal 61 2 2 2 2 3 6" xfId="40380"/>
    <cellStyle name="Normal 61 2 2 2 2 4" xfId="17779"/>
    <cellStyle name="Normal 61 2 2 2 2 4 2" xfId="20694"/>
    <cellStyle name="Normal 61 2 2 2 2 4 2 2" xfId="26520"/>
    <cellStyle name="Normal 61 2 2 2 2 4 2 2 2" xfId="38169"/>
    <cellStyle name="Normal 61 2 2 2 2 4 2 3" xfId="32345"/>
    <cellStyle name="Normal 61 2 2 2 2 4 2 4" xfId="44020"/>
    <cellStyle name="Normal 61 2 2 2 2 4 3" xfId="23608"/>
    <cellStyle name="Normal 61 2 2 2 2 4 3 2" xfId="35257"/>
    <cellStyle name="Normal 61 2 2 2 2 4 4" xfId="29433"/>
    <cellStyle name="Normal 61 2 2 2 2 4 5" xfId="41108"/>
    <cellStyle name="Normal 61 2 2 2 2 5" xfId="19237"/>
    <cellStyle name="Normal 61 2 2 2 2 5 2" xfId="25064"/>
    <cellStyle name="Normal 61 2 2 2 2 5 2 2" xfId="36713"/>
    <cellStyle name="Normal 61 2 2 2 2 5 3" xfId="30889"/>
    <cellStyle name="Normal 61 2 2 2 2 5 4" xfId="42564"/>
    <cellStyle name="Normal 61 2 2 2 2 6" xfId="22150"/>
    <cellStyle name="Normal 61 2 2 2 2 6 2" xfId="33799"/>
    <cellStyle name="Normal 61 2 2 2 2 7" xfId="27975"/>
    <cellStyle name="Normal 61 2 2 2 2 8" xfId="39654"/>
    <cellStyle name="Normal 61 2 2 2 3" xfId="16039"/>
    <cellStyle name="Normal 61 2 2 2 3 2" xfId="16543"/>
    <cellStyle name="Normal 61 2 2 2 3 2 2" xfId="17274"/>
    <cellStyle name="Normal 61 2 2 2 3 2 2 2" xfId="18732"/>
    <cellStyle name="Normal 61 2 2 2 3 2 2 2 2" xfId="21646"/>
    <cellStyle name="Normal 61 2 2 2 3 2 2 2 2 2" xfId="27472"/>
    <cellStyle name="Normal 61 2 2 2 3 2 2 2 2 2 2" xfId="39121"/>
    <cellStyle name="Normal 61 2 2 2 3 2 2 2 2 3" xfId="33297"/>
    <cellStyle name="Normal 61 2 2 2 3 2 2 2 2 4" xfId="44972"/>
    <cellStyle name="Normal 61 2 2 2 3 2 2 2 3" xfId="24560"/>
    <cellStyle name="Normal 61 2 2 2 3 2 2 2 3 2" xfId="36209"/>
    <cellStyle name="Normal 61 2 2 2 3 2 2 2 4" xfId="30385"/>
    <cellStyle name="Normal 61 2 2 2 3 2 2 2 5" xfId="42060"/>
    <cellStyle name="Normal 61 2 2 2 3 2 2 3" xfId="20190"/>
    <cellStyle name="Normal 61 2 2 2 3 2 2 3 2" xfId="26016"/>
    <cellStyle name="Normal 61 2 2 2 3 2 2 3 2 2" xfId="37665"/>
    <cellStyle name="Normal 61 2 2 2 3 2 2 3 3" xfId="31841"/>
    <cellStyle name="Normal 61 2 2 2 3 2 2 3 4" xfId="43516"/>
    <cellStyle name="Normal 61 2 2 2 3 2 2 4" xfId="23104"/>
    <cellStyle name="Normal 61 2 2 2 3 2 2 4 2" xfId="34753"/>
    <cellStyle name="Normal 61 2 2 2 3 2 2 5" xfId="28929"/>
    <cellStyle name="Normal 61 2 2 2 3 2 2 6" xfId="40604"/>
    <cellStyle name="Normal 61 2 2 2 3 2 3" xfId="18004"/>
    <cellStyle name="Normal 61 2 2 2 3 2 3 2" xfId="20918"/>
    <cellStyle name="Normal 61 2 2 2 3 2 3 2 2" xfId="26744"/>
    <cellStyle name="Normal 61 2 2 2 3 2 3 2 2 2" xfId="38393"/>
    <cellStyle name="Normal 61 2 2 2 3 2 3 2 3" xfId="32569"/>
    <cellStyle name="Normal 61 2 2 2 3 2 3 2 4" xfId="44244"/>
    <cellStyle name="Normal 61 2 2 2 3 2 3 3" xfId="23832"/>
    <cellStyle name="Normal 61 2 2 2 3 2 3 3 2" xfId="35481"/>
    <cellStyle name="Normal 61 2 2 2 3 2 3 4" xfId="29657"/>
    <cellStyle name="Normal 61 2 2 2 3 2 3 5" xfId="41332"/>
    <cellStyle name="Normal 61 2 2 2 3 2 4" xfId="19462"/>
    <cellStyle name="Normal 61 2 2 2 3 2 4 2" xfId="25288"/>
    <cellStyle name="Normal 61 2 2 2 3 2 4 2 2" xfId="36937"/>
    <cellStyle name="Normal 61 2 2 2 3 2 4 3" xfId="31113"/>
    <cellStyle name="Normal 61 2 2 2 3 2 4 4" xfId="42788"/>
    <cellStyle name="Normal 61 2 2 2 3 2 5" xfId="22376"/>
    <cellStyle name="Normal 61 2 2 2 3 2 5 2" xfId="34025"/>
    <cellStyle name="Normal 61 2 2 2 3 2 6" xfId="28201"/>
    <cellStyle name="Normal 61 2 2 2 3 2 7" xfId="39876"/>
    <cellStyle name="Normal 61 2 2 2 3 3" xfId="16909"/>
    <cellStyle name="Normal 61 2 2 2 3 3 2" xfId="18368"/>
    <cellStyle name="Normal 61 2 2 2 3 3 2 2" xfId="21282"/>
    <cellStyle name="Normal 61 2 2 2 3 3 2 2 2" xfId="27108"/>
    <cellStyle name="Normal 61 2 2 2 3 3 2 2 2 2" xfId="38757"/>
    <cellStyle name="Normal 61 2 2 2 3 3 2 2 3" xfId="32933"/>
    <cellStyle name="Normal 61 2 2 2 3 3 2 2 4" xfId="44608"/>
    <cellStyle name="Normal 61 2 2 2 3 3 2 3" xfId="24196"/>
    <cellStyle name="Normal 61 2 2 2 3 3 2 3 2" xfId="35845"/>
    <cellStyle name="Normal 61 2 2 2 3 3 2 4" xfId="30021"/>
    <cellStyle name="Normal 61 2 2 2 3 3 2 5" xfId="41696"/>
    <cellStyle name="Normal 61 2 2 2 3 3 3" xfId="19826"/>
    <cellStyle name="Normal 61 2 2 2 3 3 3 2" xfId="25652"/>
    <cellStyle name="Normal 61 2 2 2 3 3 3 2 2" xfId="37301"/>
    <cellStyle name="Normal 61 2 2 2 3 3 3 3" xfId="31477"/>
    <cellStyle name="Normal 61 2 2 2 3 3 3 4" xfId="43152"/>
    <cellStyle name="Normal 61 2 2 2 3 3 4" xfId="22740"/>
    <cellStyle name="Normal 61 2 2 2 3 3 4 2" xfId="34389"/>
    <cellStyle name="Normal 61 2 2 2 3 3 5" xfId="28565"/>
    <cellStyle name="Normal 61 2 2 2 3 3 6" xfId="40240"/>
    <cellStyle name="Normal 61 2 2 2 3 4" xfId="17639"/>
    <cellStyle name="Normal 61 2 2 2 3 4 2" xfId="20554"/>
    <cellStyle name="Normal 61 2 2 2 3 4 2 2" xfId="26380"/>
    <cellStyle name="Normal 61 2 2 2 3 4 2 2 2" xfId="38029"/>
    <cellStyle name="Normal 61 2 2 2 3 4 2 3" xfId="32205"/>
    <cellStyle name="Normal 61 2 2 2 3 4 2 4" xfId="43880"/>
    <cellStyle name="Normal 61 2 2 2 3 4 3" xfId="23468"/>
    <cellStyle name="Normal 61 2 2 2 3 4 3 2" xfId="35117"/>
    <cellStyle name="Normal 61 2 2 2 3 4 4" xfId="29293"/>
    <cellStyle name="Normal 61 2 2 2 3 4 5" xfId="40968"/>
    <cellStyle name="Normal 61 2 2 2 3 5" xfId="19097"/>
    <cellStyle name="Normal 61 2 2 2 3 5 2" xfId="24924"/>
    <cellStyle name="Normal 61 2 2 2 3 5 2 2" xfId="36573"/>
    <cellStyle name="Normal 61 2 2 2 3 5 3" xfId="30749"/>
    <cellStyle name="Normal 61 2 2 2 3 5 4" xfId="42424"/>
    <cellStyle name="Normal 61 2 2 2 3 6" xfId="22010"/>
    <cellStyle name="Normal 61 2 2 2 3 6 2" xfId="33659"/>
    <cellStyle name="Normal 61 2 2 2 3 7" xfId="27835"/>
    <cellStyle name="Normal 61 2 2 2 3 8" xfId="39514"/>
    <cellStyle name="Normal 61 2 2 2 4" xfId="16490"/>
    <cellStyle name="Normal 61 2 2 2 4 2" xfId="17221"/>
    <cellStyle name="Normal 61 2 2 2 4 2 2" xfId="18679"/>
    <cellStyle name="Normal 61 2 2 2 4 2 2 2" xfId="21593"/>
    <cellStyle name="Normal 61 2 2 2 4 2 2 2 2" xfId="27419"/>
    <cellStyle name="Normal 61 2 2 2 4 2 2 2 2 2" xfId="39068"/>
    <cellStyle name="Normal 61 2 2 2 4 2 2 2 3" xfId="33244"/>
    <cellStyle name="Normal 61 2 2 2 4 2 2 2 4" xfId="44919"/>
    <cellStyle name="Normal 61 2 2 2 4 2 2 3" xfId="24507"/>
    <cellStyle name="Normal 61 2 2 2 4 2 2 3 2" xfId="36156"/>
    <cellStyle name="Normal 61 2 2 2 4 2 2 4" xfId="30332"/>
    <cellStyle name="Normal 61 2 2 2 4 2 2 5" xfId="42007"/>
    <cellStyle name="Normal 61 2 2 2 4 2 3" xfId="20137"/>
    <cellStyle name="Normal 61 2 2 2 4 2 3 2" xfId="25963"/>
    <cellStyle name="Normal 61 2 2 2 4 2 3 2 2" xfId="37612"/>
    <cellStyle name="Normal 61 2 2 2 4 2 3 3" xfId="31788"/>
    <cellStyle name="Normal 61 2 2 2 4 2 3 4" xfId="43463"/>
    <cellStyle name="Normal 61 2 2 2 4 2 4" xfId="23051"/>
    <cellStyle name="Normal 61 2 2 2 4 2 4 2" xfId="34700"/>
    <cellStyle name="Normal 61 2 2 2 4 2 5" xfId="28876"/>
    <cellStyle name="Normal 61 2 2 2 4 2 6" xfId="40551"/>
    <cellStyle name="Normal 61 2 2 2 4 3" xfId="17951"/>
    <cellStyle name="Normal 61 2 2 2 4 3 2" xfId="20865"/>
    <cellStyle name="Normal 61 2 2 2 4 3 2 2" xfId="26691"/>
    <cellStyle name="Normal 61 2 2 2 4 3 2 2 2" xfId="38340"/>
    <cellStyle name="Normal 61 2 2 2 4 3 2 3" xfId="32516"/>
    <cellStyle name="Normal 61 2 2 2 4 3 2 4" xfId="44191"/>
    <cellStyle name="Normal 61 2 2 2 4 3 3" xfId="23779"/>
    <cellStyle name="Normal 61 2 2 2 4 3 3 2" xfId="35428"/>
    <cellStyle name="Normal 61 2 2 2 4 3 4" xfId="29604"/>
    <cellStyle name="Normal 61 2 2 2 4 3 5" xfId="41279"/>
    <cellStyle name="Normal 61 2 2 2 4 4" xfId="19409"/>
    <cellStyle name="Normal 61 2 2 2 4 4 2" xfId="25235"/>
    <cellStyle name="Normal 61 2 2 2 4 4 2 2" xfId="36884"/>
    <cellStyle name="Normal 61 2 2 2 4 4 3" xfId="31060"/>
    <cellStyle name="Normal 61 2 2 2 4 4 4" xfId="42735"/>
    <cellStyle name="Normal 61 2 2 2 4 5" xfId="22323"/>
    <cellStyle name="Normal 61 2 2 2 4 5 2" xfId="33972"/>
    <cellStyle name="Normal 61 2 2 2 4 6" xfId="28148"/>
    <cellStyle name="Normal 61 2 2 2 4 7" xfId="39823"/>
    <cellStyle name="Normal 61 2 2 2 5" xfId="16856"/>
    <cellStyle name="Normal 61 2 2 2 5 2" xfId="18315"/>
    <cellStyle name="Normal 61 2 2 2 5 2 2" xfId="21229"/>
    <cellStyle name="Normal 61 2 2 2 5 2 2 2" xfId="27055"/>
    <cellStyle name="Normal 61 2 2 2 5 2 2 2 2" xfId="38704"/>
    <cellStyle name="Normal 61 2 2 2 5 2 2 3" xfId="32880"/>
    <cellStyle name="Normal 61 2 2 2 5 2 2 4" xfId="44555"/>
    <cellStyle name="Normal 61 2 2 2 5 2 3" xfId="24143"/>
    <cellStyle name="Normal 61 2 2 2 5 2 3 2" xfId="35792"/>
    <cellStyle name="Normal 61 2 2 2 5 2 4" xfId="29968"/>
    <cellStyle name="Normal 61 2 2 2 5 2 5" xfId="41643"/>
    <cellStyle name="Normal 61 2 2 2 5 3" xfId="19773"/>
    <cellStyle name="Normal 61 2 2 2 5 3 2" xfId="25599"/>
    <cellStyle name="Normal 61 2 2 2 5 3 2 2" xfId="37248"/>
    <cellStyle name="Normal 61 2 2 2 5 3 3" xfId="31424"/>
    <cellStyle name="Normal 61 2 2 2 5 3 4" xfId="43099"/>
    <cellStyle name="Normal 61 2 2 2 5 4" xfId="22687"/>
    <cellStyle name="Normal 61 2 2 2 5 4 2" xfId="34336"/>
    <cellStyle name="Normal 61 2 2 2 5 5" xfId="28512"/>
    <cellStyle name="Normal 61 2 2 2 5 6" xfId="40187"/>
    <cellStyle name="Normal 61 2 2 2 6" xfId="17586"/>
    <cellStyle name="Normal 61 2 2 2 6 2" xfId="20501"/>
    <cellStyle name="Normal 61 2 2 2 6 2 2" xfId="26327"/>
    <cellStyle name="Normal 61 2 2 2 6 2 2 2" xfId="37976"/>
    <cellStyle name="Normal 61 2 2 2 6 2 3" xfId="32152"/>
    <cellStyle name="Normal 61 2 2 2 6 2 4" xfId="43827"/>
    <cellStyle name="Normal 61 2 2 2 6 3" xfId="23415"/>
    <cellStyle name="Normal 61 2 2 2 6 3 2" xfId="35064"/>
    <cellStyle name="Normal 61 2 2 2 6 4" xfId="29240"/>
    <cellStyle name="Normal 61 2 2 2 6 5" xfId="40915"/>
    <cellStyle name="Normal 61 2 2 2 7" xfId="19044"/>
    <cellStyle name="Normal 61 2 2 2 7 2" xfId="24871"/>
    <cellStyle name="Normal 61 2 2 2 7 2 2" xfId="36520"/>
    <cellStyle name="Normal 61 2 2 2 7 3" xfId="30696"/>
    <cellStyle name="Normal 61 2 2 2 7 4" xfId="42371"/>
    <cellStyle name="Normal 61 2 2 2 8" xfId="21957"/>
    <cellStyle name="Normal 61 2 2 2 8 2" xfId="33606"/>
    <cellStyle name="Normal 61 2 2 2 9" xfId="27782"/>
    <cellStyle name="Normal 61 2 2 3" xfId="16169"/>
    <cellStyle name="Normal 61 2 2 3 2" xfId="16609"/>
    <cellStyle name="Normal 61 2 2 3 2 2" xfId="17340"/>
    <cellStyle name="Normal 61 2 2 3 2 2 2" xfId="18798"/>
    <cellStyle name="Normal 61 2 2 3 2 2 2 2" xfId="21712"/>
    <cellStyle name="Normal 61 2 2 3 2 2 2 2 2" xfId="27538"/>
    <cellStyle name="Normal 61 2 2 3 2 2 2 2 2 2" xfId="39187"/>
    <cellStyle name="Normal 61 2 2 3 2 2 2 2 3" xfId="33363"/>
    <cellStyle name="Normal 61 2 2 3 2 2 2 2 4" xfId="45038"/>
    <cellStyle name="Normal 61 2 2 3 2 2 2 3" xfId="24626"/>
    <cellStyle name="Normal 61 2 2 3 2 2 2 3 2" xfId="36275"/>
    <cellStyle name="Normal 61 2 2 3 2 2 2 4" xfId="30451"/>
    <cellStyle name="Normal 61 2 2 3 2 2 2 5" xfId="42126"/>
    <cellStyle name="Normal 61 2 2 3 2 2 3" xfId="20256"/>
    <cellStyle name="Normal 61 2 2 3 2 2 3 2" xfId="26082"/>
    <cellStyle name="Normal 61 2 2 3 2 2 3 2 2" xfId="37731"/>
    <cellStyle name="Normal 61 2 2 3 2 2 3 3" xfId="31907"/>
    <cellStyle name="Normal 61 2 2 3 2 2 3 4" xfId="43582"/>
    <cellStyle name="Normal 61 2 2 3 2 2 4" xfId="23170"/>
    <cellStyle name="Normal 61 2 2 3 2 2 4 2" xfId="34819"/>
    <cellStyle name="Normal 61 2 2 3 2 2 5" xfId="28995"/>
    <cellStyle name="Normal 61 2 2 3 2 2 6" xfId="40670"/>
    <cellStyle name="Normal 61 2 2 3 2 3" xfId="18070"/>
    <cellStyle name="Normal 61 2 2 3 2 3 2" xfId="20984"/>
    <cellStyle name="Normal 61 2 2 3 2 3 2 2" xfId="26810"/>
    <cellStyle name="Normal 61 2 2 3 2 3 2 2 2" xfId="38459"/>
    <cellStyle name="Normal 61 2 2 3 2 3 2 3" xfId="32635"/>
    <cellStyle name="Normal 61 2 2 3 2 3 2 4" xfId="44310"/>
    <cellStyle name="Normal 61 2 2 3 2 3 3" xfId="23898"/>
    <cellStyle name="Normal 61 2 2 3 2 3 3 2" xfId="35547"/>
    <cellStyle name="Normal 61 2 2 3 2 3 4" xfId="29723"/>
    <cellStyle name="Normal 61 2 2 3 2 3 5" xfId="41398"/>
    <cellStyle name="Normal 61 2 2 3 2 4" xfId="19528"/>
    <cellStyle name="Normal 61 2 2 3 2 4 2" xfId="25354"/>
    <cellStyle name="Normal 61 2 2 3 2 4 2 2" xfId="37003"/>
    <cellStyle name="Normal 61 2 2 3 2 4 3" xfId="31179"/>
    <cellStyle name="Normal 61 2 2 3 2 4 4" xfId="42854"/>
    <cellStyle name="Normal 61 2 2 3 2 5" xfId="22442"/>
    <cellStyle name="Normal 61 2 2 3 2 5 2" xfId="34091"/>
    <cellStyle name="Normal 61 2 2 3 2 6" xfId="28267"/>
    <cellStyle name="Normal 61 2 2 3 2 7" xfId="39942"/>
    <cellStyle name="Normal 61 2 2 3 3" xfId="16975"/>
    <cellStyle name="Normal 61 2 2 3 3 2" xfId="18434"/>
    <cellStyle name="Normal 61 2 2 3 3 2 2" xfId="21348"/>
    <cellStyle name="Normal 61 2 2 3 3 2 2 2" xfId="27174"/>
    <cellStyle name="Normal 61 2 2 3 3 2 2 2 2" xfId="38823"/>
    <cellStyle name="Normal 61 2 2 3 3 2 2 3" xfId="32999"/>
    <cellStyle name="Normal 61 2 2 3 3 2 2 4" xfId="44674"/>
    <cellStyle name="Normal 61 2 2 3 3 2 3" xfId="24262"/>
    <cellStyle name="Normal 61 2 2 3 3 2 3 2" xfId="35911"/>
    <cellStyle name="Normal 61 2 2 3 3 2 4" xfId="30087"/>
    <cellStyle name="Normal 61 2 2 3 3 2 5" xfId="41762"/>
    <cellStyle name="Normal 61 2 2 3 3 3" xfId="19892"/>
    <cellStyle name="Normal 61 2 2 3 3 3 2" xfId="25718"/>
    <cellStyle name="Normal 61 2 2 3 3 3 2 2" xfId="37367"/>
    <cellStyle name="Normal 61 2 2 3 3 3 3" xfId="31543"/>
    <cellStyle name="Normal 61 2 2 3 3 3 4" xfId="43218"/>
    <cellStyle name="Normal 61 2 2 3 3 4" xfId="22806"/>
    <cellStyle name="Normal 61 2 2 3 3 4 2" xfId="34455"/>
    <cellStyle name="Normal 61 2 2 3 3 5" xfId="28631"/>
    <cellStyle name="Normal 61 2 2 3 3 6" xfId="40306"/>
    <cellStyle name="Normal 61 2 2 3 4" xfId="17705"/>
    <cellStyle name="Normal 61 2 2 3 4 2" xfId="20620"/>
    <cellStyle name="Normal 61 2 2 3 4 2 2" xfId="26446"/>
    <cellStyle name="Normal 61 2 2 3 4 2 2 2" xfId="38095"/>
    <cellStyle name="Normal 61 2 2 3 4 2 3" xfId="32271"/>
    <cellStyle name="Normal 61 2 2 3 4 2 4" xfId="43946"/>
    <cellStyle name="Normal 61 2 2 3 4 3" xfId="23534"/>
    <cellStyle name="Normal 61 2 2 3 4 3 2" xfId="35183"/>
    <cellStyle name="Normal 61 2 2 3 4 4" xfId="29359"/>
    <cellStyle name="Normal 61 2 2 3 4 5" xfId="41034"/>
    <cellStyle name="Normal 61 2 2 3 5" xfId="19163"/>
    <cellStyle name="Normal 61 2 2 3 5 2" xfId="24990"/>
    <cellStyle name="Normal 61 2 2 3 5 2 2" xfId="36639"/>
    <cellStyle name="Normal 61 2 2 3 5 3" xfId="30815"/>
    <cellStyle name="Normal 61 2 2 3 5 4" xfId="42490"/>
    <cellStyle name="Normal 61 2 2 3 6" xfId="22076"/>
    <cellStyle name="Normal 61 2 2 3 6 2" xfId="33725"/>
    <cellStyle name="Normal 61 2 2 3 7" xfId="27901"/>
    <cellStyle name="Normal 61 2 2 3 8" xfId="39580"/>
    <cellStyle name="Normal 61 2 2 4" xfId="16211"/>
    <cellStyle name="Normal 61 2 2 4 2" xfId="16636"/>
    <cellStyle name="Normal 61 2 2 4 2 2" xfId="17367"/>
    <cellStyle name="Normal 61 2 2 4 2 2 2" xfId="18825"/>
    <cellStyle name="Normal 61 2 2 4 2 2 2 2" xfId="21739"/>
    <cellStyle name="Normal 61 2 2 4 2 2 2 2 2" xfId="27565"/>
    <cellStyle name="Normal 61 2 2 4 2 2 2 2 2 2" xfId="39214"/>
    <cellStyle name="Normal 61 2 2 4 2 2 2 2 3" xfId="33390"/>
    <cellStyle name="Normal 61 2 2 4 2 2 2 2 4" xfId="45065"/>
    <cellStyle name="Normal 61 2 2 4 2 2 2 3" xfId="24653"/>
    <cellStyle name="Normal 61 2 2 4 2 2 2 3 2" xfId="36302"/>
    <cellStyle name="Normal 61 2 2 4 2 2 2 4" xfId="30478"/>
    <cellStyle name="Normal 61 2 2 4 2 2 2 5" xfId="42153"/>
    <cellStyle name="Normal 61 2 2 4 2 2 3" xfId="20283"/>
    <cellStyle name="Normal 61 2 2 4 2 2 3 2" xfId="26109"/>
    <cellStyle name="Normal 61 2 2 4 2 2 3 2 2" xfId="37758"/>
    <cellStyle name="Normal 61 2 2 4 2 2 3 3" xfId="31934"/>
    <cellStyle name="Normal 61 2 2 4 2 2 3 4" xfId="43609"/>
    <cellStyle name="Normal 61 2 2 4 2 2 4" xfId="23197"/>
    <cellStyle name="Normal 61 2 2 4 2 2 4 2" xfId="34846"/>
    <cellStyle name="Normal 61 2 2 4 2 2 5" xfId="29022"/>
    <cellStyle name="Normal 61 2 2 4 2 2 6" xfId="40697"/>
    <cellStyle name="Normal 61 2 2 4 2 3" xfId="18097"/>
    <cellStyle name="Normal 61 2 2 4 2 3 2" xfId="21011"/>
    <cellStyle name="Normal 61 2 2 4 2 3 2 2" xfId="26837"/>
    <cellStyle name="Normal 61 2 2 4 2 3 2 2 2" xfId="38486"/>
    <cellStyle name="Normal 61 2 2 4 2 3 2 3" xfId="32662"/>
    <cellStyle name="Normal 61 2 2 4 2 3 2 4" xfId="44337"/>
    <cellStyle name="Normal 61 2 2 4 2 3 3" xfId="23925"/>
    <cellStyle name="Normal 61 2 2 4 2 3 3 2" xfId="35574"/>
    <cellStyle name="Normal 61 2 2 4 2 3 4" xfId="29750"/>
    <cellStyle name="Normal 61 2 2 4 2 3 5" xfId="41425"/>
    <cellStyle name="Normal 61 2 2 4 2 4" xfId="19555"/>
    <cellStyle name="Normal 61 2 2 4 2 4 2" xfId="25381"/>
    <cellStyle name="Normal 61 2 2 4 2 4 2 2" xfId="37030"/>
    <cellStyle name="Normal 61 2 2 4 2 4 3" xfId="31206"/>
    <cellStyle name="Normal 61 2 2 4 2 4 4" xfId="42881"/>
    <cellStyle name="Normal 61 2 2 4 2 5" xfId="22469"/>
    <cellStyle name="Normal 61 2 2 4 2 5 2" xfId="34118"/>
    <cellStyle name="Normal 61 2 2 4 2 6" xfId="28294"/>
    <cellStyle name="Normal 61 2 2 4 2 7" xfId="39969"/>
    <cellStyle name="Normal 61 2 2 4 3" xfId="17002"/>
    <cellStyle name="Normal 61 2 2 4 3 2" xfId="18461"/>
    <cellStyle name="Normal 61 2 2 4 3 2 2" xfId="21375"/>
    <cellStyle name="Normal 61 2 2 4 3 2 2 2" xfId="27201"/>
    <cellStyle name="Normal 61 2 2 4 3 2 2 2 2" xfId="38850"/>
    <cellStyle name="Normal 61 2 2 4 3 2 2 3" xfId="33026"/>
    <cellStyle name="Normal 61 2 2 4 3 2 2 4" xfId="44701"/>
    <cellStyle name="Normal 61 2 2 4 3 2 3" xfId="24289"/>
    <cellStyle name="Normal 61 2 2 4 3 2 3 2" xfId="35938"/>
    <cellStyle name="Normal 61 2 2 4 3 2 4" xfId="30114"/>
    <cellStyle name="Normal 61 2 2 4 3 2 5" xfId="41789"/>
    <cellStyle name="Normal 61 2 2 4 3 3" xfId="19919"/>
    <cellStyle name="Normal 61 2 2 4 3 3 2" xfId="25745"/>
    <cellStyle name="Normal 61 2 2 4 3 3 2 2" xfId="37394"/>
    <cellStyle name="Normal 61 2 2 4 3 3 3" xfId="31570"/>
    <cellStyle name="Normal 61 2 2 4 3 3 4" xfId="43245"/>
    <cellStyle name="Normal 61 2 2 4 3 4" xfId="22833"/>
    <cellStyle name="Normal 61 2 2 4 3 4 2" xfId="34482"/>
    <cellStyle name="Normal 61 2 2 4 3 5" xfId="28658"/>
    <cellStyle name="Normal 61 2 2 4 3 6" xfId="40333"/>
    <cellStyle name="Normal 61 2 2 4 4" xfId="17732"/>
    <cellStyle name="Normal 61 2 2 4 4 2" xfId="20647"/>
    <cellStyle name="Normal 61 2 2 4 4 2 2" xfId="26473"/>
    <cellStyle name="Normal 61 2 2 4 4 2 2 2" xfId="38122"/>
    <cellStyle name="Normal 61 2 2 4 4 2 3" xfId="32298"/>
    <cellStyle name="Normal 61 2 2 4 4 2 4" xfId="43973"/>
    <cellStyle name="Normal 61 2 2 4 4 3" xfId="23561"/>
    <cellStyle name="Normal 61 2 2 4 4 3 2" xfId="35210"/>
    <cellStyle name="Normal 61 2 2 4 4 4" xfId="29386"/>
    <cellStyle name="Normal 61 2 2 4 4 5" xfId="41061"/>
    <cellStyle name="Normal 61 2 2 4 5" xfId="19190"/>
    <cellStyle name="Normal 61 2 2 4 5 2" xfId="25017"/>
    <cellStyle name="Normal 61 2 2 4 5 2 2" xfId="36666"/>
    <cellStyle name="Normal 61 2 2 4 5 3" xfId="30842"/>
    <cellStyle name="Normal 61 2 2 4 5 4" xfId="42517"/>
    <cellStyle name="Normal 61 2 2 4 6" xfId="22103"/>
    <cellStyle name="Normal 61 2 2 4 6 2" xfId="33752"/>
    <cellStyle name="Normal 61 2 2 4 7" xfId="27928"/>
    <cellStyle name="Normal 61 2 2 4 8" xfId="39607"/>
    <cellStyle name="Normal 61 2 2 5" xfId="16468"/>
    <cellStyle name="Normal 61 2 2 5 2" xfId="17199"/>
    <cellStyle name="Normal 61 2 2 5 2 2" xfId="18657"/>
    <cellStyle name="Normal 61 2 2 5 2 2 2" xfId="21571"/>
    <cellStyle name="Normal 61 2 2 5 2 2 2 2" xfId="27397"/>
    <cellStyle name="Normal 61 2 2 5 2 2 2 2 2" xfId="39046"/>
    <cellStyle name="Normal 61 2 2 5 2 2 2 3" xfId="33222"/>
    <cellStyle name="Normal 61 2 2 5 2 2 2 4" xfId="44897"/>
    <cellStyle name="Normal 61 2 2 5 2 2 3" xfId="24485"/>
    <cellStyle name="Normal 61 2 2 5 2 2 3 2" xfId="36134"/>
    <cellStyle name="Normal 61 2 2 5 2 2 4" xfId="30310"/>
    <cellStyle name="Normal 61 2 2 5 2 2 5" xfId="41985"/>
    <cellStyle name="Normal 61 2 2 5 2 3" xfId="20115"/>
    <cellStyle name="Normal 61 2 2 5 2 3 2" xfId="25941"/>
    <cellStyle name="Normal 61 2 2 5 2 3 2 2" xfId="37590"/>
    <cellStyle name="Normal 61 2 2 5 2 3 3" xfId="31766"/>
    <cellStyle name="Normal 61 2 2 5 2 3 4" xfId="43441"/>
    <cellStyle name="Normal 61 2 2 5 2 4" xfId="23029"/>
    <cellStyle name="Normal 61 2 2 5 2 4 2" xfId="34678"/>
    <cellStyle name="Normal 61 2 2 5 2 5" xfId="28854"/>
    <cellStyle name="Normal 61 2 2 5 2 6" xfId="40529"/>
    <cellStyle name="Normal 61 2 2 5 3" xfId="17929"/>
    <cellStyle name="Normal 61 2 2 5 3 2" xfId="20843"/>
    <cellStyle name="Normal 61 2 2 5 3 2 2" xfId="26669"/>
    <cellStyle name="Normal 61 2 2 5 3 2 2 2" xfId="38318"/>
    <cellStyle name="Normal 61 2 2 5 3 2 3" xfId="32494"/>
    <cellStyle name="Normal 61 2 2 5 3 2 4" xfId="44169"/>
    <cellStyle name="Normal 61 2 2 5 3 3" xfId="23757"/>
    <cellStyle name="Normal 61 2 2 5 3 3 2" xfId="35406"/>
    <cellStyle name="Normal 61 2 2 5 3 4" xfId="29582"/>
    <cellStyle name="Normal 61 2 2 5 3 5" xfId="41257"/>
    <cellStyle name="Normal 61 2 2 5 4" xfId="19387"/>
    <cellStyle name="Normal 61 2 2 5 4 2" xfId="25213"/>
    <cellStyle name="Normal 61 2 2 5 4 2 2" xfId="36862"/>
    <cellStyle name="Normal 61 2 2 5 4 3" xfId="31038"/>
    <cellStyle name="Normal 61 2 2 5 4 4" xfId="42713"/>
    <cellStyle name="Normal 61 2 2 5 5" xfId="22301"/>
    <cellStyle name="Normal 61 2 2 5 5 2" xfId="33950"/>
    <cellStyle name="Normal 61 2 2 5 6" xfId="28126"/>
    <cellStyle name="Normal 61 2 2 5 7" xfId="39801"/>
    <cellStyle name="Normal 61 2 2 6" xfId="16834"/>
    <cellStyle name="Normal 61 2 2 6 2" xfId="18293"/>
    <cellStyle name="Normal 61 2 2 6 2 2" xfId="21207"/>
    <cellStyle name="Normal 61 2 2 6 2 2 2" xfId="27033"/>
    <cellStyle name="Normal 61 2 2 6 2 2 2 2" xfId="38682"/>
    <cellStyle name="Normal 61 2 2 6 2 2 3" xfId="32858"/>
    <cellStyle name="Normal 61 2 2 6 2 2 4" xfId="44533"/>
    <cellStyle name="Normal 61 2 2 6 2 3" xfId="24121"/>
    <cellStyle name="Normal 61 2 2 6 2 3 2" xfId="35770"/>
    <cellStyle name="Normal 61 2 2 6 2 4" xfId="29946"/>
    <cellStyle name="Normal 61 2 2 6 2 5" xfId="41621"/>
    <cellStyle name="Normal 61 2 2 6 3" xfId="19751"/>
    <cellStyle name="Normal 61 2 2 6 3 2" xfId="25577"/>
    <cellStyle name="Normal 61 2 2 6 3 2 2" xfId="37226"/>
    <cellStyle name="Normal 61 2 2 6 3 3" xfId="31402"/>
    <cellStyle name="Normal 61 2 2 6 3 4" xfId="43077"/>
    <cellStyle name="Normal 61 2 2 6 4" xfId="22665"/>
    <cellStyle name="Normal 61 2 2 6 4 2" xfId="34314"/>
    <cellStyle name="Normal 61 2 2 6 5" xfId="28490"/>
    <cellStyle name="Normal 61 2 2 6 6" xfId="40165"/>
    <cellStyle name="Normal 61 2 2 7" xfId="17564"/>
    <cellStyle name="Normal 61 2 2 7 2" xfId="20479"/>
    <cellStyle name="Normal 61 2 2 7 2 2" xfId="26305"/>
    <cellStyle name="Normal 61 2 2 7 2 2 2" xfId="37954"/>
    <cellStyle name="Normal 61 2 2 7 2 3" xfId="32130"/>
    <cellStyle name="Normal 61 2 2 7 2 4" xfId="43805"/>
    <cellStyle name="Normal 61 2 2 7 3" xfId="23393"/>
    <cellStyle name="Normal 61 2 2 7 3 2" xfId="35042"/>
    <cellStyle name="Normal 61 2 2 7 4" xfId="29218"/>
    <cellStyle name="Normal 61 2 2 7 5" xfId="40893"/>
    <cellStyle name="Normal 61 2 2 8" xfId="19022"/>
    <cellStyle name="Normal 61 2 2 8 2" xfId="24849"/>
    <cellStyle name="Normal 61 2 2 8 2 2" xfId="36498"/>
    <cellStyle name="Normal 61 2 2 8 3" xfId="30674"/>
    <cellStyle name="Normal 61 2 2 8 4" xfId="42349"/>
    <cellStyle name="Normal 61 2 2 9" xfId="21935"/>
    <cellStyle name="Normal 61 2 2 9 2" xfId="33584"/>
    <cellStyle name="Normal 61 2 3" xfId="6382"/>
    <cellStyle name="Normal 61 2 3 10" xfId="27729"/>
    <cellStyle name="Normal 61 2 3 11" xfId="39408"/>
    <cellStyle name="Normal 61 2 3 2" xfId="15873"/>
    <cellStyle name="Normal 61 2 3 2 10" xfId="39472"/>
    <cellStyle name="Normal 61 2 3 2 2" xfId="16312"/>
    <cellStyle name="Normal 61 2 3 2 2 2" xfId="16694"/>
    <cellStyle name="Normal 61 2 3 2 2 2 2" xfId="17425"/>
    <cellStyle name="Normal 61 2 3 2 2 2 2 2" xfId="18883"/>
    <cellStyle name="Normal 61 2 3 2 2 2 2 2 2" xfId="21797"/>
    <cellStyle name="Normal 61 2 3 2 2 2 2 2 2 2" xfId="27623"/>
    <cellStyle name="Normal 61 2 3 2 2 2 2 2 2 2 2" xfId="39272"/>
    <cellStyle name="Normal 61 2 3 2 2 2 2 2 2 3" xfId="33448"/>
    <cellStyle name="Normal 61 2 3 2 2 2 2 2 2 4" xfId="45123"/>
    <cellStyle name="Normal 61 2 3 2 2 2 2 2 3" xfId="24711"/>
    <cellStyle name="Normal 61 2 3 2 2 2 2 2 3 2" xfId="36360"/>
    <cellStyle name="Normal 61 2 3 2 2 2 2 2 4" xfId="30536"/>
    <cellStyle name="Normal 61 2 3 2 2 2 2 2 5" xfId="42211"/>
    <cellStyle name="Normal 61 2 3 2 2 2 2 3" xfId="20341"/>
    <cellStyle name="Normal 61 2 3 2 2 2 2 3 2" xfId="26167"/>
    <cellStyle name="Normal 61 2 3 2 2 2 2 3 2 2" xfId="37816"/>
    <cellStyle name="Normal 61 2 3 2 2 2 2 3 3" xfId="31992"/>
    <cellStyle name="Normal 61 2 3 2 2 2 2 3 4" xfId="43667"/>
    <cellStyle name="Normal 61 2 3 2 2 2 2 4" xfId="23255"/>
    <cellStyle name="Normal 61 2 3 2 2 2 2 4 2" xfId="34904"/>
    <cellStyle name="Normal 61 2 3 2 2 2 2 5" xfId="29080"/>
    <cellStyle name="Normal 61 2 3 2 2 2 2 6" xfId="40755"/>
    <cellStyle name="Normal 61 2 3 2 2 2 3" xfId="18155"/>
    <cellStyle name="Normal 61 2 3 2 2 2 3 2" xfId="21069"/>
    <cellStyle name="Normal 61 2 3 2 2 2 3 2 2" xfId="26895"/>
    <cellStyle name="Normal 61 2 3 2 2 2 3 2 2 2" xfId="38544"/>
    <cellStyle name="Normal 61 2 3 2 2 2 3 2 3" xfId="32720"/>
    <cellStyle name="Normal 61 2 3 2 2 2 3 2 4" xfId="44395"/>
    <cellStyle name="Normal 61 2 3 2 2 2 3 3" xfId="23983"/>
    <cellStyle name="Normal 61 2 3 2 2 2 3 3 2" xfId="35632"/>
    <cellStyle name="Normal 61 2 3 2 2 2 3 4" xfId="29808"/>
    <cellStyle name="Normal 61 2 3 2 2 2 3 5" xfId="41483"/>
    <cellStyle name="Normal 61 2 3 2 2 2 4" xfId="19613"/>
    <cellStyle name="Normal 61 2 3 2 2 2 4 2" xfId="25439"/>
    <cellStyle name="Normal 61 2 3 2 2 2 4 2 2" xfId="37088"/>
    <cellStyle name="Normal 61 2 3 2 2 2 4 3" xfId="31264"/>
    <cellStyle name="Normal 61 2 3 2 2 2 4 4" xfId="42939"/>
    <cellStyle name="Normal 61 2 3 2 2 2 5" xfId="22527"/>
    <cellStyle name="Normal 61 2 3 2 2 2 5 2" xfId="34176"/>
    <cellStyle name="Normal 61 2 3 2 2 2 6" xfId="28352"/>
    <cellStyle name="Normal 61 2 3 2 2 2 7" xfId="40027"/>
    <cellStyle name="Normal 61 2 3 2 2 3" xfId="17060"/>
    <cellStyle name="Normal 61 2 3 2 2 3 2" xfId="18519"/>
    <cellStyle name="Normal 61 2 3 2 2 3 2 2" xfId="21433"/>
    <cellStyle name="Normal 61 2 3 2 2 3 2 2 2" xfId="27259"/>
    <cellStyle name="Normal 61 2 3 2 2 3 2 2 2 2" xfId="38908"/>
    <cellStyle name="Normal 61 2 3 2 2 3 2 2 3" xfId="33084"/>
    <cellStyle name="Normal 61 2 3 2 2 3 2 2 4" xfId="44759"/>
    <cellStyle name="Normal 61 2 3 2 2 3 2 3" xfId="24347"/>
    <cellStyle name="Normal 61 2 3 2 2 3 2 3 2" xfId="35996"/>
    <cellStyle name="Normal 61 2 3 2 2 3 2 4" xfId="30172"/>
    <cellStyle name="Normal 61 2 3 2 2 3 2 5" xfId="41847"/>
    <cellStyle name="Normal 61 2 3 2 2 3 3" xfId="19977"/>
    <cellStyle name="Normal 61 2 3 2 2 3 3 2" xfId="25803"/>
    <cellStyle name="Normal 61 2 3 2 2 3 3 2 2" xfId="37452"/>
    <cellStyle name="Normal 61 2 3 2 2 3 3 3" xfId="31628"/>
    <cellStyle name="Normal 61 2 3 2 2 3 3 4" xfId="43303"/>
    <cellStyle name="Normal 61 2 3 2 2 3 4" xfId="22891"/>
    <cellStyle name="Normal 61 2 3 2 2 3 4 2" xfId="34540"/>
    <cellStyle name="Normal 61 2 3 2 2 3 5" xfId="28716"/>
    <cellStyle name="Normal 61 2 3 2 2 3 6" xfId="40391"/>
    <cellStyle name="Normal 61 2 3 2 2 4" xfId="17790"/>
    <cellStyle name="Normal 61 2 3 2 2 4 2" xfId="20705"/>
    <cellStyle name="Normal 61 2 3 2 2 4 2 2" xfId="26531"/>
    <cellStyle name="Normal 61 2 3 2 2 4 2 2 2" xfId="38180"/>
    <cellStyle name="Normal 61 2 3 2 2 4 2 3" xfId="32356"/>
    <cellStyle name="Normal 61 2 3 2 2 4 2 4" xfId="44031"/>
    <cellStyle name="Normal 61 2 3 2 2 4 3" xfId="23619"/>
    <cellStyle name="Normal 61 2 3 2 2 4 3 2" xfId="35268"/>
    <cellStyle name="Normal 61 2 3 2 2 4 4" xfId="29444"/>
    <cellStyle name="Normal 61 2 3 2 2 4 5" xfId="41119"/>
    <cellStyle name="Normal 61 2 3 2 2 5" xfId="19248"/>
    <cellStyle name="Normal 61 2 3 2 2 5 2" xfId="25075"/>
    <cellStyle name="Normal 61 2 3 2 2 5 2 2" xfId="36724"/>
    <cellStyle name="Normal 61 2 3 2 2 5 3" xfId="30900"/>
    <cellStyle name="Normal 61 2 3 2 2 5 4" xfId="42575"/>
    <cellStyle name="Normal 61 2 3 2 2 6" xfId="22161"/>
    <cellStyle name="Normal 61 2 3 2 2 6 2" xfId="33810"/>
    <cellStyle name="Normal 61 2 3 2 2 7" xfId="27986"/>
    <cellStyle name="Normal 61 2 3 2 2 8" xfId="39665"/>
    <cellStyle name="Normal 61 2 3 2 3" xfId="16365"/>
    <cellStyle name="Normal 61 2 3 2 3 2" xfId="16741"/>
    <cellStyle name="Normal 61 2 3 2 3 2 2" xfId="17472"/>
    <cellStyle name="Normal 61 2 3 2 3 2 2 2" xfId="18930"/>
    <cellStyle name="Normal 61 2 3 2 3 2 2 2 2" xfId="21844"/>
    <cellStyle name="Normal 61 2 3 2 3 2 2 2 2 2" xfId="27670"/>
    <cellStyle name="Normal 61 2 3 2 3 2 2 2 2 2 2" xfId="39319"/>
    <cellStyle name="Normal 61 2 3 2 3 2 2 2 2 3" xfId="33495"/>
    <cellStyle name="Normal 61 2 3 2 3 2 2 2 2 4" xfId="45170"/>
    <cellStyle name="Normal 61 2 3 2 3 2 2 2 3" xfId="24758"/>
    <cellStyle name="Normal 61 2 3 2 3 2 2 2 3 2" xfId="36407"/>
    <cellStyle name="Normal 61 2 3 2 3 2 2 2 4" xfId="30583"/>
    <cellStyle name="Normal 61 2 3 2 3 2 2 2 5" xfId="42258"/>
    <cellStyle name="Normal 61 2 3 2 3 2 2 3" xfId="20388"/>
    <cellStyle name="Normal 61 2 3 2 3 2 2 3 2" xfId="26214"/>
    <cellStyle name="Normal 61 2 3 2 3 2 2 3 2 2" xfId="37863"/>
    <cellStyle name="Normal 61 2 3 2 3 2 2 3 3" xfId="32039"/>
    <cellStyle name="Normal 61 2 3 2 3 2 2 3 4" xfId="43714"/>
    <cellStyle name="Normal 61 2 3 2 3 2 2 4" xfId="23302"/>
    <cellStyle name="Normal 61 2 3 2 3 2 2 4 2" xfId="34951"/>
    <cellStyle name="Normal 61 2 3 2 3 2 2 5" xfId="29127"/>
    <cellStyle name="Normal 61 2 3 2 3 2 2 6" xfId="40802"/>
    <cellStyle name="Normal 61 2 3 2 3 2 3" xfId="18202"/>
    <cellStyle name="Normal 61 2 3 2 3 2 3 2" xfId="21116"/>
    <cellStyle name="Normal 61 2 3 2 3 2 3 2 2" xfId="26942"/>
    <cellStyle name="Normal 61 2 3 2 3 2 3 2 2 2" xfId="38591"/>
    <cellStyle name="Normal 61 2 3 2 3 2 3 2 3" xfId="32767"/>
    <cellStyle name="Normal 61 2 3 2 3 2 3 2 4" xfId="44442"/>
    <cellStyle name="Normal 61 2 3 2 3 2 3 3" xfId="24030"/>
    <cellStyle name="Normal 61 2 3 2 3 2 3 3 2" xfId="35679"/>
    <cellStyle name="Normal 61 2 3 2 3 2 3 4" xfId="29855"/>
    <cellStyle name="Normal 61 2 3 2 3 2 3 5" xfId="41530"/>
    <cellStyle name="Normal 61 2 3 2 3 2 4" xfId="19660"/>
    <cellStyle name="Normal 61 2 3 2 3 2 4 2" xfId="25486"/>
    <cellStyle name="Normal 61 2 3 2 3 2 4 2 2" xfId="37135"/>
    <cellStyle name="Normal 61 2 3 2 3 2 4 3" xfId="31311"/>
    <cellStyle name="Normal 61 2 3 2 3 2 4 4" xfId="42986"/>
    <cellStyle name="Normal 61 2 3 2 3 2 5" xfId="22574"/>
    <cellStyle name="Normal 61 2 3 2 3 2 5 2" xfId="34223"/>
    <cellStyle name="Normal 61 2 3 2 3 2 6" xfId="28399"/>
    <cellStyle name="Normal 61 2 3 2 3 2 7" xfId="40074"/>
    <cellStyle name="Normal 61 2 3 2 3 3" xfId="17107"/>
    <cellStyle name="Normal 61 2 3 2 3 3 2" xfId="18566"/>
    <cellStyle name="Normal 61 2 3 2 3 3 2 2" xfId="21480"/>
    <cellStyle name="Normal 61 2 3 2 3 3 2 2 2" xfId="27306"/>
    <cellStyle name="Normal 61 2 3 2 3 3 2 2 2 2" xfId="38955"/>
    <cellStyle name="Normal 61 2 3 2 3 3 2 2 3" xfId="33131"/>
    <cellStyle name="Normal 61 2 3 2 3 3 2 2 4" xfId="44806"/>
    <cellStyle name="Normal 61 2 3 2 3 3 2 3" xfId="24394"/>
    <cellStyle name="Normal 61 2 3 2 3 3 2 3 2" xfId="36043"/>
    <cellStyle name="Normal 61 2 3 2 3 3 2 4" xfId="30219"/>
    <cellStyle name="Normal 61 2 3 2 3 3 2 5" xfId="41894"/>
    <cellStyle name="Normal 61 2 3 2 3 3 3" xfId="20024"/>
    <cellStyle name="Normal 61 2 3 2 3 3 3 2" xfId="25850"/>
    <cellStyle name="Normal 61 2 3 2 3 3 3 2 2" xfId="37499"/>
    <cellStyle name="Normal 61 2 3 2 3 3 3 3" xfId="31675"/>
    <cellStyle name="Normal 61 2 3 2 3 3 3 4" xfId="43350"/>
    <cellStyle name="Normal 61 2 3 2 3 3 4" xfId="22938"/>
    <cellStyle name="Normal 61 2 3 2 3 3 4 2" xfId="34587"/>
    <cellStyle name="Normal 61 2 3 2 3 3 5" xfId="28763"/>
    <cellStyle name="Normal 61 2 3 2 3 3 6" xfId="40438"/>
    <cellStyle name="Normal 61 2 3 2 3 4" xfId="17837"/>
    <cellStyle name="Normal 61 2 3 2 3 4 2" xfId="20752"/>
    <cellStyle name="Normal 61 2 3 2 3 4 2 2" xfId="26578"/>
    <cellStyle name="Normal 61 2 3 2 3 4 2 2 2" xfId="38227"/>
    <cellStyle name="Normal 61 2 3 2 3 4 2 3" xfId="32403"/>
    <cellStyle name="Normal 61 2 3 2 3 4 2 4" xfId="44078"/>
    <cellStyle name="Normal 61 2 3 2 3 4 3" xfId="23666"/>
    <cellStyle name="Normal 61 2 3 2 3 4 3 2" xfId="35315"/>
    <cellStyle name="Normal 61 2 3 2 3 4 4" xfId="29491"/>
    <cellStyle name="Normal 61 2 3 2 3 4 5" xfId="41166"/>
    <cellStyle name="Normal 61 2 3 2 3 5" xfId="19295"/>
    <cellStyle name="Normal 61 2 3 2 3 5 2" xfId="25122"/>
    <cellStyle name="Normal 61 2 3 2 3 5 2 2" xfId="36771"/>
    <cellStyle name="Normal 61 2 3 2 3 5 3" xfId="30947"/>
    <cellStyle name="Normal 61 2 3 2 3 5 4" xfId="42622"/>
    <cellStyle name="Normal 61 2 3 2 3 6" xfId="22208"/>
    <cellStyle name="Normal 61 2 3 2 3 6 2" xfId="33857"/>
    <cellStyle name="Normal 61 2 3 2 3 7" xfId="28033"/>
    <cellStyle name="Normal 61 2 3 2 3 8" xfId="39712"/>
    <cellStyle name="Normal 61 2 3 2 4" xfId="16501"/>
    <cellStyle name="Normal 61 2 3 2 4 2" xfId="17232"/>
    <cellStyle name="Normal 61 2 3 2 4 2 2" xfId="18690"/>
    <cellStyle name="Normal 61 2 3 2 4 2 2 2" xfId="21604"/>
    <cellStyle name="Normal 61 2 3 2 4 2 2 2 2" xfId="27430"/>
    <cellStyle name="Normal 61 2 3 2 4 2 2 2 2 2" xfId="39079"/>
    <cellStyle name="Normal 61 2 3 2 4 2 2 2 3" xfId="33255"/>
    <cellStyle name="Normal 61 2 3 2 4 2 2 2 4" xfId="44930"/>
    <cellStyle name="Normal 61 2 3 2 4 2 2 3" xfId="24518"/>
    <cellStyle name="Normal 61 2 3 2 4 2 2 3 2" xfId="36167"/>
    <cellStyle name="Normal 61 2 3 2 4 2 2 4" xfId="30343"/>
    <cellStyle name="Normal 61 2 3 2 4 2 2 5" xfId="42018"/>
    <cellStyle name="Normal 61 2 3 2 4 2 3" xfId="20148"/>
    <cellStyle name="Normal 61 2 3 2 4 2 3 2" xfId="25974"/>
    <cellStyle name="Normal 61 2 3 2 4 2 3 2 2" xfId="37623"/>
    <cellStyle name="Normal 61 2 3 2 4 2 3 3" xfId="31799"/>
    <cellStyle name="Normal 61 2 3 2 4 2 3 4" xfId="43474"/>
    <cellStyle name="Normal 61 2 3 2 4 2 4" xfId="23062"/>
    <cellStyle name="Normal 61 2 3 2 4 2 4 2" xfId="34711"/>
    <cellStyle name="Normal 61 2 3 2 4 2 5" xfId="28887"/>
    <cellStyle name="Normal 61 2 3 2 4 2 6" xfId="40562"/>
    <cellStyle name="Normal 61 2 3 2 4 3" xfId="17962"/>
    <cellStyle name="Normal 61 2 3 2 4 3 2" xfId="20876"/>
    <cellStyle name="Normal 61 2 3 2 4 3 2 2" xfId="26702"/>
    <cellStyle name="Normal 61 2 3 2 4 3 2 2 2" xfId="38351"/>
    <cellStyle name="Normal 61 2 3 2 4 3 2 3" xfId="32527"/>
    <cellStyle name="Normal 61 2 3 2 4 3 2 4" xfId="44202"/>
    <cellStyle name="Normal 61 2 3 2 4 3 3" xfId="23790"/>
    <cellStyle name="Normal 61 2 3 2 4 3 3 2" xfId="35439"/>
    <cellStyle name="Normal 61 2 3 2 4 3 4" xfId="29615"/>
    <cellStyle name="Normal 61 2 3 2 4 3 5" xfId="41290"/>
    <cellStyle name="Normal 61 2 3 2 4 4" xfId="19420"/>
    <cellStyle name="Normal 61 2 3 2 4 4 2" xfId="25246"/>
    <cellStyle name="Normal 61 2 3 2 4 4 2 2" xfId="36895"/>
    <cellStyle name="Normal 61 2 3 2 4 4 3" xfId="31071"/>
    <cellStyle name="Normal 61 2 3 2 4 4 4" xfId="42746"/>
    <cellStyle name="Normal 61 2 3 2 4 5" xfId="22334"/>
    <cellStyle name="Normal 61 2 3 2 4 5 2" xfId="33983"/>
    <cellStyle name="Normal 61 2 3 2 4 6" xfId="28159"/>
    <cellStyle name="Normal 61 2 3 2 4 7" xfId="39834"/>
    <cellStyle name="Normal 61 2 3 2 5" xfId="16867"/>
    <cellStyle name="Normal 61 2 3 2 5 2" xfId="18326"/>
    <cellStyle name="Normal 61 2 3 2 5 2 2" xfId="21240"/>
    <cellStyle name="Normal 61 2 3 2 5 2 2 2" xfId="27066"/>
    <cellStyle name="Normal 61 2 3 2 5 2 2 2 2" xfId="38715"/>
    <cellStyle name="Normal 61 2 3 2 5 2 2 3" xfId="32891"/>
    <cellStyle name="Normal 61 2 3 2 5 2 2 4" xfId="44566"/>
    <cellStyle name="Normal 61 2 3 2 5 2 3" xfId="24154"/>
    <cellStyle name="Normal 61 2 3 2 5 2 3 2" xfId="35803"/>
    <cellStyle name="Normal 61 2 3 2 5 2 4" xfId="29979"/>
    <cellStyle name="Normal 61 2 3 2 5 2 5" xfId="41654"/>
    <cellStyle name="Normal 61 2 3 2 5 3" xfId="19784"/>
    <cellStyle name="Normal 61 2 3 2 5 3 2" xfId="25610"/>
    <cellStyle name="Normal 61 2 3 2 5 3 2 2" xfId="37259"/>
    <cellStyle name="Normal 61 2 3 2 5 3 3" xfId="31435"/>
    <cellStyle name="Normal 61 2 3 2 5 3 4" xfId="43110"/>
    <cellStyle name="Normal 61 2 3 2 5 4" xfId="22698"/>
    <cellStyle name="Normal 61 2 3 2 5 4 2" xfId="34347"/>
    <cellStyle name="Normal 61 2 3 2 5 5" xfId="28523"/>
    <cellStyle name="Normal 61 2 3 2 5 6" xfId="40198"/>
    <cellStyle name="Normal 61 2 3 2 6" xfId="17597"/>
    <cellStyle name="Normal 61 2 3 2 6 2" xfId="20512"/>
    <cellStyle name="Normal 61 2 3 2 6 2 2" xfId="26338"/>
    <cellStyle name="Normal 61 2 3 2 6 2 2 2" xfId="37987"/>
    <cellStyle name="Normal 61 2 3 2 6 2 3" xfId="32163"/>
    <cellStyle name="Normal 61 2 3 2 6 2 4" xfId="43838"/>
    <cellStyle name="Normal 61 2 3 2 6 3" xfId="23426"/>
    <cellStyle name="Normal 61 2 3 2 6 3 2" xfId="35075"/>
    <cellStyle name="Normal 61 2 3 2 6 4" xfId="29251"/>
    <cellStyle name="Normal 61 2 3 2 6 5" xfId="40926"/>
    <cellStyle name="Normal 61 2 3 2 7" xfId="19055"/>
    <cellStyle name="Normal 61 2 3 2 7 2" xfId="24882"/>
    <cellStyle name="Normal 61 2 3 2 7 2 2" xfId="36531"/>
    <cellStyle name="Normal 61 2 3 2 7 3" xfId="30707"/>
    <cellStyle name="Normal 61 2 3 2 7 4" xfId="42382"/>
    <cellStyle name="Normal 61 2 3 2 8" xfId="21968"/>
    <cellStyle name="Normal 61 2 3 2 8 2" xfId="33617"/>
    <cellStyle name="Normal 61 2 3 2 9" xfId="27793"/>
    <cellStyle name="Normal 61 2 3 3" xfId="16132"/>
    <cellStyle name="Normal 61 2 3 3 2" xfId="16578"/>
    <cellStyle name="Normal 61 2 3 3 2 2" xfId="17309"/>
    <cellStyle name="Normal 61 2 3 3 2 2 2" xfId="18767"/>
    <cellStyle name="Normal 61 2 3 3 2 2 2 2" xfId="21681"/>
    <cellStyle name="Normal 61 2 3 3 2 2 2 2 2" xfId="27507"/>
    <cellStyle name="Normal 61 2 3 3 2 2 2 2 2 2" xfId="39156"/>
    <cellStyle name="Normal 61 2 3 3 2 2 2 2 3" xfId="33332"/>
    <cellStyle name="Normal 61 2 3 3 2 2 2 2 4" xfId="45007"/>
    <cellStyle name="Normal 61 2 3 3 2 2 2 3" xfId="24595"/>
    <cellStyle name="Normal 61 2 3 3 2 2 2 3 2" xfId="36244"/>
    <cellStyle name="Normal 61 2 3 3 2 2 2 4" xfId="30420"/>
    <cellStyle name="Normal 61 2 3 3 2 2 2 5" xfId="42095"/>
    <cellStyle name="Normal 61 2 3 3 2 2 3" xfId="20225"/>
    <cellStyle name="Normal 61 2 3 3 2 2 3 2" xfId="26051"/>
    <cellStyle name="Normal 61 2 3 3 2 2 3 2 2" xfId="37700"/>
    <cellStyle name="Normal 61 2 3 3 2 2 3 3" xfId="31876"/>
    <cellStyle name="Normal 61 2 3 3 2 2 3 4" xfId="43551"/>
    <cellStyle name="Normal 61 2 3 3 2 2 4" xfId="23139"/>
    <cellStyle name="Normal 61 2 3 3 2 2 4 2" xfId="34788"/>
    <cellStyle name="Normal 61 2 3 3 2 2 5" xfId="28964"/>
    <cellStyle name="Normal 61 2 3 3 2 2 6" xfId="40639"/>
    <cellStyle name="Normal 61 2 3 3 2 3" xfId="18039"/>
    <cellStyle name="Normal 61 2 3 3 2 3 2" xfId="20953"/>
    <cellStyle name="Normal 61 2 3 3 2 3 2 2" xfId="26779"/>
    <cellStyle name="Normal 61 2 3 3 2 3 2 2 2" xfId="38428"/>
    <cellStyle name="Normal 61 2 3 3 2 3 2 3" xfId="32604"/>
    <cellStyle name="Normal 61 2 3 3 2 3 2 4" xfId="44279"/>
    <cellStyle name="Normal 61 2 3 3 2 3 3" xfId="23867"/>
    <cellStyle name="Normal 61 2 3 3 2 3 3 2" xfId="35516"/>
    <cellStyle name="Normal 61 2 3 3 2 3 4" xfId="29692"/>
    <cellStyle name="Normal 61 2 3 3 2 3 5" xfId="41367"/>
    <cellStyle name="Normal 61 2 3 3 2 4" xfId="19497"/>
    <cellStyle name="Normal 61 2 3 3 2 4 2" xfId="25323"/>
    <cellStyle name="Normal 61 2 3 3 2 4 2 2" xfId="36972"/>
    <cellStyle name="Normal 61 2 3 3 2 4 3" xfId="31148"/>
    <cellStyle name="Normal 61 2 3 3 2 4 4" xfId="42823"/>
    <cellStyle name="Normal 61 2 3 3 2 5" xfId="22411"/>
    <cellStyle name="Normal 61 2 3 3 2 5 2" xfId="34060"/>
    <cellStyle name="Normal 61 2 3 3 2 6" xfId="28236"/>
    <cellStyle name="Normal 61 2 3 3 2 7" xfId="39911"/>
    <cellStyle name="Normal 61 2 3 3 3" xfId="16944"/>
    <cellStyle name="Normal 61 2 3 3 3 2" xfId="18403"/>
    <cellStyle name="Normal 61 2 3 3 3 2 2" xfId="21317"/>
    <cellStyle name="Normal 61 2 3 3 3 2 2 2" xfId="27143"/>
    <cellStyle name="Normal 61 2 3 3 3 2 2 2 2" xfId="38792"/>
    <cellStyle name="Normal 61 2 3 3 3 2 2 3" xfId="32968"/>
    <cellStyle name="Normal 61 2 3 3 3 2 2 4" xfId="44643"/>
    <cellStyle name="Normal 61 2 3 3 3 2 3" xfId="24231"/>
    <cellStyle name="Normal 61 2 3 3 3 2 3 2" xfId="35880"/>
    <cellStyle name="Normal 61 2 3 3 3 2 4" xfId="30056"/>
    <cellStyle name="Normal 61 2 3 3 3 2 5" xfId="41731"/>
    <cellStyle name="Normal 61 2 3 3 3 3" xfId="19861"/>
    <cellStyle name="Normal 61 2 3 3 3 3 2" xfId="25687"/>
    <cellStyle name="Normal 61 2 3 3 3 3 2 2" xfId="37336"/>
    <cellStyle name="Normal 61 2 3 3 3 3 3" xfId="31512"/>
    <cellStyle name="Normal 61 2 3 3 3 3 4" xfId="43187"/>
    <cellStyle name="Normal 61 2 3 3 3 4" xfId="22775"/>
    <cellStyle name="Normal 61 2 3 3 3 4 2" xfId="34424"/>
    <cellStyle name="Normal 61 2 3 3 3 5" xfId="28600"/>
    <cellStyle name="Normal 61 2 3 3 3 6" xfId="40275"/>
    <cellStyle name="Normal 61 2 3 3 4" xfId="17674"/>
    <cellStyle name="Normal 61 2 3 3 4 2" xfId="20589"/>
    <cellStyle name="Normal 61 2 3 3 4 2 2" xfId="26415"/>
    <cellStyle name="Normal 61 2 3 3 4 2 2 2" xfId="38064"/>
    <cellStyle name="Normal 61 2 3 3 4 2 3" xfId="32240"/>
    <cellStyle name="Normal 61 2 3 3 4 2 4" xfId="43915"/>
    <cellStyle name="Normal 61 2 3 3 4 3" xfId="23503"/>
    <cellStyle name="Normal 61 2 3 3 4 3 2" xfId="35152"/>
    <cellStyle name="Normal 61 2 3 3 4 4" xfId="29328"/>
    <cellStyle name="Normal 61 2 3 3 4 5" xfId="41003"/>
    <cellStyle name="Normal 61 2 3 3 5" xfId="19132"/>
    <cellStyle name="Normal 61 2 3 3 5 2" xfId="24959"/>
    <cellStyle name="Normal 61 2 3 3 5 2 2" xfId="36608"/>
    <cellStyle name="Normal 61 2 3 3 5 3" xfId="30784"/>
    <cellStyle name="Normal 61 2 3 3 5 4" xfId="42459"/>
    <cellStyle name="Normal 61 2 3 3 6" xfId="22045"/>
    <cellStyle name="Normal 61 2 3 3 6 2" xfId="33694"/>
    <cellStyle name="Normal 61 2 3 3 7" xfId="27870"/>
    <cellStyle name="Normal 61 2 3 3 8" xfId="39549"/>
    <cellStyle name="Normal 61 2 3 4" xfId="16232"/>
    <cellStyle name="Normal 61 2 3 4 2" xfId="16653"/>
    <cellStyle name="Normal 61 2 3 4 2 2" xfId="17384"/>
    <cellStyle name="Normal 61 2 3 4 2 2 2" xfId="18842"/>
    <cellStyle name="Normal 61 2 3 4 2 2 2 2" xfId="21756"/>
    <cellStyle name="Normal 61 2 3 4 2 2 2 2 2" xfId="27582"/>
    <cellStyle name="Normal 61 2 3 4 2 2 2 2 2 2" xfId="39231"/>
    <cellStyle name="Normal 61 2 3 4 2 2 2 2 3" xfId="33407"/>
    <cellStyle name="Normal 61 2 3 4 2 2 2 2 4" xfId="45082"/>
    <cellStyle name="Normal 61 2 3 4 2 2 2 3" xfId="24670"/>
    <cellStyle name="Normal 61 2 3 4 2 2 2 3 2" xfId="36319"/>
    <cellStyle name="Normal 61 2 3 4 2 2 2 4" xfId="30495"/>
    <cellStyle name="Normal 61 2 3 4 2 2 2 5" xfId="42170"/>
    <cellStyle name="Normal 61 2 3 4 2 2 3" xfId="20300"/>
    <cellStyle name="Normal 61 2 3 4 2 2 3 2" xfId="26126"/>
    <cellStyle name="Normal 61 2 3 4 2 2 3 2 2" xfId="37775"/>
    <cellStyle name="Normal 61 2 3 4 2 2 3 3" xfId="31951"/>
    <cellStyle name="Normal 61 2 3 4 2 2 3 4" xfId="43626"/>
    <cellStyle name="Normal 61 2 3 4 2 2 4" xfId="23214"/>
    <cellStyle name="Normal 61 2 3 4 2 2 4 2" xfId="34863"/>
    <cellStyle name="Normal 61 2 3 4 2 2 5" xfId="29039"/>
    <cellStyle name="Normal 61 2 3 4 2 2 6" xfId="40714"/>
    <cellStyle name="Normal 61 2 3 4 2 3" xfId="18114"/>
    <cellStyle name="Normal 61 2 3 4 2 3 2" xfId="21028"/>
    <cellStyle name="Normal 61 2 3 4 2 3 2 2" xfId="26854"/>
    <cellStyle name="Normal 61 2 3 4 2 3 2 2 2" xfId="38503"/>
    <cellStyle name="Normal 61 2 3 4 2 3 2 3" xfId="32679"/>
    <cellStyle name="Normal 61 2 3 4 2 3 2 4" xfId="44354"/>
    <cellStyle name="Normal 61 2 3 4 2 3 3" xfId="23942"/>
    <cellStyle name="Normal 61 2 3 4 2 3 3 2" xfId="35591"/>
    <cellStyle name="Normal 61 2 3 4 2 3 4" xfId="29767"/>
    <cellStyle name="Normal 61 2 3 4 2 3 5" xfId="41442"/>
    <cellStyle name="Normal 61 2 3 4 2 4" xfId="19572"/>
    <cellStyle name="Normal 61 2 3 4 2 4 2" xfId="25398"/>
    <cellStyle name="Normal 61 2 3 4 2 4 2 2" xfId="37047"/>
    <cellStyle name="Normal 61 2 3 4 2 4 3" xfId="31223"/>
    <cellStyle name="Normal 61 2 3 4 2 4 4" xfId="42898"/>
    <cellStyle name="Normal 61 2 3 4 2 5" xfId="22486"/>
    <cellStyle name="Normal 61 2 3 4 2 5 2" xfId="34135"/>
    <cellStyle name="Normal 61 2 3 4 2 6" xfId="28311"/>
    <cellStyle name="Normal 61 2 3 4 2 7" xfId="39986"/>
    <cellStyle name="Normal 61 2 3 4 3" xfId="17019"/>
    <cellStyle name="Normal 61 2 3 4 3 2" xfId="18478"/>
    <cellStyle name="Normal 61 2 3 4 3 2 2" xfId="21392"/>
    <cellStyle name="Normal 61 2 3 4 3 2 2 2" xfId="27218"/>
    <cellStyle name="Normal 61 2 3 4 3 2 2 2 2" xfId="38867"/>
    <cellStyle name="Normal 61 2 3 4 3 2 2 3" xfId="33043"/>
    <cellStyle name="Normal 61 2 3 4 3 2 2 4" xfId="44718"/>
    <cellStyle name="Normal 61 2 3 4 3 2 3" xfId="24306"/>
    <cellStyle name="Normal 61 2 3 4 3 2 3 2" xfId="35955"/>
    <cellStyle name="Normal 61 2 3 4 3 2 4" xfId="30131"/>
    <cellStyle name="Normal 61 2 3 4 3 2 5" xfId="41806"/>
    <cellStyle name="Normal 61 2 3 4 3 3" xfId="19936"/>
    <cellStyle name="Normal 61 2 3 4 3 3 2" xfId="25762"/>
    <cellStyle name="Normal 61 2 3 4 3 3 2 2" xfId="37411"/>
    <cellStyle name="Normal 61 2 3 4 3 3 3" xfId="31587"/>
    <cellStyle name="Normal 61 2 3 4 3 3 4" xfId="43262"/>
    <cellStyle name="Normal 61 2 3 4 3 4" xfId="22850"/>
    <cellStyle name="Normal 61 2 3 4 3 4 2" xfId="34499"/>
    <cellStyle name="Normal 61 2 3 4 3 5" xfId="28675"/>
    <cellStyle name="Normal 61 2 3 4 3 6" xfId="40350"/>
    <cellStyle name="Normal 61 2 3 4 4" xfId="17749"/>
    <cellStyle name="Normal 61 2 3 4 4 2" xfId="20664"/>
    <cellStyle name="Normal 61 2 3 4 4 2 2" xfId="26490"/>
    <cellStyle name="Normal 61 2 3 4 4 2 2 2" xfId="38139"/>
    <cellStyle name="Normal 61 2 3 4 4 2 3" xfId="32315"/>
    <cellStyle name="Normal 61 2 3 4 4 2 4" xfId="43990"/>
    <cellStyle name="Normal 61 2 3 4 4 3" xfId="23578"/>
    <cellStyle name="Normal 61 2 3 4 4 3 2" xfId="35227"/>
    <cellStyle name="Normal 61 2 3 4 4 4" xfId="29403"/>
    <cellStyle name="Normal 61 2 3 4 4 5" xfId="41078"/>
    <cellStyle name="Normal 61 2 3 4 5" xfId="19207"/>
    <cellStyle name="Normal 61 2 3 4 5 2" xfId="25034"/>
    <cellStyle name="Normal 61 2 3 4 5 2 2" xfId="36683"/>
    <cellStyle name="Normal 61 2 3 4 5 3" xfId="30859"/>
    <cellStyle name="Normal 61 2 3 4 5 4" xfId="42534"/>
    <cellStyle name="Normal 61 2 3 4 6" xfId="22120"/>
    <cellStyle name="Normal 61 2 3 4 6 2" xfId="33769"/>
    <cellStyle name="Normal 61 2 3 4 7" xfId="27945"/>
    <cellStyle name="Normal 61 2 3 4 8" xfId="39624"/>
    <cellStyle name="Normal 61 2 3 5" xfId="16437"/>
    <cellStyle name="Normal 61 2 3 5 2" xfId="17168"/>
    <cellStyle name="Normal 61 2 3 5 2 2" xfId="18626"/>
    <cellStyle name="Normal 61 2 3 5 2 2 2" xfId="21540"/>
    <cellStyle name="Normal 61 2 3 5 2 2 2 2" xfId="27366"/>
    <cellStyle name="Normal 61 2 3 5 2 2 2 2 2" xfId="39015"/>
    <cellStyle name="Normal 61 2 3 5 2 2 2 3" xfId="33191"/>
    <cellStyle name="Normal 61 2 3 5 2 2 2 4" xfId="44866"/>
    <cellStyle name="Normal 61 2 3 5 2 2 3" xfId="24454"/>
    <cellStyle name="Normal 61 2 3 5 2 2 3 2" xfId="36103"/>
    <cellStyle name="Normal 61 2 3 5 2 2 4" xfId="30279"/>
    <cellStyle name="Normal 61 2 3 5 2 2 5" xfId="41954"/>
    <cellStyle name="Normal 61 2 3 5 2 3" xfId="20084"/>
    <cellStyle name="Normal 61 2 3 5 2 3 2" xfId="25910"/>
    <cellStyle name="Normal 61 2 3 5 2 3 2 2" xfId="37559"/>
    <cellStyle name="Normal 61 2 3 5 2 3 3" xfId="31735"/>
    <cellStyle name="Normal 61 2 3 5 2 3 4" xfId="43410"/>
    <cellStyle name="Normal 61 2 3 5 2 4" xfId="22998"/>
    <cellStyle name="Normal 61 2 3 5 2 4 2" xfId="34647"/>
    <cellStyle name="Normal 61 2 3 5 2 5" xfId="28823"/>
    <cellStyle name="Normal 61 2 3 5 2 6" xfId="40498"/>
    <cellStyle name="Normal 61 2 3 5 3" xfId="17898"/>
    <cellStyle name="Normal 61 2 3 5 3 2" xfId="20812"/>
    <cellStyle name="Normal 61 2 3 5 3 2 2" xfId="26638"/>
    <cellStyle name="Normal 61 2 3 5 3 2 2 2" xfId="38287"/>
    <cellStyle name="Normal 61 2 3 5 3 2 3" xfId="32463"/>
    <cellStyle name="Normal 61 2 3 5 3 2 4" xfId="44138"/>
    <cellStyle name="Normal 61 2 3 5 3 3" xfId="23726"/>
    <cellStyle name="Normal 61 2 3 5 3 3 2" xfId="35375"/>
    <cellStyle name="Normal 61 2 3 5 3 4" xfId="29551"/>
    <cellStyle name="Normal 61 2 3 5 3 5" xfId="41226"/>
    <cellStyle name="Normal 61 2 3 5 4" xfId="19356"/>
    <cellStyle name="Normal 61 2 3 5 4 2" xfId="25182"/>
    <cellStyle name="Normal 61 2 3 5 4 2 2" xfId="36831"/>
    <cellStyle name="Normal 61 2 3 5 4 3" xfId="31007"/>
    <cellStyle name="Normal 61 2 3 5 4 4" xfId="42682"/>
    <cellStyle name="Normal 61 2 3 5 5" xfId="22270"/>
    <cellStyle name="Normal 61 2 3 5 5 2" xfId="33919"/>
    <cellStyle name="Normal 61 2 3 5 6" xfId="28095"/>
    <cellStyle name="Normal 61 2 3 5 7" xfId="39770"/>
    <cellStyle name="Normal 61 2 3 6" xfId="16803"/>
    <cellStyle name="Normal 61 2 3 6 2" xfId="18262"/>
    <cellStyle name="Normal 61 2 3 6 2 2" xfId="21176"/>
    <cellStyle name="Normal 61 2 3 6 2 2 2" xfId="27002"/>
    <cellStyle name="Normal 61 2 3 6 2 2 2 2" xfId="38651"/>
    <cellStyle name="Normal 61 2 3 6 2 2 3" xfId="32827"/>
    <cellStyle name="Normal 61 2 3 6 2 2 4" xfId="44502"/>
    <cellStyle name="Normal 61 2 3 6 2 3" xfId="24090"/>
    <cellStyle name="Normal 61 2 3 6 2 3 2" xfId="35739"/>
    <cellStyle name="Normal 61 2 3 6 2 4" xfId="29915"/>
    <cellStyle name="Normal 61 2 3 6 2 5" xfId="41590"/>
    <cellStyle name="Normal 61 2 3 6 3" xfId="19720"/>
    <cellStyle name="Normal 61 2 3 6 3 2" xfId="25546"/>
    <cellStyle name="Normal 61 2 3 6 3 2 2" xfId="37195"/>
    <cellStyle name="Normal 61 2 3 6 3 3" xfId="31371"/>
    <cellStyle name="Normal 61 2 3 6 3 4" xfId="43046"/>
    <cellStyle name="Normal 61 2 3 6 4" xfId="22634"/>
    <cellStyle name="Normal 61 2 3 6 4 2" xfId="34283"/>
    <cellStyle name="Normal 61 2 3 6 5" xfId="28459"/>
    <cellStyle name="Normal 61 2 3 6 6" xfId="40134"/>
    <cellStyle name="Normal 61 2 3 7" xfId="17533"/>
    <cellStyle name="Normal 61 2 3 7 2" xfId="20448"/>
    <cellStyle name="Normal 61 2 3 7 2 2" xfId="26274"/>
    <cellStyle name="Normal 61 2 3 7 2 2 2" xfId="37923"/>
    <cellStyle name="Normal 61 2 3 7 2 3" xfId="32099"/>
    <cellStyle name="Normal 61 2 3 7 2 4" xfId="43774"/>
    <cellStyle name="Normal 61 2 3 7 3" xfId="23362"/>
    <cellStyle name="Normal 61 2 3 7 3 2" xfId="35011"/>
    <cellStyle name="Normal 61 2 3 7 4" xfId="29187"/>
    <cellStyle name="Normal 61 2 3 7 5" xfId="40862"/>
    <cellStyle name="Normal 61 2 3 8" xfId="18991"/>
    <cellStyle name="Normal 61 2 3 8 2" xfId="24818"/>
    <cellStyle name="Normal 61 2 3 8 2 2" xfId="36467"/>
    <cellStyle name="Normal 61 2 3 8 3" xfId="30643"/>
    <cellStyle name="Normal 61 2 3 8 4" xfId="42318"/>
    <cellStyle name="Normal 61 2 3 9" xfId="21904"/>
    <cellStyle name="Normal 61 2 3 9 2" xfId="33553"/>
    <cellStyle name="Normal 61 2 4" xfId="6573"/>
    <cellStyle name="Normal 61 2 4 10" xfId="27751"/>
    <cellStyle name="Normal 61 2 4 11" xfId="39430"/>
    <cellStyle name="Normal 61 2 4 2" xfId="15906"/>
    <cellStyle name="Normal 61 2 4 2 10" xfId="39492"/>
    <cellStyle name="Normal 61 2 4 2 2" xfId="16332"/>
    <cellStyle name="Normal 61 2 4 2 2 2" xfId="16714"/>
    <cellStyle name="Normal 61 2 4 2 2 2 2" xfId="17445"/>
    <cellStyle name="Normal 61 2 4 2 2 2 2 2" xfId="18903"/>
    <cellStyle name="Normal 61 2 4 2 2 2 2 2 2" xfId="21817"/>
    <cellStyle name="Normal 61 2 4 2 2 2 2 2 2 2" xfId="27643"/>
    <cellStyle name="Normal 61 2 4 2 2 2 2 2 2 2 2" xfId="39292"/>
    <cellStyle name="Normal 61 2 4 2 2 2 2 2 2 3" xfId="33468"/>
    <cellStyle name="Normal 61 2 4 2 2 2 2 2 2 4" xfId="45143"/>
    <cellStyle name="Normal 61 2 4 2 2 2 2 2 3" xfId="24731"/>
    <cellStyle name="Normal 61 2 4 2 2 2 2 2 3 2" xfId="36380"/>
    <cellStyle name="Normal 61 2 4 2 2 2 2 2 4" xfId="30556"/>
    <cellStyle name="Normal 61 2 4 2 2 2 2 2 5" xfId="42231"/>
    <cellStyle name="Normal 61 2 4 2 2 2 2 3" xfId="20361"/>
    <cellStyle name="Normal 61 2 4 2 2 2 2 3 2" xfId="26187"/>
    <cellStyle name="Normal 61 2 4 2 2 2 2 3 2 2" xfId="37836"/>
    <cellStyle name="Normal 61 2 4 2 2 2 2 3 3" xfId="32012"/>
    <cellStyle name="Normal 61 2 4 2 2 2 2 3 4" xfId="43687"/>
    <cellStyle name="Normal 61 2 4 2 2 2 2 4" xfId="23275"/>
    <cellStyle name="Normal 61 2 4 2 2 2 2 4 2" xfId="34924"/>
    <cellStyle name="Normal 61 2 4 2 2 2 2 5" xfId="29100"/>
    <cellStyle name="Normal 61 2 4 2 2 2 2 6" xfId="40775"/>
    <cellStyle name="Normal 61 2 4 2 2 2 3" xfId="18175"/>
    <cellStyle name="Normal 61 2 4 2 2 2 3 2" xfId="21089"/>
    <cellStyle name="Normal 61 2 4 2 2 2 3 2 2" xfId="26915"/>
    <cellStyle name="Normal 61 2 4 2 2 2 3 2 2 2" xfId="38564"/>
    <cellStyle name="Normal 61 2 4 2 2 2 3 2 3" xfId="32740"/>
    <cellStyle name="Normal 61 2 4 2 2 2 3 2 4" xfId="44415"/>
    <cellStyle name="Normal 61 2 4 2 2 2 3 3" xfId="24003"/>
    <cellStyle name="Normal 61 2 4 2 2 2 3 3 2" xfId="35652"/>
    <cellStyle name="Normal 61 2 4 2 2 2 3 4" xfId="29828"/>
    <cellStyle name="Normal 61 2 4 2 2 2 3 5" xfId="41503"/>
    <cellStyle name="Normal 61 2 4 2 2 2 4" xfId="19633"/>
    <cellStyle name="Normal 61 2 4 2 2 2 4 2" xfId="25459"/>
    <cellStyle name="Normal 61 2 4 2 2 2 4 2 2" xfId="37108"/>
    <cellStyle name="Normal 61 2 4 2 2 2 4 3" xfId="31284"/>
    <cellStyle name="Normal 61 2 4 2 2 2 4 4" xfId="42959"/>
    <cellStyle name="Normal 61 2 4 2 2 2 5" xfId="22547"/>
    <cellStyle name="Normal 61 2 4 2 2 2 5 2" xfId="34196"/>
    <cellStyle name="Normal 61 2 4 2 2 2 6" xfId="28372"/>
    <cellStyle name="Normal 61 2 4 2 2 2 7" xfId="40047"/>
    <cellStyle name="Normal 61 2 4 2 2 3" xfId="17080"/>
    <cellStyle name="Normal 61 2 4 2 2 3 2" xfId="18539"/>
    <cellStyle name="Normal 61 2 4 2 2 3 2 2" xfId="21453"/>
    <cellStyle name="Normal 61 2 4 2 2 3 2 2 2" xfId="27279"/>
    <cellStyle name="Normal 61 2 4 2 2 3 2 2 2 2" xfId="38928"/>
    <cellStyle name="Normal 61 2 4 2 2 3 2 2 3" xfId="33104"/>
    <cellStyle name="Normal 61 2 4 2 2 3 2 2 4" xfId="44779"/>
    <cellStyle name="Normal 61 2 4 2 2 3 2 3" xfId="24367"/>
    <cellStyle name="Normal 61 2 4 2 2 3 2 3 2" xfId="36016"/>
    <cellStyle name="Normal 61 2 4 2 2 3 2 4" xfId="30192"/>
    <cellStyle name="Normal 61 2 4 2 2 3 2 5" xfId="41867"/>
    <cellStyle name="Normal 61 2 4 2 2 3 3" xfId="19997"/>
    <cellStyle name="Normal 61 2 4 2 2 3 3 2" xfId="25823"/>
    <cellStyle name="Normal 61 2 4 2 2 3 3 2 2" xfId="37472"/>
    <cellStyle name="Normal 61 2 4 2 2 3 3 3" xfId="31648"/>
    <cellStyle name="Normal 61 2 4 2 2 3 3 4" xfId="43323"/>
    <cellStyle name="Normal 61 2 4 2 2 3 4" xfId="22911"/>
    <cellStyle name="Normal 61 2 4 2 2 3 4 2" xfId="34560"/>
    <cellStyle name="Normal 61 2 4 2 2 3 5" xfId="28736"/>
    <cellStyle name="Normal 61 2 4 2 2 3 6" xfId="40411"/>
    <cellStyle name="Normal 61 2 4 2 2 4" xfId="17810"/>
    <cellStyle name="Normal 61 2 4 2 2 4 2" xfId="20725"/>
    <cellStyle name="Normal 61 2 4 2 2 4 2 2" xfId="26551"/>
    <cellStyle name="Normal 61 2 4 2 2 4 2 2 2" xfId="38200"/>
    <cellStyle name="Normal 61 2 4 2 2 4 2 3" xfId="32376"/>
    <cellStyle name="Normal 61 2 4 2 2 4 2 4" xfId="44051"/>
    <cellStyle name="Normal 61 2 4 2 2 4 3" xfId="23639"/>
    <cellStyle name="Normal 61 2 4 2 2 4 3 2" xfId="35288"/>
    <cellStyle name="Normal 61 2 4 2 2 4 4" xfId="29464"/>
    <cellStyle name="Normal 61 2 4 2 2 4 5" xfId="41139"/>
    <cellStyle name="Normal 61 2 4 2 2 5" xfId="19268"/>
    <cellStyle name="Normal 61 2 4 2 2 5 2" xfId="25095"/>
    <cellStyle name="Normal 61 2 4 2 2 5 2 2" xfId="36744"/>
    <cellStyle name="Normal 61 2 4 2 2 5 3" xfId="30920"/>
    <cellStyle name="Normal 61 2 4 2 2 5 4" xfId="42595"/>
    <cellStyle name="Normal 61 2 4 2 2 6" xfId="22181"/>
    <cellStyle name="Normal 61 2 4 2 2 6 2" xfId="33830"/>
    <cellStyle name="Normal 61 2 4 2 2 7" xfId="28006"/>
    <cellStyle name="Normal 61 2 4 2 2 8" xfId="39685"/>
    <cellStyle name="Normal 61 2 4 2 3" xfId="16385"/>
    <cellStyle name="Normal 61 2 4 2 3 2" xfId="16761"/>
    <cellStyle name="Normal 61 2 4 2 3 2 2" xfId="17492"/>
    <cellStyle name="Normal 61 2 4 2 3 2 2 2" xfId="18950"/>
    <cellStyle name="Normal 61 2 4 2 3 2 2 2 2" xfId="21864"/>
    <cellStyle name="Normal 61 2 4 2 3 2 2 2 2 2" xfId="27690"/>
    <cellStyle name="Normal 61 2 4 2 3 2 2 2 2 2 2" xfId="39339"/>
    <cellStyle name="Normal 61 2 4 2 3 2 2 2 2 3" xfId="33515"/>
    <cellStyle name="Normal 61 2 4 2 3 2 2 2 2 4" xfId="45190"/>
    <cellStyle name="Normal 61 2 4 2 3 2 2 2 3" xfId="24778"/>
    <cellStyle name="Normal 61 2 4 2 3 2 2 2 3 2" xfId="36427"/>
    <cellStyle name="Normal 61 2 4 2 3 2 2 2 4" xfId="30603"/>
    <cellStyle name="Normal 61 2 4 2 3 2 2 2 5" xfId="42278"/>
    <cellStyle name="Normal 61 2 4 2 3 2 2 3" xfId="20408"/>
    <cellStyle name="Normal 61 2 4 2 3 2 2 3 2" xfId="26234"/>
    <cellStyle name="Normal 61 2 4 2 3 2 2 3 2 2" xfId="37883"/>
    <cellStyle name="Normal 61 2 4 2 3 2 2 3 3" xfId="32059"/>
    <cellStyle name="Normal 61 2 4 2 3 2 2 3 4" xfId="43734"/>
    <cellStyle name="Normal 61 2 4 2 3 2 2 4" xfId="23322"/>
    <cellStyle name="Normal 61 2 4 2 3 2 2 4 2" xfId="34971"/>
    <cellStyle name="Normal 61 2 4 2 3 2 2 5" xfId="29147"/>
    <cellStyle name="Normal 61 2 4 2 3 2 2 6" xfId="40822"/>
    <cellStyle name="Normal 61 2 4 2 3 2 3" xfId="18222"/>
    <cellStyle name="Normal 61 2 4 2 3 2 3 2" xfId="21136"/>
    <cellStyle name="Normal 61 2 4 2 3 2 3 2 2" xfId="26962"/>
    <cellStyle name="Normal 61 2 4 2 3 2 3 2 2 2" xfId="38611"/>
    <cellStyle name="Normal 61 2 4 2 3 2 3 2 3" xfId="32787"/>
    <cellStyle name="Normal 61 2 4 2 3 2 3 2 4" xfId="44462"/>
    <cellStyle name="Normal 61 2 4 2 3 2 3 3" xfId="24050"/>
    <cellStyle name="Normal 61 2 4 2 3 2 3 3 2" xfId="35699"/>
    <cellStyle name="Normal 61 2 4 2 3 2 3 4" xfId="29875"/>
    <cellStyle name="Normal 61 2 4 2 3 2 3 5" xfId="41550"/>
    <cellStyle name="Normal 61 2 4 2 3 2 4" xfId="19680"/>
    <cellStyle name="Normal 61 2 4 2 3 2 4 2" xfId="25506"/>
    <cellStyle name="Normal 61 2 4 2 3 2 4 2 2" xfId="37155"/>
    <cellStyle name="Normal 61 2 4 2 3 2 4 3" xfId="31331"/>
    <cellStyle name="Normal 61 2 4 2 3 2 4 4" xfId="43006"/>
    <cellStyle name="Normal 61 2 4 2 3 2 5" xfId="22594"/>
    <cellStyle name="Normal 61 2 4 2 3 2 5 2" xfId="34243"/>
    <cellStyle name="Normal 61 2 4 2 3 2 6" xfId="28419"/>
    <cellStyle name="Normal 61 2 4 2 3 2 7" xfId="40094"/>
    <cellStyle name="Normal 61 2 4 2 3 3" xfId="17127"/>
    <cellStyle name="Normal 61 2 4 2 3 3 2" xfId="18586"/>
    <cellStyle name="Normal 61 2 4 2 3 3 2 2" xfId="21500"/>
    <cellStyle name="Normal 61 2 4 2 3 3 2 2 2" xfId="27326"/>
    <cellStyle name="Normal 61 2 4 2 3 3 2 2 2 2" xfId="38975"/>
    <cellStyle name="Normal 61 2 4 2 3 3 2 2 3" xfId="33151"/>
    <cellStyle name="Normal 61 2 4 2 3 3 2 2 4" xfId="44826"/>
    <cellStyle name="Normal 61 2 4 2 3 3 2 3" xfId="24414"/>
    <cellStyle name="Normal 61 2 4 2 3 3 2 3 2" xfId="36063"/>
    <cellStyle name="Normal 61 2 4 2 3 3 2 4" xfId="30239"/>
    <cellStyle name="Normal 61 2 4 2 3 3 2 5" xfId="41914"/>
    <cellStyle name="Normal 61 2 4 2 3 3 3" xfId="20044"/>
    <cellStyle name="Normal 61 2 4 2 3 3 3 2" xfId="25870"/>
    <cellStyle name="Normal 61 2 4 2 3 3 3 2 2" xfId="37519"/>
    <cellStyle name="Normal 61 2 4 2 3 3 3 3" xfId="31695"/>
    <cellStyle name="Normal 61 2 4 2 3 3 3 4" xfId="43370"/>
    <cellStyle name="Normal 61 2 4 2 3 3 4" xfId="22958"/>
    <cellStyle name="Normal 61 2 4 2 3 3 4 2" xfId="34607"/>
    <cellStyle name="Normal 61 2 4 2 3 3 5" xfId="28783"/>
    <cellStyle name="Normal 61 2 4 2 3 3 6" xfId="40458"/>
    <cellStyle name="Normal 61 2 4 2 3 4" xfId="17857"/>
    <cellStyle name="Normal 61 2 4 2 3 4 2" xfId="20772"/>
    <cellStyle name="Normal 61 2 4 2 3 4 2 2" xfId="26598"/>
    <cellStyle name="Normal 61 2 4 2 3 4 2 2 2" xfId="38247"/>
    <cellStyle name="Normal 61 2 4 2 3 4 2 3" xfId="32423"/>
    <cellStyle name="Normal 61 2 4 2 3 4 2 4" xfId="44098"/>
    <cellStyle name="Normal 61 2 4 2 3 4 3" xfId="23686"/>
    <cellStyle name="Normal 61 2 4 2 3 4 3 2" xfId="35335"/>
    <cellStyle name="Normal 61 2 4 2 3 4 4" xfId="29511"/>
    <cellStyle name="Normal 61 2 4 2 3 4 5" xfId="41186"/>
    <cellStyle name="Normal 61 2 4 2 3 5" xfId="19315"/>
    <cellStyle name="Normal 61 2 4 2 3 5 2" xfId="25142"/>
    <cellStyle name="Normal 61 2 4 2 3 5 2 2" xfId="36791"/>
    <cellStyle name="Normal 61 2 4 2 3 5 3" xfId="30967"/>
    <cellStyle name="Normal 61 2 4 2 3 5 4" xfId="42642"/>
    <cellStyle name="Normal 61 2 4 2 3 6" xfId="22228"/>
    <cellStyle name="Normal 61 2 4 2 3 6 2" xfId="33877"/>
    <cellStyle name="Normal 61 2 4 2 3 7" xfId="28053"/>
    <cellStyle name="Normal 61 2 4 2 3 8" xfId="39732"/>
    <cellStyle name="Normal 61 2 4 2 4" xfId="16521"/>
    <cellStyle name="Normal 61 2 4 2 4 2" xfId="17252"/>
    <cellStyle name="Normal 61 2 4 2 4 2 2" xfId="18710"/>
    <cellStyle name="Normal 61 2 4 2 4 2 2 2" xfId="21624"/>
    <cellStyle name="Normal 61 2 4 2 4 2 2 2 2" xfId="27450"/>
    <cellStyle name="Normal 61 2 4 2 4 2 2 2 2 2" xfId="39099"/>
    <cellStyle name="Normal 61 2 4 2 4 2 2 2 3" xfId="33275"/>
    <cellStyle name="Normal 61 2 4 2 4 2 2 2 4" xfId="44950"/>
    <cellStyle name="Normal 61 2 4 2 4 2 2 3" xfId="24538"/>
    <cellStyle name="Normal 61 2 4 2 4 2 2 3 2" xfId="36187"/>
    <cellStyle name="Normal 61 2 4 2 4 2 2 4" xfId="30363"/>
    <cellStyle name="Normal 61 2 4 2 4 2 2 5" xfId="42038"/>
    <cellStyle name="Normal 61 2 4 2 4 2 3" xfId="20168"/>
    <cellStyle name="Normal 61 2 4 2 4 2 3 2" xfId="25994"/>
    <cellStyle name="Normal 61 2 4 2 4 2 3 2 2" xfId="37643"/>
    <cellStyle name="Normal 61 2 4 2 4 2 3 3" xfId="31819"/>
    <cellStyle name="Normal 61 2 4 2 4 2 3 4" xfId="43494"/>
    <cellStyle name="Normal 61 2 4 2 4 2 4" xfId="23082"/>
    <cellStyle name="Normal 61 2 4 2 4 2 4 2" xfId="34731"/>
    <cellStyle name="Normal 61 2 4 2 4 2 5" xfId="28907"/>
    <cellStyle name="Normal 61 2 4 2 4 2 6" xfId="40582"/>
    <cellStyle name="Normal 61 2 4 2 4 3" xfId="17982"/>
    <cellStyle name="Normal 61 2 4 2 4 3 2" xfId="20896"/>
    <cellStyle name="Normal 61 2 4 2 4 3 2 2" xfId="26722"/>
    <cellStyle name="Normal 61 2 4 2 4 3 2 2 2" xfId="38371"/>
    <cellStyle name="Normal 61 2 4 2 4 3 2 3" xfId="32547"/>
    <cellStyle name="Normal 61 2 4 2 4 3 2 4" xfId="44222"/>
    <cellStyle name="Normal 61 2 4 2 4 3 3" xfId="23810"/>
    <cellStyle name="Normal 61 2 4 2 4 3 3 2" xfId="35459"/>
    <cellStyle name="Normal 61 2 4 2 4 3 4" xfId="29635"/>
    <cellStyle name="Normal 61 2 4 2 4 3 5" xfId="41310"/>
    <cellStyle name="Normal 61 2 4 2 4 4" xfId="19440"/>
    <cellStyle name="Normal 61 2 4 2 4 4 2" xfId="25266"/>
    <cellStyle name="Normal 61 2 4 2 4 4 2 2" xfId="36915"/>
    <cellStyle name="Normal 61 2 4 2 4 4 3" xfId="31091"/>
    <cellStyle name="Normal 61 2 4 2 4 4 4" xfId="42766"/>
    <cellStyle name="Normal 61 2 4 2 4 5" xfId="22354"/>
    <cellStyle name="Normal 61 2 4 2 4 5 2" xfId="34003"/>
    <cellStyle name="Normal 61 2 4 2 4 6" xfId="28179"/>
    <cellStyle name="Normal 61 2 4 2 4 7" xfId="39854"/>
    <cellStyle name="Normal 61 2 4 2 5" xfId="16887"/>
    <cellStyle name="Normal 61 2 4 2 5 2" xfId="18346"/>
    <cellStyle name="Normal 61 2 4 2 5 2 2" xfId="21260"/>
    <cellStyle name="Normal 61 2 4 2 5 2 2 2" xfId="27086"/>
    <cellStyle name="Normal 61 2 4 2 5 2 2 2 2" xfId="38735"/>
    <cellStyle name="Normal 61 2 4 2 5 2 2 3" xfId="32911"/>
    <cellStyle name="Normal 61 2 4 2 5 2 2 4" xfId="44586"/>
    <cellStyle name="Normal 61 2 4 2 5 2 3" xfId="24174"/>
    <cellStyle name="Normal 61 2 4 2 5 2 3 2" xfId="35823"/>
    <cellStyle name="Normal 61 2 4 2 5 2 4" xfId="29999"/>
    <cellStyle name="Normal 61 2 4 2 5 2 5" xfId="41674"/>
    <cellStyle name="Normal 61 2 4 2 5 3" xfId="19804"/>
    <cellStyle name="Normal 61 2 4 2 5 3 2" xfId="25630"/>
    <cellStyle name="Normal 61 2 4 2 5 3 2 2" xfId="37279"/>
    <cellStyle name="Normal 61 2 4 2 5 3 3" xfId="31455"/>
    <cellStyle name="Normal 61 2 4 2 5 3 4" xfId="43130"/>
    <cellStyle name="Normal 61 2 4 2 5 4" xfId="22718"/>
    <cellStyle name="Normal 61 2 4 2 5 4 2" xfId="34367"/>
    <cellStyle name="Normal 61 2 4 2 5 5" xfId="28543"/>
    <cellStyle name="Normal 61 2 4 2 5 6" xfId="40218"/>
    <cellStyle name="Normal 61 2 4 2 6" xfId="17617"/>
    <cellStyle name="Normal 61 2 4 2 6 2" xfId="20532"/>
    <cellStyle name="Normal 61 2 4 2 6 2 2" xfId="26358"/>
    <cellStyle name="Normal 61 2 4 2 6 2 2 2" xfId="38007"/>
    <cellStyle name="Normal 61 2 4 2 6 2 3" xfId="32183"/>
    <cellStyle name="Normal 61 2 4 2 6 2 4" xfId="43858"/>
    <cellStyle name="Normal 61 2 4 2 6 3" xfId="23446"/>
    <cellStyle name="Normal 61 2 4 2 6 3 2" xfId="35095"/>
    <cellStyle name="Normal 61 2 4 2 6 4" xfId="29271"/>
    <cellStyle name="Normal 61 2 4 2 6 5" xfId="40946"/>
    <cellStyle name="Normal 61 2 4 2 7" xfId="19075"/>
    <cellStyle name="Normal 61 2 4 2 7 2" xfId="24902"/>
    <cellStyle name="Normal 61 2 4 2 7 2 2" xfId="36551"/>
    <cellStyle name="Normal 61 2 4 2 7 3" xfId="30727"/>
    <cellStyle name="Normal 61 2 4 2 7 4" xfId="42402"/>
    <cellStyle name="Normal 61 2 4 2 8" xfId="21988"/>
    <cellStyle name="Normal 61 2 4 2 8 2" xfId="33637"/>
    <cellStyle name="Normal 61 2 4 2 9" xfId="27813"/>
    <cellStyle name="Normal 61 2 4 3" xfId="16156"/>
    <cellStyle name="Normal 61 2 4 3 2" xfId="16600"/>
    <cellStyle name="Normal 61 2 4 3 2 2" xfId="17331"/>
    <cellStyle name="Normal 61 2 4 3 2 2 2" xfId="18789"/>
    <cellStyle name="Normal 61 2 4 3 2 2 2 2" xfId="21703"/>
    <cellStyle name="Normal 61 2 4 3 2 2 2 2 2" xfId="27529"/>
    <cellStyle name="Normal 61 2 4 3 2 2 2 2 2 2" xfId="39178"/>
    <cellStyle name="Normal 61 2 4 3 2 2 2 2 3" xfId="33354"/>
    <cellStyle name="Normal 61 2 4 3 2 2 2 2 4" xfId="45029"/>
    <cellStyle name="Normal 61 2 4 3 2 2 2 3" xfId="24617"/>
    <cellStyle name="Normal 61 2 4 3 2 2 2 3 2" xfId="36266"/>
    <cellStyle name="Normal 61 2 4 3 2 2 2 4" xfId="30442"/>
    <cellStyle name="Normal 61 2 4 3 2 2 2 5" xfId="42117"/>
    <cellStyle name="Normal 61 2 4 3 2 2 3" xfId="20247"/>
    <cellStyle name="Normal 61 2 4 3 2 2 3 2" xfId="26073"/>
    <cellStyle name="Normal 61 2 4 3 2 2 3 2 2" xfId="37722"/>
    <cellStyle name="Normal 61 2 4 3 2 2 3 3" xfId="31898"/>
    <cellStyle name="Normal 61 2 4 3 2 2 3 4" xfId="43573"/>
    <cellStyle name="Normal 61 2 4 3 2 2 4" xfId="23161"/>
    <cellStyle name="Normal 61 2 4 3 2 2 4 2" xfId="34810"/>
    <cellStyle name="Normal 61 2 4 3 2 2 5" xfId="28986"/>
    <cellStyle name="Normal 61 2 4 3 2 2 6" xfId="40661"/>
    <cellStyle name="Normal 61 2 4 3 2 3" xfId="18061"/>
    <cellStyle name="Normal 61 2 4 3 2 3 2" xfId="20975"/>
    <cellStyle name="Normal 61 2 4 3 2 3 2 2" xfId="26801"/>
    <cellStyle name="Normal 61 2 4 3 2 3 2 2 2" xfId="38450"/>
    <cellStyle name="Normal 61 2 4 3 2 3 2 3" xfId="32626"/>
    <cellStyle name="Normal 61 2 4 3 2 3 2 4" xfId="44301"/>
    <cellStyle name="Normal 61 2 4 3 2 3 3" xfId="23889"/>
    <cellStyle name="Normal 61 2 4 3 2 3 3 2" xfId="35538"/>
    <cellStyle name="Normal 61 2 4 3 2 3 4" xfId="29714"/>
    <cellStyle name="Normal 61 2 4 3 2 3 5" xfId="41389"/>
    <cellStyle name="Normal 61 2 4 3 2 4" xfId="19519"/>
    <cellStyle name="Normal 61 2 4 3 2 4 2" xfId="25345"/>
    <cellStyle name="Normal 61 2 4 3 2 4 2 2" xfId="36994"/>
    <cellStyle name="Normal 61 2 4 3 2 4 3" xfId="31170"/>
    <cellStyle name="Normal 61 2 4 3 2 4 4" xfId="42845"/>
    <cellStyle name="Normal 61 2 4 3 2 5" xfId="22433"/>
    <cellStyle name="Normal 61 2 4 3 2 5 2" xfId="34082"/>
    <cellStyle name="Normal 61 2 4 3 2 6" xfId="28258"/>
    <cellStyle name="Normal 61 2 4 3 2 7" xfId="39933"/>
    <cellStyle name="Normal 61 2 4 3 3" xfId="16966"/>
    <cellStyle name="Normal 61 2 4 3 3 2" xfId="18425"/>
    <cellStyle name="Normal 61 2 4 3 3 2 2" xfId="21339"/>
    <cellStyle name="Normal 61 2 4 3 3 2 2 2" xfId="27165"/>
    <cellStyle name="Normal 61 2 4 3 3 2 2 2 2" xfId="38814"/>
    <cellStyle name="Normal 61 2 4 3 3 2 2 3" xfId="32990"/>
    <cellStyle name="Normal 61 2 4 3 3 2 2 4" xfId="44665"/>
    <cellStyle name="Normal 61 2 4 3 3 2 3" xfId="24253"/>
    <cellStyle name="Normal 61 2 4 3 3 2 3 2" xfId="35902"/>
    <cellStyle name="Normal 61 2 4 3 3 2 4" xfId="30078"/>
    <cellStyle name="Normal 61 2 4 3 3 2 5" xfId="41753"/>
    <cellStyle name="Normal 61 2 4 3 3 3" xfId="19883"/>
    <cellStyle name="Normal 61 2 4 3 3 3 2" xfId="25709"/>
    <cellStyle name="Normal 61 2 4 3 3 3 2 2" xfId="37358"/>
    <cellStyle name="Normal 61 2 4 3 3 3 3" xfId="31534"/>
    <cellStyle name="Normal 61 2 4 3 3 3 4" xfId="43209"/>
    <cellStyle name="Normal 61 2 4 3 3 4" xfId="22797"/>
    <cellStyle name="Normal 61 2 4 3 3 4 2" xfId="34446"/>
    <cellStyle name="Normal 61 2 4 3 3 5" xfId="28622"/>
    <cellStyle name="Normal 61 2 4 3 3 6" xfId="40297"/>
    <cellStyle name="Normal 61 2 4 3 4" xfId="17696"/>
    <cellStyle name="Normal 61 2 4 3 4 2" xfId="20611"/>
    <cellStyle name="Normal 61 2 4 3 4 2 2" xfId="26437"/>
    <cellStyle name="Normal 61 2 4 3 4 2 2 2" xfId="38086"/>
    <cellStyle name="Normal 61 2 4 3 4 2 3" xfId="32262"/>
    <cellStyle name="Normal 61 2 4 3 4 2 4" xfId="43937"/>
    <cellStyle name="Normal 61 2 4 3 4 3" xfId="23525"/>
    <cellStyle name="Normal 61 2 4 3 4 3 2" xfId="35174"/>
    <cellStyle name="Normal 61 2 4 3 4 4" xfId="29350"/>
    <cellStyle name="Normal 61 2 4 3 4 5" xfId="41025"/>
    <cellStyle name="Normal 61 2 4 3 5" xfId="19154"/>
    <cellStyle name="Normal 61 2 4 3 5 2" xfId="24981"/>
    <cellStyle name="Normal 61 2 4 3 5 2 2" xfId="36630"/>
    <cellStyle name="Normal 61 2 4 3 5 3" xfId="30806"/>
    <cellStyle name="Normal 61 2 4 3 5 4" xfId="42481"/>
    <cellStyle name="Normal 61 2 4 3 6" xfId="22067"/>
    <cellStyle name="Normal 61 2 4 3 6 2" xfId="33716"/>
    <cellStyle name="Normal 61 2 4 3 7" xfId="27892"/>
    <cellStyle name="Normal 61 2 4 3 8" xfId="39571"/>
    <cellStyle name="Normal 61 2 4 4" xfId="16217"/>
    <cellStyle name="Normal 61 2 4 4 2" xfId="16640"/>
    <cellStyle name="Normal 61 2 4 4 2 2" xfId="17371"/>
    <cellStyle name="Normal 61 2 4 4 2 2 2" xfId="18829"/>
    <cellStyle name="Normal 61 2 4 4 2 2 2 2" xfId="21743"/>
    <cellStyle name="Normal 61 2 4 4 2 2 2 2 2" xfId="27569"/>
    <cellStyle name="Normal 61 2 4 4 2 2 2 2 2 2" xfId="39218"/>
    <cellStyle name="Normal 61 2 4 4 2 2 2 2 3" xfId="33394"/>
    <cellStyle name="Normal 61 2 4 4 2 2 2 2 4" xfId="45069"/>
    <cellStyle name="Normal 61 2 4 4 2 2 2 3" xfId="24657"/>
    <cellStyle name="Normal 61 2 4 4 2 2 2 3 2" xfId="36306"/>
    <cellStyle name="Normal 61 2 4 4 2 2 2 4" xfId="30482"/>
    <cellStyle name="Normal 61 2 4 4 2 2 2 5" xfId="42157"/>
    <cellStyle name="Normal 61 2 4 4 2 2 3" xfId="20287"/>
    <cellStyle name="Normal 61 2 4 4 2 2 3 2" xfId="26113"/>
    <cellStyle name="Normal 61 2 4 4 2 2 3 2 2" xfId="37762"/>
    <cellStyle name="Normal 61 2 4 4 2 2 3 3" xfId="31938"/>
    <cellStyle name="Normal 61 2 4 4 2 2 3 4" xfId="43613"/>
    <cellStyle name="Normal 61 2 4 4 2 2 4" xfId="23201"/>
    <cellStyle name="Normal 61 2 4 4 2 2 4 2" xfId="34850"/>
    <cellStyle name="Normal 61 2 4 4 2 2 5" xfId="29026"/>
    <cellStyle name="Normal 61 2 4 4 2 2 6" xfId="40701"/>
    <cellStyle name="Normal 61 2 4 4 2 3" xfId="18101"/>
    <cellStyle name="Normal 61 2 4 4 2 3 2" xfId="21015"/>
    <cellStyle name="Normal 61 2 4 4 2 3 2 2" xfId="26841"/>
    <cellStyle name="Normal 61 2 4 4 2 3 2 2 2" xfId="38490"/>
    <cellStyle name="Normal 61 2 4 4 2 3 2 3" xfId="32666"/>
    <cellStyle name="Normal 61 2 4 4 2 3 2 4" xfId="44341"/>
    <cellStyle name="Normal 61 2 4 4 2 3 3" xfId="23929"/>
    <cellStyle name="Normal 61 2 4 4 2 3 3 2" xfId="35578"/>
    <cellStyle name="Normal 61 2 4 4 2 3 4" xfId="29754"/>
    <cellStyle name="Normal 61 2 4 4 2 3 5" xfId="41429"/>
    <cellStyle name="Normal 61 2 4 4 2 4" xfId="19559"/>
    <cellStyle name="Normal 61 2 4 4 2 4 2" xfId="25385"/>
    <cellStyle name="Normal 61 2 4 4 2 4 2 2" xfId="37034"/>
    <cellStyle name="Normal 61 2 4 4 2 4 3" xfId="31210"/>
    <cellStyle name="Normal 61 2 4 4 2 4 4" xfId="42885"/>
    <cellStyle name="Normal 61 2 4 4 2 5" xfId="22473"/>
    <cellStyle name="Normal 61 2 4 4 2 5 2" xfId="34122"/>
    <cellStyle name="Normal 61 2 4 4 2 6" xfId="28298"/>
    <cellStyle name="Normal 61 2 4 4 2 7" xfId="39973"/>
    <cellStyle name="Normal 61 2 4 4 3" xfId="17006"/>
    <cellStyle name="Normal 61 2 4 4 3 2" xfId="18465"/>
    <cellStyle name="Normal 61 2 4 4 3 2 2" xfId="21379"/>
    <cellStyle name="Normal 61 2 4 4 3 2 2 2" xfId="27205"/>
    <cellStyle name="Normal 61 2 4 4 3 2 2 2 2" xfId="38854"/>
    <cellStyle name="Normal 61 2 4 4 3 2 2 3" xfId="33030"/>
    <cellStyle name="Normal 61 2 4 4 3 2 2 4" xfId="44705"/>
    <cellStyle name="Normal 61 2 4 4 3 2 3" xfId="24293"/>
    <cellStyle name="Normal 61 2 4 4 3 2 3 2" xfId="35942"/>
    <cellStyle name="Normal 61 2 4 4 3 2 4" xfId="30118"/>
    <cellStyle name="Normal 61 2 4 4 3 2 5" xfId="41793"/>
    <cellStyle name="Normal 61 2 4 4 3 3" xfId="19923"/>
    <cellStyle name="Normal 61 2 4 4 3 3 2" xfId="25749"/>
    <cellStyle name="Normal 61 2 4 4 3 3 2 2" xfId="37398"/>
    <cellStyle name="Normal 61 2 4 4 3 3 3" xfId="31574"/>
    <cellStyle name="Normal 61 2 4 4 3 3 4" xfId="43249"/>
    <cellStyle name="Normal 61 2 4 4 3 4" xfId="22837"/>
    <cellStyle name="Normal 61 2 4 4 3 4 2" xfId="34486"/>
    <cellStyle name="Normal 61 2 4 4 3 5" xfId="28662"/>
    <cellStyle name="Normal 61 2 4 4 3 6" xfId="40337"/>
    <cellStyle name="Normal 61 2 4 4 4" xfId="17736"/>
    <cellStyle name="Normal 61 2 4 4 4 2" xfId="20651"/>
    <cellStyle name="Normal 61 2 4 4 4 2 2" xfId="26477"/>
    <cellStyle name="Normal 61 2 4 4 4 2 2 2" xfId="38126"/>
    <cellStyle name="Normal 61 2 4 4 4 2 3" xfId="32302"/>
    <cellStyle name="Normal 61 2 4 4 4 2 4" xfId="43977"/>
    <cellStyle name="Normal 61 2 4 4 4 3" xfId="23565"/>
    <cellStyle name="Normal 61 2 4 4 4 3 2" xfId="35214"/>
    <cellStyle name="Normal 61 2 4 4 4 4" xfId="29390"/>
    <cellStyle name="Normal 61 2 4 4 4 5" xfId="41065"/>
    <cellStyle name="Normal 61 2 4 4 5" xfId="19194"/>
    <cellStyle name="Normal 61 2 4 4 5 2" xfId="25021"/>
    <cellStyle name="Normal 61 2 4 4 5 2 2" xfId="36670"/>
    <cellStyle name="Normal 61 2 4 4 5 3" xfId="30846"/>
    <cellStyle name="Normal 61 2 4 4 5 4" xfId="42521"/>
    <cellStyle name="Normal 61 2 4 4 6" xfId="22107"/>
    <cellStyle name="Normal 61 2 4 4 6 2" xfId="33756"/>
    <cellStyle name="Normal 61 2 4 4 7" xfId="27932"/>
    <cellStyle name="Normal 61 2 4 4 8" xfId="39611"/>
    <cellStyle name="Normal 61 2 4 5" xfId="16459"/>
    <cellStyle name="Normal 61 2 4 5 2" xfId="17190"/>
    <cellStyle name="Normal 61 2 4 5 2 2" xfId="18648"/>
    <cellStyle name="Normal 61 2 4 5 2 2 2" xfId="21562"/>
    <cellStyle name="Normal 61 2 4 5 2 2 2 2" xfId="27388"/>
    <cellStyle name="Normal 61 2 4 5 2 2 2 2 2" xfId="39037"/>
    <cellStyle name="Normal 61 2 4 5 2 2 2 3" xfId="33213"/>
    <cellStyle name="Normal 61 2 4 5 2 2 2 4" xfId="44888"/>
    <cellStyle name="Normal 61 2 4 5 2 2 3" xfId="24476"/>
    <cellStyle name="Normal 61 2 4 5 2 2 3 2" xfId="36125"/>
    <cellStyle name="Normal 61 2 4 5 2 2 4" xfId="30301"/>
    <cellStyle name="Normal 61 2 4 5 2 2 5" xfId="41976"/>
    <cellStyle name="Normal 61 2 4 5 2 3" xfId="20106"/>
    <cellStyle name="Normal 61 2 4 5 2 3 2" xfId="25932"/>
    <cellStyle name="Normal 61 2 4 5 2 3 2 2" xfId="37581"/>
    <cellStyle name="Normal 61 2 4 5 2 3 3" xfId="31757"/>
    <cellStyle name="Normal 61 2 4 5 2 3 4" xfId="43432"/>
    <cellStyle name="Normal 61 2 4 5 2 4" xfId="23020"/>
    <cellStyle name="Normal 61 2 4 5 2 4 2" xfId="34669"/>
    <cellStyle name="Normal 61 2 4 5 2 5" xfId="28845"/>
    <cellStyle name="Normal 61 2 4 5 2 6" xfId="40520"/>
    <cellStyle name="Normal 61 2 4 5 3" xfId="17920"/>
    <cellStyle name="Normal 61 2 4 5 3 2" xfId="20834"/>
    <cellStyle name="Normal 61 2 4 5 3 2 2" xfId="26660"/>
    <cellStyle name="Normal 61 2 4 5 3 2 2 2" xfId="38309"/>
    <cellStyle name="Normal 61 2 4 5 3 2 3" xfId="32485"/>
    <cellStyle name="Normal 61 2 4 5 3 2 4" xfId="44160"/>
    <cellStyle name="Normal 61 2 4 5 3 3" xfId="23748"/>
    <cellStyle name="Normal 61 2 4 5 3 3 2" xfId="35397"/>
    <cellStyle name="Normal 61 2 4 5 3 4" xfId="29573"/>
    <cellStyle name="Normal 61 2 4 5 3 5" xfId="41248"/>
    <cellStyle name="Normal 61 2 4 5 4" xfId="19378"/>
    <cellStyle name="Normal 61 2 4 5 4 2" xfId="25204"/>
    <cellStyle name="Normal 61 2 4 5 4 2 2" xfId="36853"/>
    <cellStyle name="Normal 61 2 4 5 4 3" xfId="31029"/>
    <cellStyle name="Normal 61 2 4 5 4 4" xfId="42704"/>
    <cellStyle name="Normal 61 2 4 5 5" xfId="22292"/>
    <cellStyle name="Normal 61 2 4 5 5 2" xfId="33941"/>
    <cellStyle name="Normal 61 2 4 5 6" xfId="28117"/>
    <cellStyle name="Normal 61 2 4 5 7" xfId="39792"/>
    <cellStyle name="Normal 61 2 4 6" xfId="16825"/>
    <cellStyle name="Normal 61 2 4 6 2" xfId="18284"/>
    <cellStyle name="Normal 61 2 4 6 2 2" xfId="21198"/>
    <cellStyle name="Normal 61 2 4 6 2 2 2" xfId="27024"/>
    <cellStyle name="Normal 61 2 4 6 2 2 2 2" xfId="38673"/>
    <cellStyle name="Normal 61 2 4 6 2 2 3" xfId="32849"/>
    <cellStyle name="Normal 61 2 4 6 2 2 4" xfId="44524"/>
    <cellStyle name="Normal 61 2 4 6 2 3" xfId="24112"/>
    <cellStyle name="Normal 61 2 4 6 2 3 2" xfId="35761"/>
    <cellStyle name="Normal 61 2 4 6 2 4" xfId="29937"/>
    <cellStyle name="Normal 61 2 4 6 2 5" xfId="41612"/>
    <cellStyle name="Normal 61 2 4 6 3" xfId="19742"/>
    <cellStyle name="Normal 61 2 4 6 3 2" xfId="25568"/>
    <cellStyle name="Normal 61 2 4 6 3 2 2" xfId="37217"/>
    <cellStyle name="Normal 61 2 4 6 3 3" xfId="31393"/>
    <cellStyle name="Normal 61 2 4 6 3 4" xfId="43068"/>
    <cellStyle name="Normal 61 2 4 6 4" xfId="22656"/>
    <cellStyle name="Normal 61 2 4 6 4 2" xfId="34305"/>
    <cellStyle name="Normal 61 2 4 6 5" xfId="28481"/>
    <cellStyle name="Normal 61 2 4 6 6" xfId="40156"/>
    <cellStyle name="Normal 61 2 4 7" xfId="17555"/>
    <cellStyle name="Normal 61 2 4 7 2" xfId="20470"/>
    <cellStyle name="Normal 61 2 4 7 2 2" xfId="26296"/>
    <cellStyle name="Normal 61 2 4 7 2 2 2" xfId="37945"/>
    <cellStyle name="Normal 61 2 4 7 2 3" xfId="32121"/>
    <cellStyle name="Normal 61 2 4 7 2 4" xfId="43796"/>
    <cellStyle name="Normal 61 2 4 7 3" xfId="23384"/>
    <cellStyle name="Normal 61 2 4 7 3 2" xfId="35033"/>
    <cellStyle name="Normal 61 2 4 7 4" xfId="29209"/>
    <cellStyle name="Normal 61 2 4 7 5" xfId="40884"/>
    <cellStyle name="Normal 61 2 4 8" xfId="19013"/>
    <cellStyle name="Normal 61 2 4 8 2" xfId="24840"/>
    <cellStyle name="Normal 61 2 4 8 2 2" xfId="36489"/>
    <cellStyle name="Normal 61 2 4 8 3" xfId="30665"/>
    <cellStyle name="Normal 61 2 4 8 4" xfId="42340"/>
    <cellStyle name="Normal 61 2 4 9" xfId="21926"/>
    <cellStyle name="Normal 61 2 4 9 2" xfId="33575"/>
    <cellStyle name="Normal 61 2 5" xfId="7173"/>
    <cellStyle name="Normal 61 2 5 10" xfId="27774"/>
    <cellStyle name="Normal 61 2 5 11" xfId="39453"/>
    <cellStyle name="Normal 61 2 5 2" xfId="16030"/>
    <cellStyle name="Normal 61 2 5 2 10" xfId="39509"/>
    <cellStyle name="Normal 61 2 5 2 2" xfId="16355"/>
    <cellStyle name="Normal 61 2 5 2 2 2" xfId="16731"/>
    <cellStyle name="Normal 61 2 5 2 2 2 2" xfId="17462"/>
    <cellStyle name="Normal 61 2 5 2 2 2 2 2" xfId="18920"/>
    <cellStyle name="Normal 61 2 5 2 2 2 2 2 2" xfId="21834"/>
    <cellStyle name="Normal 61 2 5 2 2 2 2 2 2 2" xfId="27660"/>
    <cellStyle name="Normal 61 2 5 2 2 2 2 2 2 2 2" xfId="39309"/>
    <cellStyle name="Normal 61 2 5 2 2 2 2 2 2 3" xfId="33485"/>
    <cellStyle name="Normal 61 2 5 2 2 2 2 2 2 4" xfId="45160"/>
    <cellStyle name="Normal 61 2 5 2 2 2 2 2 3" xfId="24748"/>
    <cellStyle name="Normal 61 2 5 2 2 2 2 2 3 2" xfId="36397"/>
    <cellStyle name="Normal 61 2 5 2 2 2 2 2 4" xfId="30573"/>
    <cellStyle name="Normal 61 2 5 2 2 2 2 2 5" xfId="42248"/>
    <cellStyle name="Normal 61 2 5 2 2 2 2 3" xfId="20378"/>
    <cellStyle name="Normal 61 2 5 2 2 2 2 3 2" xfId="26204"/>
    <cellStyle name="Normal 61 2 5 2 2 2 2 3 2 2" xfId="37853"/>
    <cellStyle name="Normal 61 2 5 2 2 2 2 3 3" xfId="32029"/>
    <cellStyle name="Normal 61 2 5 2 2 2 2 3 4" xfId="43704"/>
    <cellStyle name="Normal 61 2 5 2 2 2 2 4" xfId="23292"/>
    <cellStyle name="Normal 61 2 5 2 2 2 2 4 2" xfId="34941"/>
    <cellStyle name="Normal 61 2 5 2 2 2 2 5" xfId="29117"/>
    <cellStyle name="Normal 61 2 5 2 2 2 2 6" xfId="40792"/>
    <cellStyle name="Normal 61 2 5 2 2 2 3" xfId="18192"/>
    <cellStyle name="Normal 61 2 5 2 2 2 3 2" xfId="21106"/>
    <cellStyle name="Normal 61 2 5 2 2 2 3 2 2" xfId="26932"/>
    <cellStyle name="Normal 61 2 5 2 2 2 3 2 2 2" xfId="38581"/>
    <cellStyle name="Normal 61 2 5 2 2 2 3 2 3" xfId="32757"/>
    <cellStyle name="Normal 61 2 5 2 2 2 3 2 4" xfId="44432"/>
    <cellStyle name="Normal 61 2 5 2 2 2 3 3" xfId="24020"/>
    <cellStyle name="Normal 61 2 5 2 2 2 3 3 2" xfId="35669"/>
    <cellStyle name="Normal 61 2 5 2 2 2 3 4" xfId="29845"/>
    <cellStyle name="Normal 61 2 5 2 2 2 3 5" xfId="41520"/>
    <cellStyle name="Normal 61 2 5 2 2 2 4" xfId="19650"/>
    <cellStyle name="Normal 61 2 5 2 2 2 4 2" xfId="25476"/>
    <cellStyle name="Normal 61 2 5 2 2 2 4 2 2" xfId="37125"/>
    <cellStyle name="Normal 61 2 5 2 2 2 4 3" xfId="31301"/>
    <cellStyle name="Normal 61 2 5 2 2 2 4 4" xfId="42976"/>
    <cellStyle name="Normal 61 2 5 2 2 2 5" xfId="22564"/>
    <cellStyle name="Normal 61 2 5 2 2 2 5 2" xfId="34213"/>
    <cellStyle name="Normal 61 2 5 2 2 2 6" xfId="28389"/>
    <cellStyle name="Normal 61 2 5 2 2 2 7" xfId="40064"/>
    <cellStyle name="Normal 61 2 5 2 2 3" xfId="17097"/>
    <cellStyle name="Normal 61 2 5 2 2 3 2" xfId="18556"/>
    <cellStyle name="Normal 61 2 5 2 2 3 2 2" xfId="21470"/>
    <cellStyle name="Normal 61 2 5 2 2 3 2 2 2" xfId="27296"/>
    <cellStyle name="Normal 61 2 5 2 2 3 2 2 2 2" xfId="38945"/>
    <cellStyle name="Normal 61 2 5 2 2 3 2 2 3" xfId="33121"/>
    <cellStyle name="Normal 61 2 5 2 2 3 2 2 4" xfId="44796"/>
    <cellStyle name="Normal 61 2 5 2 2 3 2 3" xfId="24384"/>
    <cellStyle name="Normal 61 2 5 2 2 3 2 3 2" xfId="36033"/>
    <cellStyle name="Normal 61 2 5 2 2 3 2 4" xfId="30209"/>
    <cellStyle name="Normal 61 2 5 2 2 3 2 5" xfId="41884"/>
    <cellStyle name="Normal 61 2 5 2 2 3 3" xfId="20014"/>
    <cellStyle name="Normal 61 2 5 2 2 3 3 2" xfId="25840"/>
    <cellStyle name="Normal 61 2 5 2 2 3 3 2 2" xfId="37489"/>
    <cellStyle name="Normal 61 2 5 2 2 3 3 3" xfId="31665"/>
    <cellStyle name="Normal 61 2 5 2 2 3 3 4" xfId="43340"/>
    <cellStyle name="Normal 61 2 5 2 2 3 4" xfId="22928"/>
    <cellStyle name="Normal 61 2 5 2 2 3 4 2" xfId="34577"/>
    <cellStyle name="Normal 61 2 5 2 2 3 5" xfId="28753"/>
    <cellStyle name="Normal 61 2 5 2 2 3 6" xfId="40428"/>
    <cellStyle name="Normal 61 2 5 2 2 4" xfId="17827"/>
    <cellStyle name="Normal 61 2 5 2 2 4 2" xfId="20742"/>
    <cellStyle name="Normal 61 2 5 2 2 4 2 2" xfId="26568"/>
    <cellStyle name="Normal 61 2 5 2 2 4 2 2 2" xfId="38217"/>
    <cellStyle name="Normal 61 2 5 2 2 4 2 3" xfId="32393"/>
    <cellStyle name="Normal 61 2 5 2 2 4 2 4" xfId="44068"/>
    <cellStyle name="Normal 61 2 5 2 2 4 3" xfId="23656"/>
    <cellStyle name="Normal 61 2 5 2 2 4 3 2" xfId="35305"/>
    <cellStyle name="Normal 61 2 5 2 2 4 4" xfId="29481"/>
    <cellStyle name="Normal 61 2 5 2 2 4 5" xfId="41156"/>
    <cellStyle name="Normal 61 2 5 2 2 5" xfId="19285"/>
    <cellStyle name="Normal 61 2 5 2 2 5 2" xfId="25112"/>
    <cellStyle name="Normal 61 2 5 2 2 5 2 2" xfId="36761"/>
    <cellStyle name="Normal 61 2 5 2 2 5 3" xfId="30937"/>
    <cellStyle name="Normal 61 2 5 2 2 5 4" xfId="42612"/>
    <cellStyle name="Normal 61 2 5 2 2 6" xfId="22198"/>
    <cellStyle name="Normal 61 2 5 2 2 6 2" xfId="33847"/>
    <cellStyle name="Normal 61 2 5 2 2 7" xfId="28023"/>
    <cellStyle name="Normal 61 2 5 2 2 8" xfId="39702"/>
    <cellStyle name="Normal 61 2 5 2 3" xfId="16408"/>
    <cellStyle name="Normal 61 2 5 2 3 2" xfId="16778"/>
    <cellStyle name="Normal 61 2 5 2 3 2 2" xfId="17509"/>
    <cellStyle name="Normal 61 2 5 2 3 2 2 2" xfId="18967"/>
    <cellStyle name="Normal 61 2 5 2 3 2 2 2 2" xfId="21881"/>
    <cellStyle name="Normal 61 2 5 2 3 2 2 2 2 2" xfId="27707"/>
    <cellStyle name="Normal 61 2 5 2 3 2 2 2 2 2 2" xfId="39356"/>
    <cellStyle name="Normal 61 2 5 2 3 2 2 2 2 3" xfId="33532"/>
    <cellStyle name="Normal 61 2 5 2 3 2 2 2 2 4" xfId="45207"/>
    <cellStyle name="Normal 61 2 5 2 3 2 2 2 3" xfId="24795"/>
    <cellStyle name="Normal 61 2 5 2 3 2 2 2 3 2" xfId="36444"/>
    <cellStyle name="Normal 61 2 5 2 3 2 2 2 4" xfId="30620"/>
    <cellStyle name="Normal 61 2 5 2 3 2 2 2 5" xfId="42295"/>
    <cellStyle name="Normal 61 2 5 2 3 2 2 3" xfId="20425"/>
    <cellStyle name="Normal 61 2 5 2 3 2 2 3 2" xfId="26251"/>
    <cellStyle name="Normal 61 2 5 2 3 2 2 3 2 2" xfId="37900"/>
    <cellStyle name="Normal 61 2 5 2 3 2 2 3 3" xfId="32076"/>
    <cellStyle name="Normal 61 2 5 2 3 2 2 3 4" xfId="43751"/>
    <cellStyle name="Normal 61 2 5 2 3 2 2 4" xfId="23339"/>
    <cellStyle name="Normal 61 2 5 2 3 2 2 4 2" xfId="34988"/>
    <cellStyle name="Normal 61 2 5 2 3 2 2 5" xfId="29164"/>
    <cellStyle name="Normal 61 2 5 2 3 2 2 6" xfId="40839"/>
    <cellStyle name="Normal 61 2 5 2 3 2 3" xfId="18239"/>
    <cellStyle name="Normal 61 2 5 2 3 2 3 2" xfId="21153"/>
    <cellStyle name="Normal 61 2 5 2 3 2 3 2 2" xfId="26979"/>
    <cellStyle name="Normal 61 2 5 2 3 2 3 2 2 2" xfId="38628"/>
    <cellStyle name="Normal 61 2 5 2 3 2 3 2 3" xfId="32804"/>
    <cellStyle name="Normal 61 2 5 2 3 2 3 2 4" xfId="44479"/>
    <cellStyle name="Normal 61 2 5 2 3 2 3 3" xfId="24067"/>
    <cellStyle name="Normal 61 2 5 2 3 2 3 3 2" xfId="35716"/>
    <cellStyle name="Normal 61 2 5 2 3 2 3 4" xfId="29892"/>
    <cellStyle name="Normal 61 2 5 2 3 2 3 5" xfId="41567"/>
    <cellStyle name="Normal 61 2 5 2 3 2 4" xfId="19697"/>
    <cellStyle name="Normal 61 2 5 2 3 2 4 2" xfId="25523"/>
    <cellStyle name="Normal 61 2 5 2 3 2 4 2 2" xfId="37172"/>
    <cellStyle name="Normal 61 2 5 2 3 2 4 3" xfId="31348"/>
    <cellStyle name="Normal 61 2 5 2 3 2 4 4" xfId="43023"/>
    <cellStyle name="Normal 61 2 5 2 3 2 5" xfId="22611"/>
    <cellStyle name="Normal 61 2 5 2 3 2 5 2" xfId="34260"/>
    <cellStyle name="Normal 61 2 5 2 3 2 6" xfId="28436"/>
    <cellStyle name="Normal 61 2 5 2 3 2 7" xfId="40111"/>
    <cellStyle name="Normal 61 2 5 2 3 3" xfId="17144"/>
    <cellStyle name="Normal 61 2 5 2 3 3 2" xfId="18603"/>
    <cellStyle name="Normal 61 2 5 2 3 3 2 2" xfId="21517"/>
    <cellStyle name="Normal 61 2 5 2 3 3 2 2 2" xfId="27343"/>
    <cellStyle name="Normal 61 2 5 2 3 3 2 2 2 2" xfId="38992"/>
    <cellStyle name="Normal 61 2 5 2 3 3 2 2 3" xfId="33168"/>
    <cellStyle name="Normal 61 2 5 2 3 3 2 2 4" xfId="44843"/>
    <cellStyle name="Normal 61 2 5 2 3 3 2 3" xfId="24431"/>
    <cellStyle name="Normal 61 2 5 2 3 3 2 3 2" xfId="36080"/>
    <cellStyle name="Normal 61 2 5 2 3 3 2 4" xfId="30256"/>
    <cellStyle name="Normal 61 2 5 2 3 3 2 5" xfId="41931"/>
    <cellStyle name="Normal 61 2 5 2 3 3 3" xfId="20061"/>
    <cellStyle name="Normal 61 2 5 2 3 3 3 2" xfId="25887"/>
    <cellStyle name="Normal 61 2 5 2 3 3 3 2 2" xfId="37536"/>
    <cellStyle name="Normal 61 2 5 2 3 3 3 3" xfId="31712"/>
    <cellStyle name="Normal 61 2 5 2 3 3 3 4" xfId="43387"/>
    <cellStyle name="Normal 61 2 5 2 3 3 4" xfId="22975"/>
    <cellStyle name="Normal 61 2 5 2 3 3 4 2" xfId="34624"/>
    <cellStyle name="Normal 61 2 5 2 3 3 5" xfId="28800"/>
    <cellStyle name="Normal 61 2 5 2 3 3 6" xfId="40475"/>
    <cellStyle name="Normal 61 2 5 2 3 4" xfId="17874"/>
    <cellStyle name="Normal 61 2 5 2 3 4 2" xfId="20789"/>
    <cellStyle name="Normal 61 2 5 2 3 4 2 2" xfId="26615"/>
    <cellStyle name="Normal 61 2 5 2 3 4 2 2 2" xfId="38264"/>
    <cellStyle name="Normal 61 2 5 2 3 4 2 3" xfId="32440"/>
    <cellStyle name="Normal 61 2 5 2 3 4 2 4" xfId="44115"/>
    <cellStyle name="Normal 61 2 5 2 3 4 3" xfId="23703"/>
    <cellStyle name="Normal 61 2 5 2 3 4 3 2" xfId="35352"/>
    <cellStyle name="Normal 61 2 5 2 3 4 4" xfId="29528"/>
    <cellStyle name="Normal 61 2 5 2 3 4 5" xfId="41203"/>
    <cellStyle name="Normal 61 2 5 2 3 5" xfId="19332"/>
    <cellStyle name="Normal 61 2 5 2 3 5 2" xfId="25159"/>
    <cellStyle name="Normal 61 2 5 2 3 5 2 2" xfId="36808"/>
    <cellStyle name="Normal 61 2 5 2 3 5 3" xfId="30984"/>
    <cellStyle name="Normal 61 2 5 2 3 5 4" xfId="42659"/>
    <cellStyle name="Normal 61 2 5 2 3 6" xfId="22245"/>
    <cellStyle name="Normal 61 2 5 2 3 6 2" xfId="33894"/>
    <cellStyle name="Normal 61 2 5 2 3 7" xfId="28070"/>
    <cellStyle name="Normal 61 2 5 2 3 8" xfId="39749"/>
    <cellStyle name="Normal 61 2 5 2 4" xfId="16538"/>
    <cellStyle name="Normal 61 2 5 2 4 2" xfId="17269"/>
    <cellStyle name="Normal 61 2 5 2 4 2 2" xfId="18727"/>
    <cellStyle name="Normal 61 2 5 2 4 2 2 2" xfId="21641"/>
    <cellStyle name="Normal 61 2 5 2 4 2 2 2 2" xfId="27467"/>
    <cellStyle name="Normal 61 2 5 2 4 2 2 2 2 2" xfId="39116"/>
    <cellStyle name="Normal 61 2 5 2 4 2 2 2 3" xfId="33292"/>
    <cellStyle name="Normal 61 2 5 2 4 2 2 2 4" xfId="44967"/>
    <cellStyle name="Normal 61 2 5 2 4 2 2 3" xfId="24555"/>
    <cellStyle name="Normal 61 2 5 2 4 2 2 3 2" xfId="36204"/>
    <cellStyle name="Normal 61 2 5 2 4 2 2 4" xfId="30380"/>
    <cellStyle name="Normal 61 2 5 2 4 2 2 5" xfId="42055"/>
    <cellStyle name="Normal 61 2 5 2 4 2 3" xfId="20185"/>
    <cellStyle name="Normal 61 2 5 2 4 2 3 2" xfId="26011"/>
    <cellStyle name="Normal 61 2 5 2 4 2 3 2 2" xfId="37660"/>
    <cellStyle name="Normal 61 2 5 2 4 2 3 3" xfId="31836"/>
    <cellStyle name="Normal 61 2 5 2 4 2 3 4" xfId="43511"/>
    <cellStyle name="Normal 61 2 5 2 4 2 4" xfId="23099"/>
    <cellStyle name="Normal 61 2 5 2 4 2 4 2" xfId="34748"/>
    <cellStyle name="Normal 61 2 5 2 4 2 5" xfId="28924"/>
    <cellStyle name="Normal 61 2 5 2 4 2 6" xfId="40599"/>
    <cellStyle name="Normal 61 2 5 2 4 3" xfId="17999"/>
    <cellStyle name="Normal 61 2 5 2 4 3 2" xfId="20913"/>
    <cellStyle name="Normal 61 2 5 2 4 3 2 2" xfId="26739"/>
    <cellStyle name="Normal 61 2 5 2 4 3 2 2 2" xfId="38388"/>
    <cellStyle name="Normal 61 2 5 2 4 3 2 3" xfId="32564"/>
    <cellStyle name="Normal 61 2 5 2 4 3 2 4" xfId="44239"/>
    <cellStyle name="Normal 61 2 5 2 4 3 3" xfId="23827"/>
    <cellStyle name="Normal 61 2 5 2 4 3 3 2" xfId="35476"/>
    <cellStyle name="Normal 61 2 5 2 4 3 4" xfId="29652"/>
    <cellStyle name="Normal 61 2 5 2 4 3 5" xfId="41327"/>
    <cellStyle name="Normal 61 2 5 2 4 4" xfId="19457"/>
    <cellStyle name="Normal 61 2 5 2 4 4 2" xfId="25283"/>
    <cellStyle name="Normal 61 2 5 2 4 4 2 2" xfId="36932"/>
    <cellStyle name="Normal 61 2 5 2 4 4 3" xfId="31108"/>
    <cellStyle name="Normal 61 2 5 2 4 4 4" xfId="42783"/>
    <cellStyle name="Normal 61 2 5 2 4 5" xfId="22371"/>
    <cellStyle name="Normal 61 2 5 2 4 5 2" xfId="34020"/>
    <cellStyle name="Normal 61 2 5 2 4 6" xfId="28196"/>
    <cellStyle name="Normal 61 2 5 2 4 7" xfId="39871"/>
    <cellStyle name="Normal 61 2 5 2 5" xfId="16904"/>
    <cellStyle name="Normal 61 2 5 2 5 2" xfId="18363"/>
    <cellStyle name="Normal 61 2 5 2 5 2 2" xfId="21277"/>
    <cellStyle name="Normal 61 2 5 2 5 2 2 2" xfId="27103"/>
    <cellStyle name="Normal 61 2 5 2 5 2 2 2 2" xfId="38752"/>
    <cellStyle name="Normal 61 2 5 2 5 2 2 3" xfId="32928"/>
    <cellStyle name="Normal 61 2 5 2 5 2 2 4" xfId="44603"/>
    <cellStyle name="Normal 61 2 5 2 5 2 3" xfId="24191"/>
    <cellStyle name="Normal 61 2 5 2 5 2 3 2" xfId="35840"/>
    <cellStyle name="Normal 61 2 5 2 5 2 4" xfId="30016"/>
    <cellStyle name="Normal 61 2 5 2 5 2 5" xfId="41691"/>
    <cellStyle name="Normal 61 2 5 2 5 3" xfId="19821"/>
    <cellStyle name="Normal 61 2 5 2 5 3 2" xfId="25647"/>
    <cellStyle name="Normal 61 2 5 2 5 3 2 2" xfId="37296"/>
    <cellStyle name="Normal 61 2 5 2 5 3 3" xfId="31472"/>
    <cellStyle name="Normal 61 2 5 2 5 3 4" xfId="43147"/>
    <cellStyle name="Normal 61 2 5 2 5 4" xfId="22735"/>
    <cellStyle name="Normal 61 2 5 2 5 4 2" xfId="34384"/>
    <cellStyle name="Normal 61 2 5 2 5 5" xfId="28560"/>
    <cellStyle name="Normal 61 2 5 2 5 6" xfId="40235"/>
    <cellStyle name="Normal 61 2 5 2 6" xfId="17634"/>
    <cellStyle name="Normal 61 2 5 2 6 2" xfId="20549"/>
    <cellStyle name="Normal 61 2 5 2 6 2 2" xfId="26375"/>
    <cellStyle name="Normal 61 2 5 2 6 2 2 2" xfId="38024"/>
    <cellStyle name="Normal 61 2 5 2 6 2 3" xfId="32200"/>
    <cellStyle name="Normal 61 2 5 2 6 2 4" xfId="43875"/>
    <cellStyle name="Normal 61 2 5 2 6 3" xfId="23463"/>
    <cellStyle name="Normal 61 2 5 2 6 3 2" xfId="35112"/>
    <cellStyle name="Normal 61 2 5 2 6 4" xfId="29288"/>
    <cellStyle name="Normal 61 2 5 2 6 5" xfId="40963"/>
    <cellStyle name="Normal 61 2 5 2 7" xfId="19092"/>
    <cellStyle name="Normal 61 2 5 2 7 2" xfId="24919"/>
    <cellStyle name="Normal 61 2 5 2 7 2 2" xfId="36568"/>
    <cellStyle name="Normal 61 2 5 2 7 3" xfId="30744"/>
    <cellStyle name="Normal 61 2 5 2 7 4" xfId="42419"/>
    <cellStyle name="Normal 61 2 5 2 8" xfId="22005"/>
    <cellStyle name="Normal 61 2 5 2 8 2" xfId="33654"/>
    <cellStyle name="Normal 61 2 5 2 9" xfId="27830"/>
    <cellStyle name="Normal 61 2 5 3" xfId="16193"/>
    <cellStyle name="Normal 61 2 5 3 2" xfId="16623"/>
    <cellStyle name="Normal 61 2 5 3 2 2" xfId="17354"/>
    <cellStyle name="Normal 61 2 5 3 2 2 2" xfId="18812"/>
    <cellStyle name="Normal 61 2 5 3 2 2 2 2" xfId="21726"/>
    <cellStyle name="Normal 61 2 5 3 2 2 2 2 2" xfId="27552"/>
    <cellStyle name="Normal 61 2 5 3 2 2 2 2 2 2" xfId="39201"/>
    <cellStyle name="Normal 61 2 5 3 2 2 2 2 3" xfId="33377"/>
    <cellStyle name="Normal 61 2 5 3 2 2 2 2 4" xfId="45052"/>
    <cellStyle name="Normal 61 2 5 3 2 2 2 3" xfId="24640"/>
    <cellStyle name="Normal 61 2 5 3 2 2 2 3 2" xfId="36289"/>
    <cellStyle name="Normal 61 2 5 3 2 2 2 4" xfId="30465"/>
    <cellStyle name="Normal 61 2 5 3 2 2 2 5" xfId="42140"/>
    <cellStyle name="Normal 61 2 5 3 2 2 3" xfId="20270"/>
    <cellStyle name="Normal 61 2 5 3 2 2 3 2" xfId="26096"/>
    <cellStyle name="Normal 61 2 5 3 2 2 3 2 2" xfId="37745"/>
    <cellStyle name="Normal 61 2 5 3 2 2 3 3" xfId="31921"/>
    <cellStyle name="Normal 61 2 5 3 2 2 3 4" xfId="43596"/>
    <cellStyle name="Normal 61 2 5 3 2 2 4" xfId="23184"/>
    <cellStyle name="Normal 61 2 5 3 2 2 4 2" xfId="34833"/>
    <cellStyle name="Normal 61 2 5 3 2 2 5" xfId="29009"/>
    <cellStyle name="Normal 61 2 5 3 2 2 6" xfId="40684"/>
    <cellStyle name="Normal 61 2 5 3 2 3" xfId="18084"/>
    <cellStyle name="Normal 61 2 5 3 2 3 2" xfId="20998"/>
    <cellStyle name="Normal 61 2 5 3 2 3 2 2" xfId="26824"/>
    <cellStyle name="Normal 61 2 5 3 2 3 2 2 2" xfId="38473"/>
    <cellStyle name="Normal 61 2 5 3 2 3 2 3" xfId="32649"/>
    <cellStyle name="Normal 61 2 5 3 2 3 2 4" xfId="44324"/>
    <cellStyle name="Normal 61 2 5 3 2 3 3" xfId="23912"/>
    <cellStyle name="Normal 61 2 5 3 2 3 3 2" xfId="35561"/>
    <cellStyle name="Normal 61 2 5 3 2 3 4" xfId="29737"/>
    <cellStyle name="Normal 61 2 5 3 2 3 5" xfId="41412"/>
    <cellStyle name="Normal 61 2 5 3 2 4" xfId="19542"/>
    <cellStyle name="Normal 61 2 5 3 2 4 2" xfId="25368"/>
    <cellStyle name="Normal 61 2 5 3 2 4 2 2" xfId="37017"/>
    <cellStyle name="Normal 61 2 5 3 2 4 3" xfId="31193"/>
    <cellStyle name="Normal 61 2 5 3 2 4 4" xfId="42868"/>
    <cellStyle name="Normal 61 2 5 3 2 5" xfId="22456"/>
    <cellStyle name="Normal 61 2 5 3 2 5 2" xfId="34105"/>
    <cellStyle name="Normal 61 2 5 3 2 6" xfId="28281"/>
    <cellStyle name="Normal 61 2 5 3 2 7" xfId="39956"/>
    <cellStyle name="Normal 61 2 5 3 3" xfId="16989"/>
    <cellStyle name="Normal 61 2 5 3 3 2" xfId="18448"/>
    <cellStyle name="Normal 61 2 5 3 3 2 2" xfId="21362"/>
    <cellStyle name="Normal 61 2 5 3 3 2 2 2" xfId="27188"/>
    <cellStyle name="Normal 61 2 5 3 3 2 2 2 2" xfId="38837"/>
    <cellStyle name="Normal 61 2 5 3 3 2 2 3" xfId="33013"/>
    <cellStyle name="Normal 61 2 5 3 3 2 2 4" xfId="44688"/>
    <cellStyle name="Normal 61 2 5 3 3 2 3" xfId="24276"/>
    <cellStyle name="Normal 61 2 5 3 3 2 3 2" xfId="35925"/>
    <cellStyle name="Normal 61 2 5 3 3 2 4" xfId="30101"/>
    <cellStyle name="Normal 61 2 5 3 3 2 5" xfId="41776"/>
    <cellStyle name="Normal 61 2 5 3 3 3" xfId="19906"/>
    <cellStyle name="Normal 61 2 5 3 3 3 2" xfId="25732"/>
    <cellStyle name="Normal 61 2 5 3 3 3 2 2" xfId="37381"/>
    <cellStyle name="Normal 61 2 5 3 3 3 3" xfId="31557"/>
    <cellStyle name="Normal 61 2 5 3 3 3 4" xfId="43232"/>
    <cellStyle name="Normal 61 2 5 3 3 4" xfId="22820"/>
    <cellStyle name="Normal 61 2 5 3 3 4 2" xfId="34469"/>
    <cellStyle name="Normal 61 2 5 3 3 5" xfId="28645"/>
    <cellStyle name="Normal 61 2 5 3 3 6" xfId="40320"/>
    <cellStyle name="Normal 61 2 5 3 4" xfId="17719"/>
    <cellStyle name="Normal 61 2 5 3 4 2" xfId="20634"/>
    <cellStyle name="Normal 61 2 5 3 4 2 2" xfId="26460"/>
    <cellStyle name="Normal 61 2 5 3 4 2 2 2" xfId="38109"/>
    <cellStyle name="Normal 61 2 5 3 4 2 3" xfId="32285"/>
    <cellStyle name="Normal 61 2 5 3 4 2 4" xfId="43960"/>
    <cellStyle name="Normal 61 2 5 3 4 3" xfId="23548"/>
    <cellStyle name="Normal 61 2 5 3 4 3 2" xfId="35197"/>
    <cellStyle name="Normal 61 2 5 3 4 4" xfId="29373"/>
    <cellStyle name="Normal 61 2 5 3 4 5" xfId="41048"/>
    <cellStyle name="Normal 61 2 5 3 5" xfId="19177"/>
    <cellStyle name="Normal 61 2 5 3 5 2" xfId="25004"/>
    <cellStyle name="Normal 61 2 5 3 5 2 2" xfId="36653"/>
    <cellStyle name="Normal 61 2 5 3 5 3" xfId="30829"/>
    <cellStyle name="Normal 61 2 5 3 5 4" xfId="42504"/>
    <cellStyle name="Normal 61 2 5 3 6" xfId="22090"/>
    <cellStyle name="Normal 61 2 5 3 6 2" xfId="33739"/>
    <cellStyle name="Normal 61 2 5 3 7" xfId="27915"/>
    <cellStyle name="Normal 61 2 5 3 8" xfId="39594"/>
    <cellStyle name="Normal 61 2 5 4" xfId="16272"/>
    <cellStyle name="Normal 61 2 5 4 2" xfId="16666"/>
    <cellStyle name="Normal 61 2 5 4 2 2" xfId="17397"/>
    <cellStyle name="Normal 61 2 5 4 2 2 2" xfId="18855"/>
    <cellStyle name="Normal 61 2 5 4 2 2 2 2" xfId="21769"/>
    <cellStyle name="Normal 61 2 5 4 2 2 2 2 2" xfId="27595"/>
    <cellStyle name="Normal 61 2 5 4 2 2 2 2 2 2" xfId="39244"/>
    <cellStyle name="Normal 61 2 5 4 2 2 2 2 3" xfId="33420"/>
    <cellStyle name="Normal 61 2 5 4 2 2 2 2 4" xfId="45095"/>
    <cellStyle name="Normal 61 2 5 4 2 2 2 3" xfId="24683"/>
    <cellStyle name="Normal 61 2 5 4 2 2 2 3 2" xfId="36332"/>
    <cellStyle name="Normal 61 2 5 4 2 2 2 4" xfId="30508"/>
    <cellStyle name="Normal 61 2 5 4 2 2 2 5" xfId="42183"/>
    <cellStyle name="Normal 61 2 5 4 2 2 3" xfId="20313"/>
    <cellStyle name="Normal 61 2 5 4 2 2 3 2" xfId="26139"/>
    <cellStyle name="Normal 61 2 5 4 2 2 3 2 2" xfId="37788"/>
    <cellStyle name="Normal 61 2 5 4 2 2 3 3" xfId="31964"/>
    <cellStyle name="Normal 61 2 5 4 2 2 3 4" xfId="43639"/>
    <cellStyle name="Normal 61 2 5 4 2 2 4" xfId="23227"/>
    <cellStyle name="Normal 61 2 5 4 2 2 4 2" xfId="34876"/>
    <cellStyle name="Normal 61 2 5 4 2 2 5" xfId="29052"/>
    <cellStyle name="Normal 61 2 5 4 2 2 6" xfId="40727"/>
    <cellStyle name="Normal 61 2 5 4 2 3" xfId="18127"/>
    <cellStyle name="Normal 61 2 5 4 2 3 2" xfId="21041"/>
    <cellStyle name="Normal 61 2 5 4 2 3 2 2" xfId="26867"/>
    <cellStyle name="Normal 61 2 5 4 2 3 2 2 2" xfId="38516"/>
    <cellStyle name="Normal 61 2 5 4 2 3 2 3" xfId="32692"/>
    <cellStyle name="Normal 61 2 5 4 2 3 2 4" xfId="44367"/>
    <cellStyle name="Normal 61 2 5 4 2 3 3" xfId="23955"/>
    <cellStyle name="Normal 61 2 5 4 2 3 3 2" xfId="35604"/>
    <cellStyle name="Normal 61 2 5 4 2 3 4" xfId="29780"/>
    <cellStyle name="Normal 61 2 5 4 2 3 5" xfId="41455"/>
    <cellStyle name="Normal 61 2 5 4 2 4" xfId="19585"/>
    <cellStyle name="Normal 61 2 5 4 2 4 2" xfId="25411"/>
    <cellStyle name="Normal 61 2 5 4 2 4 2 2" xfId="37060"/>
    <cellStyle name="Normal 61 2 5 4 2 4 3" xfId="31236"/>
    <cellStyle name="Normal 61 2 5 4 2 4 4" xfId="42911"/>
    <cellStyle name="Normal 61 2 5 4 2 5" xfId="22499"/>
    <cellStyle name="Normal 61 2 5 4 2 5 2" xfId="34148"/>
    <cellStyle name="Normal 61 2 5 4 2 6" xfId="28324"/>
    <cellStyle name="Normal 61 2 5 4 2 7" xfId="39999"/>
    <cellStyle name="Normal 61 2 5 4 3" xfId="17032"/>
    <cellStyle name="Normal 61 2 5 4 3 2" xfId="18491"/>
    <cellStyle name="Normal 61 2 5 4 3 2 2" xfId="21405"/>
    <cellStyle name="Normal 61 2 5 4 3 2 2 2" xfId="27231"/>
    <cellStyle name="Normal 61 2 5 4 3 2 2 2 2" xfId="38880"/>
    <cellStyle name="Normal 61 2 5 4 3 2 2 3" xfId="33056"/>
    <cellStyle name="Normal 61 2 5 4 3 2 2 4" xfId="44731"/>
    <cellStyle name="Normal 61 2 5 4 3 2 3" xfId="24319"/>
    <cellStyle name="Normal 61 2 5 4 3 2 3 2" xfId="35968"/>
    <cellStyle name="Normal 61 2 5 4 3 2 4" xfId="30144"/>
    <cellStyle name="Normal 61 2 5 4 3 2 5" xfId="41819"/>
    <cellStyle name="Normal 61 2 5 4 3 3" xfId="19949"/>
    <cellStyle name="Normal 61 2 5 4 3 3 2" xfId="25775"/>
    <cellStyle name="Normal 61 2 5 4 3 3 2 2" xfId="37424"/>
    <cellStyle name="Normal 61 2 5 4 3 3 3" xfId="31600"/>
    <cellStyle name="Normal 61 2 5 4 3 3 4" xfId="43275"/>
    <cellStyle name="Normal 61 2 5 4 3 4" xfId="22863"/>
    <cellStyle name="Normal 61 2 5 4 3 4 2" xfId="34512"/>
    <cellStyle name="Normal 61 2 5 4 3 5" xfId="28688"/>
    <cellStyle name="Normal 61 2 5 4 3 6" xfId="40363"/>
    <cellStyle name="Normal 61 2 5 4 4" xfId="17762"/>
    <cellStyle name="Normal 61 2 5 4 4 2" xfId="20677"/>
    <cellStyle name="Normal 61 2 5 4 4 2 2" xfId="26503"/>
    <cellStyle name="Normal 61 2 5 4 4 2 2 2" xfId="38152"/>
    <cellStyle name="Normal 61 2 5 4 4 2 3" xfId="32328"/>
    <cellStyle name="Normal 61 2 5 4 4 2 4" xfId="44003"/>
    <cellStyle name="Normal 61 2 5 4 4 3" xfId="23591"/>
    <cellStyle name="Normal 61 2 5 4 4 3 2" xfId="35240"/>
    <cellStyle name="Normal 61 2 5 4 4 4" xfId="29416"/>
    <cellStyle name="Normal 61 2 5 4 4 5" xfId="41091"/>
    <cellStyle name="Normal 61 2 5 4 5" xfId="19220"/>
    <cellStyle name="Normal 61 2 5 4 5 2" xfId="25047"/>
    <cellStyle name="Normal 61 2 5 4 5 2 2" xfId="36696"/>
    <cellStyle name="Normal 61 2 5 4 5 3" xfId="30872"/>
    <cellStyle name="Normal 61 2 5 4 5 4" xfId="42547"/>
    <cellStyle name="Normal 61 2 5 4 6" xfId="22133"/>
    <cellStyle name="Normal 61 2 5 4 6 2" xfId="33782"/>
    <cellStyle name="Normal 61 2 5 4 7" xfId="27958"/>
    <cellStyle name="Normal 61 2 5 4 8" xfId="39637"/>
    <cellStyle name="Normal 61 2 5 5" xfId="16482"/>
    <cellStyle name="Normal 61 2 5 5 2" xfId="17213"/>
    <cellStyle name="Normal 61 2 5 5 2 2" xfId="18671"/>
    <cellStyle name="Normal 61 2 5 5 2 2 2" xfId="21585"/>
    <cellStyle name="Normal 61 2 5 5 2 2 2 2" xfId="27411"/>
    <cellStyle name="Normal 61 2 5 5 2 2 2 2 2" xfId="39060"/>
    <cellStyle name="Normal 61 2 5 5 2 2 2 3" xfId="33236"/>
    <cellStyle name="Normal 61 2 5 5 2 2 2 4" xfId="44911"/>
    <cellStyle name="Normal 61 2 5 5 2 2 3" xfId="24499"/>
    <cellStyle name="Normal 61 2 5 5 2 2 3 2" xfId="36148"/>
    <cellStyle name="Normal 61 2 5 5 2 2 4" xfId="30324"/>
    <cellStyle name="Normal 61 2 5 5 2 2 5" xfId="41999"/>
    <cellStyle name="Normal 61 2 5 5 2 3" xfId="20129"/>
    <cellStyle name="Normal 61 2 5 5 2 3 2" xfId="25955"/>
    <cellStyle name="Normal 61 2 5 5 2 3 2 2" xfId="37604"/>
    <cellStyle name="Normal 61 2 5 5 2 3 3" xfId="31780"/>
    <cellStyle name="Normal 61 2 5 5 2 3 4" xfId="43455"/>
    <cellStyle name="Normal 61 2 5 5 2 4" xfId="23043"/>
    <cellStyle name="Normal 61 2 5 5 2 4 2" xfId="34692"/>
    <cellStyle name="Normal 61 2 5 5 2 5" xfId="28868"/>
    <cellStyle name="Normal 61 2 5 5 2 6" xfId="40543"/>
    <cellStyle name="Normal 61 2 5 5 3" xfId="17943"/>
    <cellStyle name="Normal 61 2 5 5 3 2" xfId="20857"/>
    <cellStyle name="Normal 61 2 5 5 3 2 2" xfId="26683"/>
    <cellStyle name="Normal 61 2 5 5 3 2 2 2" xfId="38332"/>
    <cellStyle name="Normal 61 2 5 5 3 2 3" xfId="32508"/>
    <cellStyle name="Normal 61 2 5 5 3 2 4" xfId="44183"/>
    <cellStyle name="Normal 61 2 5 5 3 3" xfId="23771"/>
    <cellStyle name="Normal 61 2 5 5 3 3 2" xfId="35420"/>
    <cellStyle name="Normal 61 2 5 5 3 4" xfId="29596"/>
    <cellStyle name="Normal 61 2 5 5 3 5" xfId="41271"/>
    <cellStyle name="Normal 61 2 5 5 4" xfId="19401"/>
    <cellStyle name="Normal 61 2 5 5 4 2" xfId="25227"/>
    <cellStyle name="Normal 61 2 5 5 4 2 2" xfId="36876"/>
    <cellStyle name="Normal 61 2 5 5 4 3" xfId="31052"/>
    <cellStyle name="Normal 61 2 5 5 4 4" xfId="42727"/>
    <cellStyle name="Normal 61 2 5 5 5" xfId="22315"/>
    <cellStyle name="Normal 61 2 5 5 5 2" xfId="33964"/>
    <cellStyle name="Normal 61 2 5 5 6" xfId="28140"/>
    <cellStyle name="Normal 61 2 5 5 7" xfId="39815"/>
    <cellStyle name="Normal 61 2 5 6" xfId="16848"/>
    <cellStyle name="Normal 61 2 5 6 2" xfId="18307"/>
    <cellStyle name="Normal 61 2 5 6 2 2" xfId="21221"/>
    <cellStyle name="Normal 61 2 5 6 2 2 2" xfId="27047"/>
    <cellStyle name="Normal 61 2 5 6 2 2 2 2" xfId="38696"/>
    <cellStyle name="Normal 61 2 5 6 2 2 3" xfId="32872"/>
    <cellStyle name="Normal 61 2 5 6 2 2 4" xfId="44547"/>
    <cellStyle name="Normal 61 2 5 6 2 3" xfId="24135"/>
    <cellStyle name="Normal 61 2 5 6 2 3 2" xfId="35784"/>
    <cellStyle name="Normal 61 2 5 6 2 4" xfId="29960"/>
    <cellStyle name="Normal 61 2 5 6 2 5" xfId="41635"/>
    <cellStyle name="Normal 61 2 5 6 3" xfId="19765"/>
    <cellStyle name="Normal 61 2 5 6 3 2" xfId="25591"/>
    <cellStyle name="Normal 61 2 5 6 3 2 2" xfId="37240"/>
    <cellStyle name="Normal 61 2 5 6 3 3" xfId="31416"/>
    <cellStyle name="Normal 61 2 5 6 3 4" xfId="43091"/>
    <cellStyle name="Normal 61 2 5 6 4" xfId="22679"/>
    <cellStyle name="Normal 61 2 5 6 4 2" xfId="34328"/>
    <cellStyle name="Normal 61 2 5 6 5" xfId="28504"/>
    <cellStyle name="Normal 61 2 5 6 6" xfId="40179"/>
    <cellStyle name="Normal 61 2 5 7" xfId="17578"/>
    <cellStyle name="Normal 61 2 5 7 2" xfId="20493"/>
    <cellStyle name="Normal 61 2 5 7 2 2" xfId="26319"/>
    <cellStyle name="Normal 61 2 5 7 2 2 2" xfId="37968"/>
    <cellStyle name="Normal 61 2 5 7 2 3" xfId="32144"/>
    <cellStyle name="Normal 61 2 5 7 2 4" xfId="43819"/>
    <cellStyle name="Normal 61 2 5 7 3" xfId="23407"/>
    <cellStyle name="Normal 61 2 5 7 3 2" xfId="35056"/>
    <cellStyle name="Normal 61 2 5 7 4" xfId="29232"/>
    <cellStyle name="Normal 61 2 5 7 5" xfId="40907"/>
    <cellStyle name="Normal 61 2 5 8" xfId="19036"/>
    <cellStyle name="Normal 61 2 5 8 2" xfId="24863"/>
    <cellStyle name="Normal 61 2 5 8 2 2" xfId="36512"/>
    <cellStyle name="Normal 61 2 5 8 3" xfId="30688"/>
    <cellStyle name="Normal 61 2 5 8 4" xfId="42363"/>
    <cellStyle name="Normal 61 2 5 9" xfId="21949"/>
    <cellStyle name="Normal 61 2 5 9 2" xfId="33598"/>
    <cellStyle name="Normal 61 2 6" xfId="6669"/>
    <cellStyle name="Normal 61 2 6 10" xfId="27767"/>
    <cellStyle name="Normal 61 2 6 11" xfId="39446"/>
    <cellStyle name="Normal 61 2 6 2" xfId="15930"/>
    <cellStyle name="Normal 61 2 6 2 10" xfId="39503"/>
    <cellStyle name="Normal 61 2 6 2 2" xfId="16343"/>
    <cellStyle name="Normal 61 2 6 2 2 2" xfId="16725"/>
    <cellStyle name="Normal 61 2 6 2 2 2 2" xfId="17456"/>
    <cellStyle name="Normal 61 2 6 2 2 2 2 2" xfId="18914"/>
    <cellStyle name="Normal 61 2 6 2 2 2 2 2 2" xfId="21828"/>
    <cellStyle name="Normal 61 2 6 2 2 2 2 2 2 2" xfId="27654"/>
    <cellStyle name="Normal 61 2 6 2 2 2 2 2 2 2 2" xfId="39303"/>
    <cellStyle name="Normal 61 2 6 2 2 2 2 2 2 3" xfId="33479"/>
    <cellStyle name="Normal 61 2 6 2 2 2 2 2 2 4" xfId="45154"/>
    <cellStyle name="Normal 61 2 6 2 2 2 2 2 3" xfId="24742"/>
    <cellStyle name="Normal 61 2 6 2 2 2 2 2 3 2" xfId="36391"/>
    <cellStyle name="Normal 61 2 6 2 2 2 2 2 4" xfId="30567"/>
    <cellStyle name="Normal 61 2 6 2 2 2 2 2 5" xfId="42242"/>
    <cellStyle name="Normal 61 2 6 2 2 2 2 3" xfId="20372"/>
    <cellStyle name="Normal 61 2 6 2 2 2 2 3 2" xfId="26198"/>
    <cellStyle name="Normal 61 2 6 2 2 2 2 3 2 2" xfId="37847"/>
    <cellStyle name="Normal 61 2 6 2 2 2 2 3 3" xfId="32023"/>
    <cellStyle name="Normal 61 2 6 2 2 2 2 3 4" xfId="43698"/>
    <cellStyle name="Normal 61 2 6 2 2 2 2 4" xfId="23286"/>
    <cellStyle name="Normal 61 2 6 2 2 2 2 4 2" xfId="34935"/>
    <cellStyle name="Normal 61 2 6 2 2 2 2 5" xfId="29111"/>
    <cellStyle name="Normal 61 2 6 2 2 2 2 6" xfId="40786"/>
    <cellStyle name="Normal 61 2 6 2 2 2 3" xfId="18186"/>
    <cellStyle name="Normal 61 2 6 2 2 2 3 2" xfId="21100"/>
    <cellStyle name="Normal 61 2 6 2 2 2 3 2 2" xfId="26926"/>
    <cellStyle name="Normal 61 2 6 2 2 2 3 2 2 2" xfId="38575"/>
    <cellStyle name="Normal 61 2 6 2 2 2 3 2 3" xfId="32751"/>
    <cellStyle name="Normal 61 2 6 2 2 2 3 2 4" xfId="44426"/>
    <cellStyle name="Normal 61 2 6 2 2 2 3 3" xfId="24014"/>
    <cellStyle name="Normal 61 2 6 2 2 2 3 3 2" xfId="35663"/>
    <cellStyle name="Normal 61 2 6 2 2 2 3 4" xfId="29839"/>
    <cellStyle name="Normal 61 2 6 2 2 2 3 5" xfId="41514"/>
    <cellStyle name="Normal 61 2 6 2 2 2 4" xfId="19644"/>
    <cellStyle name="Normal 61 2 6 2 2 2 4 2" xfId="25470"/>
    <cellStyle name="Normal 61 2 6 2 2 2 4 2 2" xfId="37119"/>
    <cellStyle name="Normal 61 2 6 2 2 2 4 3" xfId="31295"/>
    <cellStyle name="Normal 61 2 6 2 2 2 4 4" xfId="42970"/>
    <cellStyle name="Normal 61 2 6 2 2 2 5" xfId="22558"/>
    <cellStyle name="Normal 61 2 6 2 2 2 5 2" xfId="34207"/>
    <cellStyle name="Normal 61 2 6 2 2 2 6" xfId="28383"/>
    <cellStyle name="Normal 61 2 6 2 2 2 7" xfId="40058"/>
    <cellStyle name="Normal 61 2 6 2 2 3" xfId="17091"/>
    <cellStyle name="Normal 61 2 6 2 2 3 2" xfId="18550"/>
    <cellStyle name="Normal 61 2 6 2 2 3 2 2" xfId="21464"/>
    <cellStyle name="Normal 61 2 6 2 2 3 2 2 2" xfId="27290"/>
    <cellStyle name="Normal 61 2 6 2 2 3 2 2 2 2" xfId="38939"/>
    <cellStyle name="Normal 61 2 6 2 2 3 2 2 3" xfId="33115"/>
    <cellStyle name="Normal 61 2 6 2 2 3 2 2 4" xfId="44790"/>
    <cellStyle name="Normal 61 2 6 2 2 3 2 3" xfId="24378"/>
    <cellStyle name="Normal 61 2 6 2 2 3 2 3 2" xfId="36027"/>
    <cellStyle name="Normal 61 2 6 2 2 3 2 4" xfId="30203"/>
    <cellStyle name="Normal 61 2 6 2 2 3 2 5" xfId="41878"/>
    <cellStyle name="Normal 61 2 6 2 2 3 3" xfId="20008"/>
    <cellStyle name="Normal 61 2 6 2 2 3 3 2" xfId="25834"/>
    <cellStyle name="Normal 61 2 6 2 2 3 3 2 2" xfId="37483"/>
    <cellStyle name="Normal 61 2 6 2 2 3 3 3" xfId="31659"/>
    <cellStyle name="Normal 61 2 6 2 2 3 3 4" xfId="43334"/>
    <cellStyle name="Normal 61 2 6 2 2 3 4" xfId="22922"/>
    <cellStyle name="Normal 61 2 6 2 2 3 4 2" xfId="34571"/>
    <cellStyle name="Normal 61 2 6 2 2 3 5" xfId="28747"/>
    <cellStyle name="Normal 61 2 6 2 2 3 6" xfId="40422"/>
    <cellStyle name="Normal 61 2 6 2 2 4" xfId="17821"/>
    <cellStyle name="Normal 61 2 6 2 2 4 2" xfId="20736"/>
    <cellStyle name="Normal 61 2 6 2 2 4 2 2" xfId="26562"/>
    <cellStyle name="Normal 61 2 6 2 2 4 2 2 2" xfId="38211"/>
    <cellStyle name="Normal 61 2 6 2 2 4 2 3" xfId="32387"/>
    <cellStyle name="Normal 61 2 6 2 2 4 2 4" xfId="44062"/>
    <cellStyle name="Normal 61 2 6 2 2 4 3" xfId="23650"/>
    <cellStyle name="Normal 61 2 6 2 2 4 3 2" xfId="35299"/>
    <cellStyle name="Normal 61 2 6 2 2 4 4" xfId="29475"/>
    <cellStyle name="Normal 61 2 6 2 2 4 5" xfId="41150"/>
    <cellStyle name="Normal 61 2 6 2 2 5" xfId="19279"/>
    <cellStyle name="Normal 61 2 6 2 2 5 2" xfId="25106"/>
    <cellStyle name="Normal 61 2 6 2 2 5 2 2" xfId="36755"/>
    <cellStyle name="Normal 61 2 6 2 2 5 3" xfId="30931"/>
    <cellStyle name="Normal 61 2 6 2 2 5 4" xfId="42606"/>
    <cellStyle name="Normal 61 2 6 2 2 6" xfId="22192"/>
    <cellStyle name="Normal 61 2 6 2 2 6 2" xfId="33841"/>
    <cellStyle name="Normal 61 2 6 2 2 7" xfId="28017"/>
    <cellStyle name="Normal 61 2 6 2 2 8" xfId="39696"/>
    <cellStyle name="Normal 61 2 6 2 3" xfId="16396"/>
    <cellStyle name="Normal 61 2 6 2 3 2" xfId="16772"/>
    <cellStyle name="Normal 61 2 6 2 3 2 2" xfId="17503"/>
    <cellStyle name="Normal 61 2 6 2 3 2 2 2" xfId="18961"/>
    <cellStyle name="Normal 61 2 6 2 3 2 2 2 2" xfId="21875"/>
    <cellStyle name="Normal 61 2 6 2 3 2 2 2 2 2" xfId="27701"/>
    <cellStyle name="Normal 61 2 6 2 3 2 2 2 2 2 2" xfId="39350"/>
    <cellStyle name="Normal 61 2 6 2 3 2 2 2 2 3" xfId="33526"/>
    <cellStyle name="Normal 61 2 6 2 3 2 2 2 2 4" xfId="45201"/>
    <cellStyle name="Normal 61 2 6 2 3 2 2 2 3" xfId="24789"/>
    <cellStyle name="Normal 61 2 6 2 3 2 2 2 3 2" xfId="36438"/>
    <cellStyle name="Normal 61 2 6 2 3 2 2 2 4" xfId="30614"/>
    <cellStyle name="Normal 61 2 6 2 3 2 2 2 5" xfId="42289"/>
    <cellStyle name="Normal 61 2 6 2 3 2 2 3" xfId="20419"/>
    <cellStyle name="Normal 61 2 6 2 3 2 2 3 2" xfId="26245"/>
    <cellStyle name="Normal 61 2 6 2 3 2 2 3 2 2" xfId="37894"/>
    <cellStyle name="Normal 61 2 6 2 3 2 2 3 3" xfId="32070"/>
    <cellStyle name="Normal 61 2 6 2 3 2 2 3 4" xfId="43745"/>
    <cellStyle name="Normal 61 2 6 2 3 2 2 4" xfId="23333"/>
    <cellStyle name="Normal 61 2 6 2 3 2 2 4 2" xfId="34982"/>
    <cellStyle name="Normal 61 2 6 2 3 2 2 5" xfId="29158"/>
    <cellStyle name="Normal 61 2 6 2 3 2 2 6" xfId="40833"/>
    <cellStyle name="Normal 61 2 6 2 3 2 3" xfId="18233"/>
    <cellStyle name="Normal 61 2 6 2 3 2 3 2" xfId="21147"/>
    <cellStyle name="Normal 61 2 6 2 3 2 3 2 2" xfId="26973"/>
    <cellStyle name="Normal 61 2 6 2 3 2 3 2 2 2" xfId="38622"/>
    <cellStyle name="Normal 61 2 6 2 3 2 3 2 3" xfId="32798"/>
    <cellStyle name="Normal 61 2 6 2 3 2 3 2 4" xfId="44473"/>
    <cellStyle name="Normal 61 2 6 2 3 2 3 3" xfId="24061"/>
    <cellStyle name="Normal 61 2 6 2 3 2 3 3 2" xfId="35710"/>
    <cellStyle name="Normal 61 2 6 2 3 2 3 4" xfId="29886"/>
    <cellStyle name="Normal 61 2 6 2 3 2 3 5" xfId="41561"/>
    <cellStyle name="Normal 61 2 6 2 3 2 4" xfId="19691"/>
    <cellStyle name="Normal 61 2 6 2 3 2 4 2" xfId="25517"/>
    <cellStyle name="Normal 61 2 6 2 3 2 4 2 2" xfId="37166"/>
    <cellStyle name="Normal 61 2 6 2 3 2 4 3" xfId="31342"/>
    <cellStyle name="Normal 61 2 6 2 3 2 4 4" xfId="43017"/>
    <cellStyle name="Normal 61 2 6 2 3 2 5" xfId="22605"/>
    <cellStyle name="Normal 61 2 6 2 3 2 5 2" xfId="34254"/>
    <cellStyle name="Normal 61 2 6 2 3 2 6" xfId="28430"/>
    <cellStyle name="Normal 61 2 6 2 3 2 7" xfId="40105"/>
    <cellStyle name="Normal 61 2 6 2 3 3" xfId="17138"/>
    <cellStyle name="Normal 61 2 6 2 3 3 2" xfId="18597"/>
    <cellStyle name="Normal 61 2 6 2 3 3 2 2" xfId="21511"/>
    <cellStyle name="Normal 61 2 6 2 3 3 2 2 2" xfId="27337"/>
    <cellStyle name="Normal 61 2 6 2 3 3 2 2 2 2" xfId="38986"/>
    <cellStyle name="Normal 61 2 6 2 3 3 2 2 3" xfId="33162"/>
    <cellStyle name="Normal 61 2 6 2 3 3 2 2 4" xfId="44837"/>
    <cellStyle name="Normal 61 2 6 2 3 3 2 3" xfId="24425"/>
    <cellStyle name="Normal 61 2 6 2 3 3 2 3 2" xfId="36074"/>
    <cellStyle name="Normal 61 2 6 2 3 3 2 4" xfId="30250"/>
    <cellStyle name="Normal 61 2 6 2 3 3 2 5" xfId="41925"/>
    <cellStyle name="Normal 61 2 6 2 3 3 3" xfId="20055"/>
    <cellStyle name="Normal 61 2 6 2 3 3 3 2" xfId="25881"/>
    <cellStyle name="Normal 61 2 6 2 3 3 3 2 2" xfId="37530"/>
    <cellStyle name="Normal 61 2 6 2 3 3 3 3" xfId="31706"/>
    <cellStyle name="Normal 61 2 6 2 3 3 3 4" xfId="43381"/>
    <cellStyle name="Normal 61 2 6 2 3 3 4" xfId="22969"/>
    <cellStyle name="Normal 61 2 6 2 3 3 4 2" xfId="34618"/>
    <cellStyle name="Normal 61 2 6 2 3 3 5" xfId="28794"/>
    <cellStyle name="Normal 61 2 6 2 3 3 6" xfId="40469"/>
    <cellStyle name="Normal 61 2 6 2 3 4" xfId="17868"/>
    <cellStyle name="Normal 61 2 6 2 3 4 2" xfId="20783"/>
    <cellStyle name="Normal 61 2 6 2 3 4 2 2" xfId="26609"/>
    <cellStyle name="Normal 61 2 6 2 3 4 2 2 2" xfId="38258"/>
    <cellStyle name="Normal 61 2 6 2 3 4 2 3" xfId="32434"/>
    <cellStyle name="Normal 61 2 6 2 3 4 2 4" xfId="44109"/>
    <cellStyle name="Normal 61 2 6 2 3 4 3" xfId="23697"/>
    <cellStyle name="Normal 61 2 6 2 3 4 3 2" xfId="35346"/>
    <cellStyle name="Normal 61 2 6 2 3 4 4" xfId="29522"/>
    <cellStyle name="Normal 61 2 6 2 3 4 5" xfId="41197"/>
    <cellStyle name="Normal 61 2 6 2 3 5" xfId="19326"/>
    <cellStyle name="Normal 61 2 6 2 3 5 2" xfId="25153"/>
    <cellStyle name="Normal 61 2 6 2 3 5 2 2" xfId="36802"/>
    <cellStyle name="Normal 61 2 6 2 3 5 3" xfId="30978"/>
    <cellStyle name="Normal 61 2 6 2 3 5 4" xfId="42653"/>
    <cellStyle name="Normal 61 2 6 2 3 6" xfId="22239"/>
    <cellStyle name="Normal 61 2 6 2 3 6 2" xfId="33888"/>
    <cellStyle name="Normal 61 2 6 2 3 7" xfId="28064"/>
    <cellStyle name="Normal 61 2 6 2 3 8" xfId="39743"/>
    <cellStyle name="Normal 61 2 6 2 4" xfId="16532"/>
    <cellStyle name="Normal 61 2 6 2 4 2" xfId="17263"/>
    <cellStyle name="Normal 61 2 6 2 4 2 2" xfId="18721"/>
    <cellStyle name="Normal 61 2 6 2 4 2 2 2" xfId="21635"/>
    <cellStyle name="Normal 61 2 6 2 4 2 2 2 2" xfId="27461"/>
    <cellStyle name="Normal 61 2 6 2 4 2 2 2 2 2" xfId="39110"/>
    <cellStyle name="Normal 61 2 6 2 4 2 2 2 3" xfId="33286"/>
    <cellStyle name="Normal 61 2 6 2 4 2 2 2 4" xfId="44961"/>
    <cellStyle name="Normal 61 2 6 2 4 2 2 3" xfId="24549"/>
    <cellStyle name="Normal 61 2 6 2 4 2 2 3 2" xfId="36198"/>
    <cellStyle name="Normal 61 2 6 2 4 2 2 4" xfId="30374"/>
    <cellStyle name="Normal 61 2 6 2 4 2 2 5" xfId="42049"/>
    <cellStyle name="Normal 61 2 6 2 4 2 3" xfId="20179"/>
    <cellStyle name="Normal 61 2 6 2 4 2 3 2" xfId="26005"/>
    <cellStyle name="Normal 61 2 6 2 4 2 3 2 2" xfId="37654"/>
    <cellStyle name="Normal 61 2 6 2 4 2 3 3" xfId="31830"/>
    <cellStyle name="Normal 61 2 6 2 4 2 3 4" xfId="43505"/>
    <cellStyle name="Normal 61 2 6 2 4 2 4" xfId="23093"/>
    <cellStyle name="Normal 61 2 6 2 4 2 4 2" xfId="34742"/>
    <cellStyle name="Normal 61 2 6 2 4 2 5" xfId="28918"/>
    <cellStyle name="Normal 61 2 6 2 4 2 6" xfId="40593"/>
    <cellStyle name="Normal 61 2 6 2 4 3" xfId="17993"/>
    <cellStyle name="Normal 61 2 6 2 4 3 2" xfId="20907"/>
    <cellStyle name="Normal 61 2 6 2 4 3 2 2" xfId="26733"/>
    <cellStyle name="Normal 61 2 6 2 4 3 2 2 2" xfId="38382"/>
    <cellStyle name="Normal 61 2 6 2 4 3 2 3" xfId="32558"/>
    <cellStyle name="Normal 61 2 6 2 4 3 2 4" xfId="44233"/>
    <cellStyle name="Normal 61 2 6 2 4 3 3" xfId="23821"/>
    <cellStyle name="Normal 61 2 6 2 4 3 3 2" xfId="35470"/>
    <cellStyle name="Normal 61 2 6 2 4 3 4" xfId="29646"/>
    <cellStyle name="Normal 61 2 6 2 4 3 5" xfId="41321"/>
    <cellStyle name="Normal 61 2 6 2 4 4" xfId="19451"/>
    <cellStyle name="Normal 61 2 6 2 4 4 2" xfId="25277"/>
    <cellStyle name="Normal 61 2 6 2 4 4 2 2" xfId="36926"/>
    <cellStyle name="Normal 61 2 6 2 4 4 3" xfId="31102"/>
    <cellStyle name="Normal 61 2 6 2 4 4 4" xfId="42777"/>
    <cellStyle name="Normal 61 2 6 2 4 5" xfId="22365"/>
    <cellStyle name="Normal 61 2 6 2 4 5 2" xfId="34014"/>
    <cellStyle name="Normal 61 2 6 2 4 6" xfId="28190"/>
    <cellStyle name="Normal 61 2 6 2 4 7" xfId="39865"/>
    <cellStyle name="Normal 61 2 6 2 5" xfId="16898"/>
    <cellStyle name="Normal 61 2 6 2 5 2" xfId="18357"/>
    <cellStyle name="Normal 61 2 6 2 5 2 2" xfId="21271"/>
    <cellStyle name="Normal 61 2 6 2 5 2 2 2" xfId="27097"/>
    <cellStyle name="Normal 61 2 6 2 5 2 2 2 2" xfId="38746"/>
    <cellStyle name="Normal 61 2 6 2 5 2 2 3" xfId="32922"/>
    <cellStyle name="Normal 61 2 6 2 5 2 2 4" xfId="44597"/>
    <cellStyle name="Normal 61 2 6 2 5 2 3" xfId="24185"/>
    <cellStyle name="Normal 61 2 6 2 5 2 3 2" xfId="35834"/>
    <cellStyle name="Normal 61 2 6 2 5 2 4" xfId="30010"/>
    <cellStyle name="Normal 61 2 6 2 5 2 5" xfId="41685"/>
    <cellStyle name="Normal 61 2 6 2 5 3" xfId="19815"/>
    <cellStyle name="Normal 61 2 6 2 5 3 2" xfId="25641"/>
    <cellStyle name="Normal 61 2 6 2 5 3 2 2" xfId="37290"/>
    <cellStyle name="Normal 61 2 6 2 5 3 3" xfId="31466"/>
    <cellStyle name="Normal 61 2 6 2 5 3 4" xfId="43141"/>
    <cellStyle name="Normal 61 2 6 2 5 4" xfId="22729"/>
    <cellStyle name="Normal 61 2 6 2 5 4 2" xfId="34378"/>
    <cellStyle name="Normal 61 2 6 2 5 5" xfId="28554"/>
    <cellStyle name="Normal 61 2 6 2 5 6" xfId="40229"/>
    <cellStyle name="Normal 61 2 6 2 6" xfId="17628"/>
    <cellStyle name="Normal 61 2 6 2 6 2" xfId="20543"/>
    <cellStyle name="Normal 61 2 6 2 6 2 2" xfId="26369"/>
    <cellStyle name="Normal 61 2 6 2 6 2 2 2" xfId="38018"/>
    <cellStyle name="Normal 61 2 6 2 6 2 3" xfId="32194"/>
    <cellStyle name="Normal 61 2 6 2 6 2 4" xfId="43869"/>
    <cellStyle name="Normal 61 2 6 2 6 3" xfId="23457"/>
    <cellStyle name="Normal 61 2 6 2 6 3 2" xfId="35106"/>
    <cellStyle name="Normal 61 2 6 2 6 4" xfId="29282"/>
    <cellStyle name="Normal 61 2 6 2 6 5" xfId="40957"/>
    <cellStyle name="Normal 61 2 6 2 7" xfId="19086"/>
    <cellStyle name="Normal 61 2 6 2 7 2" xfId="24913"/>
    <cellStyle name="Normal 61 2 6 2 7 2 2" xfId="36562"/>
    <cellStyle name="Normal 61 2 6 2 7 3" xfId="30738"/>
    <cellStyle name="Normal 61 2 6 2 7 4" xfId="42413"/>
    <cellStyle name="Normal 61 2 6 2 8" xfId="21999"/>
    <cellStyle name="Normal 61 2 6 2 8 2" xfId="33648"/>
    <cellStyle name="Normal 61 2 6 2 9" xfId="27824"/>
    <cellStyle name="Normal 61 2 6 3" xfId="16176"/>
    <cellStyle name="Normal 61 2 6 3 2" xfId="16616"/>
    <cellStyle name="Normal 61 2 6 3 2 2" xfId="17347"/>
    <cellStyle name="Normal 61 2 6 3 2 2 2" xfId="18805"/>
    <cellStyle name="Normal 61 2 6 3 2 2 2 2" xfId="21719"/>
    <cellStyle name="Normal 61 2 6 3 2 2 2 2 2" xfId="27545"/>
    <cellStyle name="Normal 61 2 6 3 2 2 2 2 2 2" xfId="39194"/>
    <cellStyle name="Normal 61 2 6 3 2 2 2 2 3" xfId="33370"/>
    <cellStyle name="Normal 61 2 6 3 2 2 2 2 4" xfId="45045"/>
    <cellStyle name="Normal 61 2 6 3 2 2 2 3" xfId="24633"/>
    <cellStyle name="Normal 61 2 6 3 2 2 2 3 2" xfId="36282"/>
    <cellStyle name="Normal 61 2 6 3 2 2 2 4" xfId="30458"/>
    <cellStyle name="Normal 61 2 6 3 2 2 2 5" xfId="42133"/>
    <cellStyle name="Normal 61 2 6 3 2 2 3" xfId="20263"/>
    <cellStyle name="Normal 61 2 6 3 2 2 3 2" xfId="26089"/>
    <cellStyle name="Normal 61 2 6 3 2 2 3 2 2" xfId="37738"/>
    <cellStyle name="Normal 61 2 6 3 2 2 3 3" xfId="31914"/>
    <cellStyle name="Normal 61 2 6 3 2 2 3 4" xfId="43589"/>
    <cellStyle name="Normal 61 2 6 3 2 2 4" xfId="23177"/>
    <cellStyle name="Normal 61 2 6 3 2 2 4 2" xfId="34826"/>
    <cellStyle name="Normal 61 2 6 3 2 2 5" xfId="29002"/>
    <cellStyle name="Normal 61 2 6 3 2 2 6" xfId="40677"/>
    <cellStyle name="Normal 61 2 6 3 2 3" xfId="18077"/>
    <cellStyle name="Normal 61 2 6 3 2 3 2" xfId="20991"/>
    <cellStyle name="Normal 61 2 6 3 2 3 2 2" xfId="26817"/>
    <cellStyle name="Normal 61 2 6 3 2 3 2 2 2" xfId="38466"/>
    <cellStyle name="Normal 61 2 6 3 2 3 2 3" xfId="32642"/>
    <cellStyle name="Normal 61 2 6 3 2 3 2 4" xfId="44317"/>
    <cellStyle name="Normal 61 2 6 3 2 3 3" xfId="23905"/>
    <cellStyle name="Normal 61 2 6 3 2 3 3 2" xfId="35554"/>
    <cellStyle name="Normal 61 2 6 3 2 3 4" xfId="29730"/>
    <cellStyle name="Normal 61 2 6 3 2 3 5" xfId="41405"/>
    <cellStyle name="Normal 61 2 6 3 2 4" xfId="19535"/>
    <cellStyle name="Normal 61 2 6 3 2 4 2" xfId="25361"/>
    <cellStyle name="Normal 61 2 6 3 2 4 2 2" xfId="37010"/>
    <cellStyle name="Normal 61 2 6 3 2 4 3" xfId="31186"/>
    <cellStyle name="Normal 61 2 6 3 2 4 4" xfId="42861"/>
    <cellStyle name="Normal 61 2 6 3 2 5" xfId="22449"/>
    <cellStyle name="Normal 61 2 6 3 2 5 2" xfId="34098"/>
    <cellStyle name="Normal 61 2 6 3 2 6" xfId="28274"/>
    <cellStyle name="Normal 61 2 6 3 2 7" xfId="39949"/>
    <cellStyle name="Normal 61 2 6 3 3" xfId="16982"/>
    <cellStyle name="Normal 61 2 6 3 3 2" xfId="18441"/>
    <cellStyle name="Normal 61 2 6 3 3 2 2" xfId="21355"/>
    <cellStyle name="Normal 61 2 6 3 3 2 2 2" xfId="27181"/>
    <cellStyle name="Normal 61 2 6 3 3 2 2 2 2" xfId="38830"/>
    <cellStyle name="Normal 61 2 6 3 3 2 2 3" xfId="33006"/>
    <cellStyle name="Normal 61 2 6 3 3 2 2 4" xfId="44681"/>
    <cellStyle name="Normal 61 2 6 3 3 2 3" xfId="24269"/>
    <cellStyle name="Normal 61 2 6 3 3 2 3 2" xfId="35918"/>
    <cellStyle name="Normal 61 2 6 3 3 2 4" xfId="30094"/>
    <cellStyle name="Normal 61 2 6 3 3 2 5" xfId="41769"/>
    <cellStyle name="Normal 61 2 6 3 3 3" xfId="19899"/>
    <cellStyle name="Normal 61 2 6 3 3 3 2" xfId="25725"/>
    <cellStyle name="Normal 61 2 6 3 3 3 2 2" xfId="37374"/>
    <cellStyle name="Normal 61 2 6 3 3 3 3" xfId="31550"/>
    <cellStyle name="Normal 61 2 6 3 3 3 4" xfId="43225"/>
    <cellStyle name="Normal 61 2 6 3 3 4" xfId="22813"/>
    <cellStyle name="Normal 61 2 6 3 3 4 2" xfId="34462"/>
    <cellStyle name="Normal 61 2 6 3 3 5" xfId="28638"/>
    <cellStyle name="Normal 61 2 6 3 3 6" xfId="40313"/>
    <cellStyle name="Normal 61 2 6 3 4" xfId="17712"/>
    <cellStyle name="Normal 61 2 6 3 4 2" xfId="20627"/>
    <cellStyle name="Normal 61 2 6 3 4 2 2" xfId="26453"/>
    <cellStyle name="Normal 61 2 6 3 4 2 2 2" xfId="38102"/>
    <cellStyle name="Normal 61 2 6 3 4 2 3" xfId="32278"/>
    <cellStyle name="Normal 61 2 6 3 4 2 4" xfId="43953"/>
    <cellStyle name="Normal 61 2 6 3 4 3" xfId="23541"/>
    <cellStyle name="Normal 61 2 6 3 4 3 2" xfId="35190"/>
    <cellStyle name="Normal 61 2 6 3 4 4" xfId="29366"/>
    <cellStyle name="Normal 61 2 6 3 4 5" xfId="41041"/>
    <cellStyle name="Normal 61 2 6 3 5" xfId="19170"/>
    <cellStyle name="Normal 61 2 6 3 5 2" xfId="24997"/>
    <cellStyle name="Normal 61 2 6 3 5 2 2" xfId="36646"/>
    <cellStyle name="Normal 61 2 6 3 5 3" xfId="30822"/>
    <cellStyle name="Normal 61 2 6 3 5 4" xfId="42497"/>
    <cellStyle name="Normal 61 2 6 3 6" xfId="22083"/>
    <cellStyle name="Normal 61 2 6 3 6 2" xfId="33732"/>
    <cellStyle name="Normal 61 2 6 3 7" xfId="27908"/>
    <cellStyle name="Normal 61 2 6 3 8" xfId="39587"/>
    <cellStyle name="Normal 61 2 6 4" xfId="16205"/>
    <cellStyle name="Normal 61 2 6 4 2" xfId="16630"/>
    <cellStyle name="Normal 61 2 6 4 2 2" xfId="17361"/>
    <cellStyle name="Normal 61 2 6 4 2 2 2" xfId="18819"/>
    <cellStyle name="Normal 61 2 6 4 2 2 2 2" xfId="21733"/>
    <cellStyle name="Normal 61 2 6 4 2 2 2 2 2" xfId="27559"/>
    <cellStyle name="Normal 61 2 6 4 2 2 2 2 2 2" xfId="39208"/>
    <cellStyle name="Normal 61 2 6 4 2 2 2 2 3" xfId="33384"/>
    <cellStyle name="Normal 61 2 6 4 2 2 2 2 4" xfId="45059"/>
    <cellStyle name="Normal 61 2 6 4 2 2 2 3" xfId="24647"/>
    <cellStyle name="Normal 61 2 6 4 2 2 2 3 2" xfId="36296"/>
    <cellStyle name="Normal 61 2 6 4 2 2 2 4" xfId="30472"/>
    <cellStyle name="Normal 61 2 6 4 2 2 2 5" xfId="42147"/>
    <cellStyle name="Normal 61 2 6 4 2 2 3" xfId="20277"/>
    <cellStyle name="Normal 61 2 6 4 2 2 3 2" xfId="26103"/>
    <cellStyle name="Normal 61 2 6 4 2 2 3 2 2" xfId="37752"/>
    <cellStyle name="Normal 61 2 6 4 2 2 3 3" xfId="31928"/>
    <cellStyle name="Normal 61 2 6 4 2 2 3 4" xfId="43603"/>
    <cellStyle name="Normal 61 2 6 4 2 2 4" xfId="23191"/>
    <cellStyle name="Normal 61 2 6 4 2 2 4 2" xfId="34840"/>
    <cellStyle name="Normal 61 2 6 4 2 2 5" xfId="29016"/>
    <cellStyle name="Normal 61 2 6 4 2 2 6" xfId="40691"/>
    <cellStyle name="Normal 61 2 6 4 2 3" xfId="18091"/>
    <cellStyle name="Normal 61 2 6 4 2 3 2" xfId="21005"/>
    <cellStyle name="Normal 61 2 6 4 2 3 2 2" xfId="26831"/>
    <cellStyle name="Normal 61 2 6 4 2 3 2 2 2" xfId="38480"/>
    <cellStyle name="Normal 61 2 6 4 2 3 2 3" xfId="32656"/>
    <cellStyle name="Normal 61 2 6 4 2 3 2 4" xfId="44331"/>
    <cellStyle name="Normal 61 2 6 4 2 3 3" xfId="23919"/>
    <cellStyle name="Normal 61 2 6 4 2 3 3 2" xfId="35568"/>
    <cellStyle name="Normal 61 2 6 4 2 3 4" xfId="29744"/>
    <cellStyle name="Normal 61 2 6 4 2 3 5" xfId="41419"/>
    <cellStyle name="Normal 61 2 6 4 2 4" xfId="19549"/>
    <cellStyle name="Normal 61 2 6 4 2 4 2" xfId="25375"/>
    <cellStyle name="Normal 61 2 6 4 2 4 2 2" xfId="37024"/>
    <cellStyle name="Normal 61 2 6 4 2 4 3" xfId="31200"/>
    <cellStyle name="Normal 61 2 6 4 2 4 4" xfId="42875"/>
    <cellStyle name="Normal 61 2 6 4 2 5" xfId="22463"/>
    <cellStyle name="Normal 61 2 6 4 2 5 2" xfId="34112"/>
    <cellStyle name="Normal 61 2 6 4 2 6" xfId="28288"/>
    <cellStyle name="Normal 61 2 6 4 2 7" xfId="39963"/>
    <cellStyle name="Normal 61 2 6 4 3" xfId="16996"/>
    <cellStyle name="Normal 61 2 6 4 3 2" xfId="18455"/>
    <cellStyle name="Normal 61 2 6 4 3 2 2" xfId="21369"/>
    <cellStyle name="Normal 61 2 6 4 3 2 2 2" xfId="27195"/>
    <cellStyle name="Normal 61 2 6 4 3 2 2 2 2" xfId="38844"/>
    <cellStyle name="Normal 61 2 6 4 3 2 2 3" xfId="33020"/>
    <cellStyle name="Normal 61 2 6 4 3 2 2 4" xfId="44695"/>
    <cellStyle name="Normal 61 2 6 4 3 2 3" xfId="24283"/>
    <cellStyle name="Normal 61 2 6 4 3 2 3 2" xfId="35932"/>
    <cellStyle name="Normal 61 2 6 4 3 2 4" xfId="30108"/>
    <cellStyle name="Normal 61 2 6 4 3 2 5" xfId="41783"/>
    <cellStyle name="Normal 61 2 6 4 3 3" xfId="19913"/>
    <cellStyle name="Normal 61 2 6 4 3 3 2" xfId="25739"/>
    <cellStyle name="Normal 61 2 6 4 3 3 2 2" xfId="37388"/>
    <cellStyle name="Normal 61 2 6 4 3 3 3" xfId="31564"/>
    <cellStyle name="Normal 61 2 6 4 3 3 4" xfId="43239"/>
    <cellStyle name="Normal 61 2 6 4 3 4" xfId="22827"/>
    <cellStyle name="Normal 61 2 6 4 3 4 2" xfId="34476"/>
    <cellStyle name="Normal 61 2 6 4 3 5" xfId="28652"/>
    <cellStyle name="Normal 61 2 6 4 3 6" xfId="40327"/>
    <cellStyle name="Normal 61 2 6 4 4" xfId="17726"/>
    <cellStyle name="Normal 61 2 6 4 4 2" xfId="20641"/>
    <cellStyle name="Normal 61 2 6 4 4 2 2" xfId="26467"/>
    <cellStyle name="Normal 61 2 6 4 4 2 2 2" xfId="38116"/>
    <cellStyle name="Normal 61 2 6 4 4 2 3" xfId="32292"/>
    <cellStyle name="Normal 61 2 6 4 4 2 4" xfId="43967"/>
    <cellStyle name="Normal 61 2 6 4 4 3" xfId="23555"/>
    <cellStyle name="Normal 61 2 6 4 4 3 2" xfId="35204"/>
    <cellStyle name="Normal 61 2 6 4 4 4" xfId="29380"/>
    <cellStyle name="Normal 61 2 6 4 4 5" xfId="41055"/>
    <cellStyle name="Normal 61 2 6 4 5" xfId="19184"/>
    <cellStyle name="Normal 61 2 6 4 5 2" xfId="25011"/>
    <cellStyle name="Normal 61 2 6 4 5 2 2" xfId="36660"/>
    <cellStyle name="Normal 61 2 6 4 5 3" xfId="30836"/>
    <cellStyle name="Normal 61 2 6 4 5 4" xfId="42511"/>
    <cellStyle name="Normal 61 2 6 4 6" xfId="22097"/>
    <cellStyle name="Normal 61 2 6 4 6 2" xfId="33746"/>
    <cellStyle name="Normal 61 2 6 4 7" xfId="27922"/>
    <cellStyle name="Normal 61 2 6 4 8" xfId="39601"/>
    <cellStyle name="Normal 61 2 6 5" xfId="16475"/>
    <cellStyle name="Normal 61 2 6 5 2" xfId="17206"/>
    <cellStyle name="Normal 61 2 6 5 2 2" xfId="18664"/>
    <cellStyle name="Normal 61 2 6 5 2 2 2" xfId="21578"/>
    <cellStyle name="Normal 61 2 6 5 2 2 2 2" xfId="27404"/>
    <cellStyle name="Normal 61 2 6 5 2 2 2 2 2" xfId="39053"/>
    <cellStyle name="Normal 61 2 6 5 2 2 2 3" xfId="33229"/>
    <cellStyle name="Normal 61 2 6 5 2 2 2 4" xfId="44904"/>
    <cellStyle name="Normal 61 2 6 5 2 2 3" xfId="24492"/>
    <cellStyle name="Normal 61 2 6 5 2 2 3 2" xfId="36141"/>
    <cellStyle name="Normal 61 2 6 5 2 2 4" xfId="30317"/>
    <cellStyle name="Normal 61 2 6 5 2 2 5" xfId="41992"/>
    <cellStyle name="Normal 61 2 6 5 2 3" xfId="20122"/>
    <cellStyle name="Normal 61 2 6 5 2 3 2" xfId="25948"/>
    <cellStyle name="Normal 61 2 6 5 2 3 2 2" xfId="37597"/>
    <cellStyle name="Normal 61 2 6 5 2 3 3" xfId="31773"/>
    <cellStyle name="Normal 61 2 6 5 2 3 4" xfId="43448"/>
    <cellStyle name="Normal 61 2 6 5 2 4" xfId="23036"/>
    <cellStyle name="Normal 61 2 6 5 2 4 2" xfId="34685"/>
    <cellStyle name="Normal 61 2 6 5 2 5" xfId="28861"/>
    <cellStyle name="Normal 61 2 6 5 2 6" xfId="40536"/>
    <cellStyle name="Normal 61 2 6 5 3" xfId="17936"/>
    <cellStyle name="Normal 61 2 6 5 3 2" xfId="20850"/>
    <cellStyle name="Normal 61 2 6 5 3 2 2" xfId="26676"/>
    <cellStyle name="Normal 61 2 6 5 3 2 2 2" xfId="38325"/>
    <cellStyle name="Normal 61 2 6 5 3 2 3" xfId="32501"/>
    <cellStyle name="Normal 61 2 6 5 3 2 4" xfId="44176"/>
    <cellStyle name="Normal 61 2 6 5 3 3" xfId="23764"/>
    <cellStyle name="Normal 61 2 6 5 3 3 2" xfId="35413"/>
    <cellStyle name="Normal 61 2 6 5 3 4" xfId="29589"/>
    <cellStyle name="Normal 61 2 6 5 3 5" xfId="41264"/>
    <cellStyle name="Normal 61 2 6 5 4" xfId="19394"/>
    <cellStyle name="Normal 61 2 6 5 4 2" xfId="25220"/>
    <cellStyle name="Normal 61 2 6 5 4 2 2" xfId="36869"/>
    <cellStyle name="Normal 61 2 6 5 4 3" xfId="31045"/>
    <cellStyle name="Normal 61 2 6 5 4 4" xfId="42720"/>
    <cellStyle name="Normal 61 2 6 5 5" xfId="22308"/>
    <cellStyle name="Normal 61 2 6 5 5 2" xfId="33957"/>
    <cellStyle name="Normal 61 2 6 5 6" xfId="28133"/>
    <cellStyle name="Normal 61 2 6 5 7" xfId="39808"/>
    <cellStyle name="Normal 61 2 6 6" xfId="16841"/>
    <cellStyle name="Normal 61 2 6 6 2" xfId="18300"/>
    <cellStyle name="Normal 61 2 6 6 2 2" xfId="21214"/>
    <cellStyle name="Normal 61 2 6 6 2 2 2" xfId="27040"/>
    <cellStyle name="Normal 61 2 6 6 2 2 2 2" xfId="38689"/>
    <cellStyle name="Normal 61 2 6 6 2 2 3" xfId="32865"/>
    <cellStyle name="Normal 61 2 6 6 2 2 4" xfId="44540"/>
    <cellStyle name="Normal 61 2 6 6 2 3" xfId="24128"/>
    <cellStyle name="Normal 61 2 6 6 2 3 2" xfId="35777"/>
    <cellStyle name="Normal 61 2 6 6 2 4" xfId="29953"/>
    <cellStyle name="Normal 61 2 6 6 2 5" xfId="41628"/>
    <cellStyle name="Normal 61 2 6 6 3" xfId="19758"/>
    <cellStyle name="Normal 61 2 6 6 3 2" xfId="25584"/>
    <cellStyle name="Normal 61 2 6 6 3 2 2" xfId="37233"/>
    <cellStyle name="Normal 61 2 6 6 3 3" xfId="31409"/>
    <cellStyle name="Normal 61 2 6 6 3 4" xfId="43084"/>
    <cellStyle name="Normal 61 2 6 6 4" xfId="22672"/>
    <cellStyle name="Normal 61 2 6 6 4 2" xfId="34321"/>
    <cellStyle name="Normal 61 2 6 6 5" xfId="28497"/>
    <cellStyle name="Normal 61 2 6 6 6" xfId="40172"/>
    <cellStyle name="Normal 61 2 6 7" xfId="17571"/>
    <cellStyle name="Normal 61 2 6 7 2" xfId="20486"/>
    <cellStyle name="Normal 61 2 6 7 2 2" xfId="26312"/>
    <cellStyle name="Normal 61 2 6 7 2 2 2" xfId="37961"/>
    <cellStyle name="Normal 61 2 6 7 2 3" xfId="32137"/>
    <cellStyle name="Normal 61 2 6 7 2 4" xfId="43812"/>
    <cellStyle name="Normal 61 2 6 7 3" xfId="23400"/>
    <cellStyle name="Normal 61 2 6 7 3 2" xfId="35049"/>
    <cellStyle name="Normal 61 2 6 7 4" xfId="29225"/>
    <cellStyle name="Normal 61 2 6 7 5" xfId="40900"/>
    <cellStyle name="Normal 61 2 6 8" xfId="19029"/>
    <cellStyle name="Normal 61 2 6 8 2" xfId="24856"/>
    <cellStyle name="Normal 61 2 6 8 2 2" xfId="36505"/>
    <cellStyle name="Normal 61 2 6 8 3" xfId="30681"/>
    <cellStyle name="Normal 61 2 6 8 4" xfId="42356"/>
    <cellStyle name="Normal 61 2 6 9" xfId="21942"/>
    <cellStyle name="Normal 61 2 6 9 2" xfId="33591"/>
    <cellStyle name="Normal 61 2 7" xfId="6328"/>
    <cellStyle name="Normal 61 2 7 10" xfId="27722"/>
    <cellStyle name="Normal 61 2 7 11" xfId="39401"/>
    <cellStyle name="Normal 61 2 7 2" xfId="15866"/>
    <cellStyle name="Normal 61 2 7 2 10" xfId="39465"/>
    <cellStyle name="Normal 61 2 7 2 2" xfId="16305"/>
    <cellStyle name="Normal 61 2 7 2 2 2" xfId="16687"/>
    <cellStyle name="Normal 61 2 7 2 2 2 2" xfId="17418"/>
    <cellStyle name="Normal 61 2 7 2 2 2 2 2" xfId="18876"/>
    <cellStyle name="Normal 61 2 7 2 2 2 2 2 2" xfId="21790"/>
    <cellStyle name="Normal 61 2 7 2 2 2 2 2 2 2" xfId="27616"/>
    <cellStyle name="Normal 61 2 7 2 2 2 2 2 2 2 2" xfId="39265"/>
    <cellStyle name="Normal 61 2 7 2 2 2 2 2 2 3" xfId="33441"/>
    <cellStyle name="Normal 61 2 7 2 2 2 2 2 2 4" xfId="45116"/>
    <cellStyle name="Normal 61 2 7 2 2 2 2 2 3" xfId="24704"/>
    <cellStyle name="Normal 61 2 7 2 2 2 2 2 3 2" xfId="36353"/>
    <cellStyle name="Normal 61 2 7 2 2 2 2 2 4" xfId="30529"/>
    <cellStyle name="Normal 61 2 7 2 2 2 2 2 5" xfId="42204"/>
    <cellStyle name="Normal 61 2 7 2 2 2 2 3" xfId="20334"/>
    <cellStyle name="Normal 61 2 7 2 2 2 2 3 2" xfId="26160"/>
    <cellStyle name="Normal 61 2 7 2 2 2 2 3 2 2" xfId="37809"/>
    <cellStyle name="Normal 61 2 7 2 2 2 2 3 3" xfId="31985"/>
    <cellStyle name="Normal 61 2 7 2 2 2 2 3 4" xfId="43660"/>
    <cellStyle name="Normal 61 2 7 2 2 2 2 4" xfId="23248"/>
    <cellStyle name="Normal 61 2 7 2 2 2 2 4 2" xfId="34897"/>
    <cellStyle name="Normal 61 2 7 2 2 2 2 5" xfId="29073"/>
    <cellStyle name="Normal 61 2 7 2 2 2 2 6" xfId="40748"/>
    <cellStyle name="Normal 61 2 7 2 2 2 3" xfId="18148"/>
    <cellStyle name="Normal 61 2 7 2 2 2 3 2" xfId="21062"/>
    <cellStyle name="Normal 61 2 7 2 2 2 3 2 2" xfId="26888"/>
    <cellStyle name="Normal 61 2 7 2 2 2 3 2 2 2" xfId="38537"/>
    <cellStyle name="Normal 61 2 7 2 2 2 3 2 3" xfId="32713"/>
    <cellStyle name="Normal 61 2 7 2 2 2 3 2 4" xfId="44388"/>
    <cellStyle name="Normal 61 2 7 2 2 2 3 3" xfId="23976"/>
    <cellStyle name="Normal 61 2 7 2 2 2 3 3 2" xfId="35625"/>
    <cellStyle name="Normal 61 2 7 2 2 2 3 4" xfId="29801"/>
    <cellStyle name="Normal 61 2 7 2 2 2 3 5" xfId="41476"/>
    <cellStyle name="Normal 61 2 7 2 2 2 4" xfId="19606"/>
    <cellStyle name="Normal 61 2 7 2 2 2 4 2" xfId="25432"/>
    <cellStyle name="Normal 61 2 7 2 2 2 4 2 2" xfId="37081"/>
    <cellStyle name="Normal 61 2 7 2 2 2 4 3" xfId="31257"/>
    <cellStyle name="Normal 61 2 7 2 2 2 4 4" xfId="42932"/>
    <cellStyle name="Normal 61 2 7 2 2 2 5" xfId="22520"/>
    <cellStyle name="Normal 61 2 7 2 2 2 5 2" xfId="34169"/>
    <cellStyle name="Normal 61 2 7 2 2 2 6" xfId="28345"/>
    <cellStyle name="Normal 61 2 7 2 2 2 7" xfId="40020"/>
    <cellStyle name="Normal 61 2 7 2 2 3" xfId="17053"/>
    <cellStyle name="Normal 61 2 7 2 2 3 2" xfId="18512"/>
    <cellStyle name="Normal 61 2 7 2 2 3 2 2" xfId="21426"/>
    <cellStyle name="Normal 61 2 7 2 2 3 2 2 2" xfId="27252"/>
    <cellStyle name="Normal 61 2 7 2 2 3 2 2 2 2" xfId="38901"/>
    <cellStyle name="Normal 61 2 7 2 2 3 2 2 3" xfId="33077"/>
    <cellStyle name="Normal 61 2 7 2 2 3 2 2 4" xfId="44752"/>
    <cellStyle name="Normal 61 2 7 2 2 3 2 3" xfId="24340"/>
    <cellStyle name="Normal 61 2 7 2 2 3 2 3 2" xfId="35989"/>
    <cellStyle name="Normal 61 2 7 2 2 3 2 4" xfId="30165"/>
    <cellStyle name="Normal 61 2 7 2 2 3 2 5" xfId="41840"/>
    <cellStyle name="Normal 61 2 7 2 2 3 3" xfId="19970"/>
    <cellStyle name="Normal 61 2 7 2 2 3 3 2" xfId="25796"/>
    <cellStyle name="Normal 61 2 7 2 2 3 3 2 2" xfId="37445"/>
    <cellStyle name="Normal 61 2 7 2 2 3 3 3" xfId="31621"/>
    <cellStyle name="Normal 61 2 7 2 2 3 3 4" xfId="43296"/>
    <cellStyle name="Normal 61 2 7 2 2 3 4" xfId="22884"/>
    <cellStyle name="Normal 61 2 7 2 2 3 4 2" xfId="34533"/>
    <cellStyle name="Normal 61 2 7 2 2 3 5" xfId="28709"/>
    <cellStyle name="Normal 61 2 7 2 2 3 6" xfId="40384"/>
    <cellStyle name="Normal 61 2 7 2 2 4" xfId="17783"/>
    <cellStyle name="Normal 61 2 7 2 2 4 2" xfId="20698"/>
    <cellStyle name="Normal 61 2 7 2 2 4 2 2" xfId="26524"/>
    <cellStyle name="Normal 61 2 7 2 2 4 2 2 2" xfId="38173"/>
    <cellStyle name="Normal 61 2 7 2 2 4 2 3" xfId="32349"/>
    <cellStyle name="Normal 61 2 7 2 2 4 2 4" xfId="44024"/>
    <cellStyle name="Normal 61 2 7 2 2 4 3" xfId="23612"/>
    <cellStyle name="Normal 61 2 7 2 2 4 3 2" xfId="35261"/>
    <cellStyle name="Normal 61 2 7 2 2 4 4" xfId="29437"/>
    <cellStyle name="Normal 61 2 7 2 2 4 5" xfId="41112"/>
    <cellStyle name="Normal 61 2 7 2 2 5" xfId="19241"/>
    <cellStyle name="Normal 61 2 7 2 2 5 2" xfId="25068"/>
    <cellStyle name="Normal 61 2 7 2 2 5 2 2" xfId="36717"/>
    <cellStyle name="Normal 61 2 7 2 2 5 3" xfId="30893"/>
    <cellStyle name="Normal 61 2 7 2 2 5 4" xfId="42568"/>
    <cellStyle name="Normal 61 2 7 2 2 6" xfId="22154"/>
    <cellStyle name="Normal 61 2 7 2 2 6 2" xfId="33803"/>
    <cellStyle name="Normal 61 2 7 2 2 7" xfId="27979"/>
    <cellStyle name="Normal 61 2 7 2 2 8" xfId="39658"/>
    <cellStyle name="Normal 61 2 7 2 3" xfId="16358"/>
    <cellStyle name="Normal 61 2 7 2 3 2" xfId="16734"/>
    <cellStyle name="Normal 61 2 7 2 3 2 2" xfId="17465"/>
    <cellStyle name="Normal 61 2 7 2 3 2 2 2" xfId="18923"/>
    <cellStyle name="Normal 61 2 7 2 3 2 2 2 2" xfId="21837"/>
    <cellStyle name="Normal 61 2 7 2 3 2 2 2 2 2" xfId="27663"/>
    <cellStyle name="Normal 61 2 7 2 3 2 2 2 2 2 2" xfId="39312"/>
    <cellStyle name="Normal 61 2 7 2 3 2 2 2 2 3" xfId="33488"/>
    <cellStyle name="Normal 61 2 7 2 3 2 2 2 2 4" xfId="45163"/>
    <cellStyle name="Normal 61 2 7 2 3 2 2 2 3" xfId="24751"/>
    <cellStyle name="Normal 61 2 7 2 3 2 2 2 3 2" xfId="36400"/>
    <cellStyle name="Normal 61 2 7 2 3 2 2 2 4" xfId="30576"/>
    <cellStyle name="Normal 61 2 7 2 3 2 2 2 5" xfId="42251"/>
    <cellStyle name="Normal 61 2 7 2 3 2 2 3" xfId="20381"/>
    <cellStyle name="Normal 61 2 7 2 3 2 2 3 2" xfId="26207"/>
    <cellStyle name="Normal 61 2 7 2 3 2 2 3 2 2" xfId="37856"/>
    <cellStyle name="Normal 61 2 7 2 3 2 2 3 3" xfId="32032"/>
    <cellStyle name="Normal 61 2 7 2 3 2 2 3 4" xfId="43707"/>
    <cellStyle name="Normal 61 2 7 2 3 2 2 4" xfId="23295"/>
    <cellStyle name="Normal 61 2 7 2 3 2 2 4 2" xfId="34944"/>
    <cellStyle name="Normal 61 2 7 2 3 2 2 5" xfId="29120"/>
    <cellStyle name="Normal 61 2 7 2 3 2 2 6" xfId="40795"/>
    <cellStyle name="Normal 61 2 7 2 3 2 3" xfId="18195"/>
    <cellStyle name="Normal 61 2 7 2 3 2 3 2" xfId="21109"/>
    <cellStyle name="Normal 61 2 7 2 3 2 3 2 2" xfId="26935"/>
    <cellStyle name="Normal 61 2 7 2 3 2 3 2 2 2" xfId="38584"/>
    <cellStyle name="Normal 61 2 7 2 3 2 3 2 3" xfId="32760"/>
    <cellStyle name="Normal 61 2 7 2 3 2 3 2 4" xfId="44435"/>
    <cellStyle name="Normal 61 2 7 2 3 2 3 3" xfId="24023"/>
    <cellStyle name="Normal 61 2 7 2 3 2 3 3 2" xfId="35672"/>
    <cellStyle name="Normal 61 2 7 2 3 2 3 4" xfId="29848"/>
    <cellStyle name="Normal 61 2 7 2 3 2 3 5" xfId="41523"/>
    <cellStyle name="Normal 61 2 7 2 3 2 4" xfId="19653"/>
    <cellStyle name="Normal 61 2 7 2 3 2 4 2" xfId="25479"/>
    <cellStyle name="Normal 61 2 7 2 3 2 4 2 2" xfId="37128"/>
    <cellStyle name="Normal 61 2 7 2 3 2 4 3" xfId="31304"/>
    <cellStyle name="Normal 61 2 7 2 3 2 4 4" xfId="42979"/>
    <cellStyle name="Normal 61 2 7 2 3 2 5" xfId="22567"/>
    <cellStyle name="Normal 61 2 7 2 3 2 5 2" xfId="34216"/>
    <cellStyle name="Normal 61 2 7 2 3 2 6" xfId="28392"/>
    <cellStyle name="Normal 61 2 7 2 3 2 7" xfId="40067"/>
    <cellStyle name="Normal 61 2 7 2 3 3" xfId="17100"/>
    <cellStyle name="Normal 61 2 7 2 3 3 2" xfId="18559"/>
    <cellStyle name="Normal 61 2 7 2 3 3 2 2" xfId="21473"/>
    <cellStyle name="Normal 61 2 7 2 3 3 2 2 2" xfId="27299"/>
    <cellStyle name="Normal 61 2 7 2 3 3 2 2 2 2" xfId="38948"/>
    <cellStyle name="Normal 61 2 7 2 3 3 2 2 3" xfId="33124"/>
    <cellStyle name="Normal 61 2 7 2 3 3 2 2 4" xfId="44799"/>
    <cellStyle name="Normal 61 2 7 2 3 3 2 3" xfId="24387"/>
    <cellStyle name="Normal 61 2 7 2 3 3 2 3 2" xfId="36036"/>
    <cellStyle name="Normal 61 2 7 2 3 3 2 4" xfId="30212"/>
    <cellStyle name="Normal 61 2 7 2 3 3 2 5" xfId="41887"/>
    <cellStyle name="Normal 61 2 7 2 3 3 3" xfId="20017"/>
    <cellStyle name="Normal 61 2 7 2 3 3 3 2" xfId="25843"/>
    <cellStyle name="Normal 61 2 7 2 3 3 3 2 2" xfId="37492"/>
    <cellStyle name="Normal 61 2 7 2 3 3 3 3" xfId="31668"/>
    <cellStyle name="Normal 61 2 7 2 3 3 3 4" xfId="43343"/>
    <cellStyle name="Normal 61 2 7 2 3 3 4" xfId="22931"/>
    <cellStyle name="Normal 61 2 7 2 3 3 4 2" xfId="34580"/>
    <cellStyle name="Normal 61 2 7 2 3 3 5" xfId="28756"/>
    <cellStyle name="Normal 61 2 7 2 3 3 6" xfId="40431"/>
    <cellStyle name="Normal 61 2 7 2 3 4" xfId="17830"/>
    <cellStyle name="Normal 61 2 7 2 3 4 2" xfId="20745"/>
    <cellStyle name="Normal 61 2 7 2 3 4 2 2" xfId="26571"/>
    <cellStyle name="Normal 61 2 7 2 3 4 2 2 2" xfId="38220"/>
    <cellStyle name="Normal 61 2 7 2 3 4 2 3" xfId="32396"/>
    <cellStyle name="Normal 61 2 7 2 3 4 2 4" xfId="44071"/>
    <cellStyle name="Normal 61 2 7 2 3 4 3" xfId="23659"/>
    <cellStyle name="Normal 61 2 7 2 3 4 3 2" xfId="35308"/>
    <cellStyle name="Normal 61 2 7 2 3 4 4" xfId="29484"/>
    <cellStyle name="Normal 61 2 7 2 3 4 5" xfId="41159"/>
    <cellStyle name="Normal 61 2 7 2 3 5" xfId="19288"/>
    <cellStyle name="Normal 61 2 7 2 3 5 2" xfId="25115"/>
    <cellStyle name="Normal 61 2 7 2 3 5 2 2" xfId="36764"/>
    <cellStyle name="Normal 61 2 7 2 3 5 3" xfId="30940"/>
    <cellStyle name="Normal 61 2 7 2 3 5 4" xfId="42615"/>
    <cellStyle name="Normal 61 2 7 2 3 6" xfId="22201"/>
    <cellStyle name="Normal 61 2 7 2 3 6 2" xfId="33850"/>
    <cellStyle name="Normal 61 2 7 2 3 7" xfId="28026"/>
    <cellStyle name="Normal 61 2 7 2 3 8" xfId="39705"/>
    <cellStyle name="Normal 61 2 7 2 4" xfId="16494"/>
    <cellStyle name="Normal 61 2 7 2 4 2" xfId="17225"/>
    <cellStyle name="Normal 61 2 7 2 4 2 2" xfId="18683"/>
    <cellStyle name="Normal 61 2 7 2 4 2 2 2" xfId="21597"/>
    <cellStyle name="Normal 61 2 7 2 4 2 2 2 2" xfId="27423"/>
    <cellStyle name="Normal 61 2 7 2 4 2 2 2 2 2" xfId="39072"/>
    <cellStyle name="Normal 61 2 7 2 4 2 2 2 3" xfId="33248"/>
    <cellStyle name="Normal 61 2 7 2 4 2 2 2 4" xfId="44923"/>
    <cellStyle name="Normal 61 2 7 2 4 2 2 3" xfId="24511"/>
    <cellStyle name="Normal 61 2 7 2 4 2 2 3 2" xfId="36160"/>
    <cellStyle name="Normal 61 2 7 2 4 2 2 4" xfId="30336"/>
    <cellStyle name="Normal 61 2 7 2 4 2 2 5" xfId="42011"/>
    <cellStyle name="Normal 61 2 7 2 4 2 3" xfId="20141"/>
    <cellStyle name="Normal 61 2 7 2 4 2 3 2" xfId="25967"/>
    <cellStyle name="Normal 61 2 7 2 4 2 3 2 2" xfId="37616"/>
    <cellStyle name="Normal 61 2 7 2 4 2 3 3" xfId="31792"/>
    <cellStyle name="Normal 61 2 7 2 4 2 3 4" xfId="43467"/>
    <cellStyle name="Normal 61 2 7 2 4 2 4" xfId="23055"/>
    <cellStyle name="Normal 61 2 7 2 4 2 4 2" xfId="34704"/>
    <cellStyle name="Normal 61 2 7 2 4 2 5" xfId="28880"/>
    <cellStyle name="Normal 61 2 7 2 4 2 6" xfId="40555"/>
    <cellStyle name="Normal 61 2 7 2 4 3" xfId="17955"/>
    <cellStyle name="Normal 61 2 7 2 4 3 2" xfId="20869"/>
    <cellStyle name="Normal 61 2 7 2 4 3 2 2" xfId="26695"/>
    <cellStyle name="Normal 61 2 7 2 4 3 2 2 2" xfId="38344"/>
    <cellStyle name="Normal 61 2 7 2 4 3 2 3" xfId="32520"/>
    <cellStyle name="Normal 61 2 7 2 4 3 2 4" xfId="44195"/>
    <cellStyle name="Normal 61 2 7 2 4 3 3" xfId="23783"/>
    <cellStyle name="Normal 61 2 7 2 4 3 3 2" xfId="35432"/>
    <cellStyle name="Normal 61 2 7 2 4 3 4" xfId="29608"/>
    <cellStyle name="Normal 61 2 7 2 4 3 5" xfId="41283"/>
    <cellStyle name="Normal 61 2 7 2 4 4" xfId="19413"/>
    <cellStyle name="Normal 61 2 7 2 4 4 2" xfId="25239"/>
    <cellStyle name="Normal 61 2 7 2 4 4 2 2" xfId="36888"/>
    <cellStyle name="Normal 61 2 7 2 4 4 3" xfId="31064"/>
    <cellStyle name="Normal 61 2 7 2 4 4 4" xfId="42739"/>
    <cellStyle name="Normal 61 2 7 2 4 5" xfId="22327"/>
    <cellStyle name="Normal 61 2 7 2 4 5 2" xfId="33976"/>
    <cellStyle name="Normal 61 2 7 2 4 6" xfId="28152"/>
    <cellStyle name="Normal 61 2 7 2 4 7" xfId="39827"/>
    <cellStyle name="Normal 61 2 7 2 5" xfId="16860"/>
    <cellStyle name="Normal 61 2 7 2 5 2" xfId="18319"/>
    <cellStyle name="Normal 61 2 7 2 5 2 2" xfId="21233"/>
    <cellStyle name="Normal 61 2 7 2 5 2 2 2" xfId="27059"/>
    <cellStyle name="Normal 61 2 7 2 5 2 2 2 2" xfId="38708"/>
    <cellStyle name="Normal 61 2 7 2 5 2 2 3" xfId="32884"/>
    <cellStyle name="Normal 61 2 7 2 5 2 2 4" xfId="44559"/>
    <cellStyle name="Normal 61 2 7 2 5 2 3" xfId="24147"/>
    <cellStyle name="Normal 61 2 7 2 5 2 3 2" xfId="35796"/>
    <cellStyle name="Normal 61 2 7 2 5 2 4" xfId="29972"/>
    <cellStyle name="Normal 61 2 7 2 5 2 5" xfId="41647"/>
    <cellStyle name="Normal 61 2 7 2 5 3" xfId="19777"/>
    <cellStyle name="Normal 61 2 7 2 5 3 2" xfId="25603"/>
    <cellStyle name="Normal 61 2 7 2 5 3 2 2" xfId="37252"/>
    <cellStyle name="Normal 61 2 7 2 5 3 3" xfId="31428"/>
    <cellStyle name="Normal 61 2 7 2 5 3 4" xfId="43103"/>
    <cellStyle name="Normal 61 2 7 2 5 4" xfId="22691"/>
    <cellStyle name="Normal 61 2 7 2 5 4 2" xfId="34340"/>
    <cellStyle name="Normal 61 2 7 2 5 5" xfId="28516"/>
    <cellStyle name="Normal 61 2 7 2 5 6" xfId="40191"/>
    <cellStyle name="Normal 61 2 7 2 6" xfId="17590"/>
    <cellStyle name="Normal 61 2 7 2 6 2" xfId="20505"/>
    <cellStyle name="Normal 61 2 7 2 6 2 2" xfId="26331"/>
    <cellStyle name="Normal 61 2 7 2 6 2 2 2" xfId="37980"/>
    <cellStyle name="Normal 61 2 7 2 6 2 3" xfId="32156"/>
    <cellStyle name="Normal 61 2 7 2 6 2 4" xfId="43831"/>
    <cellStyle name="Normal 61 2 7 2 6 3" xfId="23419"/>
    <cellStyle name="Normal 61 2 7 2 6 3 2" xfId="35068"/>
    <cellStyle name="Normal 61 2 7 2 6 4" xfId="29244"/>
    <cellStyle name="Normal 61 2 7 2 6 5" xfId="40919"/>
    <cellStyle name="Normal 61 2 7 2 7" xfId="19048"/>
    <cellStyle name="Normal 61 2 7 2 7 2" xfId="24875"/>
    <cellStyle name="Normal 61 2 7 2 7 2 2" xfId="36524"/>
    <cellStyle name="Normal 61 2 7 2 7 3" xfId="30700"/>
    <cellStyle name="Normal 61 2 7 2 7 4" xfId="42375"/>
    <cellStyle name="Normal 61 2 7 2 8" xfId="21961"/>
    <cellStyle name="Normal 61 2 7 2 8 2" xfId="33610"/>
    <cellStyle name="Normal 61 2 7 2 9" xfId="27786"/>
    <cellStyle name="Normal 61 2 7 3" xfId="16125"/>
    <cellStyle name="Normal 61 2 7 3 2" xfId="16571"/>
    <cellStyle name="Normal 61 2 7 3 2 2" xfId="17302"/>
    <cellStyle name="Normal 61 2 7 3 2 2 2" xfId="18760"/>
    <cellStyle name="Normal 61 2 7 3 2 2 2 2" xfId="21674"/>
    <cellStyle name="Normal 61 2 7 3 2 2 2 2 2" xfId="27500"/>
    <cellStyle name="Normal 61 2 7 3 2 2 2 2 2 2" xfId="39149"/>
    <cellStyle name="Normal 61 2 7 3 2 2 2 2 3" xfId="33325"/>
    <cellStyle name="Normal 61 2 7 3 2 2 2 2 4" xfId="45000"/>
    <cellStyle name="Normal 61 2 7 3 2 2 2 3" xfId="24588"/>
    <cellStyle name="Normal 61 2 7 3 2 2 2 3 2" xfId="36237"/>
    <cellStyle name="Normal 61 2 7 3 2 2 2 4" xfId="30413"/>
    <cellStyle name="Normal 61 2 7 3 2 2 2 5" xfId="42088"/>
    <cellStyle name="Normal 61 2 7 3 2 2 3" xfId="20218"/>
    <cellStyle name="Normal 61 2 7 3 2 2 3 2" xfId="26044"/>
    <cellStyle name="Normal 61 2 7 3 2 2 3 2 2" xfId="37693"/>
    <cellStyle name="Normal 61 2 7 3 2 2 3 3" xfId="31869"/>
    <cellStyle name="Normal 61 2 7 3 2 2 3 4" xfId="43544"/>
    <cellStyle name="Normal 61 2 7 3 2 2 4" xfId="23132"/>
    <cellStyle name="Normal 61 2 7 3 2 2 4 2" xfId="34781"/>
    <cellStyle name="Normal 61 2 7 3 2 2 5" xfId="28957"/>
    <cellStyle name="Normal 61 2 7 3 2 2 6" xfId="40632"/>
    <cellStyle name="Normal 61 2 7 3 2 3" xfId="18032"/>
    <cellStyle name="Normal 61 2 7 3 2 3 2" xfId="20946"/>
    <cellStyle name="Normal 61 2 7 3 2 3 2 2" xfId="26772"/>
    <cellStyle name="Normal 61 2 7 3 2 3 2 2 2" xfId="38421"/>
    <cellStyle name="Normal 61 2 7 3 2 3 2 3" xfId="32597"/>
    <cellStyle name="Normal 61 2 7 3 2 3 2 4" xfId="44272"/>
    <cellStyle name="Normal 61 2 7 3 2 3 3" xfId="23860"/>
    <cellStyle name="Normal 61 2 7 3 2 3 3 2" xfId="35509"/>
    <cellStyle name="Normal 61 2 7 3 2 3 4" xfId="29685"/>
    <cellStyle name="Normal 61 2 7 3 2 3 5" xfId="41360"/>
    <cellStyle name="Normal 61 2 7 3 2 4" xfId="19490"/>
    <cellStyle name="Normal 61 2 7 3 2 4 2" xfId="25316"/>
    <cellStyle name="Normal 61 2 7 3 2 4 2 2" xfId="36965"/>
    <cellStyle name="Normal 61 2 7 3 2 4 3" xfId="31141"/>
    <cellStyle name="Normal 61 2 7 3 2 4 4" xfId="42816"/>
    <cellStyle name="Normal 61 2 7 3 2 5" xfId="22404"/>
    <cellStyle name="Normal 61 2 7 3 2 5 2" xfId="34053"/>
    <cellStyle name="Normal 61 2 7 3 2 6" xfId="28229"/>
    <cellStyle name="Normal 61 2 7 3 2 7" xfId="39904"/>
    <cellStyle name="Normal 61 2 7 3 3" xfId="16937"/>
    <cellStyle name="Normal 61 2 7 3 3 2" xfId="18396"/>
    <cellStyle name="Normal 61 2 7 3 3 2 2" xfId="21310"/>
    <cellStyle name="Normal 61 2 7 3 3 2 2 2" xfId="27136"/>
    <cellStyle name="Normal 61 2 7 3 3 2 2 2 2" xfId="38785"/>
    <cellStyle name="Normal 61 2 7 3 3 2 2 3" xfId="32961"/>
    <cellStyle name="Normal 61 2 7 3 3 2 2 4" xfId="44636"/>
    <cellStyle name="Normal 61 2 7 3 3 2 3" xfId="24224"/>
    <cellStyle name="Normal 61 2 7 3 3 2 3 2" xfId="35873"/>
    <cellStyle name="Normal 61 2 7 3 3 2 4" xfId="30049"/>
    <cellStyle name="Normal 61 2 7 3 3 2 5" xfId="41724"/>
    <cellStyle name="Normal 61 2 7 3 3 3" xfId="19854"/>
    <cellStyle name="Normal 61 2 7 3 3 3 2" xfId="25680"/>
    <cellStyle name="Normal 61 2 7 3 3 3 2 2" xfId="37329"/>
    <cellStyle name="Normal 61 2 7 3 3 3 3" xfId="31505"/>
    <cellStyle name="Normal 61 2 7 3 3 3 4" xfId="43180"/>
    <cellStyle name="Normal 61 2 7 3 3 4" xfId="22768"/>
    <cellStyle name="Normal 61 2 7 3 3 4 2" xfId="34417"/>
    <cellStyle name="Normal 61 2 7 3 3 5" xfId="28593"/>
    <cellStyle name="Normal 61 2 7 3 3 6" xfId="40268"/>
    <cellStyle name="Normal 61 2 7 3 4" xfId="17667"/>
    <cellStyle name="Normal 61 2 7 3 4 2" xfId="20582"/>
    <cellStyle name="Normal 61 2 7 3 4 2 2" xfId="26408"/>
    <cellStyle name="Normal 61 2 7 3 4 2 2 2" xfId="38057"/>
    <cellStyle name="Normal 61 2 7 3 4 2 3" xfId="32233"/>
    <cellStyle name="Normal 61 2 7 3 4 2 4" xfId="43908"/>
    <cellStyle name="Normal 61 2 7 3 4 3" xfId="23496"/>
    <cellStyle name="Normal 61 2 7 3 4 3 2" xfId="35145"/>
    <cellStyle name="Normal 61 2 7 3 4 4" xfId="29321"/>
    <cellStyle name="Normal 61 2 7 3 4 5" xfId="40996"/>
    <cellStyle name="Normal 61 2 7 3 5" xfId="19125"/>
    <cellStyle name="Normal 61 2 7 3 5 2" xfId="24952"/>
    <cellStyle name="Normal 61 2 7 3 5 2 2" xfId="36601"/>
    <cellStyle name="Normal 61 2 7 3 5 3" xfId="30777"/>
    <cellStyle name="Normal 61 2 7 3 5 4" xfId="42452"/>
    <cellStyle name="Normal 61 2 7 3 6" xfId="22038"/>
    <cellStyle name="Normal 61 2 7 3 6 2" xfId="33687"/>
    <cellStyle name="Normal 61 2 7 3 7" xfId="27863"/>
    <cellStyle name="Normal 61 2 7 3 8" xfId="39542"/>
    <cellStyle name="Normal 61 2 7 4" xfId="16236"/>
    <cellStyle name="Normal 61 2 7 4 2" xfId="16657"/>
    <cellStyle name="Normal 61 2 7 4 2 2" xfId="17388"/>
    <cellStyle name="Normal 61 2 7 4 2 2 2" xfId="18846"/>
    <cellStyle name="Normal 61 2 7 4 2 2 2 2" xfId="21760"/>
    <cellStyle name="Normal 61 2 7 4 2 2 2 2 2" xfId="27586"/>
    <cellStyle name="Normal 61 2 7 4 2 2 2 2 2 2" xfId="39235"/>
    <cellStyle name="Normal 61 2 7 4 2 2 2 2 3" xfId="33411"/>
    <cellStyle name="Normal 61 2 7 4 2 2 2 2 4" xfId="45086"/>
    <cellStyle name="Normal 61 2 7 4 2 2 2 3" xfId="24674"/>
    <cellStyle name="Normal 61 2 7 4 2 2 2 3 2" xfId="36323"/>
    <cellStyle name="Normal 61 2 7 4 2 2 2 4" xfId="30499"/>
    <cellStyle name="Normal 61 2 7 4 2 2 2 5" xfId="42174"/>
    <cellStyle name="Normal 61 2 7 4 2 2 3" xfId="20304"/>
    <cellStyle name="Normal 61 2 7 4 2 2 3 2" xfId="26130"/>
    <cellStyle name="Normal 61 2 7 4 2 2 3 2 2" xfId="37779"/>
    <cellStyle name="Normal 61 2 7 4 2 2 3 3" xfId="31955"/>
    <cellStyle name="Normal 61 2 7 4 2 2 3 4" xfId="43630"/>
    <cellStyle name="Normal 61 2 7 4 2 2 4" xfId="23218"/>
    <cellStyle name="Normal 61 2 7 4 2 2 4 2" xfId="34867"/>
    <cellStyle name="Normal 61 2 7 4 2 2 5" xfId="29043"/>
    <cellStyle name="Normal 61 2 7 4 2 2 6" xfId="40718"/>
    <cellStyle name="Normal 61 2 7 4 2 3" xfId="18118"/>
    <cellStyle name="Normal 61 2 7 4 2 3 2" xfId="21032"/>
    <cellStyle name="Normal 61 2 7 4 2 3 2 2" xfId="26858"/>
    <cellStyle name="Normal 61 2 7 4 2 3 2 2 2" xfId="38507"/>
    <cellStyle name="Normal 61 2 7 4 2 3 2 3" xfId="32683"/>
    <cellStyle name="Normal 61 2 7 4 2 3 2 4" xfId="44358"/>
    <cellStyle name="Normal 61 2 7 4 2 3 3" xfId="23946"/>
    <cellStyle name="Normal 61 2 7 4 2 3 3 2" xfId="35595"/>
    <cellStyle name="Normal 61 2 7 4 2 3 4" xfId="29771"/>
    <cellStyle name="Normal 61 2 7 4 2 3 5" xfId="41446"/>
    <cellStyle name="Normal 61 2 7 4 2 4" xfId="19576"/>
    <cellStyle name="Normal 61 2 7 4 2 4 2" xfId="25402"/>
    <cellStyle name="Normal 61 2 7 4 2 4 2 2" xfId="37051"/>
    <cellStyle name="Normal 61 2 7 4 2 4 3" xfId="31227"/>
    <cellStyle name="Normal 61 2 7 4 2 4 4" xfId="42902"/>
    <cellStyle name="Normal 61 2 7 4 2 5" xfId="22490"/>
    <cellStyle name="Normal 61 2 7 4 2 5 2" xfId="34139"/>
    <cellStyle name="Normal 61 2 7 4 2 6" xfId="28315"/>
    <cellStyle name="Normal 61 2 7 4 2 7" xfId="39990"/>
    <cellStyle name="Normal 61 2 7 4 3" xfId="17023"/>
    <cellStyle name="Normal 61 2 7 4 3 2" xfId="18482"/>
    <cellStyle name="Normal 61 2 7 4 3 2 2" xfId="21396"/>
    <cellStyle name="Normal 61 2 7 4 3 2 2 2" xfId="27222"/>
    <cellStyle name="Normal 61 2 7 4 3 2 2 2 2" xfId="38871"/>
    <cellStyle name="Normal 61 2 7 4 3 2 2 3" xfId="33047"/>
    <cellStyle name="Normal 61 2 7 4 3 2 2 4" xfId="44722"/>
    <cellStyle name="Normal 61 2 7 4 3 2 3" xfId="24310"/>
    <cellStyle name="Normal 61 2 7 4 3 2 3 2" xfId="35959"/>
    <cellStyle name="Normal 61 2 7 4 3 2 4" xfId="30135"/>
    <cellStyle name="Normal 61 2 7 4 3 2 5" xfId="41810"/>
    <cellStyle name="Normal 61 2 7 4 3 3" xfId="19940"/>
    <cellStyle name="Normal 61 2 7 4 3 3 2" xfId="25766"/>
    <cellStyle name="Normal 61 2 7 4 3 3 2 2" xfId="37415"/>
    <cellStyle name="Normal 61 2 7 4 3 3 3" xfId="31591"/>
    <cellStyle name="Normal 61 2 7 4 3 3 4" xfId="43266"/>
    <cellStyle name="Normal 61 2 7 4 3 4" xfId="22854"/>
    <cellStyle name="Normal 61 2 7 4 3 4 2" xfId="34503"/>
    <cellStyle name="Normal 61 2 7 4 3 5" xfId="28679"/>
    <cellStyle name="Normal 61 2 7 4 3 6" xfId="40354"/>
    <cellStyle name="Normal 61 2 7 4 4" xfId="17753"/>
    <cellStyle name="Normal 61 2 7 4 4 2" xfId="20668"/>
    <cellStyle name="Normal 61 2 7 4 4 2 2" xfId="26494"/>
    <cellStyle name="Normal 61 2 7 4 4 2 2 2" xfId="38143"/>
    <cellStyle name="Normal 61 2 7 4 4 2 3" xfId="32319"/>
    <cellStyle name="Normal 61 2 7 4 4 2 4" xfId="43994"/>
    <cellStyle name="Normal 61 2 7 4 4 3" xfId="23582"/>
    <cellStyle name="Normal 61 2 7 4 4 3 2" xfId="35231"/>
    <cellStyle name="Normal 61 2 7 4 4 4" xfId="29407"/>
    <cellStyle name="Normal 61 2 7 4 4 5" xfId="41082"/>
    <cellStyle name="Normal 61 2 7 4 5" xfId="19211"/>
    <cellStyle name="Normal 61 2 7 4 5 2" xfId="25038"/>
    <cellStyle name="Normal 61 2 7 4 5 2 2" xfId="36687"/>
    <cellStyle name="Normal 61 2 7 4 5 3" xfId="30863"/>
    <cellStyle name="Normal 61 2 7 4 5 4" xfId="42538"/>
    <cellStyle name="Normal 61 2 7 4 6" xfId="22124"/>
    <cellStyle name="Normal 61 2 7 4 6 2" xfId="33773"/>
    <cellStyle name="Normal 61 2 7 4 7" xfId="27949"/>
    <cellStyle name="Normal 61 2 7 4 8" xfId="39628"/>
    <cellStyle name="Normal 61 2 7 5" xfId="16430"/>
    <cellStyle name="Normal 61 2 7 5 2" xfId="17161"/>
    <cellStyle name="Normal 61 2 7 5 2 2" xfId="18619"/>
    <cellStyle name="Normal 61 2 7 5 2 2 2" xfId="21533"/>
    <cellStyle name="Normal 61 2 7 5 2 2 2 2" xfId="27359"/>
    <cellStyle name="Normal 61 2 7 5 2 2 2 2 2" xfId="39008"/>
    <cellStyle name="Normal 61 2 7 5 2 2 2 3" xfId="33184"/>
    <cellStyle name="Normal 61 2 7 5 2 2 2 4" xfId="44859"/>
    <cellStyle name="Normal 61 2 7 5 2 2 3" xfId="24447"/>
    <cellStyle name="Normal 61 2 7 5 2 2 3 2" xfId="36096"/>
    <cellStyle name="Normal 61 2 7 5 2 2 4" xfId="30272"/>
    <cellStyle name="Normal 61 2 7 5 2 2 5" xfId="41947"/>
    <cellStyle name="Normal 61 2 7 5 2 3" xfId="20077"/>
    <cellStyle name="Normal 61 2 7 5 2 3 2" xfId="25903"/>
    <cellStyle name="Normal 61 2 7 5 2 3 2 2" xfId="37552"/>
    <cellStyle name="Normal 61 2 7 5 2 3 3" xfId="31728"/>
    <cellStyle name="Normal 61 2 7 5 2 3 4" xfId="43403"/>
    <cellStyle name="Normal 61 2 7 5 2 4" xfId="22991"/>
    <cellStyle name="Normal 61 2 7 5 2 4 2" xfId="34640"/>
    <cellStyle name="Normal 61 2 7 5 2 5" xfId="28816"/>
    <cellStyle name="Normal 61 2 7 5 2 6" xfId="40491"/>
    <cellStyle name="Normal 61 2 7 5 3" xfId="17891"/>
    <cellStyle name="Normal 61 2 7 5 3 2" xfId="20805"/>
    <cellStyle name="Normal 61 2 7 5 3 2 2" xfId="26631"/>
    <cellStyle name="Normal 61 2 7 5 3 2 2 2" xfId="38280"/>
    <cellStyle name="Normal 61 2 7 5 3 2 3" xfId="32456"/>
    <cellStyle name="Normal 61 2 7 5 3 2 4" xfId="44131"/>
    <cellStyle name="Normal 61 2 7 5 3 3" xfId="23719"/>
    <cellStyle name="Normal 61 2 7 5 3 3 2" xfId="35368"/>
    <cellStyle name="Normal 61 2 7 5 3 4" xfId="29544"/>
    <cellStyle name="Normal 61 2 7 5 3 5" xfId="41219"/>
    <cellStyle name="Normal 61 2 7 5 4" xfId="19349"/>
    <cellStyle name="Normal 61 2 7 5 4 2" xfId="25175"/>
    <cellStyle name="Normal 61 2 7 5 4 2 2" xfId="36824"/>
    <cellStyle name="Normal 61 2 7 5 4 3" xfId="31000"/>
    <cellStyle name="Normal 61 2 7 5 4 4" xfId="42675"/>
    <cellStyle name="Normal 61 2 7 5 5" xfId="22263"/>
    <cellStyle name="Normal 61 2 7 5 5 2" xfId="33912"/>
    <cellStyle name="Normal 61 2 7 5 6" xfId="28088"/>
    <cellStyle name="Normal 61 2 7 5 7" xfId="39763"/>
    <cellStyle name="Normal 61 2 7 6" xfId="16796"/>
    <cellStyle name="Normal 61 2 7 6 2" xfId="18255"/>
    <cellStyle name="Normal 61 2 7 6 2 2" xfId="21169"/>
    <cellStyle name="Normal 61 2 7 6 2 2 2" xfId="26995"/>
    <cellStyle name="Normal 61 2 7 6 2 2 2 2" xfId="38644"/>
    <cellStyle name="Normal 61 2 7 6 2 2 3" xfId="32820"/>
    <cellStyle name="Normal 61 2 7 6 2 2 4" xfId="44495"/>
    <cellStyle name="Normal 61 2 7 6 2 3" xfId="24083"/>
    <cellStyle name="Normal 61 2 7 6 2 3 2" xfId="35732"/>
    <cellStyle name="Normal 61 2 7 6 2 4" xfId="29908"/>
    <cellStyle name="Normal 61 2 7 6 2 5" xfId="41583"/>
    <cellStyle name="Normal 61 2 7 6 3" xfId="19713"/>
    <cellStyle name="Normal 61 2 7 6 3 2" xfId="25539"/>
    <cellStyle name="Normal 61 2 7 6 3 2 2" xfId="37188"/>
    <cellStyle name="Normal 61 2 7 6 3 3" xfId="31364"/>
    <cellStyle name="Normal 61 2 7 6 3 4" xfId="43039"/>
    <cellStyle name="Normal 61 2 7 6 4" xfId="22627"/>
    <cellStyle name="Normal 61 2 7 6 4 2" xfId="34276"/>
    <cellStyle name="Normal 61 2 7 6 5" xfId="28452"/>
    <cellStyle name="Normal 61 2 7 6 6" xfId="40127"/>
    <cellStyle name="Normal 61 2 7 7" xfId="17526"/>
    <cellStyle name="Normal 61 2 7 7 2" xfId="20441"/>
    <cellStyle name="Normal 61 2 7 7 2 2" xfId="26267"/>
    <cellStyle name="Normal 61 2 7 7 2 2 2" xfId="37916"/>
    <cellStyle name="Normal 61 2 7 7 2 3" xfId="32092"/>
    <cellStyle name="Normal 61 2 7 7 2 4" xfId="43767"/>
    <cellStyle name="Normal 61 2 7 7 3" xfId="23355"/>
    <cellStyle name="Normal 61 2 7 7 3 2" xfId="35004"/>
    <cellStyle name="Normal 61 2 7 7 4" xfId="29180"/>
    <cellStyle name="Normal 61 2 7 7 5" xfId="40855"/>
    <cellStyle name="Normal 61 2 7 8" xfId="18984"/>
    <cellStyle name="Normal 61 2 7 8 2" xfId="24811"/>
    <cellStyle name="Normal 61 2 7 8 2 2" xfId="36460"/>
    <cellStyle name="Normal 61 2 7 8 3" xfId="30636"/>
    <cellStyle name="Normal 61 2 7 8 4" xfId="42311"/>
    <cellStyle name="Normal 61 2 7 9" xfId="21897"/>
    <cellStyle name="Normal 61 2 7 9 2" xfId="33546"/>
    <cellStyle name="Normal 61 2 8" xfId="13176"/>
    <cellStyle name="Normal 61 2 9" xfId="16118"/>
    <cellStyle name="Normal 61 2 9 2" xfId="16567"/>
    <cellStyle name="Normal 61 2 9 2 2" xfId="17298"/>
    <cellStyle name="Normal 61 2 9 2 2 2" xfId="18756"/>
    <cellStyle name="Normal 61 2 9 2 2 2 2" xfId="21670"/>
    <cellStyle name="Normal 61 2 9 2 2 2 2 2" xfId="27496"/>
    <cellStyle name="Normal 61 2 9 2 2 2 2 2 2" xfId="39145"/>
    <cellStyle name="Normal 61 2 9 2 2 2 2 3" xfId="33321"/>
    <cellStyle name="Normal 61 2 9 2 2 2 2 4" xfId="44996"/>
    <cellStyle name="Normal 61 2 9 2 2 2 3" xfId="24584"/>
    <cellStyle name="Normal 61 2 9 2 2 2 3 2" xfId="36233"/>
    <cellStyle name="Normal 61 2 9 2 2 2 4" xfId="30409"/>
    <cellStyle name="Normal 61 2 9 2 2 2 5" xfId="42084"/>
    <cellStyle name="Normal 61 2 9 2 2 3" xfId="20214"/>
    <cellStyle name="Normal 61 2 9 2 2 3 2" xfId="26040"/>
    <cellStyle name="Normal 61 2 9 2 2 3 2 2" xfId="37689"/>
    <cellStyle name="Normal 61 2 9 2 2 3 3" xfId="31865"/>
    <cellStyle name="Normal 61 2 9 2 2 3 4" xfId="43540"/>
    <cellStyle name="Normal 61 2 9 2 2 4" xfId="23128"/>
    <cellStyle name="Normal 61 2 9 2 2 4 2" xfId="34777"/>
    <cellStyle name="Normal 61 2 9 2 2 5" xfId="28953"/>
    <cellStyle name="Normal 61 2 9 2 2 6" xfId="40628"/>
    <cellStyle name="Normal 61 2 9 2 3" xfId="18028"/>
    <cellStyle name="Normal 61 2 9 2 3 2" xfId="20942"/>
    <cellStyle name="Normal 61 2 9 2 3 2 2" xfId="26768"/>
    <cellStyle name="Normal 61 2 9 2 3 2 2 2" xfId="38417"/>
    <cellStyle name="Normal 61 2 9 2 3 2 3" xfId="32593"/>
    <cellStyle name="Normal 61 2 9 2 3 2 4" xfId="44268"/>
    <cellStyle name="Normal 61 2 9 2 3 3" xfId="23856"/>
    <cellStyle name="Normal 61 2 9 2 3 3 2" xfId="35505"/>
    <cellStyle name="Normal 61 2 9 2 3 4" xfId="29681"/>
    <cellStyle name="Normal 61 2 9 2 3 5" xfId="41356"/>
    <cellStyle name="Normal 61 2 9 2 4" xfId="19486"/>
    <cellStyle name="Normal 61 2 9 2 4 2" xfId="25312"/>
    <cellStyle name="Normal 61 2 9 2 4 2 2" xfId="36961"/>
    <cellStyle name="Normal 61 2 9 2 4 3" xfId="31137"/>
    <cellStyle name="Normal 61 2 9 2 4 4" xfId="42812"/>
    <cellStyle name="Normal 61 2 9 2 5" xfId="22400"/>
    <cellStyle name="Normal 61 2 9 2 5 2" xfId="34049"/>
    <cellStyle name="Normal 61 2 9 2 6" xfId="28225"/>
    <cellStyle name="Normal 61 2 9 2 7" xfId="39900"/>
    <cellStyle name="Normal 61 2 9 3" xfId="16933"/>
    <cellStyle name="Normal 61 2 9 3 2" xfId="18392"/>
    <cellStyle name="Normal 61 2 9 3 2 2" xfId="21306"/>
    <cellStyle name="Normal 61 2 9 3 2 2 2" xfId="27132"/>
    <cellStyle name="Normal 61 2 9 3 2 2 2 2" xfId="38781"/>
    <cellStyle name="Normal 61 2 9 3 2 2 3" xfId="32957"/>
    <cellStyle name="Normal 61 2 9 3 2 2 4" xfId="44632"/>
    <cellStyle name="Normal 61 2 9 3 2 3" xfId="24220"/>
    <cellStyle name="Normal 61 2 9 3 2 3 2" xfId="35869"/>
    <cellStyle name="Normal 61 2 9 3 2 4" xfId="30045"/>
    <cellStyle name="Normal 61 2 9 3 2 5" xfId="41720"/>
    <cellStyle name="Normal 61 2 9 3 3" xfId="19850"/>
    <cellStyle name="Normal 61 2 9 3 3 2" xfId="25676"/>
    <cellStyle name="Normal 61 2 9 3 3 2 2" xfId="37325"/>
    <cellStyle name="Normal 61 2 9 3 3 3" xfId="31501"/>
    <cellStyle name="Normal 61 2 9 3 3 4" xfId="43176"/>
    <cellStyle name="Normal 61 2 9 3 4" xfId="22764"/>
    <cellStyle name="Normal 61 2 9 3 4 2" xfId="34413"/>
    <cellStyle name="Normal 61 2 9 3 5" xfId="28589"/>
    <cellStyle name="Normal 61 2 9 3 6" xfId="40264"/>
    <cellStyle name="Normal 61 2 9 4" xfId="17663"/>
    <cellStyle name="Normal 61 2 9 4 2" xfId="20578"/>
    <cellStyle name="Normal 61 2 9 4 2 2" xfId="26404"/>
    <cellStyle name="Normal 61 2 9 4 2 2 2" xfId="38053"/>
    <cellStyle name="Normal 61 2 9 4 2 3" xfId="32229"/>
    <cellStyle name="Normal 61 2 9 4 2 4" xfId="43904"/>
    <cellStyle name="Normal 61 2 9 4 3" xfId="23492"/>
    <cellStyle name="Normal 61 2 9 4 3 2" xfId="35141"/>
    <cellStyle name="Normal 61 2 9 4 4" xfId="29317"/>
    <cellStyle name="Normal 61 2 9 4 5" xfId="40992"/>
    <cellStyle name="Normal 61 2 9 5" xfId="19121"/>
    <cellStyle name="Normal 61 2 9 5 2" xfId="24948"/>
    <cellStyle name="Normal 61 2 9 5 2 2" xfId="36597"/>
    <cellStyle name="Normal 61 2 9 5 3" xfId="30773"/>
    <cellStyle name="Normal 61 2 9 5 4" xfId="42448"/>
    <cellStyle name="Normal 61 2 9 6" xfId="22034"/>
    <cellStyle name="Normal 61 2 9 6 2" xfId="33683"/>
    <cellStyle name="Normal 61 2 9 7" xfId="27859"/>
    <cellStyle name="Normal 61 2 9 8" xfId="39538"/>
    <cellStyle name="Normal 61 20" xfId="49051"/>
    <cellStyle name="Normal 61 21" xfId="49201"/>
    <cellStyle name="Normal 61 22" xfId="49373"/>
    <cellStyle name="Normal 61 23" xfId="49498"/>
    <cellStyle name="Normal 61 24" xfId="49644"/>
    <cellStyle name="Normal 61 25" xfId="49789"/>
    <cellStyle name="Normal 61 26" xfId="49938"/>
    <cellStyle name="Normal 61 27" xfId="50092"/>
    <cellStyle name="Normal 61 28" xfId="50245"/>
    <cellStyle name="Normal 61 29" xfId="50395"/>
    <cellStyle name="Normal 61 3" xfId="5768"/>
    <cellStyle name="Normal 61 3 10" xfId="16240"/>
    <cellStyle name="Normal 61 3 10 2" xfId="16659"/>
    <cellStyle name="Normal 61 3 10 2 2" xfId="17390"/>
    <cellStyle name="Normal 61 3 10 2 2 2" xfId="18848"/>
    <cellStyle name="Normal 61 3 10 2 2 2 2" xfId="21762"/>
    <cellStyle name="Normal 61 3 10 2 2 2 2 2" xfId="27588"/>
    <cellStyle name="Normal 61 3 10 2 2 2 2 2 2" xfId="39237"/>
    <cellStyle name="Normal 61 3 10 2 2 2 2 3" xfId="33413"/>
    <cellStyle name="Normal 61 3 10 2 2 2 2 4" xfId="45088"/>
    <cellStyle name="Normal 61 3 10 2 2 2 3" xfId="24676"/>
    <cellStyle name="Normal 61 3 10 2 2 2 3 2" xfId="36325"/>
    <cellStyle name="Normal 61 3 10 2 2 2 4" xfId="30501"/>
    <cellStyle name="Normal 61 3 10 2 2 2 5" xfId="42176"/>
    <cellStyle name="Normal 61 3 10 2 2 3" xfId="20306"/>
    <cellStyle name="Normal 61 3 10 2 2 3 2" xfId="26132"/>
    <cellStyle name="Normal 61 3 10 2 2 3 2 2" xfId="37781"/>
    <cellStyle name="Normal 61 3 10 2 2 3 3" xfId="31957"/>
    <cellStyle name="Normal 61 3 10 2 2 3 4" xfId="43632"/>
    <cellStyle name="Normal 61 3 10 2 2 4" xfId="23220"/>
    <cellStyle name="Normal 61 3 10 2 2 4 2" xfId="34869"/>
    <cellStyle name="Normal 61 3 10 2 2 5" xfId="29045"/>
    <cellStyle name="Normal 61 3 10 2 2 6" xfId="40720"/>
    <cellStyle name="Normal 61 3 10 2 3" xfId="18120"/>
    <cellStyle name="Normal 61 3 10 2 3 2" xfId="21034"/>
    <cellStyle name="Normal 61 3 10 2 3 2 2" xfId="26860"/>
    <cellStyle name="Normal 61 3 10 2 3 2 2 2" xfId="38509"/>
    <cellStyle name="Normal 61 3 10 2 3 2 3" xfId="32685"/>
    <cellStyle name="Normal 61 3 10 2 3 2 4" xfId="44360"/>
    <cellStyle name="Normal 61 3 10 2 3 3" xfId="23948"/>
    <cellStyle name="Normal 61 3 10 2 3 3 2" xfId="35597"/>
    <cellStyle name="Normal 61 3 10 2 3 4" xfId="29773"/>
    <cellStyle name="Normal 61 3 10 2 3 5" xfId="41448"/>
    <cellStyle name="Normal 61 3 10 2 4" xfId="19578"/>
    <cellStyle name="Normal 61 3 10 2 4 2" xfId="25404"/>
    <cellStyle name="Normal 61 3 10 2 4 2 2" xfId="37053"/>
    <cellStyle name="Normal 61 3 10 2 4 3" xfId="31229"/>
    <cellStyle name="Normal 61 3 10 2 4 4" xfId="42904"/>
    <cellStyle name="Normal 61 3 10 2 5" xfId="22492"/>
    <cellStyle name="Normal 61 3 10 2 5 2" xfId="34141"/>
    <cellStyle name="Normal 61 3 10 2 6" xfId="28317"/>
    <cellStyle name="Normal 61 3 10 2 7" xfId="39992"/>
    <cellStyle name="Normal 61 3 10 3" xfId="17025"/>
    <cellStyle name="Normal 61 3 10 3 2" xfId="18484"/>
    <cellStyle name="Normal 61 3 10 3 2 2" xfId="21398"/>
    <cellStyle name="Normal 61 3 10 3 2 2 2" xfId="27224"/>
    <cellStyle name="Normal 61 3 10 3 2 2 2 2" xfId="38873"/>
    <cellStyle name="Normal 61 3 10 3 2 2 3" xfId="33049"/>
    <cellStyle name="Normal 61 3 10 3 2 2 4" xfId="44724"/>
    <cellStyle name="Normal 61 3 10 3 2 3" xfId="24312"/>
    <cellStyle name="Normal 61 3 10 3 2 3 2" xfId="35961"/>
    <cellStyle name="Normal 61 3 10 3 2 4" xfId="30137"/>
    <cellStyle name="Normal 61 3 10 3 2 5" xfId="41812"/>
    <cellStyle name="Normal 61 3 10 3 3" xfId="19942"/>
    <cellStyle name="Normal 61 3 10 3 3 2" xfId="25768"/>
    <cellStyle name="Normal 61 3 10 3 3 2 2" xfId="37417"/>
    <cellStyle name="Normal 61 3 10 3 3 3" xfId="31593"/>
    <cellStyle name="Normal 61 3 10 3 3 4" xfId="43268"/>
    <cellStyle name="Normal 61 3 10 3 4" xfId="22856"/>
    <cellStyle name="Normal 61 3 10 3 4 2" xfId="34505"/>
    <cellStyle name="Normal 61 3 10 3 5" xfId="28681"/>
    <cellStyle name="Normal 61 3 10 3 6" xfId="40356"/>
    <cellStyle name="Normal 61 3 10 4" xfId="17755"/>
    <cellStyle name="Normal 61 3 10 4 2" xfId="20670"/>
    <cellStyle name="Normal 61 3 10 4 2 2" xfId="26496"/>
    <cellStyle name="Normal 61 3 10 4 2 2 2" xfId="38145"/>
    <cellStyle name="Normal 61 3 10 4 2 3" xfId="32321"/>
    <cellStyle name="Normal 61 3 10 4 2 4" xfId="43996"/>
    <cellStyle name="Normal 61 3 10 4 3" xfId="23584"/>
    <cellStyle name="Normal 61 3 10 4 3 2" xfId="35233"/>
    <cellStyle name="Normal 61 3 10 4 4" xfId="29409"/>
    <cellStyle name="Normal 61 3 10 4 5" xfId="41084"/>
    <cellStyle name="Normal 61 3 10 5" xfId="19213"/>
    <cellStyle name="Normal 61 3 10 5 2" xfId="25040"/>
    <cellStyle name="Normal 61 3 10 5 2 2" xfId="36689"/>
    <cellStyle name="Normal 61 3 10 5 3" xfId="30865"/>
    <cellStyle name="Normal 61 3 10 5 4" xfId="42540"/>
    <cellStyle name="Normal 61 3 10 6" xfId="22126"/>
    <cellStyle name="Normal 61 3 10 6 2" xfId="33775"/>
    <cellStyle name="Normal 61 3 10 7" xfId="27951"/>
    <cellStyle name="Normal 61 3 10 8" xfId="39630"/>
    <cellStyle name="Normal 61 3 11" xfId="16427"/>
    <cellStyle name="Normal 61 3 11 2" xfId="17158"/>
    <cellStyle name="Normal 61 3 11 2 2" xfId="18616"/>
    <cellStyle name="Normal 61 3 11 2 2 2" xfId="21530"/>
    <cellStyle name="Normal 61 3 11 2 2 2 2" xfId="27356"/>
    <cellStyle name="Normal 61 3 11 2 2 2 2 2" xfId="39005"/>
    <cellStyle name="Normal 61 3 11 2 2 2 3" xfId="33181"/>
    <cellStyle name="Normal 61 3 11 2 2 2 4" xfId="44856"/>
    <cellStyle name="Normal 61 3 11 2 2 3" xfId="24444"/>
    <cellStyle name="Normal 61 3 11 2 2 3 2" xfId="36093"/>
    <cellStyle name="Normal 61 3 11 2 2 4" xfId="30269"/>
    <cellStyle name="Normal 61 3 11 2 2 5" xfId="41944"/>
    <cellStyle name="Normal 61 3 11 2 3" xfId="20074"/>
    <cellStyle name="Normal 61 3 11 2 3 2" xfId="25900"/>
    <cellStyle name="Normal 61 3 11 2 3 2 2" xfId="37549"/>
    <cellStyle name="Normal 61 3 11 2 3 3" xfId="31725"/>
    <cellStyle name="Normal 61 3 11 2 3 4" xfId="43400"/>
    <cellStyle name="Normal 61 3 11 2 4" xfId="22988"/>
    <cellStyle name="Normal 61 3 11 2 4 2" xfId="34637"/>
    <cellStyle name="Normal 61 3 11 2 5" xfId="28813"/>
    <cellStyle name="Normal 61 3 11 2 6" xfId="40488"/>
    <cellStyle name="Normal 61 3 11 3" xfId="17888"/>
    <cellStyle name="Normal 61 3 11 3 2" xfId="20802"/>
    <cellStyle name="Normal 61 3 11 3 2 2" xfId="26628"/>
    <cellStyle name="Normal 61 3 11 3 2 2 2" xfId="38277"/>
    <cellStyle name="Normal 61 3 11 3 2 3" xfId="32453"/>
    <cellStyle name="Normal 61 3 11 3 2 4" xfId="44128"/>
    <cellStyle name="Normal 61 3 11 3 3" xfId="23716"/>
    <cellStyle name="Normal 61 3 11 3 3 2" xfId="35365"/>
    <cellStyle name="Normal 61 3 11 3 4" xfId="29541"/>
    <cellStyle name="Normal 61 3 11 3 5" xfId="41216"/>
    <cellStyle name="Normal 61 3 11 4" xfId="19346"/>
    <cellStyle name="Normal 61 3 11 4 2" xfId="25172"/>
    <cellStyle name="Normal 61 3 11 4 2 2" xfId="36821"/>
    <cellStyle name="Normal 61 3 11 4 3" xfId="30997"/>
    <cellStyle name="Normal 61 3 11 4 4" xfId="42672"/>
    <cellStyle name="Normal 61 3 11 5" xfId="22260"/>
    <cellStyle name="Normal 61 3 11 5 2" xfId="33909"/>
    <cellStyle name="Normal 61 3 11 6" xfId="28085"/>
    <cellStyle name="Normal 61 3 11 7" xfId="39760"/>
    <cellStyle name="Normal 61 3 12" xfId="16793"/>
    <cellStyle name="Normal 61 3 12 2" xfId="18252"/>
    <cellStyle name="Normal 61 3 12 2 2" xfId="21166"/>
    <cellStyle name="Normal 61 3 12 2 2 2" xfId="26992"/>
    <cellStyle name="Normal 61 3 12 2 2 2 2" xfId="38641"/>
    <cellStyle name="Normal 61 3 12 2 2 3" xfId="32817"/>
    <cellStyle name="Normal 61 3 12 2 2 4" xfId="44492"/>
    <cellStyle name="Normal 61 3 12 2 3" xfId="24080"/>
    <cellStyle name="Normal 61 3 12 2 3 2" xfId="35729"/>
    <cellStyle name="Normal 61 3 12 2 4" xfId="29905"/>
    <cellStyle name="Normal 61 3 12 2 5" xfId="41580"/>
    <cellStyle name="Normal 61 3 12 3" xfId="19710"/>
    <cellStyle name="Normal 61 3 12 3 2" xfId="25536"/>
    <cellStyle name="Normal 61 3 12 3 2 2" xfId="37185"/>
    <cellStyle name="Normal 61 3 12 3 3" xfId="31361"/>
    <cellStyle name="Normal 61 3 12 3 4" xfId="43036"/>
    <cellStyle name="Normal 61 3 12 4" xfId="22624"/>
    <cellStyle name="Normal 61 3 12 4 2" xfId="34273"/>
    <cellStyle name="Normal 61 3 12 5" xfId="28449"/>
    <cellStyle name="Normal 61 3 12 6" xfId="40124"/>
    <cellStyle name="Normal 61 3 13" xfId="17523"/>
    <cellStyle name="Normal 61 3 13 2" xfId="20438"/>
    <cellStyle name="Normal 61 3 13 2 2" xfId="26264"/>
    <cellStyle name="Normal 61 3 13 2 2 2" xfId="37913"/>
    <cellStyle name="Normal 61 3 13 2 3" xfId="32089"/>
    <cellStyle name="Normal 61 3 13 2 4" xfId="43764"/>
    <cellStyle name="Normal 61 3 13 3" xfId="23352"/>
    <cellStyle name="Normal 61 3 13 3 2" xfId="35001"/>
    <cellStyle name="Normal 61 3 13 4" xfId="29177"/>
    <cellStyle name="Normal 61 3 13 5" xfId="40852"/>
    <cellStyle name="Normal 61 3 14" xfId="18981"/>
    <cellStyle name="Normal 61 3 14 2" xfId="24808"/>
    <cellStyle name="Normal 61 3 14 2 2" xfId="36457"/>
    <cellStyle name="Normal 61 3 14 3" xfId="30633"/>
    <cellStyle name="Normal 61 3 14 4" xfId="42308"/>
    <cellStyle name="Normal 61 3 15" xfId="21894"/>
    <cellStyle name="Normal 61 3 15 2" xfId="33543"/>
    <cellStyle name="Normal 61 3 16" xfId="27719"/>
    <cellStyle name="Normal 61 3 17" xfId="39398"/>
    <cellStyle name="Normal 61 3 18" xfId="54606"/>
    <cellStyle name="Normal 61 3 2" xfId="6616"/>
    <cellStyle name="Normal 61 3 2 10" xfId="27761"/>
    <cellStyle name="Normal 61 3 2 11" xfId="39440"/>
    <cellStyle name="Normal 61 3 2 2" xfId="15532"/>
    <cellStyle name="Normal 61 3 2 2 10" xfId="39462"/>
    <cellStyle name="Normal 61 3 2 2 2" xfId="16301"/>
    <cellStyle name="Normal 61 3 2 2 2 2" xfId="16684"/>
    <cellStyle name="Normal 61 3 2 2 2 2 2" xfId="17415"/>
    <cellStyle name="Normal 61 3 2 2 2 2 2 2" xfId="18873"/>
    <cellStyle name="Normal 61 3 2 2 2 2 2 2 2" xfId="21787"/>
    <cellStyle name="Normal 61 3 2 2 2 2 2 2 2 2" xfId="27613"/>
    <cellStyle name="Normal 61 3 2 2 2 2 2 2 2 2 2" xfId="39262"/>
    <cellStyle name="Normal 61 3 2 2 2 2 2 2 2 3" xfId="33438"/>
    <cellStyle name="Normal 61 3 2 2 2 2 2 2 2 4" xfId="45113"/>
    <cellStyle name="Normal 61 3 2 2 2 2 2 2 3" xfId="24701"/>
    <cellStyle name="Normal 61 3 2 2 2 2 2 2 3 2" xfId="36350"/>
    <cellStyle name="Normal 61 3 2 2 2 2 2 2 4" xfId="30526"/>
    <cellStyle name="Normal 61 3 2 2 2 2 2 2 5" xfId="42201"/>
    <cellStyle name="Normal 61 3 2 2 2 2 2 3" xfId="20331"/>
    <cellStyle name="Normal 61 3 2 2 2 2 2 3 2" xfId="26157"/>
    <cellStyle name="Normal 61 3 2 2 2 2 2 3 2 2" xfId="37806"/>
    <cellStyle name="Normal 61 3 2 2 2 2 2 3 3" xfId="31982"/>
    <cellStyle name="Normal 61 3 2 2 2 2 2 3 4" xfId="43657"/>
    <cellStyle name="Normal 61 3 2 2 2 2 2 4" xfId="23245"/>
    <cellStyle name="Normal 61 3 2 2 2 2 2 4 2" xfId="34894"/>
    <cellStyle name="Normal 61 3 2 2 2 2 2 5" xfId="29070"/>
    <cellStyle name="Normal 61 3 2 2 2 2 2 6" xfId="40745"/>
    <cellStyle name="Normal 61 3 2 2 2 2 3" xfId="18145"/>
    <cellStyle name="Normal 61 3 2 2 2 2 3 2" xfId="21059"/>
    <cellStyle name="Normal 61 3 2 2 2 2 3 2 2" xfId="26885"/>
    <cellStyle name="Normal 61 3 2 2 2 2 3 2 2 2" xfId="38534"/>
    <cellStyle name="Normal 61 3 2 2 2 2 3 2 3" xfId="32710"/>
    <cellStyle name="Normal 61 3 2 2 2 2 3 2 4" xfId="44385"/>
    <cellStyle name="Normal 61 3 2 2 2 2 3 3" xfId="23973"/>
    <cellStyle name="Normal 61 3 2 2 2 2 3 3 2" xfId="35622"/>
    <cellStyle name="Normal 61 3 2 2 2 2 3 4" xfId="29798"/>
    <cellStyle name="Normal 61 3 2 2 2 2 3 5" xfId="41473"/>
    <cellStyle name="Normal 61 3 2 2 2 2 4" xfId="19603"/>
    <cellStyle name="Normal 61 3 2 2 2 2 4 2" xfId="25429"/>
    <cellStyle name="Normal 61 3 2 2 2 2 4 2 2" xfId="37078"/>
    <cellStyle name="Normal 61 3 2 2 2 2 4 3" xfId="31254"/>
    <cellStyle name="Normal 61 3 2 2 2 2 4 4" xfId="42929"/>
    <cellStyle name="Normal 61 3 2 2 2 2 5" xfId="22517"/>
    <cellStyle name="Normal 61 3 2 2 2 2 5 2" xfId="34166"/>
    <cellStyle name="Normal 61 3 2 2 2 2 6" xfId="28342"/>
    <cellStyle name="Normal 61 3 2 2 2 2 7" xfId="40017"/>
    <cellStyle name="Normal 61 3 2 2 2 3" xfId="17050"/>
    <cellStyle name="Normal 61 3 2 2 2 3 2" xfId="18509"/>
    <cellStyle name="Normal 61 3 2 2 2 3 2 2" xfId="21423"/>
    <cellStyle name="Normal 61 3 2 2 2 3 2 2 2" xfId="27249"/>
    <cellStyle name="Normal 61 3 2 2 2 3 2 2 2 2" xfId="38898"/>
    <cellStyle name="Normal 61 3 2 2 2 3 2 2 3" xfId="33074"/>
    <cellStyle name="Normal 61 3 2 2 2 3 2 2 4" xfId="44749"/>
    <cellStyle name="Normal 61 3 2 2 2 3 2 3" xfId="24337"/>
    <cellStyle name="Normal 61 3 2 2 2 3 2 3 2" xfId="35986"/>
    <cellStyle name="Normal 61 3 2 2 2 3 2 4" xfId="30162"/>
    <cellStyle name="Normal 61 3 2 2 2 3 2 5" xfId="41837"/>
    <cellStyle name="Normal 61 3 2 2 2 3 3" xfId="19967"/>
    <cellStyle name="Normal 61 3 2 2 2 3 3 2" xfId="25793"/>
    <cellStyle name="Normal 61 3 2 2 2 3 3 2 2" xfId="37442"/>
    <cellStyle name="Normal 61 3 2 2 2 3 3 3" xfId="31618"/>
    <cellStyle name="Normal 61 3 2 2 2 3 3 4" xfId="43293"/>
    <cellStyle name="Normal 61 3 2 2 2 3 4" xfId="22881"/>
    <cellStyle name="Normal 61 3 2 2 2 3 4 2" xfId="34530"/>
    <cellStyle name="Normal 61 3 2 2 2 3 5" xfId="28706"/>
    <cellStyle name="Normal 61 3 2 2 2 3 6" xfId="40381"/>
    <cellStyle name="Normal 61 3 2 2 2 4" xfId="17780"/>
    <cellStyle name="Normal 61 3 2 2 2 4 2" xfId="20695"/>
    <cellStyle name="Normal 61 3 2 2 2 4 2 2" xfId="26521"/>
    <cellStyle name="Normal 61 3 2 2 2 4 2 2 2" xfId="38170"/>
    <cellStyle name="Normal 61 3 2 2 2 4 2 3" xfId="32346"/>
    <cellStyle name="Normal 61 3 2 2 2 4 2 4" xfId="44021"/>
    <cellStyle name="Normal 61 3 2 2 2 4 3" xfId="23609"/>
    <cellStyle name="Normal 61 3 2 2 2 4 3 2" xfId="35258"/>
    <cellStyle name="Normal 61 3 2 2 2 4 4" xfId="29434"/>
    <cellStyle name="Normal 61 3 2 2 2 4 5" xfId="41109"/>
    <cellStyle name="Normal 61 3 2 2 2 5" xfId="19238"/>
    <cellStyle name="Normal 61 3 2 2 2 5 2" xfId="25065"/>
    <cellStyle name="Normal 61 3 2 2 2 5 2 2" xfId="36714"/>
    <cellStyle name="Normal 61 3 2 2 2 5 3" xfId="30890"/>
    <cellStyle name="Normal 61 3 2 2 2 5 4" xfId="42565"/>
    <cellStyle name="Normal 61 3 2 2 2 6" xfId="22151"/>
    <cellStyle name="Normal 61 3 2 2 2 6 2" xfId="33800"/>
    <cellStyle name="Normal 61 3 2 2 2 7" xfId="27976"/>
    <cellStyle name="Normal 61 3 2 2 2 8" xfId="39655"/>
    <cellStyle name="Normal 61 3 2 2 3" xfId="16038"/>
    <cellStyle name="Normal 61 3 2 2 3 2" xfId="16542"/>
    <cellStyle name="Normal 61 3 2 2 3 2 2" xfId="17273"/>
    <cellStyle name="Normal 61 3 2 2 3 2 2 2" xfId="18731"/>
    <cellStyle name="Normal 61 3 2 2 3 2 2 2 2" xfId="21645"/>
    <cellStyle name="Normal 61 3 2 2 3 2 2 2 2 2" xfId="27471"/>
    <cellStyle name="Normal 61 3 2 2 3 2 2 2 2 2 2" xfId="39120"/>
    <cellStyle name="Normal 61 3 2 2 3 2 2 2 2 3" xfId="33296"/>
    <cellStyle name="Normal 61 3 2 2 3 2 2 2 2 4" xfId="44971"/>
    <cellStyle name="Normal 61 3 2 2 3 2 2 2 3" xfId="24559"/>
    <cellStyle name="Normal 61 3 2 2 3 2 2 2 3 2" xfId="36208"/>
    <cellStyle name="Normal 61 3 2 2 3 2 2 2 4" xfId="30384"/>
    <cellStyle name="Normal 61 3 2 2 3 2 2 2 5" xfId="42059"/>
    <cellStyle name="Normal 61 3 2 2 3 2 2 3" xfId="20189"/>
    <cellStyle name="Normal 61 3 2 2 3 2 2 3 2" xfId="26015"/>
    <cellStyle name="Normal 61 3 2 2 3 2 2 3 2 2" xfId="37664"/>
    <cellStyle name="Normal 61 3 2 2 3 2 2 3 3" xfId="31840"/>
    <cellStyle name="Normal 61 3 2 2 3 2 2 3 4" xfId="43515"/>
    <cellStyle name="Normal 61 3 2 2 3 2 2 4" xfId="23103"/>
    <cellStyle name="Normal 61 3 2 2 3 2 2 4 2" xfId="34752"/>
    <cellStyle name="Normal 61 3 2 2 3 2 2 5" xfId="28928"/>
    <cellStyle name="Normal 61 3 2 2 3 2 2 6" xfId="40603"/>
    <cellStyle name="Normal 61 3 2 2 3 2 3" xfId="18003"/>
    <cellStyle name="Normal 61 3 2 2 3 2 3 2" xfId="20917"/>
    <cellStyle name="Normal 61 3 2 2 3 2 3 2 2" xfId="26743"/>
    <cellStyle name="Normal 61 3 2 2 3 2 3 2 2 2" xfId="38392"/>
    <cellStyle name="Normal 61 3 2 2 3 2 3 2 3" xfId="32568"/>
    <cellStyle name="Normal 61 3 2 2 3 2 3 2 4" xfId="44243"/>
    <cellStyle name="Normal 61 3 2 2 3 2 3 3" xfId="23831"/>
    <cellStyle name="Normal 61 3 2 2 3 2 3 3 2" xfId="35480"/>
    <cellStyle name="Normal 61 3 2 2 3 2 3 4" xfId="29656"/>
    <cellStyle name="Normal 61 3 2 2 3 2 3 5" xfId="41331"/>
    <cellStyle name="Normal 61 3 2 2 3 2 4" xfId="19461"/>
    <cellStyle name="Normal 61 3 2 2 3 2 4 2" xfId="25287"/>
    <cellStyle name="Normal 61 3 2 2 3 2 4 2 2" xfId="36936"/>
    <cellStyle name="Normal 61 3 2 2 3 2 4 3" xfId="31112"/>
    <cellStyle name="Normal 61 3 2 2 3 2 4 4" xfId="42787"/>
    <cellStyle name="Normal 61 3 2 2 3 2 5" xfId="22375"/>
    <cellStyle name="Normal 61 3 2 2 3 2 5 2" xfId="34024"/>
    <cellStyle name="Normal 61 3 2 2 3 2 6" xfId="28200"/>
    <cellStyle name="Normal 61 3 2 2 3 2 7" xfId="39875"/>
    <cellStyle name="Normal 61 3 2 2 3 3" xfId="16908"/>
    <cellStyle name="Normal 61 3 2 2 3 3 2" xfId="18367"/>
    <cellStyle name="Normal 61 3 2 2 3 3 2 2" xfId="21281"/>
    <cellStyle name="Normal 61 3 2 2 3 3 2 2 2" xfId="27107"/>
    <cellStyle name="Normal 61 3 2 2 3 3 2 2 2 2" xfId="38756"/>
    <cellStyle name="Normal 61 3 2 2 3 3 2 2 3" xfId="32932"/>
    <cellStyle name="Normal 61 3 2 2 3 3 2 2 4" xfId="44607"/>
    <cellStyle name="Normal 61 3 2 2 3 3 2 3" xfId="24195"/>
    <cellStyle name="Normal 61 3 2 2 3 3 2 3 2" xfId="35844"/>
    <cellStyle name="Normal 61 3 2 2 3 3 2 4" xfId="30020"/>
    <cellStyle name="Normal 61 3 2 2 3 3 2 5" xfId="41695"/>
    <cellStyle name="Normal 61 3 2 2 3 3 3" xfId="19825"/>
    <cellStyle name="Normal 61 3 2 2 3 3 3 2" xfId="25651"/>
    <cellStyle name="Normal 61 3 2 2 3 3 3 2 2" xfId="37300"/>
    <cellStyle name="Normal 61 3 2 2 3 3 3 3" xfId="31476"/>
    <cellStyle name="Normal 61 3 2 2 3 3 3 4" xfId="43151"/>
    <cellStyle name="Normal 61 3 2 2 3 3 4" xfId="22739"/>
    <cellStyle name="Normal 61 3 2 2 3 3 4 2" xfId="34388"/>
    <cellStyle name="Normal 61 3 2 2 3 3 5" xfId="28564"/>
    <cellStyle name="Normal 61 3 2 2 3 3 6" xfId="40239"/>
    <cellStyle name="Normal 61 3 2 2 3 4" xfId="17638"/>
    <cellStyle name="Normal 61 3 2 2 3 4 2" xfId="20553"/>
    <cellStyle name="Normal 61 3 2 2 3 4 2 2" xfId="26379"/>
    <cellStyle name="Normal 61 3 2 2 3 4 2 2 2" xfId="38028"/>
    <cellStyle name="Normal 61 3 2 2 3 4 2 3" xfId="32204"/>
    <cellStyle name="Normal 61 3 2 2 3 4 2 4" xfId="43879"/>
    <cellStyle name="Normal 61 3 2 2 3 4 3" xfId="23467"/>
    <cellStyle name="Normal 61 3 2 2 3 4 3 2" xfId="35116"/>
    <cellStyle name="Normal 61 3 2 2 3 4 4" xfId="29292"/>
    <cellStyle name="Normal 61 3 2 2 3 4 5" xfId="40967"/>
    <cellStyle name="Normal 61 3 2 2 3 5" xfId="19096"/>
    <cellStyle name="Normal 61 3 2 2 3 5 2" xfId="24923"/>
    <cellStyle name="Normal 61 3 2 2 3 5 2 2" xfId="36572"/>
    <cellStyle name="Normal 61 3 2 2 3 5 3" xfId="30748"/>
    <cellStyle name="Normal 61 3 2 2 3 5 4" xfId="42423"/>
    <cellStyle name="Normal 61 3 2 2 3 6" xfId="22009"/>
    <cellStyle name="Normal 61 3 2 2 3 6 2" xfId="33658"/>
    <cellStyle name="Normal 61 3 2 2 3 7" xfId="27834"/>
    <cellStyle name="Normal 61 3 2 2 3 8" xfId="39513"/>
    <cellStyle name="Normal 61 3 2 2 4" xfId="16491"/>
    <cellStyle name="Normal 61 3 2 2 4 2" xfId="17222"/>
    <cellStyle name="Normal 61 3 2 2 4 2 2" xfId="18680"/>
    <cellStyle name="Normal 61 3 2 2 4 2 2 2" xfId="21594"/>
    <cellStyle name="Normal 61 3 2 2 4 2 2 2 2" xfId="27420"/>
    <cellStyle name="Normal 61 3 2 2 4 2 2 2 2 2" xfId="39069"/>
    <cellStyle name="Normal 61 3 2 2 4 2 2 2 3" xfId="33245"/>
    <cellStyle name="Normal 61 3 2 2 4 2 2 2 4" xfId="44920"/>
    <cellStyle name="Normal 61 3 2 2 4 2 2 3" xfId="24508"/>
    <cellStyle name="Normal 61 3 2 2 4 2 2 3 2" xfId="36157"/>
    <cellStyle name="Normal 61 3 2 2 4 2 2 4" xfId="30333"/>
    <cellStyle name="Normal 61 3 2 2 4 2 2 5" xfId="42008"/>
    <cellStyle name="Normal 61 3 2 2 4 2 3" xfId="20138"/>
    <cellStyle name="Normal 61 3 2 2 4 2 3 2" xfId="25964"/>
    <cellStyle name="Normal 61 3 2 2 4 2 3 2 2" xfId="37613"/>
    <cellStyle name="Normal 61 3 2 2 4 2 3 3" xfId="31789"/>
    <cellStyle name="Normal 61 3 2 2 4 2 3 4" xfId="43464"/>
    <cellStyle name="Normal 61 3 2 2 4 2 4" xfId="23052"/>
    <cellStyle name="Normal 61 3 2 2 4 2 4 2" xfId="34701"/>
    <cellStyle name="Normal 61 3 2 2 4 2 5" xfId="28877"/>
    <cellStyle name="Normal 61 3 2 2 4 2 6" xfId="40552"/>
    <cellStyle name="Normal 61 3 2 2 4 3" xfId="17952"/>
    <cellStyle name="Normal 61 3 2 2 4 3 2" xfId="20866"/>
    <cellStyle name="Normal 61 3 2 2 4 3 2 2" xfId="26692"/>
    <cellStyle name="Normal 61 3 2 2 4 3 2 2 2" xfId="38341"/>
    <cellStyle name="Normal 61 3 2 2 4 3 2 3" xfId="32517"/>
    <cellStyle name="Normal 61 3 2 2 4 3 2 4" xfId="44192"/>
    <cellStyle name="Normal 61 3 2 2 4 3 3" xfId="23780"/>
    <cellStyle name="Normal 61 3 2 2 4 3 3 2" xfId="35429"/>
    <cellStyle name="Normal 61 3 2 2 4 3 4" xfId="29605"/>
    <cellStyle name="Normal 61 3 2 2 4 3 5" xfId="41280"/>
    <cellStyle name="Normal 61 3 2 2 4 4" xfId="19410"/>
    <cellStyle name="Normal 61 3 2 2 4 4 2" xfId="25236"/>
    <cellStyle name="Normal 61 3 2 2 4 4 2 2" xfId="36885"/>
    <cellStyle name="Normal 61 3 2 2 4 4 3" xfId="31061"/>
    <cellStyle name="Normal 61 3 2 2 4 4 4" xfId="42736"/>
    <cellStyle name="Normal 61 3 2 2 4 5" xfId="22324"/>
    <cellStyle name="Normal 61 3 2 2 4 5 2" xfId="33973"/>
    <cellStyle name="Normal 61 3 2 2 4 6" xfId="28149"/>
    <cellStyle name="Normal 61 3 2 2 4 7" xfId="39824"/>
    <cellStyle name="Normal 61 3 2 2 5" xfId="16857"/>
    <cellStyle name="Normal 61 3 2 2 5 2" xfId="18316"/>
    <cellStyle name="Normal 61 3 2 2 5 2 2" xfId="21230"/>
    <cellStyle name="Normal 61 3 2 2 5 2 2 2" xfId="27056"/>
    <cellStyle name="Normal 61 3 2 2 5 2 2 2 2" xfId="38705"/>
    <cellStyle name="Normal 61 3 2 2 5 2 2 3" xfId="32881"/>
    <cellStyle name="Normal 61 3 2 2 5 2 2 4" xfId="44556"/>
    <cellStyle name="Normal 61 3 2 2 5 2 3" xfId="24144"/>
    <cellStyle name="Normal 61 3 2 2 5 2 3 2" xfId="35793"/>
    <cellStyle name="Normal 61 3 2 2 5 2 4" xfId="29969"/>
    <cellStyle name="Normal 61 3 2 2 5 2 5" xfId="41644"/>
    <cellStyle name="Normal 61 3 2 2 5 3" xfId="19774"/>
    <cellStyle name="Normal 61 3 2 2 5 3 2" xfId="25600"/>
    <cellStyle name="Normal 61 3 2 2 5 3 2 2" xfId="37249"/>
    <cellStyle name="Normal 61 3 2 2 5 3 3" xfId="31425"/>
    <cellStyle name="Normal 61 3 2 2 5 3 4" xfId="43100"/>
    <cellStyle name="Normal 61 3 2 2 5 4" xfId="22688"/>
    <cellStyle name="Normal 61 3 2 2 5 4 2" xfId="34337"/>
    <cellStyle name="Normal 61 3 2 2 5 5" xfId="28513"/>
    <cellStyle name="Normal 61 3 2 2 5 6" xfId="40188"/>
    <cellStyle name="Normal 61 3 2 2 6" xfId="17587"/>
    <cellStyle name="Normal 61 3 2 2 6 2" xfId="20502"/>
    <cellStyle name="Normal 61 3 2 2 6 2 2" xfId="26328"/>
    <cellStyle name="Normal 61 3 2 2 6 2 2 2" xfId="37977"/>
    <cellStyle name="Normal 61 3 2 2 6 2 3" xfId="32153"/>
    <cellStyle name="Normal 61 3 2 2 6 2 4" xfId="43828"/>
    <cellStyle name="Normal 61 3 2 2 6 3" xfId="23416"/>
    <cellStyle name="Normal 61 3 2 2 6 3 2" xfId="35065"/>
    <cellStyle name="Normal 61 3 2 2 6 4" xfId="29241"/>
    <cellStyle name="Normal 61 3 2 2 6 5" xfId="40916"/>
    <cellStyle name="Normal 61 3 2 2 7" xfId="19045"/>
    <cellStyle name="Normal 61 3 2 2 7 2" xfId="24872"/>
    <cellStyle name="Normal 61 3 2 2 7 2 2" xfId="36521"/>
    <cellStyle name="Normal 61 3 2 2 7 3" xfId="30697"/>
    <cellStyle name="Normal 61 3 2 2 7 4" xfId="42372"/>
    <cellStyle name="Normal 61 3 2 2 8" xfId="21958"/>
    <cellStyle name="Normal 61 3 2 2 8 2" xfId="33607"/>
    <cellStyle name="Normal 61 3 2 2 9" xfId="27783"/>
    <cellStyle name="Normal 61 3 2 3" xfId="16170"/>
    <cellStyle name="Normal 61 3 2 3 2" xfId="16610"/>
    <cellStyle name="Normal 61 3 2 3 2 2" xfId="17341"/>
    <cellStyle name="Normal 61 3 2 3 2 2 2" xfId="18799"/>
    <cellStyle name="Normal 61 3 2 3 2 2 2 2" xfId="21713"/>
    <cellStyle name="Normal 61 3 2 3 2 2 2 2 2" xfId="27539"/>
    <cellStyle name="Normal 61 3 2 3 2 2 2 2 2 2" xfId="39188"/>
    <cellStyle name="Normal 61 3 2 3 2 2 2 2 3" xfId="33364"/>
    <cellStyle name="Normal 61 3 2 3 2 2 2 2 4" xfId="45039"/>
    <cellStyle name="Normal 61 3 2 3 2 2 2 3" xfId="24627"/>
    <cellStyle name="Normal 61 3 2 3 2 2 2 3 2" xfId="36276"/>
    <cellStyle name="Normal 61 3 2 3 2 2 2 4" xfId="30452"/>
    <cellStyle name="Normal 61 3 2 3 2 2 2 5" xfId="42127"/>
    <cellStyle name="Normal 61 3 2 3 2 2 3" xfId="20257"/>
    <cellStyle name="Normal 61 3 2 3 2 2 3 2" xfId="26083"/>
    <cellStyle name="Normal 61 3 2 3 2 2 3 2 2" xfId="37732"/>
    <cellStyle name="Normal 61 3 2 3 2 2 3 3" xfId="31908"/>
    <cellStyle name="Normal 61 3 2 3 2 2 3 4" xfId="43583"/>
    <cellStyle name="Normal 61 3 2 3 2 2 4" xfId="23171"/>
    <cellStyle name="Normal 61 3 2 3 2 2 4 2" xfId="34820"/>
    <cellStyle name="Normal 61 3 2 3 2 2 5" xfId="28996"/>
    <cellStyle name="Normal 61 3 2 3 2 2 6" xfId="40671"/>
    <cellStyle name="Normal 61 3 2 3 2 3" xfId="18071"/>
    <cellStyle name="Normal 61 3 2 3 2 3 2" xfId="20985"/>
    <cellStyle name="Normal 61 3 2 3 2 3 2 2" xfId="26811"/>
    <cellStyle name="Normal 61 3 2 3 2 3 2 2 2" xfId="38460"/>
    <cellStyle name="Normal 61 3 2 3 2 3 2 3" xfId="32636"/>
    <cellStyle name="Normal 61 3 2 3 2 3 2 4" xfId="44311"/>
    <cellStyle name="Normal 61 3 2 3 2 3 3" xfId="23899"/>
    <cellStyle name="Normal 61 3 2 3 2 3 3 2" xfId="35548"/>
    <cellStyle name="Normal 61 3 2 3 2 3 4" xfId="29724"/>
    <cellStyle name="Normal 61 3 2 3 2 3 5" xfId="41399"/>
    <cellStyle name="Normal 61 3 2 3 2 4" xfId="19529"/>
    <cellStyle name="Normal 61 3 2 3 2 4 2" xfId="25355"/>
    <cellStyle name="Normal 61 3 2 3 2 4 2 2" xfId="37004"/>
    <cellStyle name="Normal 61 3 2 3 2 4 3" xfId="31180"/>
    <cellStyle name="Normal 61 3 2 3 2 4 4" xfId="42855"/>
    <cellStyle name="Normal 61 3 2 3 2 5" xfId="22443"/>
    <cellStyle name="Normal 61 3 2 3 2 5 2" xfId="34092"/>
    <cellStyle name="Normal 61 3 2 3 2 6" xfId="28268"/>
    <cellStyle name="Normal 61 3 2 3 2 7" xfId="39943"/>
    <cellStyle name="Normal 61 3 2 3 3" xfId="16976"/>
    <cellStyle name="Normal 61 3 2 3 3 2" xfId="18435"/>
    <cellStyle name="Normal 61 3 2 3 3 2 2" xfId="21349"/>
    <cellStyle name="Normal 61 3 2 3 3 2 2 2" xfId="27175"/>
    <cellStyle name="Normal 61 3 2 3 3 2 2 2 2" xfId="38824"/>
    <cellStyle name="Normal 61 3 2 3 3 2 2 3" xfId="33000"/>
    <cellStyle name="Normal 61 3 2 3 3 2 2 4" xfId="44675"/>
    <cellStyle name="Normal 61 3 2 3 3 2 3" xfId="24263"/>
    <cellStyle name="Normal 61 3 2 3 3 2 3 2" xfId="35912"/>
    <cellStyle name="Normal 61 3 2 3 3 2 4" xfId="30088"/>
    <cellStyle name="Normal 61 3 2 3 3 2 5" xfId="41763"/>
    <cellStyle name="Normal 61 3 2 3 3 3" xfId="19893"/>
    <cellStyle name="Normal 61 3 2 3 3 3 2" xfId="25719"/>
    <cellStyle name="Normal 61 3 2 3 3 3 2 2" xfId="37368"/>
    <cellStyle name="Normal 61 3 2 3 3 3 3" xfId="31544"/>
    <cellStyle name="Normal 61 3 2 3 3 3 4" xfId="43219"/>
    <cellStyle name="Normal 61 3 2 3 3 4" xfId="22807"/>
    <cellStyle name="Normal 61 3 2 3 3 4 2" xfId="34456"/>
    <cellStyle name="Normal 61 3 2 3 3 5" xfId="28632"/>
    <cellStyle name="Normal 61 3 2 3 3 6" xfId="40307"/>
    <cellStyle name="Normal 61 3 2 3 4" xfId="17706"/>
    <cellStyle name="Normal 61 3 2 3 4 2" xfId="20621"/>
    <cellStyle name="Normal 61 3 2 3 4 2 2" xfId="26447"/>
    <cellStyle name="Normal 61 3 2 3 4 2 2 2" xfId="38096"/>
    <cellStyle name="Normal 61 3 2 3 4 2 3" xfId="32272"/>
    <cellStyle name="Normal 61 3 2 3 4 2 4" xfId="43947"/>
    <cellStyle name="Normal 61 3 2 3 4 3" xfId="23535"/>
    <cellStyle name="Normal 61 3 2 3 4 3 2" xfId="35184"/>
    <cellStyle name="Normal 61 3 2 3 4 4" xfId="29360"/>
    <cellStyle name="Normal 61 3 2 3 4 5" xfId="41035"/>
    <cellStyle name="Normal 61 3 2 3 5" xfId="19164"/>
    <cellStyle name="Normal 61 3 2 3 5 2" xfId="24991"/>
    <cellStyle name="Normal 61 3 2 3 5 2 2" xfId="36640"/>
    <cellStyle name="Normal 61 3 2 3 5 3" xfId="30816"/>
    <cellStyle name="Normal 61 3 2 3 5 4" xfId="42491"/>
    <cellStyle name="Normal 61 3 2 3 6" xfId="22077"/>
    <cellStyle name="Normal 61 3 2 3 6 2" xfId="33726"/>
    <cellStyle name="Normal 61 3 2 3 7" xfId="27902"/>
    <cellStyle name="Normal 61 3 2 3 8" xfId="39581"/>
    <cellStyle name="Normal 61 3 2 4" xfId="16210"/>
    <cellStyle name="Normal 61 3 2 4 2" xfId="16635"/>
    <cellStyle name="Normal 61 3 2 4 2 2" xfId="17366"/>
    <cellStyle name="Normal 61 3 2 4 2 2 2" xfId="18824"/>
    <cellStyle name="Normal 61 3 2 4 2 2 2 2" xfId="21738"/>
    <cellStyle name="Normal 61 3 2 4 2 2 2 2 2" xfId="27564"/>
    <cellStyle name="Normal 61 3 2 4 2 2 2 2 2 2" xfId="39213"/>
    <cellStyle name="Normal 61 3 2 4 2 2 2 2 3" xfId="33389"/>
    <cellStyle name="Normal 61 3 2 4 2 2 2 2 4" xfId="45064"/>
    <cellStyle name="Normal 61 3 2 4 2 2 2 3" xfId="24652"/>
    <cellStyle name="Normal 61 3 2 4 2 2 2 3 2" xfId="36301"/>
    <cellStyle name="Normal 61 3 2 4 2 2 2 4" xfId="30477"/>
    <cellStyle name="Normal 61 3 2 4 2 2 2 5" xfId="42152"/>
    <cellStyle name="Normal 61 3 2 4 2 2 3" xfId="20282"/>
    <cellStyle name="Normal 61 3 2 4 2 2 3 2" xfId="26108"/>
    <cellStyle name="Normal 61 3 2 4 2 2 3 2 2" xfId="37757"/>
    <cellStyle name="Normal 61 3 2 4 2 2 3 3" xfId="31933"/>
    <cellStyle name="Normal 61 3 2 4 2 2 3 4" xfId="43608"/>
    <cellStyle name="Normal 61 3 2 4 2 2 4" xfId="23196"/>
    <cellStyle name="Normal 61 3 2 4 2 2 4 2" xfId="34845"/>
    <cellStyle name="Normal 61 3 2 4 2 2 5" xfId="29021"/>
    <cellStyle name="Normal 61 3 2 4 2 2 6" xfId="40696"/>
    <cellStyle name="Normal 61 3 2 4 2 3" xfId="18096"/>
    <cellStyle name="Normal 61 3 2 4 2 3 2" xfId="21010"/>
    <cellStyle name="Normal 61 3 2 4 2 3 2 2" xfId="26836"/>
    <cellStyle name="Normal 61 3 2 4 2 3 2 2 2" xfId="38485"/>
    <cellStyle name="Normal 61 3 2 4 2 3 2 3" xfId="32661"/>
    <cellStyle name="Normal 61 3 2 4 2 3 2 4" xfId="44336"/>
    <cellStyle name="Normal 61 3 2 4 2 3 3" xfId="23924"/>
    <cellStyle name="Normal 61 3 2 4 2 3 3 2" xfId="35573"/>
    <cellStyle name="Normal 61 3 2 4 2 3 4" xfId="29749"/>
    <cellStyle name="Normal 61 3 2 4 2 3 5" xfId="41424"/>
    <cellStyle name="Normal 61 3 2 4 2 4" xfId="19554"/>
    <cellStyle name="Normal 61 3 2 4 2 4 2" xfId="25380"/>
    <cellStyle name="Normal 61 3 2 4 2 4 2 2" xfId="37029"/>
    <cellStyle name="Normal 61 3 2 4 2 4 3" xfId="31205"/>
    <cellStyle name="Normal 61 3 2 4 2 4 4" xfId="42880"/>
    <cellStyle name="Normal 61 3 2 4 2 5" xfId="22468"/>
    <cellStyle name="Normal 61 3 2 4 2 5 2" xfId="34117"/>
    <cellStyle name="Normal 61 3 2 4 2 6" xfId="28293"/>
    <cellStyle name="Normal 61 3 2 4 2 7" xfId="39968"/>
    <cellStyle name="Normal 61 3 2 4 3" xfId="17001"/>
    <cellStyle name="Normal 61 3 2 4 3 2" xfId="18460"/>
    <cellStyle name="Normal 61 3 2 4 3 2 2" xfId="21374"/>
    <cellStyle name="Normal 61 3 2 4 3 2 2 2" xfId="27200"/>
    <cellStyle name="Normal 61 3 2 4 3 2 2 2 2" xfId="38849"/>
    <cellStyle name="Normal 61 3 2 4 3 2 2 3" xfId="33025"/>
    <cellStyle name="Normal 61 3 2 4 3 2 2 4" xfId="44700"/>
    <cellStyle name="Normal 61 3 2 4 3 2 3" xfId="24288"/>
    <cellStyle name="Normal 61 3 2 4 3 2 3 2" xfId="35937"/>
    <cellStyle name="Normal 61 3 2 4 3 2 4" xfId="30113"/>
    <cellStyle name="Normal 61 3 2 4 3 2 5" xfId="41788"/>
    <cellStyle name="Normal 61 3 2 4 3 3" xfId="19918"/>
    <cellStyle name="Normal 61 3 2 4 3 3 2" xfId="25744"/>
    <cellStyle name="Normal 61 3 2 4 3 3 2 2" xfId="37393"/>
    <cellStyle name="Normal 61 3 2 4 3 3 3" xfId="31569"/>
    <cellStyle name="Normal 61 3 2 4 3 3 4" xfId="43244"/>
    <cellStyle name="Normal 61 3 2 4 3 4" xfId="22832"/>
    <cellStyle name="Normal 61 3 2 4 3 4 2" xfId="34481"/>
    <cellStyle name="Normal 61 3 2 4 3 5" xfId="28657"/>
    <cellStyle name="Normal 61 3 2 4 3 6" xfId="40332"/>
    <cellStyle name="Normal 61 3 2 4 4" xfId="17731"/>
    <cellStyle name="Normal 61 3 2 4 4 2" xfId="20646"/>
    <cellStyle name="Normal 61 3 2 4 4 2 2" xfId="26472"/>
    <cellStyle name="Normal 61 3 2 4 4 2 2 2" xfId="38121"/>
    <cellStyle name="Normal 61 3 2 4 4 2 3" xfId="32297"/>
    <cellStyle name="Normal 61 3 2 4 4 2 4" xfId="43972"/>
    <cellStyle name="Normal 61 3 2 4 4 3" xfId="23560"/>
    <cellStyle name="Normal 61 3 2 4 4 3 2" xfId="35209"/>
    <cellStyle name="Normal 61 3 2 4 4 4" xfId="29385"/>
    <cellStyle name="Normal 61 3 2 4 4 5" xfId="41060"/>
    <cellStyle name="Normal 61 3 2 4 5" xfId="19189"/>
    <cellStyle name="Normal 61 3 2 4 5 2" xfId="25016"/>
    <cellStyle name="Normal 61 3 2 4 5 2 2" xfId="36665"/>
    <cellStyle name="Normal 61 3 2 4 5 3" xfId="30841"/>
    <cellStyle name="Normal 61 3 2 4 5 4" xfId="42516"/>
    <cellStyle name="Normal 61 3 2 4 6" xfId="22102"/>
    <cellStyle name="Normal 61 3 2 4 6 2" xfId="33751"/>
    <cellStyle name="Normal 61 3 2 4 7" xfId="27927"/>
    <cellStyle name="Normal 61 3 2 4 8" xfId="39606"/>
    <cellStyle name="Normal 61 3 2 5" xfId="16469"/>
    <cellStyle name="Normal 61 3 2 5 2" xfId="17200"/>
    <cellStyle name="Normal 61 3 2 5 2 2" xfId="18658"/>
    <cellStyle name="Normal 61 3 2 5 2 2 2" xfId="21572"/>
    <cellStyle name="Normal 61 3 2 5 2 2 2 2" xfId="27398"/>
    <cellStyle name="Normal 61 3 2 5 2 2 2 2 2" xfId="39047"/>
    <cellStyle name="Normal 61 3 2 5 2 2 2 3" xfId="33223"/>
    <cellStyle name="Normal 61 3 2 5 2 2 2 4" xfId="44898"/>
    <cellStyle name="Normal 61 3 2 5 2 2 3" xfId="24486"/>
    <cellStyle name="Normal 61 3 2 5 2 2 3 2" xfId="36135"/>
    <cellStyle name="Normal 61 3 2 5 2 2 4" xfId="30311"/>
    <cellStyle name="Normal 61 3 2 5 2 2 5" xfId="41986"/>
    <cellStyle name="Normal 61 3 2 5 2 3" xfId="20116"/>
    <cellStyle name="Normal 61 3 2 5 2 3 2" xfId="25942"/>
    <cellStyle name="Normal 61 3 2 5 2 3 2 2" xfId="37591"/>
    <cellStyle name="Normal 61 3 2 5 2 3 3" xfId="31767"/>
    <cellStyle name="Normal 61 3 2 5 2 3 4" xfId="43442"/>
    <cellStyle name="Normal 61 3 2 5 2 4" xfId="23030"/>
    <cellStyle name="Normal 61 3 2 5 2 4 2" xfId="34679"/>
    <cellStyle name="Normal 61 3 2 5 2 5" xfId="28855"/>
    <cellStyle name="Normal 61 3 2 5 2 6" xfId="40530"/>
    <cellStyle name="Normal 61 3 2 5 3" xfId="17930"/>
    <cellStyle name="Normal 61 3 2 5 3 2" xfId="20844"/>
    <cellStyle name="Normal 61 3 2 5 3 2 2" xfId="26670"/>
    <cellStyle name="Normal 61 3 2 5 3 2 2 2" xfId="38319"/>
    <cellStyle name="Normal 61 3 2 5 3 2 3" xfId="32495"/>
    <cellStyle name="Normal 61 3 2 5 3 2 4" xfId="44170"/>
    <cellStyle name="Normal 61 3 2 5 3 3" xfId="23758"/>
    <cellStyle name="Normal 61 3 2 5 3 3 2" xfId="35407"/>
    <cellStyle name="Normal 61 3 2 5 3 4" xfId="29583"/>
    <cellStyle name="Normal 61 3 2 5 3 5" xfId="41258"/>
    <cellStyle name="Normal 61 3 2 5 4" xfId="19388"/>
    <cellStyle name="Normal 61 3 2 5 4 2" xfId="25214"/>
    <cellStyle name="Normal 61 3 2 5 4 2 2" xfId="36863"/>
    <cellStyle name="Normal 61 3 2 5 4 3" xfId="31039"/>
    <cellStyle name="Normal 61 3 2 5 4 4" xfId="42714"/>
    <cellStyle name="Normal 61 3 2 5 5" xfId="22302"/>
    <cellStyle name="Normal 61 3 2 5 5 2" xfId="33951"/>
    <cellStyle name="Normal 61 3 2 5 6" xfId="28127"/>
    <cellStyle name="Normal 61 3 2 5 7" xfId="39802"/>
    <cellStyle name="Normal 61 3 2 6" xfId="16835"/>
    <cellStyle name="Normal 61 3 2 6 2" xfId="18294"/>
    <cellStyle name="Normal 61 3 2 6 2 2" xfId="21208"/>
    <cellStyle name="Normal 61 3 2 6 2 2 2" xfId="27034"/>
    <cellStyle name="Normal 61 3 2 6 2 2 2 2" xfId="38683"/>
    <cellStyle name="Normal 61 3 2 6 2 2 3" xfId="32859"/>
    <cellStyle name="Normal 61 3 2 6 2 2 4" xfId="44534"/>
    <cellStyle name="Normal 61 3 2 6 2 3" xfId="24122"/>
    <cellStyle name="Normal 61 3 2 6 2 3 2" xfId="35771"/>
    <cellStyle name="Normal 61 3 2 6 2 4" xfId="29947"/>
    <cellStyle name="Normal 61 3 2 6 2 5" xfId="41622"/>
    <cellStyle name="Normal 61 3 2 6 3" xfId="19752"/>
    <cellStyle name="Normal 61 3 2 6 3 2" xfId="25578"/>
    <cellStyle name="Normal 61 3 2 6 3 2 2" xfId="37227"/>
    <cellStyle name="Normal 61 3 2 6 3 3" xfId="31403"/>
    <cellStyle name="Normal 61 3 2 6 3 4" xfId="43078"/>
    <cellStyle name="Normal 61 3 2 6 4" xfId="22666"/>
    <cellStyle name="Normal 61 3 2 6 4 2" xfId="34315"/>
    <cellStyle name="Normal 61 3 2 6 5" xfId="28491"/>
    <cellStyle name="Normal 61 3 2 6 6" xfId="40166"/>
    <cellStyle name="Normal 61 3 2 7" xfId="17565"/>
    <cellStyle name="Normal 61 3 2 7 2" xfId="20480"/>
    <cellStyle name="Normal 61 3 2 7 2 2" xfId="26306"/>
    <cellStyle name="Normal 61 3 2 7 2 2 2" xfId="37955"/>
    <cellStyle name="Normal 61 3 2 7 2 3" xfId="32131"/>
    <cellStyle name="Normal 61 3 2 7 2 4" xfId="43806"/>
    <cellStyle name="Normal 61 3 2 7 3" xfId="23394"/>
    <cellStyle name="Normal 61 3 2 7 3 2" xfId="35043"/>
    <cellStyle name="Normal 61 3 2 7 4" xfId="29219"/>
    <cellStyle name="Normal 61 3 2 7 5" xfId="40894"/>
    <cellStyle name="Normal 61 3 2 8" xfId="19023"/>
    <cellStyle name="Normal 61 3 2 8 2" xfId="24850"/>
    <cellStyle name="Normal 61 3 2 8 2 2" xfId="36499"/>
    <cellStyle name="Normal 61 3 2 8 3" xfId="30675"/>
    <cellStyle name="Normal 61 3 2 8 4" xfId="42350"/>
    <cellStyle name="Normal 61 3 2 9" xfId="21936"/>
    <cellStyle name="Normal 61 3 2 9 2" xfId="33585"/>
    <cellStyle name="Normal 61 3 3" xfId="6381"/>
    <cellStyle name="Normal 61 3 3 10" xfId="27728"/>
    <cellStyle name="Normal 61 3 3 11" xfId="39407"/>
    <cellStyle name="Normal 61 3 3 2" xfId="15872"/>
    <cellStyle name="Normal 61 3 3 2 10" xfId="39471"/>
    <cellStyle name="Normal 61 3 3 2 2" xfId="16311"/>
    <cellStyle name="Normal 61 3 3 2 2 2" xfId="16693"/>
    <cellStyle name="Normal 61 3 3 2 2 2 2" xfId="17424"/>
    <cellStyle name="Normal 61 3 3 2 2 2 2 2" xfId="18882"/>
    <cellStyle name="Normal 61 3 3 2 2 2 2 2 2" xfId="21796"/>
    <cellStyle name="Normal 61 3 3 2 2 2 2 2 2 2" xfId="27622"/>
    <cellStyle name="Normal 61 3 3 2 2 2 2 2 2 2 2" xfId="39271"/>
    <cellStyle name="Normal 61 3 3 2 2 2 2 2 2 3" xfId="33447"/>
    <cellStyle name="Normal 61 3 3 2 2 2 2 2 2 4" xfId="45122"/>
    <cellStyle name="Normal 61 3 3 2 2 2 2 2 3" xfId="24710"/>
    <cellStyle name="Normal 61 3 3 2 2 2 2 2 3 2" xfId="36359"/>
    <cellStyle name="Normal 61 3 3 2 2 2 2 2 4" xfId="30535"/>
    <cellStyle name="Normal 61 3 3 2 2 2 2 2 5" xfId="42210"/>
    <cellStyle name="Normal 61 3 3 2 2 2 2 3" xfId="20340"/>
    <cellStyle name="Normal 61 3 3 2 2 2 2 3 2" xfId="26166"/>
    <cellStyle name="Normal 61 3 3 2 2 2 2 3 2 2" xfId="37815"/>
    <cellStyle name="Normal 61 3 3 2 2 2 2 3 3" xfId="31991"/>
    <cellStyle name="Normal 61 3 3 2 2 2 2 3 4" xfId="43666"/>
    <cellStyle name="Normal 61 3 3 2 2 2 2 4" xfId="23254"/>
    <cellStyle name="Normal 61 3 3 2 2 2 2 4 2" xfId="34903"/>
    <cellStyle name="Normal 61 3 3 2 2 2 2 5" xfId="29079"/>
    <cellStyle name="Normal 61 3 3 2 2 2 2 6" xfId="40754"/>
    <cellStyle name="Normal 61 3 3 2 2 2 3" xfId="18154"/>
    <cellStyle name="Normal 61 3 3 2 2 2 3 2" xfId="21068"/>
    <cellStyle name="Normal 61 3 3 2 2 2 3 2 2" xfId="26894"/>
    <cellStyle name="Normal 61 3 3 2 2 2 3 2 2 2" xfId="38543"/>
    <cellStyle name="Normal 61 3 3 2 2 2 3 2 3" xfId="32719"/>
    <cellStyle name="Normal 61 3 3 2 2 2 3 2 4" xfId="44394"/>
    <cellStyle name="Normal 61 3 3 2 2 2 3 3" xfId="23982"/>
    <cellStyle name="Normal 61 3 3 2 2 2 3 3 2" xfId="35631"/>
    <cellStyle name="Normal 61 3 3 2 2 2 3 4" xfId="29807"/>
    <cellStyle name="Normal 61 3 3 2 2 2 3 5" xfId="41482"/>
    <cellStyle name="Normal 61 3 3 2 2 2 4" xfId="19612"/>
    <cellStyle name="Normal 61 3 3 2 2 2 4 2" xfId="25438"/>
    <cellStyle name="Normal 61 3 3 2 2 2 4 2 2" xfId="37087"/>
    <cellStyle name="Normal 61 3 3 2 2 2 4 3" xfId="31263"/>
    <cellStyle name="Normal 61 3 3 2 2 2 4 4" xfId="42938"/>
    <cellStyle name="Normal 61 3 3 2 2 2 5" xfId="22526"/>
    <cellStyle name="Normal 61 3 3 2 2 2 5 2" xfId="34175"/>
    <cellStyle name="Normal 61 3 3 2 2 2 6" xfId="28351"/>
    <cellStyle name="Normal 61 3 3 2 2 2 7" xfId="40026"/>
    <cellStyle name="Normal 61 3 3 2 2 3" xfId="17059"/>
    <cellStyle name="Normal 61 3 3 2 2 3 2" xfId="18518"/>
    <cellStyle name="Normal 61 3 3 2 2 3 2 2" xfId="21432"/>
    <cellStyle name="Normal 61 3 3 2 2 3 2 2 2" xfId="27258"/>
    <cellStyle name="Normal 61 3 3 2 2 3 2 2 2 2" xfId="38907"/>
    <cellStyle name="Normal 61 3 3 2 2 3 2 2 3" xfId="33083"/>
    <cellStyle name="Normal 61 3 3 2 2 3 2 2 4" xfId="44758"/>
    <cellStyle name="Normal 61 3 3 2 2 3 2 3" xfId="24346"/>
    <cellStyle name="Normal 61 3 3 2 2 3 2 3 2" xfId="35995"/>
    <cellStyle name="Normal 61 3 3 2 2 3 2 4" xfId="30171"/>
    <cellStyle name="Normal 61 3 3 2 2 3 2 5" xfId="41846"/>
    <cellStyle name="Normal 61 3 3 2 2 3 3" xfId="19976"/>
    <cellStyle name="Normal 61 3 3 2 2 3 3 2" xfId="25802"/>
    <cellStyle name="Normal 61 3 3 2 2 3 3 2 2" xfId="37451"/>
    <cellStyle name="Normal 61 3 3 2 2 3 3 3" xfId="31627"/>
    <cellStyle name="Normal 61 3 3 2 2 3 3 4" xfId="43302"/>
    <cellStyle name="Normal 61 3 3 2 2 3 4" xfId="22890"/>
    <cellStyle name="Normal 61 3 3 2 2 3 4 2" xfId="34539"/>
    <cellStyle name="Normal 61 3 3 2 2 3 5" xfId="28715"/>
    <cellStyle name="Normal 61 3 3 2 2 3 6" xfId="40390"/>
    <cellStyle name="Normal 61 3 3 2 2 4" xfId="17789"/>
    <cellStyle name="Normal 61 3 3 2 2 4 2" xfId="20704"/>
    <cellStyle name="Normal 61 3 3 2 2 4 2 2" xfId="26530"/>
    <cellStyle name="Normal 61 3 3 2 2 4 2 2 2" xfId="38179"/>
    <cellStyle name="Normal 61 3 3 2 2 4 2 3" xfId="32355"/>
    <cellStyle name="Normal 61 3 3 2 2 4 2 4" xfId="44030"/>
    <cellStyle name="Normal 61 3 3 2 2 4 3" xfId="23618"/>
    <cellStyle name="Normal 61 3 3 2 2 4 3 2" xfId="35267"/>
    <cellStyle name="Normal 61 3 3 2 2 4 4" xfId="29443"/>
    <cellStyle name="Normal 61 3 3 2 2 4 5" xfId="41118"/>
    <cellStyle name="Normal 61 3 3 2 2 5" xfId="19247"/>
    <cellStyle name="Normal 61 3 3 2 2 5 2" xfId="25074"/>
    <cellStyle name="Normal 61 3 3 2 2 5 2 2" xfId="36723"/>
    <cellStyle name="Normal 61 3 3 2 2 5 3" xfId="30899"/>
    <cellStyle name="Normal 61 3 3 2 2 5 4" xfId="42574"/>
    <cellStyle name="Normal 61 3 3 2 2 6" xfId="22160"/>
    <cellStyle name="Normal 61 3 3 2 2 6 2" xfId="33809"/>
    <cellStyle name="Normal 61 3 3 2 2 7" xfId="27985"/>
    <cellStyle name="Normal 61 3 3 2 2 8" xfId="39664"/>
    <cellStyle name="Normal 61 3 3 2 3" xfId="16364"/>
    <cellStyle name="Normal 61 3 3 2 3 2" xfId="16740"/>
    <cellStyle name="Normal 61 3 3 2 3 2 2" xfId="17471"/>
    <cellStyle name="Normal 61 3 3 2 3 2 2 2" xfId="18929"/>
    <cellStyle name="Normal 61 3 3 2 3 2 2 2 2" xfId="21843"/>
    <cellStyle name="Normal 61 3 3 2 3 2 2 2 2 2" xfId="27669"/>
    <cellStyle name="Normal 61 3 3 2 3 2 2 2 2 2 2" xfId="39318"/>
    <cellStyle name="Normal 61 3 3 2 3 2 2 2 2 3" xfId="33494"/>
    <cellStyle name="Normal 61 3 3 2 3 2 2 2 2 4" xfId="45169"/>
    <cellStyle name="Normal 61 3 3 2 3 2 2 2 3" xfId="24757"/>
    <cellStyle name="Normal 61 3 3 2 3 2 2 2 3 2" xfId="36406"/>
    <cellStyle name="Normal 61 3 3 2 3 2 2 2 4" xfId="30582"/>
    <cellStyle name="Normal 61 3 3 2 3 2 2 2 5" xfId="42257"/>
    <cellStyle name="Normal 61 3 3 2 3 2 2 3" xfId="20387"/>
    <cellStyle name="Normal 61 3 3 2 3 2 2 3 2" xfId="26213"/>
    <cellStyle name="Normal 61 3 3 2 3 2 2 3 2 2" xfId="37862"/>
    <cellStyle name="Normal 61 3 3 2 3 2 2 3 3" xfId="32038"/>
    <cellStyle name="Normal 61 3 3 2 3 2 2 3 4" xfId="43713"/>
    <cellStyle name="Normal 61 3 3 2 3 2 2 4" xfId="23301"/>
    <cellStyle name="Normal 61 3 3 2 3 2 2 4 2" xfId="34950"/>
    <cellStyle name="Normal 61 3 3 2 3 2 2 5" xfId="29126"/>
    <cellStyle name="Normal 61 3 3 2 3 2 2 6" xfId="40801"/>
    <cellStyle name="Normal 61 3 3 2 3 2 3" xfId="18201"/>
    <cellStyle name="Normal 61 3 3 2 3 2 3 2" xfId="21115"/>
    <cellStyle name="Normal 61 3 3 2 3 2 3 2 2" xfId="26941"/>
    <cellStyle name="Normal 61 3 3 2 3 2 3 2 2 2" xfId="38590"/>
    <cellStyle name="Normal 61 3 3 2 3 2 3 2 3" xfId="32766"/>
    <cellStyle name="Normal 61 3 3 2 3 2 3 2 4" xfId="44441"/>
    <cellStyle name="Normal 61 3 3 2 3 2 3 3" xfId="24029"/>
    <cellStyle name="Normal 61 3 3 2 3 2 3 3 2" xfId="35678"/>
    <cellStyle name="Normal 61 3 3 2 3 2 3 4" xfId="29854"/>
    <cellStyle name="Normal 61 3 3 2 3 2 3 5" xfId="41529"/>
    <cellStyle name="Normal 61 3 3 2 3 2 4" xfId="19659"/>
    <cellStyle name="Normal 61 3 3 2 3 2 4 2" xfId="25485"/>
    <cellStyle name="Normal 61 3 3 2 3 2 4 2 2" xfId="37134"/>
    <cellStyle name="Normal 61 3 3 2 3 2 4 3" xfId="31310"/>
    <cellStyle name="Normal 61 3 3 2 3 2 4 4" xfId="42985"/>
    <cellStyle name="Normal 61 3 3 2 3 2 5" xfId="22573"/>
    <cellStyle name="Normal 61 3 3 2 3 2 5 2" xfId="34222"/>
    <cellStyle name="Normal 61 3 3 2 3 2 6" xfId="28398"/>
    <cellStyle name="Normal 61 3 3 2 3 2 7" xfId="40073"/>
    <cellStyle name="Normal 61 3 3 2 3 3" xfId="17106"/>
    <cellStyle name="Normal 61 3 3 2 3 3 2" xfId="18565"/>
    <cellStyle name="Normal 61 3 3 2 3 3 2 2" xfId="21479"/>
    <cellStyle name="Normal 61 3 3 2 3 3 2 2 2" xfId="27305"/>
    <cellStyle name="Normal 61 3 3 2 3 3 2 2 2 2" xfId="38954"/>
    <cellStyle name="Normal 61 3 3 2 3 3 2 2 3" xfId="33130"/>
    <cellStyle name="Normal 61 3 3 2 3 3 2 2 4" xfId="44805"/>
    <cellStyle name="Normal 61 3 3 2 3 3 2 3" xfId="24393"/>
    <cellStyle name="Normal 61 3 3 2 3 3 2 3 2" xfId="36042"/>
    <cellStyle name="Normal 61 3 3 2 3 3 2 4" xfId="30218"/>
    <cellStyle name="Normal 61 3 3 2 3 3 2 5" xfId="41893"/>
    <cellStyle name="Normal 61 3 3 2 3 3 3" xfId="20023"/>
    <cellStyle name="Normal 61 3 3 2 3 3 3 2" xfId="25849"/>
    <cellStyle name="Normal 61 3 3 2 3 3 3 2 2" xfId="37498"/>
    <cellStyle name="Normal 61 3 3 2 3 3 3 3" xfId="31674"/>
    <cellStyle name="Normal 61 3 3 2 3 3 3 4" xfId="43349"/>
    <cellStyle name="Normal 61 3 3 2 3 3 4" xfId="22937"/>
    <cellStyle name="Normal 61 3 3 2 3 3 4 2" xfId="34586"/>
    <cellStyle name="Normal 61 3 3 2 3 3 5" xfId="28762"/>
    <cellStyle name="Normal 61 3 3 2 3 3 6" xfId="40437"/>
    <cellStyle name="Normal 61 3 3 2 3 4" xfId="17836"/>
    <cellStyle name="Normal 61 3 3 2 3 4 2" xfId="20751"/>
    <cellStyle name="Normal 61 3 3 2 3 4 2 2" xfId="26577"/>
    <cellStyle name="Normal 61 3 3 2 3 4 2 2 2" xfId="38226"/>
    <cellStyle name="Normal 61 3 3 2 3 4 2 3" xfId="32402"/>
    <cellStyle name="Normal 61 3 3 2 3 4 2 4" xfId="44077"/>
    <cellStyle name="Normal 61 3 3 2 3 4 3" xfId="23665"/>
    <cellStyle name="Normal 61 3 3 2 3 4 3 2" xfId="35314"/>
    <cellStyle name="Normal 61 3 3 2 3 4 4" xfId="29490"/>
    <cellStyle name="Normal 61 3 3 2 3 4 5" xfId="41165"/>
    <cellStyle name="Normal 61 3 3 2 3 5" xfId="19294"/>
    <cellStyle name="Normal 61 3 3 2 3 5 2" xfId="25121"/>
    <cellStyle name="Normal 61 3 3 2 3 5 2 2" xfId="36770"/>
    <cellStyle name="Normal 61 3 3 2 3 5 3" xfId="30946"/>
    <cellStyle name="Normal 61 3 3 2 3 5 4" xfId="42621"/>
    <cellStyle name="Normal 61 3 3 2 3 6" xfId="22207"/>
    <cellStyle name="Normal 61 3 3 2 3 6 2" xfId="33856"/>
    <cellStyle name="Normal 61 3 3 2 3 7" xfId="28032"/>
    <cellStyle name="Normal 61 3 3 2 3 8" xfId="39711"/>
    <cellStyle name="Normal 61 3 3 2 4" xfId="16500"/>
    <cellStyle name="Normal 61 3 3 2 4 2" xfId="17231"/>
    <cellStyle name="Normal 61 3 3 2 4 2 2" xfId="18689"/>
    <cellStyle name="Normal 61 3 3 2 4 2 2 2" xfId="21603"/>
    <cellStyle name="Normal 61 3 3 2 4 2 2 2 2" xfId="27429"/>
    <cellStyle name="Normal 61 3 3 2 4 2 2 2 2 2" xfId="39078"/>
    <cellStyle name="Normal 61 3 3 2 4 2 2 2 3" xfId="33254"/>
    <cellStyle name="Normal 61 3 3 2 4 2 2 2 4" xfId="44929"/>
    <cellStyle name="Normal 61 3 3 2 4 2 2 3" xfId="24517"/>
    <cellStyle name="Normal 61 3 3 2 4 2 2 3 2" xfId="36166"/>
    <cellStyle name="Normal 61 3 3 2 4 2 2 4" xfId="30342"/>
    <cellStyle name="Normal 61 3 3 2 4 2 2 5" xfId="42017"/>
    <cellStyle name="Normal 61 3 3 2 4 2 3" xfId="20147"/>
    <cellStyle name="Normal 61 3 3 2 4 2 3 2" xfId="25973"/>
    <cellStyle name="Normal 61 3 3 2 4 2 3 2 2" xfId="37622"/>
    <cellStyle name="Normal 61 3 3 2 4 2 3 3" xfId="31798"/>
    <cellStyle name="Normal 61 3 3 2 4 2 3 4" xfId="43473"/>
    <cellStyle name="Normal 61 3 3 2 4 2 4" xfId="23061"/>
    <cellStyle name="Normal 61 3 3 2 4 2 4 2" xfId="34710"/>
    <cellStyle name="Normal 61 3 3 2 4 2 5" xfId="28886"/>
    <cellStyle name="Normal 61 3 3 2 4 2 6" xfId="40561"/>
    <cellStyle name="Normal 61 3 3 2 4 3" xfId="17961"/>
    <cellStyle name="Normal 61 3 3 2 4 3 2" xfId="20875"/>
    <cellStyle name="Normal 61 3 3 2 4 3 2 2" xfId="26701"/>
    <cellStyle name="Normal 61 3 3 2 4 3 2 2 2" xfId="38350"/>
    <cellStyle name="Normal 61 3 3 2 4 3 2 3" xfId="32526"/>
    <cellStyle name="Normal 61 3 3 2 4 3 2 4" xfId="44201"/>
    <cellStyle name="Normal 61 3 3 2 4 3 3" xfId="23789"/>
    <cellStyle name="Normal 61 3 3 2 4 3 3 2" xfId="35438"/>
    <cellStyle name="Normal 61 3 3 2 4 3 4" xfId="29614"/>
    <cellStyle name="Normal 61 3 3 2 4 3 5" xfId="41289"/>
    <cellStyle name="Normal 61 3 3 2 4 4" xfId="19419"/>
    <cellStyle name="Normal 61 3 3 2 4 4 2" xfId="25245"/>
    <cellStyle name="Normal 61 3 3 2 4 4 2 2" xfId="36894"/>
    <cellStyle name="Normal 61 3 3 2 4 4 3" xfId="31070"/>
    <cellStyle name="Normal 61 3 3 2 4 4 4" xfId="42745"/>
    <cellStyle name="Normal 61 3 3 2 4 5" xfId="22333"/>
    <cellStyle name="Normal 61 3 3 2 4 5 2" xfId="33982"/>
    <cellStyle name="Normal 61 3 3 2 4 6" xfId="28158"/>
    <cellStyle name="Normal 61 3 3 2 4 7" xfId="39833"/>
    <cellStyle name="Normal 61 3 3 2 5" xfId="16866"/>
    <cellStyle name="Normal 61 3 3 2 5 2" xfId="18325"/>
    <cellStyle name="Normal 61 3 3 2 5 2 2" xfId="21239"/>
    <cellStyle name="Normal 61 3 3 2 5 2 2 2" xfId="27065"/>
    <cellStyle name="Normal 61 3 3 2 5 2 2 2 2" xfId="38714"/>
    <cellStyle name="Normal 61 3 3 2 5 2 2 3" xfId="32890"/>
    <cellStyle name="Normal 61 3 3 2 5 2 2 4" xfId="44565"/>
    <cellStyle name="Normal 61 3 3 2 5 2 3" xfId="24153"/>
    <cellStyle name="Normal 61 3 3 2 5 2 3 2" xfId="35802"/>
    <cellStyle name="Normal 61 3 3 2 5 2 4" xfId="29978"/>
    <cellStyle name="Normal 61 3 3 2 5 2 5" xfId="41653"/>
    <cellStyle name="Normal 61 3 3 2 5 3" xfId="19783"/>
    <cellStyle name="Normal 61 3 3 2 5 3 2" xfId="25609"/>
    <cellStyle name="Normal 61 3 3 2 5 3 2 2" xfId="37258"/>
    <cellStyle name="Normal 61 3 3 2 5 3 3" xfId="31434"/>
    <cellStyle name="Normal 61 3 3 2 5 3 4" xfId="43109"/>
    <cellStyle name="Normal 61 3 3 2 5 4" xfId="22697"/>
    <cellStyle name="Normal 61 3 3 2 5 4 2" xfId="34346"/>
    <cellStyle name="Normal 61 3 3 2 5 5" xfId="28522"/>
    <cellStyle name="Normal 61 3 3 2 5 6" xfId="40197"/>
    <cellStyle name="Normal 61 3 3 2 6" xfId="17596"/>
    <cellStyle name="Normal 61 3 3 2 6 2" xfId="20511"/>
    <cellStyle name="Normal 61 3 3 2 6 2 2" xfId="26337"/>
    <cellStyle name="Normal 61 3 3 2 6 2 2 2" xfId="37986"/>
    <cellStyle name="Normal 61 3 3 2 6 2 3" xfId="32162"/>
    <cellStyle name="Normal 61 3 3 2 6 2 4" xfId="43837"/>
    <cellStyle name="Normal 61 3 3 2 6 3" xfId="23425"/>
    <cellStyle name="Normal 61 3 3 2 6 3 2" xfId="35074"/>
    <cellStyle name="Normal 61 3 3 2 6 4" xfId="29250"/>
    <cellStyle name="Normal 61 3 3 2 6 5" xfId="40925"/>
    <cellStyle name="Normal 61 3 3 2 7" xfId="19054"/>
    <cellStyle name="Normal 61 3 3 2 7 2" xfId="24881"/>
    <cellStyle name="Normal 61 3 3 2 7 2 2" xfId="36530"/>
    <cellStyle name="Normal 61 3 3 2 7 3" xfId="30706"/>
    <cellStyle name="Normal 61 3 3 2 7 4" xfId="42381"/>
    <cellStyle name="Normal 61 3 3 2 8" xfId="21967"/>
    <cellStyle name="Normal 61 3 3 2 8 2" xfId="33616"/>
    <cellStyle name="Normal 61 3 3 2 9" xfId="27792"/>
    <cellStyle name="Normal 61 3 3 3" xfId="16131"/>
    <cellStyle name="Normal 61 3 3 3 2" xfId="16577"/>
    <cellStyle name="Normal 61 3 3 3 2 2" xfId="17308"/>
    <cellStyle name="Normal 61 3 3 3 2 2 2" xfId="18766"/>
    <cellStyle name="Normal 61 3 3 3 2 2 2 2" xfId="21680"/>
    <cellStyle name="Normal 61 3 3 3 2 2 2 2 2" xfId="27506"/>
    <cellStyle name="Normal 61 3 3 3 2 2 2 2 2 2" xfId="39155"/>
    <cellStyle name="Normal 61 3 3 3 2 2 2 2 3" xfId="33331"/>
    <cellStyle name="Normal 61 3 3 3 2 2 2 2 4" xfId="45006"/>
    <cellStyle name="Normal 61 3 3 3 2 2 2 3" xfId="24594"/>
    <cellStyle name="Normal 61 3 3 3 2 2 2 3 2" xfId="36243"/>
    <cellStyle name="Normal 61 3 3 3 2 2 2 4" xfId="30419"/>
    <cellStyle name="Normal 61 3 3 3 2 2 2 5" xfId="42094"/>
    <cellStyle name="Normal 61 3 3 3 2 2 3" xfId="20224"/>
    <cellStyle name="Normal 61 3 3 3 2 2 3 2" xfId="26050"/>
    <cellStyle name="Normal 61 3 3 3 2 2 3 2 2" xfId="37699"/>
    <cellStyle name="Normal 61 3 3 3 2 2 3 3" xfId="31875"/>
    <cellStyle name="Normal 61 3 3 3 2 2 3 4" xfId="43550"/>
    <cellStyle name="Normal 61 3 3 3 2 2 4" xfId="23138"/>
    <cellStyle name="Normal 61 3 3 3 2 2 4 2" xfId="34787"/>
    <cellStyle name="Normal 61 3 3 3 2 2 5" xfId="28963"/>
    <cellStyle name="Normal 61 3 3 3 2 2 6" xfId="40638"/>
    <cellStyle name="Normal 61 3 3 3 2 3" xfId="18038"/>
    <cellStyle name="Normal 61 3 3 3 2 3 2" xfId="20952"/>
    <cellStyle name="Normal 61 3 3 3 2 3 2 2" xfId="26778"/>
    <cellStyle name="Normal 61 3 3 3 2 3 2 2 2" xfId="38427"/>
    <cellStyle name="Normal 61 3 3 3 2 3 2 3" xfId="32603"/>
    <cellStyle name="Normal 61 3 3 3 2 3 2 4" xfId="44278"/>
    <cellStyle name="Normal 61 3 3 3 2 3 3" xfId="23866"/>
    <cellStyle name="Normal 61 3 3 3 2 3 3 2" xfId="35515"/>
    <cellStyle name="Normal 61 3 3 3 2 3 4" xfId="29691"/>
    <cellStyle name="Normal 61 3 3 3 2 3 5" xfId="41366"/>
    <cellStyle name="Normal 61 3 3 3 2 4" xfId="19496"/>
    <cellStyle name="Normal 61 3 3 3 2 4 2" xfId="25322"/>
    <cellStyle name="Normal 61 3 3 3 2 4 2 2" xfId="36971"/>
    <cellStyle name="Normal 61 3 3 3 2 4 3" xfId="31147"/>
    <cellStyle name="Normal 61 3 3 3 2 4 4" xfId="42822"/>
    <cellStyle name="Normal 61 3 3 3 2 5" xfId="22410"/>
    <cellStyle name="Normal 61 3 3 3 2 5 2" xfId="34059"/>
    <cellStyle name="Normal 61 3 3 3 2 6" xfId="28235"/>
    <cellStyle name="Normal 61 3 3 3 2 7" xfId="39910"/>
    <cellStyle name="Normal 61 3 3 3 3" xfId="16943"/>
    <cellStyle name="Normal 61 3 3 3 3 2" xfId="18402"/>
    <cellStyle name="Normal 61 3 3 3 3 2 2" xfId="21316"/>
    <cellStyle name="Normal 61 3 3 3 3 2 2 2" xfId="27142"/>
    <cellStyle name="Normal 61 3 3 3 3 2 2 2 2" xfId="38791"/>
    <cellStyle name="Normal 61 3 3 3 3 2 2 3" xfId="32967"/>
    <cellStyle name="Normal 61 3 3 3 3 2 2 4" xfId="44642"/>
    <cellStyle name="Normal 61 3 3 3 3 2 3" xfId="24230"/>
    <cellStyle name="Normal 61 3 3 3 3 2 3 2" xfId="35879"/>
    <cellStyle name="Normal 61 3 3 3 3 2 4" xfId="30055"/>
    <cellStyle name="Normal 61 3 3 3 3 2 5" xfId="41730"/>
    <cellStyle name="Normal 61 3 3 3 3 3" xfId="19860"/>
    <cellStyle name="Normal 61 3 3 3 3 3 2" xfId="25686"/>
    <cellStyle name="Normal 61 3 3 3 3 3 2 2" xfId="37335"/>
    <cellStyle name="Normal 61 3 3 3 3 3 3" xfId="31511"/>
    <cellStyle name="Normal 61 3 3 3 3 3 4" xfId="43186"/>
    <cellStyle name="Normal 61 3 3 3 3 4" xfId="22774"/>
    <cellStyle name="Normal 61 3 3 3 3 4 2" xfId="34423"/>
    <cellStyle name="Normal 61 3 3 3 3 5" xfId="28599"/>
    <cellStyle name="Normal 61 3 3 3 3 6" xfId="40274"/>
    <cellStyle name="Normal 61 3 3 3 4" xfId="17673"/>
    <cellStyle name="Normal 61 3 3 3 4 2" xfId="20588"/>
    <cellStyle name="Normal 61 3 3 3 4 2 2" xfId="26414"/>
    <cellStyle name="Normal 61 3 3 3 4 2 2 2" xfId="38063"/>
    <cellStyle name="Normal 61 3 3 3 4 2 3" xfId="32239"/>
    <cellStyle name="Normal 61 3 3 3 4 2 4" xfId="43914"/>
    <cellStyle name="Normal 61 3 3 3 4 3" xfId="23502"/>
    <cellStyle name="Normal 61 3 3 3 4 3 2" xfId="35151"/>
    <cellStyle name="Normal 61 3 3 3 4 4" xfId="29327"/>
    <cellStyle name="Normal 61 3 3 3 4 5" xfId="41002"/>
    <cellStyle name="Normal 61 3 3 3 5" xfId="19131"/>
    <cellStyle name="Normal 61 3 3 3 5 2" xfId="24958"/>
    <cellStyle name="Normal 61 3 3 3 5 2 2" xfId="36607"/>
    <cellStyle name="Normal 61 3 3 3 5 3" xfId="30783"/>
    <cellStyle name="Normal 61 3 3 3 5 4" xfId="42458"/>
    <cellStyle name="Normal 61 3 3 3 6" xfId="22044"/>
    <cellStyle name="Normal 61 3 3 3 6 2" xfId="33693"/>
    <cellStyle name="Normal 61 3 3 3 7" xfId="27869"/>
    <cellStyle name="Normal 61 3 3 3 8" xfId="39548"/>
    <cellStyle name="Normal 61 3 3 4" xfId="16284"/>
    <cellStyle name="Normal 61 3 3 4 2" xfId="16675"/>
    <cellStyle name="Normal 61 3 3 4 2 2" xfId="17406"/>
    <cellStyle name="Normal 61 3 3 4 2 2 2" xfId="18864"/>
    <cellStyle name="Normal 61 3 3 4 2 2 2 2" xfId="21778"/>
    <cellStyle name="Normal 61 3 3 4 2 2 2 2 2" xfId="27604"/>
    <cellStyle name="Normal 61 3 3 4 2 2 2 2 2 2" xfId="39253"/>
    <cellStyle name="Normal 61 3 3 4 2 2 2 2 3" xfId="33429"/>
    <cellStyle name="Normal 61 3 3 4 2 2 2 2 4" xfId="45104"/>
    <cellStyle name="Normal 61 3 3 4 2 2 2 3" xfId="24692"/>
    <cellStyle name="Normal 61 3 3 4 2 2 2 3 2" xfId="36341"/>
    <cellStyle name="Normal 61 3 3 4 2 2 2 4" xfId="30517"/>
    <cellStyle name="Normal 61 3 3 4 2 2 2 5" xfId="42192"/>
    <cellStyle name="Normal 61 3 3 4 2 2 3" xfId="20322"/>
    <cellStyle name="Normal 61 3 3 4 2 2 3 2" xfId="26148"/>
    <cellStyle name="Normal 61 3 3 4 2 2 3 2 2" xfId="37797"/>
    <cellStyle name="Normal 61 3 3 4 2 2 3 3" xfId="31973"/>
    <cellStyle name="Normal 61 3 3 4 2 2 3 4" xfId="43648"/>
    <cellStyle name="Normal 61 3 3 4 2 2 4" xfId="23236"/>
    <cellStyle name="Normal 61 3 3 4 2 2 4 2" xfId="34885"/>
    <cellStyle name="Normal 61 3 3 4 2 2 5" xfId="29061"/>
    <cellStyle name="Normal 61 3 3 4 2 2 6" xfId="40736"/>
    <cellStyle name="Normal 61 3 3 4 2 3" xfId="18136"/>
    <cellStyle name="Normal 61 3 3 4 2 3 2" xfId="21050"/>
    <cellStyle name="Normal 61 3 3 4 2 3 2 2" xfId="26876"/>
    <cellStyle name="Normal 61 3 3 4 2 3 2 2 2" xfId="38525"/>
    <cellStyle name="Normal 61 3 3 4 2 3 2 3" xfId="32701"/>
    <cellStyle name="Normal 61 3 3 4 2 3 2 4" xfId="44376"/>
    <cellStyle name="Normal 61 3 3 4 2 3 3" xfId="23964"/>
    <cellStyle name="Normal 61 3 3 4 2 3 3 2" xfId="35613"/>
    <cellStyle name="Normal 61 3 3 4 2 3 4" xfId="29789"/>
    <cellStyle name="Normal 61 3 3 4 2 3 5" xfId="41464"/>
    <cellStyle name="Normal 61 3 3 4 2 4" xfId="19594"/>
    <cellStyle name="Normal 61 3 3 4 2 4 2" xfId="25420"/>
    <cellStyle name="Normal 61 3 3 4 2 4 2 2" xfId="37069"/>
    <cellStyle name="Normal 61 3 3 4 2 4 3" xfId="31245"/>
    <cellStyle name="Normal 61 3 3 4 2 4 4" xfId="42920"/>
    <cellStyle name="Normal 61 3 3 4 2 5" xfId="22508"/>
    <cellStyle name="Normal 61 3 3 4 2 5 2" xfId="34157"/>
    <cellStyle name="Normal 61 3 3 4 2 6" xfId="28333"/>
    <cellStyle name="Normal 61 3 3 4 2 7" xfId="40008"/>
    <cellStyle name="Normal 61 3 3 4 3" xfId="17041"/>
    <cellStyle name="Normal 61 3 3 4 3 2" xfId="18500"/>
    <cellStyle name="Normal 61 3 3 4 3 2 2" xfId="21414"/>
    <cellStyle name="Normal 61 3 3 4 3 2 2 2" xfId="27240"/>
    <cellStyle name="Normal 61 3 3 4 3 2 2 2 2" xfId="38889"/>
    <cellStyle name="Normal 61 3 3 4 3 2 2 3" xfId="33065"/>
    <cellStyle name="Normal 61 3 3 4 3 2 2 4" xfId="44740"/>
    <cellStyle name="Normal 61 3 3 4 3 2 3" xfId="24328"/>
    <cellStyle name="Normal 61 3 3 4 3 2 3 2" xfId="35977"/>
    <cellStyle name="Normal 61 3 3 4 3 2 4" xfId="30153"/>
    <cellStyle name="Normal 61 3 3 4 3 2 5" xfId="41828"/>
    <cellStyle name="Normal 61 3 3 4 3 3" xfId="19958"/>
    <cellStyle name="Normal 61 3 3 4 3 3 2" xfId="25784"/>
    <cellStyle name="Normal 61 3 3 4 3 3 2 2" xfId="37433"/>
    <cellStyle name="Normal 61 3 3 4 3 3 3" xfId="31609"/>
    <cellStyle name="Normal 61 3 3 4 3 3 4" xfId="43284"/>
    <cellStyle name="Normal 61 3 3 4 3 4" xfId="22872"/>
    <cellStyle name="Normal 61 3 3 4 3 4 2" xfId="34521"/>
    <cellStyle name="Normal 61 3 3 4 3 5" xfId="28697"/>
    <cellStyle name="Normal 61 3 3 4 3 6" xfId="40372"/>
    <cellStyle name="Normal 61 3 3 4 4" xfId="17771"/>
    <cellStyle name="Normal 61 3 3 4 4 2" xfId="20686"/>
    <cellStyle name="Normal 61 3 3 4 4 2 2" xfId="26512"/>
    <cellStyle name="Normal 61 3 3 4 4 2 2 2" xfId="38161"/>
    <cellStyle name="Normal 61 3 3 4 4 2 3" xfId="32337"/>
    <cellStyle name="Normal 61 3 3 4 4 2 4" xfId="44012"/>
    <cellStyle name="Normal 61 3 3 4 4 3" xfId="23600"/>
    <cellStyle name="Normal 61 3 3 4 4 3 2" xfId="35249"/>
    <cellStyle name="Normal 61 3 3 4 4 4" xfId="29425"/>
    <cellStyle name="Normal 61 3 3 4 4 5" xfId="41100"/>
    <cellStyle name="Normal 61 3 3 4 5" xfId="19229"/>
    <cellStyle name="Normal 61 3 3 4 5 2" xfId="25056"/>
    <cellStyle name="Normal 61 3 3 4 5 2 2" xfId="36705"/>
    <cellStyle name="Normal 61 3 3 4 5 3" xfId="30881"/>
    <cellStyle name="Normal 61 3 3 4 5 4" xfId="42556"/>
    <cellStyle name="Normal 61 3 3 4 6" xfId="22142"/>
    <cellStyle name="Normal 61 3 3 4 6 2" xfId="33791"/>
    <cellStyle name="Normal 61 3 3 4 7" xfId="27967"/>
    <cellStyle name="Normal 61 3 3 4 8" xfId="39646"/>
    <cellStyle name="Normal 61 3 3 5" xfId="16436"/>
    <cellStyle name="Normal 61 3 3 5 2" xfId="17167"/>
    <cellStyle name="Normal 61 3 3 5 2 2" xfId="18625"/>
    <cellStyle name="Normal 61 3 3 5 2 2 2" xfId="21539"/>
    <cellStyle name="Normal 61 3 3 5 2 2 2 2" xfId="27365"/>
    <cellStyle name="Normal 61 3 3 5 2 2 2 2 2" xfId="39014"/>
    <cellStyle name="Normal 61 3 3 5 2 2 2 3" xfId="33190"/>
    <cellStyle name="Normal 61 3 3 5 2 2 2 4" xfId="44865"/>
    <cellStyle name="Normal 61 3 3 5 2 2 3" xfId="24453"/>
    <cellStyle name="Normal 61 3 3 5 2 2 3 2" xfId="36102"/>
    <cellStyle name="Normal 61 3 3 5 2 2 4" xfId="30278"/>
    <cellStyle name="Normal 61 3 3 5 2 2 5" xfId="41953"/>
    <cellStyle name="Normal 61 3 3 5 2 3" xfId="20083"/>
    <cellStyle name="Normal 61 3 3 5 2 3 2" xfId="25909"/>
    <cellStyle name="Normal 61 3 3 5 2 3 2 2" xfId="37558"/>
    <cellStyle name="Normal 61 3 3 5 2 3 3" xfId="31734"/>
    <cellStyle name="Normal 61 3 3 5 2 3 4" xfId="43409"/>
    <cellStyle name="Normal 61 3 3 5 2 4" xfId="22997"/>
    <cellStyle name="Normal 61 3 3 5 2 4 2" xfId="34646"/>
    <cellStyle name="Normal 61 3 3 5 2 5" xfId="28822"/>
    <cellStyle name="Normal 61 3 3 5 2 6" xfId="40497"/>
    <cellStyle name="Normal 61 3 3 5 3" xfId="17897"/>
    <cellStyle name="Normal 61 3 3 5 3 2" xfId="20811"/>
    <cellStyle name="Normal 61 3 3 5 3 2 2" xfId="26637"/>
    <cellStyle name="Normal 61 3 3 5 3 2 2 2" xfId="38286"/>
    <cellStyle name="Normal 61 3 3 5 3 2 3" xfId="32462"/>
    <cellStyle name="Normal 61 3 3 5 3 2 4" xfId="44137"/>
    <cellStyle name="Normal 61 3 3 5 3 3" xfId="23725"/>
    <cellStyle name="Normal 61 3 3 5 3 3 2" xfId="35374"/>
    <cellStyle name="Normal 61 3 3 5 3 4" xfId="29550"/>
    <cellStyle name="Normal 61 3 3 5 3 5" xfId="41225"/>
    <cellStyle name="Normal 61 3 3 5 4" xfId="19355"/>
    <cellStyle name="Normal 61 3 3 5 4 2" xfId="25181"/>
    <cellStyle name="Normal 61 3 3 5 4 2 2" xfId="36830"/>
    <cellStyle name="Normal 61 3 3 5 4 3" xfId="31006"/>
    <cellStyle name="Normal 61 3 3 5 4 4" xfId="42681"/>
    <cellStyle name="Normal 61 3 3 5 5" xfId="22269"/>
    <cellStyle name="Normal 61 3 3 5 5 2" xfId="33918"/>
    <cellStyle name="Normal 61 3 3 5 6" xfId="28094"/>
    <cellStyle name="Normal 61 3 3 5 7" xfId="39769"/>
    <cellStyle name="Normal 61 3 3 6" xfId="16802"/>
    <cellStyle name="Normal 61 3 3 6 2" xfId="18261"/>
    <cellStyle name="Normal 61 3 3 6 2 2" xfId="21175"/>
    <cellStyle name="Normal 61 3 3 6 2 2 2" xfId="27001"/>
    <cellStyle name="Normal 61 3 3 6 2 2 2 2" xfId="38650"/>
    <cellStyle name="Normal 61 3 3 6 2 2 3" xfId="32826"/>
    <cellStyle name="Normal 61 3 3 6 2 2 4" xfId="44501"/>
    <cellStyle name="Normal 61 3 3 6 2 3" xfId="24089"/>
    <cellStyle name="Normal 61 3 3 6 2 3 2" xfId="35738"/>
    <cellStyle name="Normal 61 3 3 6 2 4" xfId="29914"/>
    <cellStyle name="Normal 61 3 3 6 2 5" xfId="41589"/>
    <cellStyle name="Normal 61 3 3 6 3" xfId="19719"/>
    <cellStyle name="Normal 61 3 3 6 3 2" xfId="25545"/>
    <cellStyle name="Normal 61 3 3 6 3 2 2" xfId="37194"/>
    <cellStyle name="Normal 61 3 3 6 3 3" xfId="31370"/>
    <cellStyle name="Normal 61 3 3 6 3 4" xfId="43045"/>
    <cellStyle name="Normal 61 3 3 6 4" xfId="22633"/>
    <cellStyle name="Normal 61 3 3 6 4 2" xfId="34282"/>
    <cellStyle name="Normal 61 3 3 6 5" xfId="28458"/>
    <cellStyle name="Normal 61 3 3 6 6" xfId="40133"/>
    <cellStyle name="Normal 61 3 3 7" xfId="17532"/>
    <cellStyle name="Normal 61 3 3 7 2" xfId="20447"/>
    <cellStyle name="Normal 61 3 3 7 2 2" xfId="26273"/>
    <cellStyle name="Normal 61 3 3 7 2 2 2" xfId="37922"/>
    <cellStyle name="Normal 61 3 3 7 2 3" xfId="32098"/>
    <cellStyle name="Normal 61 3 3 7 2 4" xfId="43773"/>
    <cellStyle name="Normal 61 3 3 7 3" xfId="23361"/>
    <cellStyle name="Normal 61 3 3 7 3 2" xfId="35010"/>
    <cellStyle name="Normal 61 3 3 7 4" xfId="29186"/>
    <cellStyle name="Normal 61 3 3 7 5" xfId="40861"/>
    <cellStyle name="Normal 61 3 3 8" xfId="18990"/>
    <cellStyle name="Normal 61 3 3 8 2" xfId="24817"/>
    <cellStyle name="Normal 61 3 3 8 2 2" xfId="36466"/>
    <cellStyle name="Normal 61 3 3 8 3" xfId="30642"/>
    <cellStyle name="Normal 61 3 3 8 4" xfId="42317"/>
    <cellStyle name="Normal 61 3 3 9" xfId="21903"/>
    <cellStyle name="Normal 61 3 3 9 2" xfId="33552"/>
    <cellStyle name="Normal 61 3 4" xfId="6574"/>
    <cellStyle name="Normal 61 3 4 10" xfId="27752"/>
    <cellStyle name="Normal 61 3 4 11" xfId="39431"/>
    <cellStyle name="Normal 61 3 4 2" xfId="15907"/>
    <cellStyle name="Normal 61 3 4 2 10" xfId="39493"/>
    <cellStyle name="Normal 61 3 4 2 2" xfId="16333"/>
    <cellStyle name="Normal 61 3 4 2 2 2" xfId="16715"/>
    <cellStyle name="Normal 61 3 4 2 2 2 2" xfId="17446"/>
    <cellStyle name="Normal 61 3 4 2 2 2 2 2" xfId="18904"/>
    <cellStyle name="Normal 61 3 4 2 2 2 2 2 2" xfId="21818"/>
    <cellStyle name="Normal 61 3 4 2 2 2 2 2 2 2" xfId="27644"/>
    <cellStyle name="Normal 61 3 4 2 2 2 2 2 2 2 2" xfId="39293"/>
    <cellStyle name="Normal 61 3 4 2 2 2 2 2 2 3" xfId="33469"/>
    <cellStyle name="Normal 61 3 4 2 2 2 2 2 2 4" xfId="45144"/>
    <cellStyle name="Normal 61 3 4 2 2 2 2 2 3" xfId="24732"/>
    <cellStyle name="Normal 61 3 4 2 2 2 2 2 3 2" xfId="36381"/>
    <cellStyle name="Normal 61 3 4 2 2 2 2 2 4" xfId="30557"/>
    <cellStyle name="Normal 61 3 4 2 2 2 2 2 5" xfId="42232"/>
    <cellStyle name="Normal 61 3 4 2 2 2 2 3" xfId="20362"/>
    <cellStyle name="Normal 61 3 4 2 2 2 2 3 2" xfId="26188"/>
    <cellStyle name="Normal 61 3 4 2 2 2 2 3 2 2" xfId="37837"/>
    <cellStyle name="Normal 61 3 4 2 2 2 2 3 3" xfId="32013"/>
    <cellStyle name="Normal 61 3 4 2 2 2 2 3 4" xfId="43688"/>
    <cellStyle name="Normal 61 3 4 2 2 2 2 4" xfId="23276"/>
    <cellStyle name="Normal 61 3 4 2 2 2 2 4 2" xfId="34925"/>
    <cellStyle name="Normal 61 3 4 2 2 2 2 5" xfId="29101"/>
    <cellStyle name="Normal 61 3 4 2 2 2 2 6" xfId="40776"/>
    <cellStyle name="Normal 61 3 4 2 2 2 3" xfId="18176"/>
    <cellStyle name="Normal 61 3 4 2 2 2 3 2" xfId="21090"/>
    <cellStyle name="Normal 61 3 4 2 2 2 3 2 2" xfId="26916"/>
    <cellStyle name="Normal 61 3 4 2 2 2 3 2 2 2" xfId="38565"/>
    <cellStyle name="Normal 61 3 4 2 2 2 3 2 3" xfId="32741"/>
    <cellStyle name="Normal 61 3 4 2 2 2 3 2 4" xfId="44416"/>
    <cellStyle name="Normal 61 3 4 2 2 2 3 3" xfId="24004"/>
    <cellStyle name="Normal 61 3 4 2 2 2 3 3 2" xfId="35653"/>
    <cellStyle name="Normal 61 3 4 2 2 2 3 4" xfId="29829"/>
    <cellStyle name="Normal 61 3 4 2 2 2 3 5" xfId="41504"/>
    <cellStyle name="Normal 61 3 4 2 2 2 4" xfId="19634"/>
    <cellStyle name="Normal 61 3 4 2 2 2 4 2" xfId="25460"/>
    <cellStyle name="Normal 61 3 4 2 2 2 4 2 2" xfId="37109"/>
    <cellStyle name="Normal 61 3 4 2 2 2 4 3" xfId="31285"/>
    <cellStyle name="Normal 61 3 4 2 2 2 4 4" xfId="42960"/>
    <cellStyle name="Normal 61 3 4 2 2 2 5" xfId="22548"/>
    <cellStyle name="Normal 61 3 4 2 2 2 5 2" xfId="34197"/>
    <cellStyle name="Normal 61 3 4 2 2 2 6" xfId="28373"/>
    <cellStyle name="Normal 61 3 4 2 2 2 7" xfId="40048"/>
    <cellStyle name="Normal 61 3 4 2 2 3" xfId="17081"/>
    <cellStyle name="Normal 61 3 4 2 2 3 2" xfId="18540"/>
    <cellStyle name="Normal 61 3 4 2 2 3 2 2" xfId="21454"/>
    <cellStyle name="Normal 61 3 4 2 2 3 2 2 2" xfId="27280"/>
    <cellStyle name="Normal 61 3 4 2 2 3 2 2 2 2" xfId="38929"/>
    <cellStyle name="Normal 61 3 4 2 2 3 2 2 3" xfId="33105"/>
    <cellStyle name="Normal 61 3 4 2 2 3 2 2 4" xfId="44780"/>
    <cellStyle name="Normal 61 3 4 2 2 3 2 3" xfId="24368"/>
    <cellStyle name="Normal 61 3 4 2 2 3 2 3 2" xfId="36017"/>
    <cellStyle name="Normal 61 3 4 2 2 3 2 4" xfId="30193"/>
    <cellStyle name="Normal 61 3 4 2 2 3 2 5" xfId="41868"/>
    <cellStyle name="Normal 61 3 4 2 2 3 3" xfId="19998"/>
    <cellStyle name="Normal 61 3 4 2 2 3 3 2" xfId="25824"/>
    <cellStyle name="Normal 61 3 4 2 2 3 3 2 2" xfId="37473"/>
    <cellStyle name="Normal 61 3 4 2 2 3 3 3" xfId="31649"/>
    <cellStyle name="Normal 61 3 4 2 2 3 3 4" xfId="43324"/>
    <cellStyle name="Normal 61 3 4 2 2 3 4" xfId="22912"/>
    <cellStyle name="Normal 61 3 4 2 2 3 4 2" xfId="34561"/>
    <cellStyle name="Normal 61 3 4 2 2 3 5" xfId="28737"/>
    <cellStyle name="Normal 61 3 4 2 2 3 6" xfId="40412"/>
    <cellStyle name="Normal 61 3 4 2 2 4" xfId="17811"/>
    <cellStyle name="Normal 61 3 4 2 2 4 2" xfId="20726"/>
    <cellStyle name="Normal 61 3 4 2 2 4 2 2" xfId="26552"/>
    <cellStyle name="Normal 61 3 4 2 2 4 2 2 2" xfId="38201"/>
    <cellStyle name="Normal 61 3 4 2 2 4 2 3" xfId="32377"/>
    <cellStyle name="Normal 61 3 4 2 2 4 2 4" xfId="44052"/>
    <cellStyle name="Normal 61 3 4 2 2 4 3" xfId="23640"/>
    <cellStyle name="Normal 61 3 4 2 2 4 3 2" xfId="35289"/>
    <cellStyle name="Normal 61 3 4 2 2 4 4" xfId="29465"/>
    <cellStyle name="Normal 61 3 4 2 2 4 5" xfId="41140"/>
    <cellStyle name="Normal 61 3 4 2 2 5" xfId="19269"/>
    <cellStyle name="Normal 61 3 4 2 2 5 2" xfId="25096"/>
    <cellStyle name="Normal 61 3 4 2 2 5 2 2" xfId="36745"/>
    <cellStyle name="Normal 61 3 4 2 2 5 3" xfId="30921"/>
    <cellStyle name="Normal 61 3 4 2 2 5 4" xfId="42596"/>
    <cellStyle name="Normal 61 3 4 2 2 6" xfId="22182"/>
    <cellStyle name="Normal 61 3 4 2 2 6 2" xfId="33831"/>
    <cellStyle name="Normal 61 3 4 2 2 7" xfId="28007"/>
    <cellStyle name="Normal 61 3 4 2 2 8" xfId="39686"/>
    <cellStyle name="Normal 61 3 4 2 3" xfId="16386"/>
    <cellStyle name="Normal 61 3 4 2 3 2" xfId="16762"/>
    <cellStyle name="Normal 61 3 4 2 3 2 2" xfId="17493"/>
    <cellStyle name="Normal 61 3 4 2 3 2 2 2" xfId="18951"/>
    <cellStyle name="Normal 61 3 4 2 3 2 2 2 2" xfId="21865"/>
    <cellStyle name="Normal 61 3 4 2 3 2 2 2 2 2" xfId="27691"/>
    <cellStyle name="Normal 61 3 4 2 3 2 2 2 2 2 2" xfId="39340"/>
    <cellStyle name="Normal 61 3 4 2 3 2 2 2 2 3" xfId="33516"/>
    <cellStyle name="Normal 61 3 4 2 3 2 2 2 2 4" xfId="45191"/>
    <cellStyle name="Normal 61 3 4 2 3 2 2 2 3" xfId="24779"/>
    <cellStyle name="Normal 61 3 4 2 3 2 2 2 3 2" xfId="36428"/>
    <cellStyle name="Normal 61 3 4 2 3 2 2 2 4" xfId="30604"/>
    <cellStyle name="Normal 61 3 4 2 3 2 2 2 5" xfId="42279"/>
    <cellStyle name="Normal 61 3 4 2 3 2 2 3" xfId="20409"/>
    <cellStyle name="Normal 61 3 4 2 3 2 2 3 2" xfId="26235"/>
    <cellStyle name="Normal 61 3 4 2 3 2 2 3 2 2" xfId="37884"/>
    <cellStyle name="Normal 61 3 4 2 3 2 2 3 3" xfId="32060"/>
    <cellStyle name="Normal 61 3 4 2 3 2 2 3 4" xfId="43735"/>
    <cellStyle name="Normal 61 3 4 2 3 2 2 4" xfId="23323"/>
    <cellStyle name="Normal 61 3 4 2 3 2 2 4 2" xfId="34972"/>
    <cellStyle name="Normal 61 3 4 2 3 2 2 5" xfId="29148"/>
    <cellStyle name="Normal 61 3 4 2 3 2 2 6" xfId="40823"/>
    <cellStyle name="Normal 61 3 4 2 3 2 3" xfId="18223"/>
    <cellStyle name="Normal 61 3 4 2 3 2 3 2" xfId="21137"/>
    <cellStyle name="Normal 61 3 4 2 3 2 3 2 2" xfId="26963"/>
    <cellStyle name="Normal 61 3 4 2 3 2 3 2 2 2" xfId="38612"/>
    <cellStyle name="Normal 61 3 4 2 3 2 3 2 3" xfId="32788"/>
    <cellStyle name="Normal 61 3 4 2 3 2 3 2 4" xfId="44463"/>
    <cellStyle name="Normal 61 3 4 2 3 2 3 3" xfId="24051"/>
    <cellStyle name="Normal 61 3 4 2 3 2 3 3 2" xfId="35700"/>
    <cellStyle name="Normal 61 3 4 2 3 2 3 4" xfId="29876"/>
    <cellStyle name="Normal 61 3 4 2 3 2 3 5" xfId="41551"/>
    <cellStyle name="Normal 61 3 4 2 3 2 4" xfId="19681"/>
    <cellStyle name="Normal 61 3 4 2 3 2 4 2" xfId="25507"/>
    <cellStyle name="Normal 61 3 4 2 3 2 4 2 2" xfId="37156"/>
    <cellStyle name="Normal 61 3 4 2 3 2 4 3" xfId="31332"/>
    <cellStyle name="Normal 61 3 4 2 3 2 4 4" xfId="43007"/>
    <cellStyle name="Normal 61 3 4 2 3 2 5" xfId="22595"/>
    <cellStyle name="Normal 61 3 4 2 3 2 5 2" xfId="34244"/>
    <cellStyle name="Normal 61 3 4 2 3 2 6" xfId="28420"/>
    <cellStyle name="Normal 61 3 4 2 3 2 7" xfId="40095"/>
    <cellStyle name="Normal 61 3 4 2 3 3" xfId="17128"/>
    <cellStyle name="Normal 61 3 4 2 3 3 2" xfId="18587"/>
    <cellStyle name="Normal 61 3 4 2 3 3 2 2" xfId="21501"/>
    <cellStyle name="Normal 61 3 4 2 3 3 2 2 2" xfId="27327"/>
    <cellStyle name="Normal 61 3 4 2 3 3 2 2 2 2" xfId="38976"/>
    <cellStyle name="Normal 61 3 4 2 3 3 2 2 3" xfId="33152"/>
    <cellStyle name="Normal 61 3 4 2 3 3 2 2 4" xfId="44827"/>
    <cellStyle name="Normal 61 3 4 2 3 3 2 3" xfId="24415"/>
    <cellStyle name="Normal 61 3 4 2 3 3 2 3 2" xfId="36064"/>
    <cellStyle name="Normal 61 3 4 2 3 3 2 4" xfId="30240"/>
    <cellStyle name="Normal 61 3 4 2 3 3 2 5" xfId="41915"/>
    <cellStyle name="Normal 61 3 4 2 3 3 3" xfId="20045"/>
    <cellStyle name="Normal 61 3 4 2 3 3 3 2" xfId="25871"/>
    <cellStyle name="Normal 61 3 4 2 3 3 3 2 2" xfId="37520"/>
    <cellStyle name="Normal 61 3 4 2 3 3 3 3" xfId="31696"/>
    <cellStyle name="Normal 61 3 4 2 3 3 3 4" xfId="43371"/>
    <cellStyle name="Normal 61 3 4 2 3 3 4" xfId="22959"/>
    <cellStyle name="Normal 61 3 4 2 3 3 4 2" xfId="34608"/>
    <cellStyle name="Normal 61 3 4 2 3 3 5" xfId="28784"/>
    <cellStyle name="Normal 61 3 4 2 3 3 6" xfId="40459"/>
    <cellStyle name="Normal 61 3 4 2 3 4" xfId="17858"/>
    <cellStyle name="Normal 61 3 4 2 3 4 2" xfId="20773"/>
    <cellStyle name="Normal 61 3 4 2 3 4 2 2" xfId="26599"/>
    <cellStyle name="Normal 61 3 4 2 3 4 2 2 2" xfId="38248"/>
    <cellStyle name="Normal 61 3 4 2 3 4 2 3" xfId="32424"/>
    <cellStyle name="Normal 61 3 4 2 3 4 2 4" xfId="44099"/>
    <cellStyle name="Normal 61 3 4 2 3 4 3" xfId="23687"/>
    <cellStyle name="Normal 61 3 4 2 3 4 3 2" xfId="35336"/>
    <cellStyle name="Normal 61 3 4 2 3 4 4" xfId="29512"/>
    <cellStyle name="Normal 61 3 4 2 3 4 5" xfId="41187"/>
    <cellStyle name="Normal 61 3 4 2 3 5" xfId="19316"/>
    <cellStyle name="Normal 61 3 4 2 3 5 2" xfId="25143"/>
    <cellStyle name="Normal 61 3 4 2 3 5 2 2" xfId="36792"/>
    <cellStyle name="Normal 61 3 4 2 3 5 3" xfId="30968"/>
    <cellStyle name="Normal 61 3 4 2 3 5 4" xfId="42643"/>
    <cellStyle name="Normal 61 3 4 2 3 6" xfId="22229"/>
    <cellStyle name="Normal 61 3 4 2 3 6 2" xfId="33878"/>
    <cellStyle name="Normal 61 3 4 2 3 7" xfId="28054"/>
    <cellStyle name="Normal 61 3 4 2 3 8" xfId="39733"/>
    <cellStyle name="Normal 61 3 4 2 4" xfId="16522"/>
    <cellStyle name="Normal 61 3 4 2 4 2" xfId="17253"/>
    <cellStyle name="Normal 61 3 4 2 4 2 2" xfId="18711"/>
    <cellStyle name="Normal 61 3 4 2 4 2 2 2" xfId="21625"/>
    <cellStyle name="Normal 61 3 4 2 4 2 2 2 2" xfId="27451"/>
    <cellStyle name="Normal 61 3 4 2 4 2 2 2 2 2" xfId="39100"/>
    <cellStyle name="Normal 61 3 4 2 4 2 2 2 3" xfId="33276"/>
    <cellStyle name="Normal 61 3 4 2 4 2 2 2 4" xfId="44951"/>
    <cellStyle name="Normal 61 3 4 2 4 2 2 3" xfId="24539"/>
    <cellStyle name="Normal 61 3 4 2 4 2 2 3 2" xfId="36188"/>
    <cellStyle name="Normal 61 3 4 2 4 2 2 4" xfId="30364"/>
    <cellStyle name="Normal 61 3 4 2 4 2 2 5" xfId="42039"/>
    <cellStyle name="Normal 61 3 4 2 4 2 3" xfId="20169"/>
    <cellStyle name="Normal 61 3 4 2 4 2 3 2" xfId="25995"/>
    <cellStyle name="Normal 61 3 4 2 4 2 3 2 2" xfId="37644"/>
    <cellStyle name="Normal 61 3 4 2 4 2 3 3" xfId="31820"/>
    <cellStyle name="Normal 61 3 4 2 4 2 3 4" xfId="43495"/>
    <cellStyle name="Normal 61 3 4 2 4 2 4" xfId="23083"/>
    <cellStyle name="Normal 61 3 4 2 4 2 4 2" xfId="34732"/>
    <cellStyle name="Normal 61 3 4 2 4 2 5" xfId="28908"/>
    <cellStyle name="Normal 61 3 4 2 4 2 6" xfId="40583"/>
    <cellStyle name="Normal 61 3 4 2 4 3" xfId="17983"/>
    <cellStyle name="Normal 61 3 4 2 4 3 2" xfId="20897"/>
    <cellStyle name="Normal 61 3 4 2 4 3 2 2" xfId="26723"/>
    <cellStyle name="Normal 61 3 4 2 4 3 2 2 2" xfId="38372"/>
    <cellStyle name="Normal 61 3 4 2 4 3 2 3" xfId="32548"/>
    <cellStyle name="Normal 61 3 4 2 4 3 2 4" xfId="44223"/>
    <cellStyle name="Normal 61 3 4 2 4 3 3" xfId="23811"/>
    <cellStyle name="Normal 61 3 4 2 4 3 3 2" xfId="35460"/>
    <cellStyle name="Normal 61 3 4 2 4 3 4" xfId="29636"/>
    <cellStyle name="Normal 61 3 4 2 4 3 5" xfId="41311"/>
    <cellStyle name="Normal 61 3 4 2 4 4" xfId="19441"/>
    <cellStyle name="Normal 61 3 4 2 4 4 2" xfId="25267"/>
    <cellStyle name="Normal 61 3 4 2 4 4 2 2" xfId="36916"/>
    <cellStyle name="Normal 61 3 4 2 4 4 3" xfId="31092"/>
    <cellStyle name="Normal 61 3 4 2 4 4 4" xfId="42767"/>
    <cellStyle name="Normal 61 3 4 2 4 5" xfId="22355"/>
    <cellStyle name="Normal 61 3 4 2 4 5 2" xfId="34004"/>
    <cellStyle name="Normal 61 3 4 2 4 6" xfId="28180"/>
    <cellStyle name="Normal 61 3 4 2 4 7" xfId="39855"/>
    <cellStyle name="Normal 61 3 4 2 5" xfId="16888"/>
    <cellStyle name="Normal 61 3 4 2 5 2" xfId="18347"/>
    <cellStyle name="Normal 61 3 4 2 5 2 2" xfId="21261"/>
    <cellStyle name="Normal 61 3 4 2 5 2 2 2" xfId="27087"/>
    <cellStyle name="Normal 61 3 4 2 5 2 2 2 2" xfId="38736"/>
    <cellStyle name="Normal 61 3 4 2 5 2 2 3" xfId="32912"/>
    <cellStyle name="Normal 61 3 4 2 5 2 2 4" xfId="44587"/>
    <cellStyle name="Normal 61 3 4 2 5 2 3" xfId="24175"/>
    <cellStyle name="Normal 61 3 4 2 5 2 3 2" xfId="35824"/>
    <cellStyle name="Normal 61 3 4 2 5 2 4" xfId="30000"/>
    <cellStyle name="Normal 61 3 4 2 5 2 5" xfId="41675"/>
    <cellStyle name="Normal 61 3 4 2 5 3" xfId="19805"/>
    <cellStyle name="Normal 61 3 4 2 5 3 2" xfId="25631"/>
    <cellStyle name="Normal 61 3 4 2 5 3 2 2" xfId="37280"/>
    <cellStyle name="Normal 61 3 4 2 5 3 3" xfId="31456"/>
    <cellStyle name="Normal 61 3 4 2 5 3 4" xfId="43131"/>
    <cellStyle name="Normal 61 3 4 2 5 4" xfId="22719"/>
    <cellStyle name="Normal 61 3 4 2 5 4 2" xfId="34368"/>
    <cellStyle name="Normal 61 3 4 2 5 5" xfId="28544"/>
    <cellStyle name="Normal 61 3 4 2 5 6" xfId="40219"/>
    <cellStyle name="Normal 61 3 4 2 6" xfId="17618"/>
    <cellStyle name="Normal 61 3 4 2 6 2" xfId="20533"/>
    <cellStyle name="Normal 61 3 4 2 6 2 2" xfId="26359"/>
    <cellStyle name="Normal 61 3 4 2 6 2 2 2" xfId="38008"/>
    <cellStyle name="Normal 61 3 4 2 6 2 3" xfId="32184"/>
    <cellStyle name="Normal 61 3 4 2 6 2 4" xfId="43859"/>
    <cellStyle name="Normal 61 3 4 2 6 3" xfId="23447"/>
    <cellStyle name="Normal 61 3 4 2 6 3 2" xfId="35096"/>
    <cellStyle name="Normal 61 3 4 2 6 4" xfId="29272"/>
    <cellStyle name="Normal 61 3 4 2 6 5" xfId="40947"/>
    <cellStyle name="Normal 61 3 4 2 7" xfId="19076"/>
    <cellStyle name="Normal 61 3 4 2 7 2" xfId="24903"/>
    <cellStyle name="Normal 61 3 4 2 7 2 2" xfId="36552"/>
    <cellStyle name="Normal 61 3 4 2 7 3" xfId="30728"/>
    <cellStyle name="Normal 61 3 4 2 7 4" xfId="42403"/>
    <cellStyle name="Normal 61 3 4 2 8" xfId="21989"/>
    <cellStyle name="Normal 61 3 4 2 8 2" xfId="33638"/>
    <cellStyle name="Normal 61 3 4 2 9" xfId="27814"/>
    <cellStyle name="Normal 61 3 4 3" xfId="16157"/>
    <cellStyle name="Normal 61 3 4 3 2" xfId="16601"/>
    <cellStyle name="Normal 61 3 4 3 2 2" xfId="17332"/>
    <cellStyle name="Normal 61 3 4 3 2 2 2" xfId="18790"/>
    <cellStyle name="Normal 61 3 4 3 2 2 2 2" xfId="21704"/>
    <cellStyle name="Normal 61 3 4 3 2 2 2 2 2" xfId="27530"/>
    <cellStyle name="Normal 61 3 4 3 2 2 2 2 2 2" xfId="39179"/>
    <cellStyle name="Normal 61 3 4 3 2 2 2 2 3" xfId="33355"/>
    <cellStyle name="Normal 61 3 4 3 2 2 2 2 4" xfId="45030"/>
    <cellStyle name="Normal 61 3 4 3 2 2 2 3" xfId="24618"/>
    <cellStyle name="Normal 61 3 4 3 2 2 2 3 2" xfId="36267"/>
    <cellStyle name="Normal 61 3 4 3 2 2 2 4" xfId="30443"/>
    <cellStyle name="Normal 61 3 4 3 2 2 2 5" xfId="42118"/>
    <cellStyle name="Normal 61 3 4 3 2 2 3" xfId="20248"/>
    <cellStyle name="Normal 61 3 4 3 2 2 3 2" xfId="26074"/>
    <cellStyle name="Normal 61 3 4 3 2 2 3 2 2" xfId="37723"/>
    <cellStyle name="Normal 61 3 4 3 2 2 3 3" xfId="31899"/>
    <cellStyle name="Normal 61 3 4 3 2 2 3 4" xfId="43574"/>
    <cellStyle name="Normal 61 3 4 3 2 2 4" xfId="23162"/>
    <cellStyle name="Normal 61 3 4 3 2 2 4 2" xfId="34811"/>
    <cellStyle name="Normal 61 3 4 3 2 2 5" xfId="28987"/>
    <cellStyle name="Normal 61 3 4 3 2 2 6" xfId="40662"/>
    <cellStyle name="Normal 61 3 4 3 2 3" xfId="18062"/>
    <cellStyle name="Normal 61 3 4 3 2 3 2" xfId="20976"/>
    <cellStyle name="Normal 61 3 4 3 2 3 2 2" xfId="26802"/>
    <cellStyle name="Normal 61 3 4 3 2 3 2 2 2" xfId="38451"/>
    <cellStyle name="Normal 61 3 4 3 2 3 2 3" xfId="32627"/>
    <cellStyle name="Normal 61 3 4 3 2 3 2 4" xfId="44302"/>
    <cellStyle name="Normal 61 3 4 3 2 3 3" xfId="23890"/>
    <cellStyle name="Normal 61 3 4 3 2 3 3 2" xfId="35539"/>
    <cellStyle name="Normal 61 3 4 3 2 3 4" xfId="29715"/>
    <cellStyle name="Normal 61 3 4 3 2 3 5" xfId="41390"/>
    <cellStyle name="Normal 61 3 4 3 2 4" xfId="19520"/>
    <cellStyle name="Normal 61 3 4 3 2 4 2" xfId="25346"/>
    <cellStyle name="Normal 61 3 4 3 2 4 2 2" xfId="36995"/>
    <cellStyle name="Normal 61 3 4 3 2 4 3" xfId="31171"/>
    <cellStyle name="Normal 61 3 4 3 2 4 4" xfId="42846"/>
    <cellStyle name="Normal 61 3 4 3 2 5" xfId="22434"/>
    <cellStyle name="Normal 61 3 4 3 2 5 2" xfId="34083"/>
    <cellStyle name="Normal 61 3 4 3 2 6" xfId="28259"/>
    <cellStyle name="Normal 61 3 4 3 2 7" xfId="39934"/>
    <cellStyle name="Normal 61 3 4 3 3" xfId="16967"/>
    <cellStyle name="Normal 61 3 4 3 3 2" xfId="18426"/>
    <cellStyle name="Normal 61 3 4 3 3 2 2" xfId="21340"/>
    <cellStyle name="Normal 61 3 4 3 3 2 2 2" xfId="27166"/>
    <cellStyle name="Normal 61 3 4 3 3 2 2 2 2" xfId="38815"/>
    <cellStyle name="Normal 61 3 4 3 3 2 2 3" xfId="32991"/>
    <cellStyle name="Normal 61 3 4 3 3 2 2 4" xfId="44666"/>
    <cellStyle name="Normal 61 3 4 3 3 2 3" xfId="24254"/>
    <cellStyle name="Normal 61 3 4 3 3 2 3 2" xfId="35903"/>
    <cellStyle name="Normal 61 3 4 3 3 2 4" xfId="30079"/>
    <cellStyle name="Normal 61 3 4 3 3 2 5" xfId="41754"/>
    <cellStyle name="Normal 61 3 4 3 3 3" xfId="19884"/>
    <cellStyle name="Normal 61 3 4 3 3 3 2" xfId="25710"/>
    <cellStyle name="Normal 61 3 4 3 3 3 2 2" xfId="37359"/>
    <cellStyle name="Normal 61 3 4 3 3 3 3" xfId="31535"/>
    <cellStyle name="Normal 61 3 4 3 3 3 4" xfId="43210"/>
    <cellStyle name="Normal 61 3 4 3 3 4" xfId="22798"/>
    <cellStyle name="Normal 61 3 4 3 3 4 2" xfId="34447"/>
    <cellStyle name="Normal 61 3 4 3 3 5" xfId="28623"/>
    <cellStyle name="Normal 61 3 4 3 3 6" xfId="40298"/>
    <cellStyle name="Normal 61 3 4 3 4" xfId="17697"/>
    <cellStyle name="Normal 61 3 4 3 4 2" xfId="20612"/>
    <cellStyle name="Normal 61 3 4 3 4 2 2" xfId="26438"/>
    <cellStyle name="Normal 61 3 4 3 4 2 2 2" xfId="38087"/>
    <cellStyle name="Normal 61 3 4 3 4 2 3" xfId="32263"/>
    <cellStyle name="Normal 61 3 4 3 4 2 4" xfId="43938"/>
    <cellStyle name="Normal 61 3 4 3 4 3" xfId="23526"/>
    <cellStyle name="Normal 61 3 4 3 4 3 2" xfId="35175"/>
    <cellStyle name="Normal 61 3 4 3 4 4" xfId="29351"/>
    <cellStyle name="Normal 61 3 4 3 4 5" xfId="41026"/>
    <cellStyle name="Normal 61 3 4 3 5" xfId="19155"/>
    <cellStyle name="Normal 61 3 4 3 5 2" xfId="24982"/>
    <cellStyle name="Normal 61 3 4 3 5 2 2" xfId="36631"/>
    <cellStyle name="Normal 61 3 4 3 5 3" xfId="30807"/>
    <cellStyle name="Normal 61 3 4 3 5 4" xfId="42482"/>
    <cellStyle name="Normal 61 3 4 3 6" xfId="22068"/>
    <cellStyle name="Normal 61 3 4 3 6 2" xfId="33717"/>
    <cellStyle name="Normal 61 3 4 3 7" xfId="27893"/>
    <cellStyle name="Normal 61 3 4 3 8" xfId="39572"/>
    <cellStyle name="Normal 61 3 4 4" xfId="16216"/>
    <cellStyle name="Normal 61 3 4 4 2" xfId="16639"/>
    <cellStyle name="Normal 61 3 4 4 2 2" xfId="17370"/>
    <cellStyle name="Normal 61 3 4 4 2 2 2" xfId="18828"/>
    <cellStyle name="Normal 61 3 4 4 2 2 2 2" xfId="21742"/>
    <cellStyle name="Normal 61 3 4 4 2 2 2 2 2" xfId="27568"/>
    <cellStyle name="Normal 61 3 4 4 2 2 2 2 2 2" xfId="39217"/>
    <cellStyle name="Normal 61 3 4 4 2 2 2 2 3" xfId="33393"/>
    <cellStyle name="Normal 61 3 4 4 2 2 2 2 4" xfId="45068"/>
    <cellStyle name="Normal 61 3 4 4 2 2 2 3" xfId="24656"/>
    <cellStyle name="Normal 61 3 4 4 2 2 2 3 2" xfId="36305"/>
    <cellStyle name="Normal 61 3 4 4 2 2 2 4" xfId="30481"/>
    <cellStyle name="Normal 61 3 4 4 2 2 2 5" xfId="42156"/>
    <cellStyle name="Normal 61 3 4 4 2 2 3" xfId="20286"/>
    <cellStyle name="Normal 61 3 4 4 2 2 3 2" xfId="26112"/>
    <cellStyle name="Normal 61 3 4 4 2 2 3 2 2" xfId="37761"/>
    <cellStyle name="Normal 61 3 4 4 2 2 3 3" xfId="31937"/>
    <cellStyle name="Normal 61 3 4 4 2 2 3 4" xfId="43612"/>
    <cellStyle name="Normal 61 3 4 4 2 2 4" xfId="23200"/>
    <cellStyle name="Normal 61 3 4 4 2 2 4 2" xfId="34849"/>
    <cellStyle name="Normal 61 3 4 4 2 2 5" xfId="29025"/>
    <cellStyle name="Normal 61 3 4 4 2 2 6" xfId="40700"/>
    <cellStyle name="Normal 61 3 4 4 2 3" xfId="18100"/>
    <cellStyle name="Normal 61 3 4 4 2 3 2" xfId="21014"/>
    <cellStyle name="Normal 61 3 4 4 2 3 2 2" xfId="26840"/>
    <cellStyle name="Normal 61 3 4 4 2 3 2 2 2" xfId="38489"/>
    <cellStyle name="Normal 61 3 4 4 2 3 2 3" xfId="32665"/>
    <cellStyle name="Normal 61 3 4 4 2 3 2 4" xfId="44340"/>
    <cellStyle name="Normal 61 3 4 4 2 3 3" xfId="23928"/>
    <cellStyle name="Normal 61 3 4 4 2 3 3 2" xfId="35577"/>
    <cellStyle name="Normal 61 3 4 4 2 3 4" xfId="29753"/>
    <cellStyle name="Normal 61 3 4 4 2 3 5" xfId="41428"/>
    <cellStyle name="Normal 61 3 4 4 2 4" xfId="19558"/>
    <cellStyle name="Normal 61 3 4 4 2 4 2" xfId="25384"/>
    <cellStyle name="Normal 61 3 4 4 2 4 2 2" xfId="37033"/>
    <cellStyle name="Normal 61 3 4 4 2 4 3" xfId="31209"/>
    <cellStyle name="Normal 61 3 4 4 2 4 4" xfId="42884"/>
    <cellStyle name="Normal 61 3 4 4 2 5" xfId="22472"/>
    <cellStyle name="Normal 61 3 4 4 2 5 2" xfId="34121"/>
    <cellStyle name="Normal 61 3 4 4 2 6" xfId="28297"/>
    <cellStyle name="Normal 61 3 4 4 2 7" xfId="39972"/>
    <cellStyle name="Normal 61 3 4 4 3" xfId="17005"/>
    <cellStyle name="Normal 61 3 4 4 3 2" xfId="18464"/>
    <cellStyle name="Normal 61 3 4 4 3 2 2" xfId="21378"/>
    <cellStyle name="Normal 61 3 4 4 3 2 2 2" xfId="27204"/>
    <cellStyle name="Normal 61 3 4 4 3 2 2 2 2" xfId="38853"/>
    <cellStyle name="Normal 61 3 4 4 3 2 2 3" xfId="33029"/>
    <cellStyle name="Normal 61 3 4 4 3 2 2 4" xfId="44704"/>
    <cellStyle name="Normal 61 3 4 4 3 2 3" xfId="24292"/>
    <cellStyle name="Normal 61 3 4 4 3 2 3 2" xfId="35941"/>
    <cellStyle name="Normal 61 3 4 4 3 2 4" xfId="30117"/>
    <cellStyle name="Normal 61 3 4 4 3 2 5" xfId="41792"/>
    <cellStyle name="Normal 61 3 4 4 3 3" xfId="19922"/>
    <cellStyle name="Normal 61 3 4 4 3 3 2" xfId="25748"/>
    <cellStyle name="Normal 61 3 4 4 3 3 2 2" xfId="37397"/>
    <cellStyle name="Normal 61 3 4 4 3 3 3" xfId="31573"/>
    <cellStyle name="Normal 61 3 4 4 3 3 4" xfId="43248"/>
    <cellStyle name="Normal 61 3 4 4 3 4" xfId="22836"/>
    <cellStyle name="Normal 61 3 4 4 3 4 2" xfId="34485"/>
    <cellStyle name="Normal 61 3 4 4 3 5" xfId="28661"/>
    <cellStyle name="Normal 61 3 4 4 3 6" xfId="40336"/>
    <cellStyle name="Normal 61 3 4 4 4" xfId="17735"/>
    <cellStyle name="Normal 61 3 4 4 4 2" xfId="20650"/>
    <cellStyle name="Normal 61 3 4 4 4 2 2" xfId="26476"/>
    <cellStyle name="Normal 61 3 4 4 4 2 2 2" xfId="38125"/>
    <cellStyle name="Normal 61 3 4 4 4 2 3" xfId="32301"/>
    <cellStyle name="Normal 61 3 4 4 4 2 4" xfId="43976"/>
    <cellStyle name="Normal 61 3 4 4 4 3" xfId="23564"/>
    <cellStyle name="Normal 61 3 4 4 4 3 2" xfId="35213"/>
    <cellStyle name="Normal 61 3 4 4 4 4" xfId="29389"/>
    <cellStyle name="Normal 61 3 4 4 4 5" xfId="41064"/>
    <cellStyle name="Normal 61 3 4 4 5" xfId="19193"/>
    <cellStyle name="Normal 61 3 4 4 5 2" xfId="25020"/>
    <cellStyle name="Normal 61 3 4 4 5 2 2" xfId="36669"/>
    <cellStyle name="Normal 61 3 4 4 5 3" xfId="30845"/>
    <cellStyle name="Normal 61 3 4 4 5 4" xfId="42520"/>
    <cellStyle name="Normal 61 3 4 4 6" xfId="22106"/>
    <cellStyle name="Normal 61 3 4 4 6 2" xfId="33755"/>
    <cellStyle name="Normal 61 3 4 4 7" xfId="27931"/>
    <cellStyle name="Normal 61 3 4 4 8" xfId="39610"/>
    <cellStyle name="Normal 61 3 4 5" xfId="16460"/>
    <cellStyle name="Normal 61 3 4 5 2" xfId="17191"/>
    <cellStyle name="Normal 61 3 4 5 2 2" xfId="18649"/>
    <cellStyle name="Normal 61 3 4 5 2 2 2" xfId="21563"/>
    <cellStyle name="Normal 61 3 4 5 2 2 2 2" xfId="27389"/>
    <cellStyle name="Normal 61 3 4 5 2 2 2 2 2" xfId="39038"/>
    <cellStyle name="Normal 61 3 4 5 2 2 2 3" xfId="33214"/>
    <cellStyle name="Normal 61 3 4 5 2 2 2 4" xfId="44889"/>
    <cellStyle name="Normal 61 3 4 5 2 2 3" xfId="24477"/>
    <cellStyle name="Normal 61 3 4 5 2 2 3 2" xfId="36126"/>
    <cellStyle name="Normal 61 3 4 5 2 2 4" xfId="30302"/>
    <cellStyle name="Normal 61 3 4 5 2 2 5" xfId="41977"/>
    <cellStyle name="Normal 61 3 4 5 2 3" xfId="20107"/>
    <cellStyle name="Normal 61 3 4 5 2 3 2" xfId="25933"/>
    <cellStyle name="Normal 61 3 4 5 2 3 2 2" xfId="37582"/>
    <cellStyle name="Normal 61 3 4 5 2 3 3" xfId="31758"/>
    <cellStyle name="Normal 61 3 4 5 2 3 4" xfId="43433"/>
    <cellStyle name="Normal 61 3 4 5 2 4" xfId="23021"/>
    <cellStyle name="Normal 61 3 4 5 2 4 2" xfId="34670"/>
    <cellStyle name="Normal 61 3 4 5 2 5" xfId="28846"/>
    <cellStyle name="Normal 61 3 4 5 2 6" xfId="40521"/>
    <cellStyle name="Normal 61 3 4 5 3" xfId="17921"/>
    <cellStyle name="Normal 61 3 4 5 3 2" xfId="20835"/>
    <cellStyle name="Normal 61 3 4 5 3 2 2" xfId="26661"/>
    <cellStyle name="Normal 61 3 4 5 3 2 2 2" xfId="38310"/>
    <cellStyle name="Normal 61 3 4 5 3 2 3" xfId="32486"/>
    <cellStyle name="Normal 61 3 4 5 3 2 4" xfId="44161"/>
    <cellStyle name="Normal 61 3 4 5 3 3" xfId="23749"/>
    <cellStyle name="Normal 61 3 4 5 3 3 2" xfId="35398"/>
    <cellStyle name="Normal 61 3 4 5 3 4" xfId="29574"/>
    <cellStyle name="Normal 61 3 4 5 3 5" xfId="41249"/>
    <cellStyle name="Normal 61 3 4 5 4" xfId="19379"/>
    <cellStyle name="Normal 61 3 4 5 4 2" xfId="25205"/>
    <cellStyle name="Normal 61 3 4 5 4 2 2" xfId="36854"/>
    <cellStyle name="Normal 61 3 4 5 4 3" xfId="31030"/>
    <cellStyle name="Normal 61 3 4 5 4 4" xfId="42705"/>
    <cellStyle name="Normal 61 3 4 5 5" xfId="22293"/>
    <cellStyle name="Normal 61 3 4 5 5 2" xfId="33942"/>
    <cellStyle name="Normal 61 3 4 5 6" xfId="28118"/>
    <cellStyle name="Normal 61 3 4 5 7" xfId="39793"/>
    <cellStyle name="Normal 61 3 4 6" xfId="16826"/>
    <cellStyle name="Normal 61 3 4 6 2" xfId="18285"/>
    <cellStyle name="Normal 61 3 4 6 2 2" xfId="21199"/>
    <cellStyle name="Normal 61 3 4 6 2 2 2" xfId="27025"/>
    <cellStyle name="Normal 61 3 4 6 2 2 2 2" xfId="38674"/>
    <cellStyle name="Normal 61 3 4 6 2 2 3" xfId="32850"/>
    <cellStyle name="Normal 61 3 4 6 2 2 4" xfId="44525"/>
    <cellStyle name="Normal 61 3 4 6 2 3" xfId="24113"/>
    <cellStyle name="Normal 61 3 4 6 2 3 2" xfId="35762"/>
    <cellStyle name="Normal 61 3 4 6 2 4" xfId="29938"/>
    <cellStyle name="Normal 61 3 4 6 2 5" xfId="41613"/>
    <cellStyle name="Normal 61 3 4 6 3" xfId="19743"/>
    <cellStyle name="Normal 61 3 4 6 3 2" xfId="25569"/>
    <cellStyle name="Normal 61 3 4 6 3 2 2" xfId="37218"/>
    <cellStyle name="Normal 61 3 4 6 3 3" xfId="31394"/>
    <cellStyle name="Normal 61 3 4 6 3 4" xfId="43069"/>
    <cellStyle name="Normal 61 3 4 6 4" xfId="22657"/>
    <cellStyle name="Normal 61 3 4 6 4 2" xfId="34306"/>
    <cellStyle name="Normal 61 3 4 6 5" xfId="28482"/>
    <cellStyle name="Normal 61 3 4 6 6" xfId="40157"/>
    <cellStyle name="Normal 61 3 4 7" xfId="17556"/>
    <cellStyle name="Normal 61 3 4 7 2" xfId="20471"/>
    <cellStyle name="Normal 61 3 4 7 2 2" xfId="26297"/>
    <cellStyle name="Normal 61 3 4 7 2 2 2" xfId="37946"/>
    <cellStyle name="Normal 61 3 4 7 2 3" xfId="32122"/>
    <cellStyle name="Normal 61 3 4 7 2 4" xfId="43797"/>
    <cellStyle name="Normal 61 3 4 7 3" xfId="23385"/>
    <cellStyle name="Normal 61 3 4 7 3 2" xfId="35034"/>
    <cellStyle name="Normal 61 3 4 7 4" xfId="29210"/>
    <cellStyle name="Normal 61 3 4 7 5" xfId="40885"/>
    <cellStyle name="Normal 61 3 4 8" xfId="19014"/>
    <cellStyle name="Normal 61 3 4 8 2" xfId="24841"/>
    <cellStyle name="Normal 61 3 4 8 2 2" xfId="36490"/>
    <cellStyle name="Normal 61 3 4 8 3" xfId="30666"/>
    <cellStyle name="Normal 61 3 4 8 4" xfId="42341"/>
    <cellStyle name="Normal 61 3 4 9" xfId="21927"/>
    <cellStyle name="Normal 61 3 4 9 2" xfId="33576"/>
    <cellStyle name="Normal 61 3 5" xfId="6406"/>
    <cellStyle name="Normal 61 3 5 10" xfId="27736"/>
    <cellStyle name="Normal 61 3 5 11" xfId="39415"/>
    <cellStyle name="Normal 61 3 5 2" xfId="15880"/>
    <cellStyle name="Normal 61 3 5 2 10" xfId="39479"/>
    <cellStyle name="Normal 61 3 5 2 2" xfId="16319"/>
    <cellStyle name="Normal 61 3 5 2 2 2" xfId="16701"/>
    <cellStyle name="Normal 61 3 5 2 2 2 2" xfId="17432"/>
    <cellStyle name="Normal 61 3 5 2 2 2 2 2" xfId="18890"/>
    <cellStyle name="Normal 61 3 5 2 2 2 2 2 2" xfId="21804"/>
    <cellStyle name="Normal 61 3 5 2 2 2 2 2 2 2" xfId="27630"/>
    <cellStyle name="Normal 61 3 5 2 2 2 2 2 2 2 2" xfId="39279"/>
    <cellStyle name="Normal 61 3 5 2 2 2 2 2 2 3" xfId="33455"/>
    <cellStyle name="Normal 61 3 5 2 2 2 2 2 2 4" xfId="45130"/>
    <cellStyle name="Normal 61 3 5 2 2 2 2 2 3" xfId="24718"/>
    <cellStyle name="Normal 61 3 5 2 2 2 2 2 3 2" xfId="36367"/>
    <cellStyle name="Normal 61 3 5 2 2 2 2 2 4" xfId="30543"/>
    <cellStyle name="Normal 61 3 5 2 2 2 2 2 5" xfId="42218"/>
    <cellStyle name="Normal 61 3 5 2 2 2 2 3" xfId="20348"/>
    <cellStyle name="Normal 61 3 5 2 2 2 2 3 2" xfId="26174"/>
    <cellStyle name="Normal 61 3 5 2 2 2 2 3 2 2" xfId="37823"/>
    <cellStyle name="Normal 61 3 5 2 2 2 2 3 3" xfId="31999"/>
    <cellStyle name="Normal 61 3 5 2 2 2 2 3 4" xfId="43674"/>
    <cellStyle name="Normal 61 3 5 2 2 2 2 4" xfId="23262"/>
    <cellStyle name="Normal 61 3 5 2 2 2 2 4 2" xfId="34911"/>
    <cellStyle name="Normal 61 3 5 2 2 2 2 5" xfId="29087"/>
    <cellStyle name="Normal 61 3 5 2 2 2 2 6" xfId="40762"/>
    <cellStyle name="Normal 61 3 5 2 2 2 3" xfId="18162"/>
    <cellStyle name="Normal 61 3 5 2 2 2 3 2" xfId="21076"/>
    <cellStyle name="Normal 61 3 5 2 2 2 3 2 2" xfId="26902"/>
    <cellStyle name="Normal 61 3 5 2 2 2 3 2 2 2" xfId="38551"/>
    <cellStyle name="Normal 61 3 5 2 2 2 3 2 3" xfId="32727"/>
    <cellStyle name="Normal 61 3 5 2 2 2 3 2 4" xfId="44402"/>
    <cellStyle name="Normal 61 3 5 2 2 2 3 3" xfId="23990"/>
    <cellStyle name="Normal 61 3 5 2 2 2 3 3 2" xfId="35639"/>
    <cellStyle name="Normal 61 3 5 2 2 2 3 4" xfId="29815"/>
    <cellStyle name="Normal 61 3 5 2 2 2 3 5" xfId="41490"/>
    <cellStyle name="Normal 61 3 5 2 2 2 4" xfId="19620"/>
    <cellStyle name="Normal 61 3 5 2 2 2 4 2" xfId="25446"/>
    <cellStyle name="Normal 61 3 5 2 2 2 4 2 2" xfId="37095"/>
    <cellStyle name="Normal 61 3 5 2 2 2 4 3" xfId="31271"/>
    <cellStyle name="Normal 61 3 5 2 2 2 4 4" xfId="42946"/>
    <cellStyle name="Normal 61 3 5 2 2 2 5" xfId="22534"/>
    <cellStyle name="Normal 61 3 5 2 2 2 5 2" xfId="34183"/>
    <cellStyle name="Normal 61 3 5 2 2 2 6" xfId="28359"/>
    <cellStyle name="Normal 61 3 5 2 2 2 7" xfId="40034"/>
    <cellStyle name="Normal 61 3 5 2 2 3" xfId="17067"/>
    <cellStyle name="Normal 61 3 5 2 2 3 2" xfId="18526"/>
    <cellStyle name="Normal 61 3 5 2 2 3 2 2" xfId="21440"/>
    <cellStyle name="Normal 61 3 5 2 2 3 2 2 2" xfId="27266"/>
    <cellStyle name="Normal 61 3 5 2 2 3 2 2 2 2" xfId="38915"/>
    <cellStyle name="Normal 61 3 5 2 2 3 2 2 3" xfId="33091"/>
    <cellStyle name="Normal 61 3 5 2 2 3 2 2 4" xfId="44766"/>
    <cellStyle name="Normal 61 3 5 2 2 3 2 3" xfId="24354"/>
    <cellStyle name="Normal 61 3 5 2 2 3 2 3 2" xfId="36003"/>
    <cellStyle name="Normal 61 3 5 2 2 3 2 4" xfId="30179"/>
    <cellStyle name="Normal 61 3 5 2 2 3 2 5" xfId="41854"/>
    <cellStyle name="Normal 61 3 5 2 2 3 3" xfId="19984"/>
    <cellStyle name="Normal 61 3 5 2 2 3 3 2" xfId="25810"/>
    <cellStyle name="Normal 61 3 5 2 2 3 3 2 2" xfId="37459"/>
    <cellStyle name="Normal 61 3 5 2 2 3 3 3" xfId="31635"/>
    <cellStyle name="Normal 61 3 5 2 2 3 3 4" xfId="43310"/>
    <cellStyle name="Normal 61 3 5 2 2 3 4" xfId="22898"/>
    <cellStyle name="Normal 61 3 5 2 2 3 4 2" xfId="34547"/>
    <cellStyle name="Normal 61 3 5 2 2 3 5" xfId="28723"/>
    <cellStyle name="Normal 61 3 5 2 2 3 6" xfId="40398"/>
    <cellStyle name="Normal 61 3 5 2 2 4" xfId="17797"/>
    <cellStyle name="Normal 61 3 5 2 2 4 2" xfId="20712"/>
    <cellStyle name="Normal 61 3 5 2 2 4 2 2" xfId="26538"/>
    <cellStyle name="Normal 61 3 5 2 2 4 2 2 2" xfId="38187"/>
    <cellStyle name="Normal 61 3 5 2 2 4 2 3" xfId="32363"/>
    <cellStyle name="Normal 61 3 5 2 2 4 2 4" xfId="44038"/>
    <cellStyle name="Normal 61 3 5 2 2 4 3" xfId="23626"/>
    <cellStyle name="Normal 61 3 5 2 2 4 3 2" xfId="35275"/>
    <cellStyle name="Normal 61 3 5 2 2 4 4" xfId="29451"/>
    <cellStyle name="Normal 61 3 5 2 2 4 5" xfId="41126"/>
    <cellStyle name="Normal 61 3 5 2 2 5" xfId="19255"/>
    <cellStyle name="Normal 61 3 5 2 2 5 2" xfId="25082"/>
    <cellStyle name="Normal 61 3 5 2 2 5 2 2" xfId="36731"/>
    <cellStyle name="Normal 61 3 5 2 2 5 3" xfId="30907"/>
    <cellStyle name="Normal 61 3 5 2 2 5 4" xfId="42582"/>
    <cellStyle name="Normal 61 3 5 2 2 6" xfId="22168"/>
    <cellStyle name="Normal 61 3 5 2 2 6 2" xfId="33817"/>
    <cellStyle name="Normal 61 3 5 2 2 7" xfId="27993"/>
    <cellStyle name="Normal 61 3 5 2 2 8" xfId="39672"/>
    <cellStyle name="Normal 61 3 5 2 3" xfId="16372"/>
    <cellStyle name="Normal 61 3 5 2 3 2" xfId="16748"/>
    <cellStyle name="Normal 61 3 5 2 3 2 2" xfId="17479"/>
    <cellStyle name="Normal 61 3 5 2 3 2 2 2" xfId="18937"/>
    <cellStyle name="Normal 61 3 5 2 3 2 2 2 2" xfId="21851"/>
    <cellStyle name="Normal 61 3 5 2 3 2 2 2 2 2" xfId="27677"/>
    <cellStyle name="Normal 61 3 5 2 3 2 2 2 2 2 2" xfId="39326"/>
    <cellStyle name="Normal 61 3 5 2 3 2 2 2 2 3" xfId="33502"/>
    <cellStyle name="Normal 61 3 5 2 3 2 2 2 2 4" xfId="45177"/>
    <cellStyle name="Normal 61 3 5 2 3 2 2 2 3" xfId="24765"/>
    <cellStyle name="Normal 61 3 5 2 3 2 2 2 3 2" xfId="36414"/>
    <cellStyle name="Normal 61 3 5 2 3 2 2 2 4" xfId="30590"/>
    <cellStyle name="Normal 61 3 5 2 3 2 2 2 5" xfId="42265"/>
    <cellStyle name="Normal 61 3 5 2 3 2 2 3" xfId="20395"/>
    <cellStyle name="Normal 61 3 5 2 3 2 2 3 2" xfId="26221"/>
    <cellStyle name="Normal 61 3 5 2 3 2 2 3 2 2" xfId="37870"/>
    <cellStyle name="Normal 61 3 5 2 3 2 2 3 3" xfId="32046"/>
    <cellStyle name="Normal 61 3 5 2 3 2 2 3 4" xfId="43721"/>
    <cellStyle name="Normal 61 3 5 2 3 2 2 4" xfId="23309"/>
    <cellStyle name="Normal 61 3 5 2 3 2 2 4 2" xfId="34958"/>
    <cellStyle name="Normal 61 3 5 2 3 2 2 5" xfId="29134"/>
    <cellStyle name="Normal 61 3 5 2 3 2 2 6" xfId="40809"/>
    <cellStyle name="Normal 61 3 5 2 3 2 3" xfId="18209"/>
    <cellStyle name="Normal 61 3 5 2 3 2 3 2" xfId="21123"/>
    <cellStyle name="Normal 61 3 5 2 3 2 3 2 2" xfId="26949"/>
    <cellStyle name="Normal 61 3 5 2 3 2 3 2 2 2" xfId="38598"/>
    <cellStyle name="Normal 61 3 5 2 3 2 3 2 3" xfId="32774"/>
    <cellStyle name="Normal 61 3 5 2 3 2 3 2 4" xfId="44449"/>
    <cellStyle name="Normal 61 3 5 2 3 2 3 3" xfId="24037"/>
    <cellStyle name="Normal 61 3 5 2 3 2 3 3 2" xfId="35686"/>
    <cellStyle name="Normal 61 3 5 2 3 2 3 4" xfId="29862"/>
    <cellStyle name="Normal 61 3 5 2 3 2 3 5" xfId="41537"/>
    <cellStyle name="Normal 61 3 5 2 3 2 4" xfId="19667"/>
    <cellStyle name="Normal 61 3 5 2 3 2 4 2" xfId="25493"/>
    <cellStyle name="Normal 61 3 5 2 3 2 4 2 2" xfId="37142"/>
    <cellStyle name="Normal 61 3 5 2 3 2 4 3" xfId="31318"/>
    <cellStyle name="Normal 61 3 5 2 3 2 4 4" xfId="42993"/>
    <cellStyle name="Normal 61 3 5 2 3 2 5" xfId="22581"/>
    <cellStyle name="Normal 61 3 5 2 3 2 5 2" xfId="34230"/>
    <cellStyle name="Normal 61 3 5 2 3 2 6" xfId="28406"/>
    <cellStyle name="Normal 61 3 5 2 3 2 7" xfId="40081"/>
    <cellStyle name="Normal 61 3 5 2 3 3" xfId="17114"/>
    <cellStyle name="Normal 61 3 5 2 3 3 2" xfId="18573"/>
    <cellStyle name="Normal 61 3 5 2 3 3 2 2" xfId="21487"/>
    <cellStyle name="Normal 61 3 5 2 3 3 2 2 2" xfId="27313"/>
    <cellStyle name="Normal 61 3 5 2 3 3 2 2 2 2" xfId="38962"/>
    <cellStyle name="Normal 61 3 5 2 3 3 2 2 3" xfId="33138"/>
    <cellStyle name="Normal 61 3 5 2 3 3 2 2 4" xfId="44813"/>
    <cellStyle name="Normal 61 3 5 2 3 3 2 3" xfId="24401"/>
    <cellStyle name="Normal 61 3 5 2 3 3 2 3 2" xfId="36050"/>
    <cellStyle name="Normal 61 3 5 2 3 3 2 4" xfId="30226"/>
    <cellStyle name="Normal 61 3 5 2 3 3 2 5" xfId="41901"/>
    <cellStyle name="Normal 61 3 5 2 3 3 3" xfId="20031"/>
    <cellStyle name="Normal 61 3 5 2 3 3 3 2" xfId="25857"/>
    <cellStyle name="Normal 61 3 5 2 3 3 3 2 2" xfId="37506"/>
    <cellStyle name="Normal 61 3 5 2 3 3 3 3" xfId="31682"/>
    <cellStyle name="Normal 61 3 5 2 3 3 3 4" xfId="43357"/>
    <cellStyle name="Normal 61 3 5 2 3 3 4" xfId="22945"/>
    <cellStyle name="Normal 61 3 5 2 3 3 4 2" xfId="34594"/>
    <cellStyle name="Normal 61 3 5 2 3 3 5" xfId="28770"/>
    <cellStyle name="Normal 61 3 5 2 3 3 6" xfId="40445"/>
    <cellStyle name="Normal 61 3 5 2 3 4" xfId="17844"/>
    <cellStyle name="Normal 61 3 5 2 3 4 2" xfId="20759"/>
    <cellStyle name="Normal 61 3 5 2 3 4 2 2" xfId="26585"/>
    <cellStyle name="Normal 61 3 5 2 3 4 2 2 2" xfId="38234"/>
    <cellStyle name="Normal 61 3 5 2 3 4 2 3" xfId="32410"/>
    <cellStyle name="Normal 61 3 5 2 3 4 2 4" xfId="44085"/>
    <cellStyle name="Normal 61 3 5 2 3 4 3" xfId="23673"/>
    <cellStyle name="Normal 61 3 5 2 3 4 3 2" xfId="35322"/>
    <cellStyle name="Normal 61 3 5 2 3 4 4" xfId="29498"/>
    <cellStyle name="Normal 61 3 5 2 3 4 5" xfId="41173"/>
    <cellStyle name="Normal 61 3 5 2 3 5" xfId="19302"/>
    <cellStyle name="Normal 61 3 5 2 3 5 2" xfId="25129"/>
    <cellStyle name="Normal 61 3 5 2 3 5 2 2" xfId="36778"/>
    <cellStyle name="Normal 61 3 5 2 3 5 3" xfId="30954"/>
    <cellStyle name="Normal 61 3 5 2 3 5 4" xfId="42629"/>
    <cellStyle name="Normal 61 3 5 2 3 6" xfId="22215"/>
    <cellStyle name="Normal 61 3 5 2 3 6 2" xfId="33864"/>
    <cellStyle name="Normal 61 3 5 2 3 7" xfId="28040"/>
    <cellStyle name="Normal 61 3 5 2 3 8" xfId="39719"/>
    <cellStyle name="Normal 61 3 5 2 4" xfId="16508"/>
    <cellStyle name="Normal 61 3 5 2 4 2" xfId="17239"/>
    <cellStyle name="Normal 61 3 5 2 4 2 2" xfId="18697"/>
    <cellStyle name="Normal 61 3 5 2 4 2 2 2" xfId="21611"/>
    <cellStyle name="Normal 61 3 5 2 4 2 2 2 2" xfId="27437"/>
    <cellStyle name="Normal 61 3 5 2 4 2 2 2 2 2" xfId="39086"/>
    <cellStyle name="Normal 61 3 5 2 4 2 2 2 3" xfId="33262"/>
    <cellStyle name="Normal 61 3 5 2 4 2 2 2 4" xfId="44937"/>
    <cellStyle name="Normal 61 3 5 2 4 2 2 3" xfId="24525"/>
    <cellStyle name="Normal 61 3 5 2 4 2 2 3 2" xfId="36174"/>
    <cellStyle name="Normal 61 3 5 2 4 2 2 4" xfId="30350"/>
    <cellStyle name="Normal 61 3 5 2 4 2 2 5" xfId="42025"/>
    <cellStyle name="Normal 61 3 5 2 4 2 3" xfId="20155"/>
    <cellStyle name="Normal 61 3 5 2 4 2 3 2" xfId="25981"/>
    <cellStyle name="Normal 61 3 5 2 4 2 3 2 2" xfId="37630"/>
    <cellStyle name="Normal 61 3 5 2 4 2 3 3" xfId="31806"/>
    <cellStyle name="Normal 61 3 5 2 4 2 3 4" xfId="43481"/>
    <cellStyle name="Normal 61 3 5 2 4 2 4" xfId="23069"/>
    <cellStyle name="Normal 61 3 5 2 4 2 4 2" xfId="34718"/>
    <cellStyle name="Normal 61 3 5 2 4 2 5" xfId="28894"/>
    <cellStyle name="Normal 61 3 5 2 4 2 6" xfId="40569"/>
    <cellStyle name="Normal 61 3 5 2 4 3" xfId="17969"/>
    <cellStyle name="Normal 61 3 5 2 4 3 2" xfId="20883"/>
    <cellStyle name="Normal 61 3 5 2 4 3 2 2" xfId="26709"/>
    <cellStyle name="Normal 61 3 5 2 4 3 2 2 2" xfId="38358"/>
    <cellStyle name="Normal 61 3 5 2 4 3 2 3" xfId="32534"/>
    <cellStyle name="Normal 61 3 5 2 4 3 2 4" xfId="44209"/>
    <cellStyle name="Normal 61 3 5 2 4 3 3" xfId="23797"/>
    <cellStyle name="Normal 61 3 5 2 4 3 3 2" xfId="35446"/>
    <cellStyle name="Normal 61 3 5 2 4 3 4" xfId="29622"/>
    <cellStyle name="Normal 61 3 5 2 4 3 5" xfId="41297"/>
    <cellStyle name="Normal 61 3 5 2 4 4" xfId="19427"/>
    <cellStyle name="Normal 61 3 5 2 4 4 2" xfId="25253"/>
    <cellStyle name="Normal 61 3 5 2 4 4 2 2" xfId="36902"/>
    <cellStyle name="Normal 61 3 5 2 4 4 3" xfId="31078"/>
    <cellStyle name="Normal 61 3 5 2 4 4 4" xfId="42753"/>
    <cellStyle name="Normal 61 3 5 2 4 5" xfId="22341"/>
    <cellStyle name="Normal 61 3 5 2 4 5 2" xfId="33990"/>
    <cellStyle name="Normal 61 3 5 2 4 6" xfId="28166"/>
    <cellStyle name="Normal 61 3 5 2 4 7" xfId="39841"/>
    <cellStyle name="Normal 61 3 5 2 5" xfId="16874"/>
    <cellStyle name="Normal 61 3 5 2 5 2" xfId="18333"/>
    <cellStyle name="Normal 61 3 5 2 5 2 2" xfId="21247"/>
    <cellStyle name="Normal 61 3 5 2 5 2 2 2" xfId="27073"/>
    <cellStyle name="Normal 61 3 5 2 5 2 2 2 2" xfId="38722"/>
    <cellStyle name="Normal 61 3 5 2 5 2 2 3" xfId="32898"/>
    <cellStyle name="Normal 61 3 5 2 5 2 2 4" xfId="44573"/>
    <cellStyle name="Normal 61 3 5 2 5 2 3" xfId="24161"/>
    <cellStyle name="Normal 61 3 5 2 5 2 3 2" xfId="35810"/>
    <cellStyle name="Normal 61 3 5 2 5 2 4" xfId="29986"/>
    <cellStyle name="Normal 61 3 5 2 5 2 5" xfId="41661"/>
    <cellStyle name="Normal 61 3 5 2 5 3" xfId="19791"/>
    <cellStyle name="Normal 61 3 5 2 5 3 2" xfId="25617"/>
    <cellStyle name="Normal 61 3 5 2 5 3 2 2" xfId="37266"/>
    <cellStyle name="Normal 61 3 5 2 5 3 3" xfId="31442"/>
    <cellStyle name="Normal 61 3 5 2 5 3 4" xfId="43117"/>
    <cellStyle name="Normal 61 3 5 2 5 4" xfId="22705"/>
    <cellStyle name="Normal 61 3 5 2 5 4 2" xfId="34354"/>
    <cellStyle name="Normal 61 3 5 2 5 5" xfId="28530"/>
    <cellStyle name="Normal 61 3 5 2 5 6" xfId="40205"/>
    <cellStyle name="Normal 61 3 5 2 6" xfId="17604"/>
    <cellStyle name="Normal 61 3 5 2 6 2" xfId="20519"/>
    <cellStyle name="Normal 61 3 5 2 6 2 2" xfId="26345"/>
    <cellStyle name="Normal 61 3 5 2 6 2 2 2" xfId="37994"/>
    <cellStyle name="Normal 61 3 5 2 6 2 3" xfId="32170"/>
    <cellStyle name="Normal 61 3 5 2 6 2 4" xfId="43845"/>
    <cellStyle name="Normal 61 3 5 2 6 3" xfId="23433"/>
    <cellStyle name="Normal 61 3 5 2 6 3 2" xfId="35082"/>
    <cellStyle name="Normal 61 3 5 2 6 4" xfId="29258"/>
    <cellStyle name="Normal 61 3 5 2 6 5" xfId="40933"/>
    <cellStyle name="Normal 61 3 5 2 7" xfId="19062"/>
    <cellStyle name="Normal 61 3 5 2 7 2" xfId="24889"/>
    <cellStyle name="Normal 61 3 5 2 7 2 2" xfId="36538"/>
    <cellStyle name="Normal 61 3 5 2 7 3" xfId="30714"/>
    <cellStyle name="Normal 61 3 5 2 7 4" xfId="42389"/>
    <cellStyle name="Normal 61 3 5 2 8" xfId="21975"/>
    <cellStyle name="Normal 61 3 5 2 8 2" xfId="33624"/>
    <cellStyle name="Normal 61 3 5 2 9" xfId="27800"/>
    <cellStyle name="Normal 61 3 5 3" xfId="16139"/>
    <cellStyle name="Normal 61 3 5 3 2" xfId="16585"/>
    <cellStyle name="Normal 61 3 5 3 2 2" xfId="17316"/>
    <cellStyle name="Normal 61 3 5 3 2 2 2" xfId="18774"/>
    <cellStyle name="Normal 61 3 5 3 2 2 2 2" xfId="21688"/>
    <cellStyle name="Normal 61 3 5 3 2 2 2 2 2" xfId="27514"/>
    <cellStyle name="Normal 61 3 5 3 2 2 2 2 2 2" xfId="39163"/>
    <cellStyle name="Normal 61 3 5 3 2 2 2 2 3" xfId="33339"/>
    <cellStyle name="Normal 61 3 5 3 2 2 2 2 4" xfId="45014"/>
    <cellStyle name="Normal 61 3 5 3 2 2 2 3" xfId="24602"/>
    <cellStyle name="Normal 61 3 5 3 2 2 2 3 2" xfId="36251"/>
    <cellStyle name="Normal 61 3 5 3 2 2 2 4" xfId="30427"/>
    <cellStyle name="Normal 61 3 5 3 2 2 2 5" xfId="42102"/>
    <cellStyle name="Normal 61 3 5 3 2 2 3" xfId="20232"/>
    <cellStyle name="Normal 61 3 5 3 2 2 3 2" xfId="26058"/>
    <cellStyle name="Normal 61 3 5 3 2 2 3 2 2" xfId="37707"/>
    <cellStyle name="Normal 61 3 5 3 2 2 3 3" xfId="31883"/>
    <cellStyle name="Normal 61 3 5 3 2 2 3 4" xfId="43558"/>
    <cellStyle name="Normal 61 3 5 3 2 2 4" xfId="23146"/>
    <cellStyle name="Normal 61 3 5 3 2 2 4 2" xfId="34795"/>
    <cellStyle name="Normal 61 3 5 3 2 2 5" xfId="28971"/>
    <cellStyle name="Normal 61 3 5 3 2 2 6" xfId="40646"/>
    <cellStyle name="Normal 61 3 5 3 2 3" xfId="18046"/>
    <cellStyle name="Normal 61 3 5 3 2 3 2" xfId="20960"/>
    <cellStyle name="Normal 61 3 5 3 2 3 2 2" xfId="26786"/>
    <cellStyle name="Normal 61 3 5 3 2 3 2 2 2" xfId="38435"/>
    <cellStyle name="Normal 61 3 5 3 2 3 2 3" xfId="32611"/>
    <cellStyle name="Normal 61 3 5 3 2 3 2 4" xfId="44286"/>
    <cellStyle name="Normal 61 3 5 3 2 3 3" xfId="23874"/>
    <cellStyle name="Normal 61 3 5 3 2 3 3 2" xfId="35523"/>
    <cellStyle name="Normal 61 3 5 3 2 3 4" xfId="29699"/>
    <cellStyle name="Normal 61 3 5 3 2 3 5" xfId="41374"/>
    <cellStyle name="Normal 61 3 5 3 2 4" xfId="19504"/>
    <cellStyle name="Normal 61 3 5 3 2 4 2" xfId="25330"/>
    <cellStyle name="Normal 61 3 5 3 2 4 2 2" xfId="36979"/>
    <cellStyle name="Normal 61 3 5 3 2 4 3" xfId="31155"/>
    <cellStyle name="Normal 61 3 5 3 2 4 4" xfId="42830"/>
    <cellStyle name="Normal 61 3 5 3 2 5" xfId="22418"/>
    <cellStyle name="Normal 61 3 5 3 2 5 2" xfId="34067"/>
    <cellStyle name="Normal 61 3 5 3 2 6" xfId="28243"/>
    <cellStyle name="Normal 61 3 5 3 2 7" xfId="39918"/>
    <cellStyle name="Normal 61 3 5 3 3" xfId="16951"/>
    <cellStyle name="Normal 61 3 5 3 3 2" xfId="18410"/>
    <cellStyle name="Normal 61 3 5 3 3 2 2" xfId="21324"/>
    <cellStyle name="Normal 61 3 5 3 3 2 2 2" xfId="27150"/>
    <cellStyle name="Normal 61 3 5 3 3 2 2 2 2" xfId="38799"/>
    <cellStyle name="Normal 61 3 5 3 3 2 2 3" xfId="32975"/>
    <cellStyle name="Normal 61 3 5 3 3 2 2 4" xfId="44650"/>
    <cellStyle name="Normal 61 3 5 3 3 2 3" xfId="24238"/>
    <cellStyle name="Normal 61 3 5 3 3 2 3 2" xfId="35887"/>
    <cellStyle name="Normal 61 3 5 3 3 2 4" xfId="30063"/>
    <cellStyle name="Normal 61 3 5 3 3 2 5" xfId="41738"/>
    <cellStyle name="Normal 61 3 5 3 3 3" xfId="19868"/>
    <cellStyle name="Normal 61 3 5 3 3 3 2" xfId="25694"/>
    <cellStyle name="Normal 61 3 5 3 3 3 2 2" xfId="37343"/>
    <cellStyle name="Normal 61 3 5 3 3 3 3" xfId="31519"/>
    <cellStyle name="Normal 61 3 5 3 3 3 4" xfId="43194"/>
    <cellStyle name="Normal 61 3 5 3 3 4" xfId="22782"/>
    <cellStyle name="Normal 61 3 5 3 3 4 2" xfId="34431"/>
    <cellStyle name="Normal 61 3 5 3 3 5" xfId="28607"/>
    <cellStyle name="Normal 61 3 5 3 3 6" xfId="40282"/>
    <cellStyle name="Normal 61 3 5 3 4" xfId="17681"/>
    <cellStyle name="Normal 61 3 5 3 4 2" xfId="20596"/>
    <cellStyle name="Normal 61 3 5 3 4 2 2" xfId="26422"/>
    <cellStyle name="Normal 61 3 5 3 4 2 2 2" xfId="38071"/>
    <cellStyle name="Normal 61 3 5 3 4 2 3" xfId="32247"/>
    <cellStyle name="Normal 61 3 5 3 4 2 4" xfId="43922"/>
    <cellStyle name="Normal 61 3 5 3 4 3" xfId="23510"/>
    <cellStyle name="Normal 61 3 5 3 4 3 2" xfId="35159"/>
    <cellStyle name="Normal 61 3 5 3 4 4" xfId="29335"/>
    <cellStyle name="Normal 61 3 5 3 4 5" xfId="41010"/>
    <cellStyle name="Normal 61 3 5 3 5" xfId="19139"/>
    <cellStyle name="Normal 61 3 5 3 5 2" xfId="24966"/>
    <cellStyle name="Normal 61 3 5 3 5 2 2" xfId="36615"/>
    <cellStyle name="Normal 61 3 5 3 5 3" xfId="30791"/>
    <cellStyle name="Normal 61 3 5 3 5 4" xfId="42466"/>
    <cellStyle name="Normal 61 3 5 3 6" xfId="22052"/>
    <cellStyle name="Normal 61 3 5 3 6 2" xfId="33701"/>
    <cellStyle name="Normal 61 3 5 3 7" xfId="27877"/>
    <cellStyle name="Normal 61 3 5 3 8" xfId="39556"/>
    <cellStyle name="Normal 61 3 5 4" xfId="16282"/>
    <cellStyle name="Normal 61 3 5 4 2" xfId="16673"/>
    <cellStyle name="Normal 61 3 5 4 2 2" xfId="17404"/>
    <cellStyle name="Normal 61 3 5 4 2 2 2" xfId="18862"/>
    <cellStyle name="Normal 61 3 5 4 2 2 2 2" xfId="21776"/>
    <cellStyle name="Normal 61 3 5 4 2 2 2 2 2" xfId="27602"/>
    <cellStyle name="Normal 61 3 5 4 2 2 2 2 2 2" xfId="39251"/>
    <cellStyle name="Normal 61 3 5 4 2 2 2 2 3" xfId="33427"/>
    <cellStyle name="Normal 61 3 5 4 2 2 2 2 4" xfId="45102"/>
    <cellStyle name="Normal 61 3 5 4 2 2 2 3" xfId="24690"/>
    <cellStyle name="Normal 61 3 5 4 2 2 2 3 2" xfId="36339"/>
    <cellStyle name="Normal 61 3 5 4 2 2 2 4" xfId="30515"/>
    <cellStyle name="Normal 61 3 5 4 2 2 2 5" xfId="42190"/>
    <cellStyle name="Normal 61 3 5 4 2 2 3" xfId="20320"/>
    <cellStyle name="Normal 61 3 5 4 2 2 3 2" xfId="26146"/>
    <cellStyle name="Normal 61 3 5 4 2 2 3 2 2" xfId="37795"/>
    <cellStyle name="Normal 61 3 5 4 2 2 3 3" xfId="31971"/>
    <cellStyle name="Normal 61 3 5 4 2 2 3 4" xfId="43646"/>
    <cellStyle name="Normal 61 3 5 4 2 2 4" xfId="23234"/>
    <cellStyle name="Normal 61 3 5 4 2 2 4 2" xfId="34883"/>
    <cellStyle name="Normal 61 3 5 4 2 2 5" xfId="29059"/>
    <cellStyle name="Normal 61 3 5 4 2 2 6" xfId="40734"/>
    <cellStyle name="Normal 61 3 5 4 2 3" xfId="18134"/>
    <cellStyle name="Normal 61 3 5 4 2 3 2" xfId="21048"/>
    <cellStyle name="Normal 61 3 5 4 2 3 2 2" xfId="26874"/>
    <cellStyle name="Normal 61 3 5 4 2 3 2 2 2" xfId="38523"/>
    <cellStyle name="Normal 61 3 5 4 2 3 2 3" xfId="32699"/>
    <cellStyle name="Normal 61 3 5 4 2 3 2 4" xfId="44374"/>
    <cellStyle name="Normal 61 3 5 4 2 3 3" xfId="23962"/>
    <cellStyle name="Normal 61 3 5 4 2 3 3 2" xfId="35611"/>
    <cellStyle name="Normal 61 3 5 4 2 3 4" xfId="29787"/>
    <cellStyle name="Normal 61 3 5 4 2 3 5" xfId="41462"/>
    <cellStyle name="Normal 61 3 5 4 2 4" xfId="19592"/>
    <cellStyle name="Normal 61 3 5 4 2 4 2" xfId="25418"/>
    <cellStyle name="Normal 61 3 5 4 2 4 2 2" xfId="37067"/>
    <cellStyle name="Normal 61 3 5 4 2 4 3" xfId="31243"/>
    <cellStyle name="Normal 61 3 5 4 2 4 4" xfId="42918"/>
    <cellStyle name="Normal 61 3 5 4 2 5" xfId="22506"/>
    <cellStyle name="Normal 61 3 5 4 2 5 2" xfId="34155"/>
    <cellStyle name="Normal 61 3 5 4 2 6" xfId="28331"/>
    <cellStyle name="Normal 61 3 5 4 2 7" xfId="40006"/>
    <cellStyle name="Normal 61 3 5 4 3" xfId="17039"/>
    <cellStyle name="Normal 61 3 5 4 3 2" xfId="18498"/>
    <cellStyle name="Normal 61 3 5 4 3 2 2" xfId="21412"/>
    <cellStyle name="Normal 61 3 5 4 3 2 2 2" xfId="27238"/>
    <cellStyle name="Normal 61 3 5 4 3 2 2 2 2" xfId="38887"/>
    <cellStyle name="Normal 61 3 5 4 3 2 2 3" xfId="33063"/>
    <cellStyle name="Normal 61 3 5 4 3 2 2 4" xfId="44738"/>
    <cellStyle name="Normal 61 3 5 4 3 2 3" xfId="24326"/>
    <cellStyle name="Normal 61 3 5 4 3 2 3 2" xfId="35975"/>
    <cellStyle name="Normal 61 3 5 4 3 2 4" xfId="30151"/>
    <cellStyle name="Normal 61 3 5 4 3 2 5" xfId="41826"/>
    <cellStyle name="Normal 61 3 5 4 3 3" xfId="19956"/>
    <cellStyle name="Normal 61 3 5 4 3 3 2" xfId="25782"/>
    <cellStyle name="Normal 61 3 5 4 3 3 2 2" xfId="37431"/>
    <cellStyle name="Normal 61 3 5 4 3 3 3" xfId="31607"/>
    <cellStyle name="Normal 61 3 5 4 3 3 4" xfId="43282"/>
    <cellStyle name="Normal 61 3 5 4 3 4" xfId="22870"/>
    <cellStyle name="Normal 61 3 5 4 3 4 2" xfId="34519"/>
    <cellStyle name="Normal 61 3 5 4 3 5" xfId="28695"/>
    <cellStyle name="Normal 61 3 5 4 3 6" xfId="40370"/>
    <cellStyle name="Normal 61 3 5 4 4" xfId="17769"/>
    <cellStyle name="Normal 61 3 5 4 4 2" xfId="20684"/>
    <cellStyle name="Normal 61 3 5 4 4 2 2" xfId="26510"/>
    <cellStyle name="Normal 61 3 5 4 4 2 2 2" xfId="38159"/>
    <cellStyle name="Normal 61 3 5 4 4 2 3" xfId="32335"/>
    <cellStyle name="Normal 61 3 5 4 4 2 4" xfId="44010"/>
    <cellStyle name="Normal 61 3 5 4 4 3" xfId="23598"/>
    <cellStyle name="Normal 61 3 5 4 4 3 2" xfId="35247"/>
    <cellStyle name="Normal 61 3 5 4 4 4" xfId="29423"/>
    <cellStyle name="Normal 61 3 5 4 4 5" xfId="41098"/>
    <cellStyle name="Normal 61 3 5 4 5" xfId="19227"/>
    <cellStyle name="Normal 61 3 5 4 5 2" xfId="25054"/>
    <cellStyle name="Normal 61 3 5 4 5 2 2" xfId="36703"/>
    <cellStyle name="Normal 61 3 5 4 5 3" xfId="30879"/>
    <cellStyle name="Normal 61 3 5 4 5 4" xfId="42554"/>
    <cellStyle name="Normal 61 3 5 4 6" xfId="22140"/>
    <cellStyle name="Normal 61 3 5 4 6 2" xfId="33789"/>
    <cellStyle name="Normal 61 3 5 4 7" xfId="27965"/>
    <cellStyle name="Normal 61 3 5 4 8" xfId="39644"/>
    <cellStyle name="Normal 61 3 5 5" xfId="16444"/>
    <cellStyle name="Normal 61 3 5 5 2" xfId="17175"/>
    <cellStyle name="Normal 61 3 5 5 2 2" xfId="18633"/>
    <cellStyle name="Normal 61 3 5 5 2 2 2" xfId="21547"/>
    <cellStyle name="Normal 61 3 5 5 2 2 2 2" xfId="27373"/>
    <cellStyle name="Normal 61 3 5 5 2 2 2 2 2" xfId="39022"/>
    <cellStyle name="Normal 61 3 5 5 2 2 2 3" xfId="33198"/>
    <cellStyle name="Normal 61 3 5 5 2 2 2 4" xfId="44873"/>
    <cellStyle name="Normal 61 3 5 5 2 2 3" xfId="24461"/>
    <cellStyle name="Normal 61 3 5 5 2 2 3 2" xfId="36110"/>
    <cellStyle name="Normal 61 3 5 5 2 2 4" xfId="30286"/>
    <cellStyle name="Normal 61 3 5 5 2 2 5" xfId="41961"/>
    <cellStyle name="Normal 61 3 5 5 2 3" xfId="20091"/>
    <cellStyle name="Normal 61 3 5 5 2 3 2" xfId="25917"/>
    <cellStyle name="Normal 61 3 5 5 2 3 2 2" xfId="37566"/>
    <cellStyle name="Normal 61 3 5 5 2 3 3" xfId="31742"/>
    <cellStyle name="Normal 61 3 5 5 2 3 4" xfId="43417"/>
    <cellStyle name="Normal 61 3 5 5 2 4" xfId="23005"/>
    <cellStyle name="Normal 61 3 5 5 2 4 2" xfId="34654"/>
    <cellStyle name="Normal 61 3 5 5 2 5" xfId="28830"/>
    <cellStyle name="Normal 61 3 5 5 2 6" xfId="40505"/>
    <cellStyle name="Normal 61 3 5 5 3" xfId="17905"/>
    <cellStyle name="Normal 61 3 5 5 3 2" xfId="20819"/>
    <cellStyle name="Normal 61 3 5 5 3 2 2" xfId="26645"/>
    <cellStyle name="Normal 61 3 5 5 3 2 2 2" xfId="38294"/>
    <cellStyle name="Normal 61 3 5 5 3 2 3" xfId="32470"/>
    <cellStyle name="Normal 61 3 5 5 3 2 4" xfId="44145"/>
    <cellStyle name="Normal 61 3 5 5 3 3" xfId="23733"/>
    <cellStyle name="Normal 61 3 5 5 3 3 2" xfId="35382"/>
    <cellStyle name="Normal 61 3 5 5 3 4" xfId="29558"/>
    <cellStyle name="Normal 61 3 5 5 3 5" xfId="41233"/>
    <cellStyle name="Normal 61 3 5 5 4" xfId="19363"/>
    <cellStyle name="Normal 61 3 5 5 4 2" xfId="25189"/>
    <cellStyle name="Normal 61 3 5 5 4 2 2" xfId="36838"/>
    <cellStyle name="Normal 61 3 5 5 4 3" xfId="31014"/>
    <cellStyle name="Normal 61 3 5 5 4 4" xfId="42689"/>
    <cellStyle name="Normal 61 3 5 5 5" xfId="22277"/>
    <cellStyle name="Normal 61 3 5 5 5 2" xfId="33926"/>
    <cellStyle name="Normal 61 3 5 5 6" xfId="28102"/>
    <cellStyle name="Normal 61 3 5 5 7" xfId="39777"/>
    <cellStyle name="Normal 61 3 5 6" xfId="16810"/>
    <cellStyle name="Normal 61 3 5 6 2" xfId="18269"/>
    <cellStyle name="Normal 61 3 5 6 2 2" xfId="21183"/>
    <cellStyle name="Normal 61 3 5 6 2 2 2" xfId="27009"/>
    <cellStyle name="Normal 61 3 5 6 2 2 2 2" xfId="38658"/>
    <cellStyle name="Normal 61 3 5 6 2 2 3" xfId="32834"/>
    <cellStyle name="Normal 61 3 5 6 2 2 4" xfId="44509"/>
    <cellStyle name="Normal 61 3 5 6 2 3" xfId="24097"/>
    <cellStyle name="Normal 61 3 5 6 2 3 2" xfId="35746"/>
    <cellStyle name="Normal 61 3 5 6 2 4" xfId="29922"/>
    <cellStyle name="Normal 61 3 5 6 2 5" xfId="41597"/>
    <cellStyle name="Normal 61 3 5 6 3" xfId="19727"/>
    <cellStyle name="Normal 61 3 5 6 3 2" xfId="25553"/>
    <cellStyle name="Normal 61 3 5 6 3 2 2" xfId="37202"/>
    <cellStyle name="Normal 61 3 5 6 3 3" xfId="31378"/>
    <cellStyle name="Normal 61 3 5 6 3 4" xfId="43053"/>
    <cellStyle name="Normal 61 3 5 6 4" xfId="22641"/>
    <cellStyle name="Normal 61 3 5 6 4 2" xfId="34290"/>
    <cellStyle name="Normal 61 3 5 6 5" xfId="28466"/>
    <cellStyle name="Normal 61 3 5 6 6" xfId="40141"/>
    <cellStyle name="Normal 61 3 5 7" xfId="17540"/>
    <cellStyle name="Normal 61 3 5 7 2" xfId="20455"/>
    <cellStyle name="Normal 61 3 5 7 2 2" xfId="26281"/>
    <cellStyle name="Normal 61 3 5 7 2 2 2" xfId="37930"/>
    <cellStyle name="Normal 61 3 5 7 2 3" xfId="32106"/>
    <cellStyle name="Normal 61 3 5 7 2 4" xfId="43781"/>
    <cellStyle name="Normal 61 3 5 7 3" xfId="23369"/>
    <cellStyle name="Normal 61 3 5 7 3 2" xfId="35018"/>
    <cellStyle name="Normal 61 3 5 7 4" xfId="29194"/>
    <cellStyle name="Normal 61 3 5 7 5" xfId="40869"/>
    <cellStyle name="Normal 61 3 5 8" xfId="18998"/>
    <cellStyle name="Normal 61 3 5 8 2" xfId="24825"/>
    <cellStyle name="Normal 61 3 5 8 2 2" xfId="36474"/>
    <cellStyle name="Normal 61 3 5 8 3" xfId="30650"/>
    <cellStyle name="Normal 61 3 5 8 4" xfId="42325"/>
    <cellStyle name="Normal 61 3 5 9" xfId="21911"/>
    <cellStyle name="Normal 61 3 5 9 2" xfId="33560"/>
    <cellStyle name="Normal 61 3 6" xfId="6559"/>
    <cellStyle name="Normal 61 3 6 10" xfId="27744"/>
    <cellStyle name="Normal 61 3 6 11" xfId="39423"/>
    <cellStyle name="Normal 61 3 6 2" xfId="15901"/>
    <cellStyle name="Normal 61 3 6 2 10" xfId="39487"/>
    <cellStyle name="Normal 61 3 6 2 2" xfId="16327"/>
    <cellStyle name="Normal 61 3 6 2 2 2" xfId="16709"/>
    <cellStyle name="Normal 61 3 6 2 2 2 2" xfId="17440"/>
    <cellStyle name="Normal 61 3 6 2 2 2 2 2" xfId="18898"/>
    <cellStyle name="Normal 61 3 6 2 2 2 2 2 2" xfId="21812"/>
    <cellStyle name="Normal 61 3 6 2 2 2 2 2 2 2" xfId="27638"/>
    <cellStyle name="Normal 61 3 6 2 2 2 2 2 2 2 2" xfId="39287"/>
    <cellStyle name="Normal 61 3 6 2 2 2 2 2 2 3" xfId="33463"/>
    <cellStyle name="Normal 61 3 6 2 2 2 2 2 2 4" xfId="45138"/>
    <cellStyle name="Normal 61 3 6 2 2 2 2 2 3" xfId="24726"/>
    <cellStyle name="Normal 61 3 6 2 2 2 2 2 3 2" xfId="36375"/>
    <cellStyle name="Normal 61 3 6 2 2 2 2 2 4" xfId="30551"/>
    <cellStyle name="Normal 61 3 6 2 2 2 2 2 5" xfId="42226"/>
    <cellStyle name="Normal 61 3 6 2 2 2 2 3" xfId="20356"/>
    <cellStyle name="Normal 61 3 6 2 2 2 2 3 2" xfId="26182"/>
    <cellStyle name="Normal 61 3 6 2 2 2 2 3 2 2" xfId="37831"/>
    <cellStyle name="Normal 61 3 6 2 2 2 2 3 3" xfId="32007"/>
    <cellStyle name="Normal 61 3 6 2 2 2 2 3 4" xfId="43682"/>
    <cellStyle name="Normal 61 3 6 2 2 2 2 4" xfId="23270"/>
    <cellStyle name="Normal 61 3 6 2 2 2 2 4 2" xfId="34919"/>
    <cellStyle name="Normal 61 3 6 2 2 2 2 5" xfId="29095"/>
    <cellStyle name="Normal 61 3 6 2 2 2 2 6" xfId="40770"/>
    <cellStyle name="Normal 61 3 6 2 2 2 3" xfId="18170"/>
    <cellStyle name="Normal 61 3 6 2 2 2 3 2" xfId="21084"/>
    <cellStyle name="Normal 61 3 6 2 2 2 3 2 2" xfId="26910"/>
    <cellStyle name="Normal 61 3 6 2 2 2 3 2 2 2" xfId="38559"/>
    <cellStyle name="Normal 61 3 6 2 2 2 3 2 3" xfId="32735"/>
    <cellStyle name="Normal 61 3 6 2 2 2 3 2 4" xfId="44410"/>
    <cellStyle name="Normal 61 3 6 2 2 2 3 3" xfId="23998"/>
    <cellStyle name="Normal 61 3 6 2 2 2 3 3 2" xfId="35647"/>
    <cellStyle name="Normal 61 3 6 2 2 2 3 4" xfId="29823"/>
    <cellStyle name="Normal 61 3 6 2 2 2 3 5" xfId="41498"/>
    <cellStyle name="Normal 61 3 6 2 2 2 4" xfId="19628"/>
    <cellStyle name="Normal 61 3 6 2 2 2 4 2" xfId="25454"/>
    <cellStyle name="Normal 61 3 6 2 2 2 4 2 2" xfId="37103"/>
    <cellStyle name="Normal 61 3 6 2 2 2 4 3" xfId="31279"/>
    <cellStyle name="Normal 61 3 6 2 2 2 4 4" xfId="42954"/>
    <cellStyle name="Normal 61 3 6 2 2 2 5" xfId="22542"/>
    <cellStyle name="Normal 61 3 6 2 2 2 5 2" xfId="34191"/>
    <cellStyle name="Normal 61 3 6 2 2 2 6" xfId="28367"/>
    <cellStyle name="Normal 61 3 6 2 2 2 7" xfId="40042"/>
    <cellStyle name="Normal 61 3 6 2 2 3" xfId="17075"/>
    <cellStyle name="Normal 61 3 6 2 2 3 2" xfId="18534"/>
    <cellStyle name="Normal 61 3 6 2 2 3 2 2" xfId="21448"/>
    <cellStyle name="Normal 61 3 6 2 2 3 2 2 2" xfId="27274"/>
    <cellStyle name="Normal 61 3 6 2 2 3 2 2 2 2" xfId="38923"/>
    <cellStyle name="Normal 61 3 6 2 2 3 2 2 3" xfId="33099"/>
    <cellStyle name="Normal 61 3 6 2 2 3 2 2 4" xfId="44774"/>
    <cellStyle name="Normal 61 3 6 2 2 3 2 3" xfId="24362"/>
    <cellStyle name="Normal 61 3 6 2 2 3 2 3 2" xfId="36011"/>
    <cellStyle name="Normal 61 3 6 2 2 3 2 4" xfId="30187"/>
    <cellStyle name="Normal 61 3 6 2 2 3 2 5" xfId="41862"/>
    <cellStyle name="Normal 61 3 6 2 2 3 3" xfId="19992"/>
    <cellStyle name="Normal 61 3 6 2 2 3 3 2" xfId="25818"/>
    <cellStyle name="Normal 61 3 6 2 2 3 3 2 2" xfId="37467"/>
    <cellStyle name="Normal 61 3 6 2 2 3 3 3" xfId="31643"/>
    <cellStyle name="Normal 61 3 6 2 2 3 3 4" xfId="43318"/>
    <cellStyle name="Normal 61 3 6 2 2 3 4" xfId="22906"/>
    <cellStyle name="Normal 61 3 6 2 2 3 4 2" xfId="34555"/>
    <cellStyle name="Normal 61 3 6 2 2 3 5" xfId="28731"/>
    <cellStyle name="Normal 61 3 6 2 2 3 6" xfId="40406"/>
    <cellStyle name="Normal 61 3 6 2 2 4" xfId="17805"/>
    <cellStyle name="Normal 61 3 6 2 2 4 2" xfId="20720"/>
    <cellStyle name="Normal 61 3 6 2 2 4 2 2" xfId="26546"/>
    <cellStyle name="Normal 61 3 6 2 2 4 2 2 2" xfId="38195"/>
    <cellStyle name="Normal 61 3 6 2 2 4 2 3" xfId="32371"/>
    <cellStyle name="Normal 61 3 6 2 2 4 2 4" xfId="44046"/>
    <cellStyle name="Normal 61 3 6 2 2 4 3" xfId="23634"/>
    <cellStyle name="Normal 61 3 6 2 2 4 3 2" xfId="35283"/>
    <cellStyle name="Normal 61 3 6 2 2 4 4" xfId="29459"/>
    <cellStyle name="Normal 61 3 6 2 2 4 5" xfId="41134"/>
    <cellStyle name="Normal 61 3 6 2 2 5" xfId="19263"/>
    <cellStyle name="Normal 61 3 6 2 2 5 2" xfId="25090"/>
    <cellStyle name="Normal 61 3 6 2 2 5 2 2" xfId="36739"/>
    <cellStyle name="Normal 61 3 6 2 2 5 3" xfId="30915"/>
    <cellStyle name="Normal 61 3 6 2 2 5 4" xfId="42590"/>
    <cellStyle name="Normal 61 3 6 2 2 6" xfId="22176"/>
    <cellStyle name="Normal 61 3 6 2 2 6 2" xfId="33825"/>
    <cellStyle name="Normal 61 3 6 2 2 7" xfId="28001"/>
    <cellStyle name="Normal 61 3 6 2 2 8" xfId="39680"/>
    <cellStyle name="Normal 61 3 6 2 3" xfId="16380"/>
    <cellStyle name="Normal 61 3 6 2 3 2" xfId="16756"/>
    <cellStyle name="Normal 61 3 6 2 3 2 2" xfId="17487"/>
    <cellStyle name="Normal 61 3 6 2 3 2 2 2" xfId="18945"/>
    <cellStyle name="Normal 61 3 6 2 3 2 2 2 2" xfId="21859"/>
    <cellStyle name="Normal 61 3 6 2 3 2 2 2 2 2" xfId="27685"/>
    <cellStyle name="Normal 61 3 6 2 3 2 2 2 2 2 2" xfId="39334"/>
    <cellStyle name="Normal 61 3 6 2 3 2 2 2 2 3" xfId="33510"/>
    <cellStyle name="Normal 61 3 6 2 3 2 2 2 2 4" xfId="45185"/>
    <cellStyle name="Normal 61 3 6 2 3 2 2 2 3" xfId="24773"/>
    <cellStyle name="Normal 61 3 6 2 3 2 2 2 3 2" xfId="36422"/>
    <cellStyle name="Normal 61 3 6 2 3 2 2 2 4" xfId="30598"/>
    <cellStyle name="Normal 61 3 6 2 3 2 2 2 5" xfId="42273"/>
    <cellStyle name="Normal 61 3 6 2 3 2 2 3" xfId="20403"/>
    <cellStyle name="Normal 61 3 6 2 3 2 2 3 2" xfId="26229"/>
    <cellStyle name="Normal 61 3 6 2 3 2 2 3 2 2" xfId="37878"/>
    <cellStyle name="Normal 61 3 6 2 3 2 2 3 3" xfId="32054"/>
    <cellStyle name="Normal 61 3 6 2 3 2 2 3 4" xfId="43729"/>
    <cellStyle name="Normal 61 3 6 2 3 2 2 4" xfId="23317"/>
    <cellStyle name="Normal 61 3 6 2 3 2 2 4 2" xfId="34966"/>
    <cellStyle name="Normal 61 3 6 2 3 2 2 5" xfId="29142"/>
    <cellStyle name="Normal 61 3 6 2 3 2 2 6" xfId="40817"/>
    <cellStyle name="Normal 61 3 6 2 3 2 3" xfId="18217"/>
    <cellStyle name="Normal 61 3 6 2 3 2 3 2" xfId="21131"/>
    <cellStyle name="Normal 61 3 6 2 3 2 3 2 2" xfId="26957"/>
    <cellStyle name="Normal 61 3 6 2 3 2 3 2 2 2" xfId="38606"/>
    <cellStyle name="Normal 61 3 6 2 3 2 3 2 3" xfId="32782"/>
    <cellStyle name="Normal 61 3 6 2 3 2 3 2 4" xfId="44457"/>
    <cellStyle name="Normal 61 3 6 2 3 2 3 3" xfId="24045"/>
    <cellStyle name="Normal 61 3 6 2 3 2 3 3 2" xfId="35694"/>
    <cellStyle name="Normal 61 3 6 2 3 2 3 4" xfId="29870"/>
    <cellStyle name="Normal 61 3 6 2 3 2 3 5" xfId="41545"/>
    <cellStyle name="Normal 61 3 6 2 3 2 4" xfId="19675"/>
    <cellStyle name="Normal 61 3 6 2 3 2 4 2" xfId="25501"/>
    <cellStyle name="Normal 61 3 6 2 3 2 4 2 2" xfId="37150"/>
    <cellStyle name="Normal 61 3 6 2 3 2 4 3" xfId="31326"/>
    <cellStyle name="Normal 61 3 6 2 3 2 4 4" xfId="43001"/>
    <cellStyle name="Normal 61 3 6 2 3 2 5" xfId="22589"/>
    <cellStyle name="Normal 61 3 6 2 3 2 5 2" xfId="34238"/>
    <cellStyle name="Normal 61 3 6 2 3 2 6" xfId="28414"/>
    <cellStyle name="Normal 61 3 6 2 3 2 7" xfId="40089"/>
    <cellStyle name="Normal 61 3 6 2 3 3" xfId="17122"/>
    <cellStyle name="Normal 61 3 6 2 3 3 2" xfId="18581"/>
    <cellStyle name="Normal 61 3 6 2 3 3 2 2" xfId="21495"/>
    <cellStyle name="Normal 61 3 6 2 3 3 2 2 2" xfId="27321"/>
    <cellStyle name="Normal 61 3 6 2 3 3 2 2 2 2" xfId="38970"/>
    <cellStyle name="Normal 61 3 6 2 3 3 2 2 3" xfId="33146"/>
    <cellStyle name="Normal 61 3 6 2 3 3 2 2 4" xfId="44821"/>
    <cellStyle name="Normal 61 3 6 2 3 3 2 3" xfId="24409"/>
    <cellStyle name="Normal 61 3 6 2 3 3 2 3 2" xfId="36058"/>
    <cellStyle name="Normal 61 3 6 2 3 3 2 4" xfId="30234"/>
    <cellStyle name="Normal 61 3 6 2 3 3 2 5" xfId="41909"/>
    <cellStyle name="Normal 61 3 6 2 3 3 3" xfId="20039"/>
    <cellStyle name="Normal 61 3 6 2 3 3 3 2" xfId="25865"/>
    <cellStyle name="Normal 61 3 6 2 3 3 3 2 2" xfId="37514"/>
    <cellStyle name="Normal 61 3 6 2 3 3 3 3" xfId="31690"/>
    <cellStyle name="Normal 61 3 6 2 3 3 3 4" xfId="43365"/>
    <cellStyle name="Normal 61 3 6 2 3 3 4" xfId="22953"/>
    <cellStyle name="Normal 61 3 6 2 3 3 4 2" xfId="34602"/>
    <cellStyle name="Normal 61 3 6 2 3 3 5" xfId="28778"/>
    <cellStyle name="Normal 61 3 6 2 3 3 6" xfId="40453"/>
    <cellStyle name="Normal 61 3 6 2 3 4" xfId="17852"/>
    <cellStyle name="Normal 61 3 6 2 3 4 2" xfId="20767"/>
    <cellStyle name="Normal 61 3 6 2 3 4 2 2" xfId="26593"/>
    <cellStyle name="Normal 61 3 6 2 3 4 2 2 2" xfId="38242"/>
    <cellStyle name="Normal 61 3 6 2 3 4 2 3" xfId="32418"/>
    <cellStyle name="Normal 61 3 6 2 3 4 2 4" xfId="44093"/>
    <cellStyle name="Normal 61 3 6 2 3 4 3" xfId="23681"/>
    <cellStyle name="Normal 61 3 6 2 3 4 3 2" xfId="35330"/>
    <cellStyle name="Normal 61 3 6 2 3 4 4" xfId="29506"/>
    <cellStyle name="Normal 61 3 6 2 3 4 5" xfId="41181"/>
    <cellStyle name="Normal 61 3 6 2 3 5" xfId="19310"/>
    <cellStyle name="Normal 61 3 6 2 3 5 2" xfId="25137"/>
    <cellStyle name="Normal 61 3 6 2 3 5 2 2" xfId="36786"/>
    <cellStyle name="Normal 61 3 6 2 3 5 3" xfId="30962"/>
    <cellStyle name="Normal 61 3 6 2 3 5 4" xfId="42637"/>
    <cellStyle name="Normal 61 3 6 2 3 6" xfId="22223"/>
    <cellStyle name="Normal 61 3 6 2 3 6 2" xfId="33872"/>
    <cellStyle name="Normal 61 3 6 2 3 7" xfId="28048"/>
    <cellStyle name="Normal 61 3 6 2 3 8" xfId="39727"/>
    <cellStyle name="Normal 61 3 6 2 4" xfId="16516"/>
    <cellStyle name="Normal 61 3 6 2 4 2" xfId="17247"/>
    <cellStyle name="Normal 61 3 6 2 4 2 2" xfId="18705"/>
    <cellStyle name="Normal 61 3 6 2 4 2 2 2" xfId="21619"/>
    <cellStyle name="Normal 61 3 6 2 4 2 2 2 2" xfId="27445"/>
    <cellStyle name="Normal 61 3 6 2 4 2 2 2 2 2" xfId="39094"/>
    <cellStyle name="Normal 61 3 6 2 4 2 2 2 3" xfId="33270"/>
    <cellStyle name="Normal 61 3 6 2 4 2 2 2 4" xfId="44945"/>
    <cellStyle name="Normal 61 3 6 2 4 2 2 3" xfId="24533"/>
    <cellStyle name="Normal 61 3 6 2 4 2 2 3 2" xfId="36182"/>
    <cellStyle name="Normal 61 3 6 2 4 2 2 4" xfId="30358"/>
    <cellStyle name="Normal 61 3 6 2 4 2 2 5" xfId="42033"/>
    <cellStyle name="Normal 61 3 6 2 4 2 3" xfId="20163"/>
    <cellStyle name="Normal 61 3 6 2 4 2 3 2" xfId="25989"/>
    <cellStyle name="Normal 61 3 6 2 4 2 3 2 2" xfId="37638"/>
    <cellStyle name="Normal 61 3 6 2 4 2 3 3" xfId="31814"/>
    <cellStyle name="Normal 61 3 6 2 4 2 3 4" xfId="43489"/>
    <cellStyle name="Normal 61 3 6 2 4 2 4" xfId="23077"/>
    <cellStyle name="Normal 61 3 6 2 4 2 4 2" xfId="34726"/>
    <cellStyle name="Normal 61 3 6 2 4 2 5" xfId="28902"/>
    <cellStyle name="Normal 61 3 6 2 4 2 6" xfId="40577"/>
    <cellStyle name="Normal 61 3 6 2 4 3" xfId="17977"/>
    <cellStyle name="Normal 61 3 6 2 4 3 2" xfId="20891"/>
    <cellStyle name="Normal 61 3 6 2 4 3 2 2" xfId="26717"/>
    <cellStyle name="Normal 61 3 6 2 4 3 2 2 2" xfId="38366"/>
    <cellStyle name="Normal 61 3 6 2 4 3 2 3" xfId="32542"/>
    <cellStyle name="Normal 61 3 6 2 4 3 2 4" xfId="44217"/>
    <cellStyle name="Normal 61 3 6 2 4 3 3" xfId="23805"/>
    <cellStyle name="Normal 61 3 6 2 4 3 3 2" xfId="35454"/>
    <cellStyle name="Normal 61 3 6 2 4 3 4" xfId="29630"/>
    <cellStyle name="Normal 61 3 6 2 4 3 5" xfId="41305"/>
    <cellStyle name="Normal 61 3 6 2 4 4" xfId="19435"/>
    <cellStyle name="Normal 61 3 6 2 4 4 2" xfId="25261"/>
    <cellStyle name="Normal 61 3 6 2 4 4 2 2" xfId="36910"/>
    <cellStyle name="Normal 61 3 6 2 4 4 3" xfId="31086"/>
    <cellStyle name="Normal 61 3 6 2 4 4 4" xfId="42761"/>
    <cellStyle name="Normal 61 3 6 2 4 5" xfId="22349"/>
    <cellStyle name="Normal 61 3 6 2 4 5 2" xfId="33998"/>
    <cellStyle name="Normal 61 3 6 2 4 6" xfId="28174"/>
    <cellStyle name="Normal 61 3 6 2 4 7" xfId="39849"/>
    <cellStyle name="Normal 61 3 6 2 5" xfId="16882"/>
    <cellStyle name="Normal 61 3 6 2 5 2" xfId="18341"/>
    <cellStyle name="Normal 61 3 6 2 5 2 2" xfId="21255"/>
    <cellStyle name="Normal 61 3 6 2 5 2 2 2" xfId="27081"/>
    <cellStyle name="Normal 61 3 6 2 5 2 2 2 2" xfId="38730"/>
    <cellStyle name="Normal 61 3 6 2 5 2 2 3" xfId="32906"/>
    <cellStyle name="Normal 61 3 6 2 5 2 2 4" xfId="44581"/>
    <cellStyle name="Normal 61 3 6 2 5 2 3" xfId="24169"/>
    <cellStyle name="Normal 61 3 6 2 5 2 3 2" xfId="35818"/>
    <cellStyle name="Normal 61 3 6 2 5 2 4" xfId="29994"/>
    <cellStyle name="Normal 61 3 6 2 5 2 5" xfId="41669"/>
    <cellStyle name="Normal 61 3 6 2 5 3" xfId="19799"/>
    <cellStyle name="Normal 61 3 6 2 5 3 2" xfId="25625"/>
    <cellStyle name="Normal 61 3 6 2 5 3 2 2" xfId="37274"/>
    <cellStyle name="Normal 61 3 6 2 5 3 3" xfId="31450"/>
    <cellStyle name="Normal 61 3 6 2 5 3 4" xfId="43125"/>
    <cellStyle name="Normal 61 3 6 2 5 4" xfId="22713"/>
    <cellStyle name="Normal 61 3 6 2 5 4 2" xfId="34362"/>
    <cellStyle name="Normal 61 3 6 2 5 5" xfId="28538"/>
    <cellStyle name="Normal 61 3 6 2 5 6" xfId="40213"/>
    <cellStyle name="Normal 61 3 6 2 6" xfId="17612"/>
    <cellStyle name="Normal 61 3 6 2 6 2" xfId="20527"/>
    <cellStyle name="Normal 61 3 6 2 6 2 2" xfId="26353"/>
    <cellStyle name="Normal 61 3 6 2 6 2 2 2" xfId="38002"/>
    <cellStyle name="Normal 61 3 6 2 6 2 3" xfId="32178"/>
    <cellStyle name="Normal 61 3 6 2 6 2 4" xfId="43853"/>
    <cellStyle name="Normal 61 3 6 2 6 3" xfId="23441"/>
    <cellStyle name="Normal 61 3 6 2 6 3 2" xfId="35090"/>
    <cellStyle name="Normal 61 3 6 2 6 4" xfId="29266"/>
    <cellStyle name="Normal 61 3 6 2 6 5" xfId="40941"/>
    <cellStyle name="Normal 61 3 6 2 7" xfId="19070"/>
    <cellStyle name="Normal 61 3 6 2 7 2" xfId="24897"/>
    <cellStyle name="Normal 61 3 6 2 7 2 2" xfId="36546"/>
    <cellStyle name="Normal 61 3 6 2 7 3" xfId="30722"/>
    <cellStyle name="Normal 61 3 6 2 7 4" xfId="42397"/>
    <cellStyle name="Normal 61 3 6 2 8" xfId="21983"/>
    <cellStyle name="Normal 61 3 6 2 8 2" xfId="33632"/>
    <cellStyle name="Normal 61 3 6 2 9" xfId="27808"/>
    <cellStyle name="Normal 61 3 6 3" xfId="16149"/>
    <cellStyle name="Normal 61 3 6 3 2" xfId="16593"/>
    <cellStyle name="Normal 61 3 6 3 2 2" xfId="17324"/>
    <cellStyle name="Normal 61 3 6 3 2 2 2" xfId="18782"/>
    <cellStyle name="Normal 61 3 6 3 2 2 2 2" xfId="21696"/>
    <cellStyle name="Normal 61 3 6 3 2 2 2 2 2" xfId="27522"/>
    <cellStyle name="Normal 61 3 6 3 2 2 2 2 2 2" xfId="39171"/>
    <cellStyle name="Normal 61 3 6 3 2 2 2 2 3" xfId="33347"/>
    <cellStyle name="Normal 61 3 6 3 2 2 2 2 4" xfId="45022"/>
    <cellStyle name="Normal 61 3 6 3 2 2 2 3" xfId="24610"/>
    <cellStyle name="Normal 61 3 6 3 2 2 2 3 2" xfId="36259"/>
    <cellStyle name="Normal 61 3 6 3 2 2 2 4" xfId="30435"/>
    <cellStyle name="Normal 61 3 6 3 2 2 2 5" xfId="42110"/>
    <cellStyle name="Normal 61 3 6 3 2 2 3" xfId="20240"/>
    <cellStyle name="Normal 61 3 6 3 2 2 3 2" xfId="26066"/>
    <cellStyle name="Normal 61 3 6 3 2 2 3 2 2" xfId="37715"/>
    <cellStyle name="Normal 61 3 6 3 2 2 3 3" xfId="31891"/>
    <cellStyle name="Normal 61 3 6 3 2 2 3 4" xfId="43566"/>
    <cellStyle name="Normal 61 3 6 3 2 2 4" xfId="23154"/>
    <cellStyle name="Normal 61 3 6 3 2 2 4 2" xfId="34803"/>
    <cellStyle name="Normal 61 3 6 3 2 2 5" xfId="28979"/>
    <cellStyle name="Normal 61 3 6 3 2 2 6" xfId="40654"/>
    <cellStyle name="Normal 61 3 6 3 2 3" xfId="18054"/>
    <cellStyle name="Normal 61 3 6 3 2 3 2" xfId="20968"/>
    <cellStyle name="Normal 61 3 6 3 2 3 2 2" xfId="26794"/>
    <cellStyle name="Normal 61 3 6 3 2 3 2 2 2" xfId="38443"/>
    <cellStyle name="Normal 61 3 6 3 2 3 2 3" xfId="32619"/>
    <cellStyle name="Normal 61 3 6 3 2 3 2 4" xfId="44294"/>
    <cellStyle name="Normal 61 3 6 3 2 3 3" xfId="23882"/>
    <cellStyle name="Normal 61 3 6 3 2 3 3 2" xfId="35531"/>
    <cellStyle name="Normal 61 3 6 3 2 3 4" xfId="29707"/>
    <cellStyle name="Normal 61 3 6 3 2 3 5" xfId="41382"/>
    <cellStyle name="Normal 61 3 6 3 2 4" xfId="19512"/>
    <cellStyle name="Normal 61 3 6 3 2 4 2" xfId="25338"/>
    <cellStyle name="Normal 61 3 6 3 2 4 2 2" xfId="36987"/>
    <cellStyle name="Normal 61 3 6 3 2 4 3" xfId="31163"/>
    <cellStyle name="Normal 61 3 6 3 2 4 4" xfId="42838"/>
    <cellStyle name="Normal 61 3 6 3 2 5" xfId="22426"/>
    <cellStyle name="Normal 61 3 6 3 2 5 2" xfId="34075"/>
    <cellStyle name="Normal 61 3 6 3 2 6" xfId="28251"/>
    <cellStyle name="Normal 61 3 6 3 2 7" xfId="39926"/>
    <cellStyle name="Normal 61 3 6 3 3" xfId="16959"/>
    <cellStyle name="Normal 61 3 6 3 3 2" xfId="18418"/>
    <cellStyle name="Normal 61 3 6 3 3 2 2" xfId="21332"/>
    <cellStyle name="Normal 61 3 6 3 3 2 2 2" xfId="27158"/>
    <cellStyle name="Normal 61 3 6 3 3 2 2 2 2" xfId="38807"/>
    <cellStyle name="Normal 61 3 6 3 3 2 2 3" xfId="32983"/>
    <cellStyle name="Normal 61 3 6 3 3 2 2 4" xfId="44658"/>
    <cellStyle name="Normal 61 3 6 3 3 2 3" xfId="24246"/>
    <cellStyle name="Normal 61 3 6 3 3 2 3 2" xfId="35895"/>
    <cellStyle name="Normal 61 3 6 3 3 2 4" xfId="30071"/>
    <cellStyle name="Normal 61 3 6 3 3 2 5" xfId="41746"/>
    <cellStyle name="Normal 61 3 6 3 3 3" xfId="19876"/>
    <cellStyle name="Normal 61 3 6 3 3 3 2" xfId="25702"/>
    <cellStyle name="Normal 61 3 6 3 3 3 2 2" xfId="37351"/>
    <cellStyle name="Normal 61 3 6 3 3 3 3" xfId="31527"/>
    <cellStyle name="Normal 61 3 6 3 3 3 4" xfId="43202"/>
    <cellStyle name="Normal 61 3 6 3 3 4" xfId="22790"/>
    <cellStyle name="Normal 61 3 6 3 3 4 2" xfId="34439"/>
    <cellStyle name="Normal 61 3 6 3 3 5" xfId="28615"/>
    <cellStyle name="Normal 61 3 6 3 3 6" xfId="40290"/>
    <cellStyle name="Normal 61 3 6 3 4" xfId="17689"/>
    <cellStyle name="Normal 61 3 6 3 4 2" xfId="20604"/>
    <cellStyle name="Normal 61 3 6 3 4 2 2" xfId="26430"/>
    <cellStyle name="Normal 61 3 6 3 4 2 2 2" xfId="38079"/>
    <cellStyle name="Normal 61 3 6 3 4 2 3" xfId="32255"/>
    <cellStyle name="Normal 61 3 6 3 4 2 4" xfId="43930"/>
    <cellStyle name="Normal 61 3 6 3 4 3" xfId="23518"/>
    <cellStyle name="Normal 61 3 6 3 4 3 2" xfId="35167"/>
    <cellStyle name="Normal 61 3 6 3 4 4" xfId="29343"/>
    <cellStyle name="Normal 61 3 6 3 4 5" xfId="41018"/>
    <cellStyle name="Normal 61 3 6 3 5" xfId="19147"/>
    <cellStyle name="Normal 61 3 6 3 5 2" xfId="24974"/>
    <cellStyle name="Normal 61 3 6 3 5 2 2" xfId="36623"/>
    <cellStyle name="Normal 61 3 6 3 5 3" xfId="30799"/>
    <cellStyle name="Normal 61 3 6 3 5 4" xfId="42474"/>
    <cellStyle name="Normal 61 3 6 3 6" xfId="22060"/>
    <cellStyle name="Normal 61 3 6 3 6 2" xfId="33709"/>
    <cellStyle name="Normal 61 3 6 3 7" xfId="27885"/>
    <cellStyle name="Normal 61 3 6 3 8" xfId="39564"/>
    <cellStyle name="Normal 61 3 6 4" xfId="16221"/>
    <cellStyle name="Normal 61 3 6 4 2" xfId="16644"/>
    <cellStyle name="Normal 61 3 6 4 2 2" xfId="17375"/>
    <cellStyle name="Normal 61 3 6 4 2 2 2" xfId="18833"/>
    <cellStyle name="Normal 61 3 6 4 2 2 2 2" xfId="21747"/>
    <cellStyle name="Normal 61 3 6 4 2 2 2 2 2" xfId="27573"/>
    <cellStyle name="Normal 61 3 6 4 2 2 2 2 2 2" xfId="39222"/>
    <cellStyle name="Normal 61 3 6 4 2 2 2 2 3" xfId="33398"/>
    <cellStyle name="Normal 61 3 6 4 2 2 2 2 4" xfId="45073"/>
    <cellStyle name="Normal 61 3 6 4 2 2 2 3" xfId="24661"/>
    <cellStyle name="Normal 61 3 6 4 2 2 2 3 2" xfId="36310"/>
    <cellStyle name="Normal 61 3 6 4 2 2 2 4" xfId="30486"/>
    <cellStyle name="Normal 61 3 6 4 2 2 2 5" xfId="42161"/>
    <cellStyle name="Normal 61 3 6 4 2 2 3" xfId="20291"/>
    <cellStyle name="Normal 61 3 6 4 2 2 3 2" xfId="26117"/>
    <cellStyle name="Normal 61 3 6 4 2 2 3 2 2" xfId="37766"/>
    <cellStyle name="Normal 61 3 6 4 2 2 3 3" xfId="31942"/>
    <cellStyle name="Normal 61 3 6 4 2 2 3 4" xfId="43617"/>
    <cellStyle name="Normal 61 3 6 4 2 2 4" xfId="23205"/>
    <cellStyle name="Normal 61 3 6 4 2 2 4 2" xfId="34854"/>
    <cellStyle name="Normal 61 3 6 4 2 2 5" xfId="29030"/>
    <cellStyle name="Normal 61 3 6 4 2 2 6" xfId="40705"/>
    <cellStyle name="Normal 61 3 6 4 2 3" xfId="18105"/>
    <cellStyle name="Normal 61 3 6 4 2 3 2" xfId="21019"/>
    <cellStyle name="Normal 61 3 6 4 2 3 2 2" xfId="26845"/>
    <cellStyle name="Normal 61 3 6 4 2 3 2 2 2" xfId="38494"/>
    <cellStyle name="Normal 61 3 6 4 2 3 2 3" xfId="32670"/>
    <cellStyle name="Normal 61 3 6 4 2 3 2 4" xfId="44345"/>
    <cellStyle name="Normal 61 3 6 4 2 3 3" xfId="23933"/>
    <cellStyle name="Normal 61 3 6 4 2 3 3 2" xfId="35582"/>
    <cellStyle name="Normal 61 3 6 4 2 3 4" xfId="29758"/>
    <cellStyle name="Normal 61 3 6 4 2 3 5" xfId="41433"/>
    <cellStyle name="Normal 61 3 6 4 2 4" xfId="19563"/>
    <cellStyle name="Normal 61 3 6 4 2 4 2" xfId="25389"/>
    <cellStyle name="Normal 61 3 6 4 2 4 2 2" xfId="37038"/>
    <cellStyle name="Normal 61 3 6 4 2 4 3" xfId="31214"/>
    <cellStyle name="Normal 61 3 6 4 2 4 4" xfId="42889"/>
    <cellStyle name="Normal 61 3 6 4 2 5" xfId="22477"/>
    <cellStyle name="Normal 61 3 6 4 2 5 2" xfId="34126"/>
    <cellStyle name="Normal 61 3 6 4 2 6" xfId="28302"/>
    <cellStyle name="Normal 61 3 6 4 2 7" xfId="39977"/>
    <cellStyle name="Normal 61 3 6 4 3" xfId="17010"/>
    <cellStyle name="Normal 61 3 6 4 3 2" xfId="18469"/>
    <cellStyle name="Normal 61 3 6 4 3 2 2" xfId="21383"/>
    <cellStyle name="Normal 61 3 6 4 3 2 2 2" xfId="27209"/>
    <cellStyle name="Normal 61 3 6 4 3 2 2 2 2" xfId="38858"/>
    <cellStyle name="Normal 61 3 6 4 3 2 2 3" xfId="33034"/>
    <cellStyle name="Normal 61 3 6 4 3 2 2 4" xfId="44709"/>
    <cellStyle name="Normal 61 3 6 4 3 2 3" xfId="24297"/>
    <cellStyle name="Normal 61 3 6 4 3 2 3 2" xfId="35946"/>
    <cellStyle name="Normal 61 3 6 4 3 2 4" xfId="30122"/>
    <cellStyle name="Normal 61 3 6 4 3 2 5" xfId="41797"/>
    <cellStyle name="Normal 61 3 6 4 3 3" xfId="19927"/>
    <cellStyle name="Normal 61 3 6 4 3 3 2" xfId="25753"/>
    <cellStyle name="Normal 61 3 6 4 3 3 2 2" xfId="37402"/>
    <cellStyle name="Normal 61 3 6 4 3 3 3" xfId="31578"/>
    <cellStyle name="Normal 61 3 6 4 3 3 4" xfId="43253"/>
    <cellStyle name="Normal 61 3 6 4 3 4" xfId="22841"/>
    <cellStyle name="Normal 61 3 6 4 3 4 2" xfId="34490"/>
    <cellStyle name="Normal 61 3 6 4 3 5" xfId="28666"/>
    <cellStyle name="Normal 61 3 6 4 3 6" xfId="40341"/>
    <cellStyle name="Normal 61 3 6 4 4" xfId="17740"/>
    <cellStyle name="Normal 61 3 6 4 4 2" xfId="20655"/>
    <cellStyle name="Normal 61 3 6 4 4 2 2" xfId="26481"/>
    <cellStyle name="Normal 61 3 6 4 4 2 2 2" xfId="38130"/>
    <cellStyle name="Normal 61 3 6 4 4 2 3" xfId="32306"/>
    <cellStyle name="Normal 61 3 6 4 4 2 4" xfId="43981"/>
    <cellStyle name="Normal 61 3 6 4 4 3" xfId="23569"/>
    <cellStyle name="Normal 61 3 6 4 4 3 2" xfId="35218"/>
    <cellStyle name="Normal 61 3 6 4 4 4" xfId="29394"/>
    <cellStyle name="Normal 61 3 6 4 4 5" xfId="41069"/>
    <cellStyle name="Normal 61 3 6 4 5" xfId="19198"/>
    <cellStyle name="Normal 61 3 6 4 5 2" xfId="25025"/>
    <cellStyle name="Normal 61 3 6 4 5 2 2" xfId="36674"/>
    <cellStyle name="Normal 61 3 6 4 5 3" xfId="30850"/>
    <cellStyle name="Normal 61 3 6 4 5 4" xfId="42525"/>
    <cellStyle name="Normal 61 3 6 4 6" xfId="22111"/>
    <cellStyle name="Normal 61 3 6 4 6 2" xfId="33760"/>
    <cellStyle name="Normal 61 3 6 4 7" xfId="27936"/>
    <cellStyle name="Normal 61 3 6 4 8" xfId="39615"/>
    <cellStyle name="Normal 61 3 6 5" xfId="16452"/>
    <cellStyle name="Normal 61 3 6 5 2" xfId="17183"/>
    <cellStyle name="Normal 61 3 6 5 2 2" xfId="18641"/>
    <cellStyle name="Normal 61 3 6 5 2 2 2" xfId="21555"/>
    <cellStyle name="Normal 61 3 6 5 2 2 2 2" xfId="27381"/>
    <cellStyle name="Normal 61 3 6 5 2 2 2 2 2" xfId="39030"/>
    <cellStyle name="Normal 61 3 6 5 2 2 2 3" xfId="33206"/>
    <cellStyle name="Normal 61 3 6 5 2 2 2 4" xfId="44881"/>
    <cellStyle name="Normal 61 3 6 5 2 2 3" xfId="24469"/>
    <cellStyle name="Normal 61 3 6 5 2 2 3 2" xfId="36118"/>
    <cellStyle name="Normal 61 3 6 5 2 2 4" xfId="30294"/>
    <cellStyle name="Normal 61 3 6 5 2 2 5" xfId="41969"/>
    <cellStyle name="Normal 61 3 6 5 2 3" xfId="20099"/>
    <cellStyle name="Normal 61 3 6 5 2 3 2" xfId="25925"/>
    <cellStyle name="Normal 61 3 6 5 2 3 2 2" xfId="37574"/>
    <cellStyle name="Normal 61 3 6 5 2 3 3" xfId="31750"/>
    <cellStyle name="Normal 61 3 6 5 2 3 4" xfId="43425"/>
    <cellStyle name="Normal 61 3 6 5 2 4" xfId="23013"/>
    <cellStyle name="Normal 61 3 6 5 2 4 2" xfId="34662"/>
    <cellStyle name="Normal 61 3 6 5 2 5" xfId="28838"/>
    <cellStyle name="Normal 61 3 6 5 2 6" xfId="40513"/>
    <cellStyle name="Normal 61 3 6 5 3" xfId="17913"/>
    <cellStyle name="Normal 61 3 6 5 3 2" xfId="20827"/>
    <cellStyle name="Normal 61 3 6 5 3 2 2" xfId="26653"/>
    <cellStyle name="Normal 61 3 6 5 3 2 2 2" xfId="38302"/>
    <cellStyle name="Normal 61 3 6 5 3 2 3" xfId="32478"/>
    <cellStyle name="Normal 61 3 6 5 3 2 4" xfId="44153"/>
    <cellStyle name="Normal 61 3 6 5 3 3" xfId="23741"/>
    <cellStyle name="Normal 61 3 6 5 3 3 2" xfId="35390"/>
    <cellStyle name="Normal 61 3 6 5 3 4" xfId="29566"/>
    <cellStyle name="Normal 61 3 6 5 3 5" xfId="41241"/>
    <cellStyle name="Normal 61 3 6 5 4" xfId="19371"/>
    <cellStyle name="Normal 61 3 6 5 4 2" xfId="25197"/>
    <cellStyle name="Normal 61 3 6 5 4 2 2" xfId="36846"/>
    <cellStyle name="Normal 61 3 6 5 4 3" xfId="31022"/>
    <cellStyle name="Normal 61 3 6 5 4 4" xfId="42697"/>
    <cellStyle name="Normal 61 3 6 5 5" xfId="22285"/>
    <cellStyle name="Normal 61 3 6 5 5 2" xfId="33934"/>
    <cellStyle name="Normal 61 3 6 5 6" xfId="28110"/>
    <cellStyle name="Normal 61 3 6 5 7" xfId="39785"/>
    <cellStyle name="Normal 61 3 6 6" xfId="16818"/>
    <cellStyle name="Normal 61 3 6 6 2" xfId="18277"/>
    <cellStyle name="Normal 61 3 6 6 2 2" xfId="21191"/>
    <cellStyle name="Normal 61 3 6 6 2 2 2" xfId="27017"/>
    <cellStyle name="Normal 61 3 6 6 2 2 2 2" xfId="38666"/>
    <cellStyle name="Normal 61 3 6 6 2 2 3" xfId="32842"/>
    <cellStyle name="Normal 61 3 6 6 2 2 4" xfId="44517"/>
    <cellStyle name="Normal 61 3 6 6 2 3" xfId="24105"/>
    <cellStyle name="Normal 61 3 6 6 2 3 2" xfId="35754"/>
    <cellStyle name="Normal 61 3 6 6 2 4" xfId="29930"/>
    <cellStyle name="Normal 61 3 6 6 2 5" xfId="41605"/>
    <cellStyle name="Normal 61 3 6 6 3" xfId="19735"/>
    <cellStyle name="Normal 61 3 6 6 3 2" xfId="25561"/>
    <cellStyle name="Normal 61 3 6 6 3 2 2" xfId="37210"/>
    <cellStyle name="Normal 61 3 6 6 3 3" xfId="31386"/>
    <cellStyle name="Normal 61 3 6 6 3 4" xfId="43061"/>
    <cellStyle name="Normal 61 3 6 6 4" xfId="22649"/>
    <cellStyle name="Normal 61 3 6 6 4 2" xfId="34298"/>
    <cellStyle name="Normal 61 3 6 6 5" xfId="28474"/>
    <cellStyle name="Normal 61 3 6 6 6" xfId="40149"/>
    <cellStyle name="Normal 61 3 6 7" xfId="17548"/>
    <cellStyle name="Normal 61 3 6 7 2" xfId="20463"/>
    <cellStyle name="Normal 61 3 6 7 2 2" xfId="26289"/>
    <cellStyle name="Normal 61 3 6 7 2 2 2" xfId="37938"/>
    <cellStyle name="Normal 61 3 6 7 2 3" xfId="32114"/>
    <cellStyle name="Normal 61 3 6 7 2 4" xfId="43789"/>
    <cellStyle name="Normal 61 3 6 7 3" xfId="23377"/>
    <cellStyle name="Normal 61 3 6 7 3 2" xfId="35026"/>
    <cellStyle name="Normal 61 3 6 7 4" xfId="29202"/>
    <cellStyle name="Normal 61 3 6 7 5" xfId="40877"/>
    <cellStyle name="Normal 61 3 6 8" xfId="19006"/>
    <cellStyle name="Normal 61 3 6 8 2" xfId="24833"/>
    <cellStyle name="Normal 61 3 6 8 2 2" xfId="36482"/>
    <cellStyle name="Normal 61 3 6 8 3" xfId="30658"/>
    <cellStyle name="Normal 61 3 6 8 4" xfId="42333"/>
    <cellStyle name="Normal 61 3 6 9" xfId="21919"/>
    <cellStyle name="Normal 61 3 6 9 2" xfId="33568"/>
    <cellStyle name="Normal 61 3 7" xfId="6429"/>
    <cellStyle name="Normal 61 3 7 10" xfId="27739"/>
    <cellStyle name="Normal 61 3 7 11" xfId="39418"/>
    <cellStyle name="Normal 61 3 7 2" xfId="15883"/>
    <cellStyle name="Normal 61 3 7 2 10" xfId="39482"/>
    <cellStyle name="Normal 61 3 7 2 2" xfId="16322"/>
    <cellStyle name="Normal 61 3 7 2 2 2" xfId="16704"/>
    <cellStyle name="Normal 61 3 7 2 2 2 2" xfId="17435"/>
    <cellStyle name="Normal 61 3 7 2 2 2 2 2" xfId="18893"/>
    <cellStyle name="Normal 61 3 7 2 2 2 2 2 2" xfId="21807"/>
    <cellStyle name="Normal 61 3 7 2 2 2 2 2 2 2" xfId="27633"/>
    <cellStyle name="Normal 61 3 7 2 2 2 2 2 2 2 2" xfId="39282"/>
    <cellStyle name="Normal 61 3 7 2 2 2 2 2 2 3" xfId="33458"/>
    <cellStyle name="Normal 61 3 7 2 2 2 2 2 2 4" xfId="45133"/>
    <cellStyle name="Normal 61 3 7 2 2 2 2 2 3" xfId="24721"/>
    <cellStyle name="Normal 61 3 7 2 2 2 2 2 3 2" xfId="36370"/>
    <cellStyle name="Normal 61 3 7 2 2 2 2 2 4" xfId="30546"/>
    <cellStyle name="Normal 61 3 7 2 2 2 2 2 5" xfId="42221"/>
    <cellStyle name="Normal 61 3 7 2 2 2 2 3" xfId="20351"/>
    <cellStyle name="Normal 61 3 7 2 2 2 2 3 2" xfId="26177"/>
    <cellStyle name="Normal 61 3 7 2 2 2 2 3 2 2" xfId="37826"/>
    <cellStyle name="Normal 61 3 7 2 2 2 2 3 3" xfId="32002"/>
    <cellStyle name="Normal 61 3 7 2 2 2 2 3 4" xfId="43677"/>
    <cellStyle name="Normal 61 3 7 2 2 2 2 4" xfId="23265"/>
    <cellStyle name="Normal 61 3 7 2 2 2 2 4 2" xfId="34914"/>
    <cellStyle name="Normal 61 3 7 2 2 2 2 5" xfId="29090"/>
    <cellStyle name="Normal 61 3 7 2 2 2 2 6" xfId="40765"/>
    <cellStyle name="Normal 61 3 7 2 2 2 3" xfId="18165"/>
    <cellStyle name="Normal 61 3 7 2 2 2 3 2" xfId="21079"/>
    <cellStyle name="Normal 61 3 7 2 2 2 3 2 2" xfId="26905"/>
    <cellStyle name="Normal 61 3 7 2 2 2 3 2 2 2" xfId="38554"/>
    <cellStyle name="Normal 61 3 7 2 2 2 3 2 3" xfId="32730"/>
    <cellStyle name="Normal 61 3 7 2 2 2 3 2 4" xfId="44405"/>
    <cellStyle name="Normal 61 3 7 2 2 2 3 3" xfId="23993"/>
    <cellStyle name="Normal 61 3 7 2 2 2 3 3 2" xfId="35642"/>
    <cellStyle name="Normal 61 3 7 2 2 2 3 4" xfId="29818"/>
    <cellStyle name="Normal 61 3 7 2 2 2 3 5" xfId="41493"/>
    <cellStyle name="Normal 61 3 7 2 2 2 4" xfId="19623"/>
    <cellStyle name="Normal 61 3 7 2 2 2 4 2" xfId="25449"/>
    <cellStyle name="Normal 61 3 7 2 2 2 4 2 2" xfId="37098"/>
    <cellStyle name="Normal 61 3 7 2 2 2 4 3" xfId="31274"/>
    <cellStyle name="Normal 61 3 7 2 2 2 4 4" xfId="42949"/>
    <cellStyle name="Normal 61 3 7 2 2 2 5" xfId="22537"/>
    <cellStyle name="Normal 61 3 7 2 2 2 5 2" xfId="34186"/>
    <cellStyle name="Normal 61 3 7 2 2 2 6" xfId="28362"/>
    <cellStyle name="Normal 61 3 7 2 2 2 7" xfId="40037"/>
    <cellStyle name="Normal 61 3 7 2 2 3" xfId="17070"/>
    <cellStyle name="Normal 61 3 7 2 2 3 2" xfId="18529"/>
    <cellStyle name="Normal 61 3 7 2 2 3 2 2" xfId="21443"/>
    <cellStyle name="Normal 61 3 7 2 2 3 2 2 2" xfId="27269"/>
    <cellStyle name="Normal 61 3 7 2 2 3 2 2 2 2" xfId="38918"/>
    <cellStyle name="Normal 61 3 7 2 2 3 2 2 3" xfId="33094"/>
    <cellStyle name="Normal 61 3 7 2 2 3 2 2 4" xfId="44769"/>
    <cellStyle name="Normal 61 3 7 2 2 3 2 3" xfId="24357"/>
    <cellStyle name="Normal 61 3 7 2 2 3 2 3 2" xfId="36006"/>
    <cellStyle name="Normal 61 3 7 2 2 3 2 4" xfId="30182"/>
    <cellStyle name="Normal 61 3 7 2 2 3 2 5" xfId="41857"/>
    <cellStyle name="Normal 61 3 7 2 2 3 3" xfId="19987"/>
    <cellStyle name="Normal 61 3 7 2 2 3 3 2" xfId="25813"/>
    <cellStyle name="Normal 61 3 7 2 2 3 3 2 2" xfId="37462"/>
    <cellStyle name="Normal 61 3 7 2 2 3 3 3" xfId="31638"/>
    <cellStyle name="Normal 61 3 7 2 2 3 3 4" xfId="43313"/>
    <cellStyle name="Normal 61 3 7 2 2 3 4" xfId="22901"/>
    <cellStyle name="Normal 61 3 7 2 2 3 4 2" xfId="34550"/>
    <cellStyle name="Normal 61 3 7 2 2 3 5" xfId="28726"/>
    <cellStyle name="Normal 61 3 7 2 2 3 6" xfId="40401"/>
    <cellStyle name="Normal 61 3 7 2 2 4" xfId="17800"/>
    <cellStyle name="Normal 61 3 7 2 2 4 2" xfId="20715"/>
    <cellStyle name="Normal 61 3 7 2 2 4 2 2" xfId="26541"/>
    <cellStyle name="Normal 61 3 7 2 2 4 2 2 2" xfId="38190"/>
    <cellStyle name="Normal 61 3 7 2 2 4 2 3" xfId="32366"/>
    <cellStyle name="Normal 61 3 7 2 2 4 2 4" xfId="44041"/>
    <cellStyle name="Normal 61 3 7 2 2 4 3" xfId="23629"/>
    <cellStyle name="Normal 61 3 7 2 2 4 3 2" xfId="35278"/>
    <cellStyle name="Normal 61 3 7 2 2 4 4" xfId="29454"/>
    <cellStyle name="Normal 61 3 7 2 2 4 5" xfId="41129"/>
    <cellStyle name="Normal 61 3 7 2 2 5" xfId="19258"/>
    <cellStyle name="Normal 61 3 7 2 2 5 2" xfId="25085"/>
    <cellStyle name="Normal 61 3 7 2 2 5 2 2" xfId="36734"/>
    <cellStyle name="Normal 61 3 7 2 2 5 3" xfId="30910"/>
    <cellStyle name="Normal 61 3 7 2 2 5 4" xfId="42585"/>
    <cellStyle name="Normal 61 3 7 2 2 6" xfId="22171"/>
    <cellStyle name="Normal 61 3 7 2 2 6 2" xfId="33820"/>
    <cellStyle name="Normal 61 3 7 2 2 7" xfId="27996"/>
    <cellStyle name="Normal 61 3 7 2 2 8" xfId="39675"/>
    <cellStyle name="Normal 61 3 7 2 3" xfId="16375"/>
    <cellStyle name="Normal 61 3 7 2 3 2" xfId="16751"/>
    <cellStyle name="Normal 61 3 7 2 3 2 2" xfId="17482"/>
    <cellStyle name="Normal 61 3 7 2 3 2 2 2" xfId="18940"/>
    <cellStyle name="Normal 61 3 7 2 3 2 2 2 2" xfId="21854"/>
    <cellStyle name="Normal 61 3 7 2 3 2 2 2 2 2" xfId="27680"/>
    <cellStyle name="Normal 61 3 7 2 3 2 2 2 2 2 2" xfId="39329"/>
    <cellStyle name="Normal 61 3 7 2 3 2 2 2 2 3" xfId="33505"/>
    <cellStyle name="Normal 61 3 7 2 3 2 2 2 2 4" xfId="45180"/>
    <cellStyle name="Normal 61 3 7 2 3 2 2 2 3" xfId="24768"/>
    <cellStyle name="Normal 61 3 7 2 3 2 2 2 3 2" xfId="36417"/>
    <cellStyle name="Normal 61 3 7 2 3 2 2 2 4" xfId="30593"/>
    <cellStyle name="Normal 61 3 7 2 3 2 2 2 5" xfId="42268"/>
    <cellStyle name="Normal 61 3 7 2 3 2 2 3" xfId="20398"/>
    <cellStyle name="Normal 61 3 7 2 3 2 2 3 2" xfId="26224"/>
    <cellStyle name="Normal 61 3 7 2 3 2 2 3 2 2" xfId="37873"/>
    <cellStyle name="Normal 61 3 7 2 3 2 2 3 3" xfId="32049"/>
    <cellStyle name="Normal 61 3 7 2 3 2 2 3 4" xfId="43724"/>
    <cellStyle name="Normal 61 3 7 2 3 2 2 4" xfId="23312"/>
    <cellStyle name="Normal 61 3 7 2 3 2 2 4 2" xfId="34961"/>
    <cellStyle name="Normal 61 3 7 2 3 2 2 5" xfId="29137"/>
    <cellStyle name="Normal 61 3 7 2 3 2 2 6" xfId="40812"/>
    <cellStyle name="Normal 61 3 7 2 3 2 3" xfId="18212"/>
    <cellStyle name="Normal 61 3 7 2 3 2 3 2" xfId="21126"/>
    <cellStyle name="Normal 61 3 7 2 3 2 3 2 2" xfId="26952"/>
    <cellStyle name="Normal 61 3 7 2 3 2 3 2 2 2" xfId="38601"/>
    <cellStyle name="Normal 61 3 7 2 3 2 3 2 3" xfId="32777"/>
    <cellStyle name="Normal 61 3 7 2 3 2 3 2 4" xfId="44452"/>
    <cellStyle name="Normal 61 3 7 2 3 2 3 3" xfId="24040"/>
    <cellStyle name="Normal 61 3 7 2 3 2 3 3 2" xfId="35689"/>
    <cellStyle name="Normal 61 3 7 2 3 2 3 4" xfId="29865"/>
    <cellStyle name="Normal 61 3 7 2 3 2 3 5" xfId="41540"/>
    <cellStyle name="Normal 61 3 7 2 3 2 4" xfId="19670"/>
    <cellStyle name="Normal 61 3 7 2 3 2 4 2" xfId="25496"/>
    <cellStyle name="Normal 61 3 7 2 3 2 4 2 2" xfId="37145"/>
    <cellStyle name="Normal 61 3 7 2 3 2 4 3" xfId="31321"/>
    <cellStyle name="Normal 61 3 7 2 3 2 4 4" xfId="42996"/>
    <cellStyle name="Normal 61 3 7 2 3 2 5" xfId="22584"/>
    <cellStyle name="Normal 61 3 7 2 3 2 5 2" xfId="34233"/>
    <cellStyle name="Normal 61 3 7 2 3 2 6" xfId="28409"/>
    <cellStyle name="Normal 61 3 7 2 3 2 7" xfId="40084"/>
    <cellStyle name="Normal 61 3 7 2 3 3" xfId="17117"/>
    <cellStyle name="Normal 61 3 7 2 3 3 2" xfId="18576"/>
    <cellStyle name="Normal 61 3 7 2 3 3 2 2" xfId="21490"/>
    <cellStyle name="Normal 61 3 7 2 3 3 2 2 2" xfId="27316"/>
    <cellStyle name="Normal 61 3 7 2 3 3 2 2 2 2" xfId="38965"/>
    <cellStyle name="Normal 61 3 7 2 3 3 2 2 3" xfId="33141"/>
    <cellStyle name="Normal 61 3 7 2 3 3 2 2 4" xfId="44816"/>
    <cellStyle name="Normal 61 3 7 2 3 3 2 3" xfId="24404"/>
    <cellStyle name="Normal 61 3 7 2 3 3 2 3 2" xfId="36053"/>
    <cellStyle name="Normal 61 3 7 2 3 3 2 4" xfId="30229"/>
    <cellStyle name="Normal 61 3 7 2 3 3 2 5" xfId="41904"/>
    <cellStyle name="Normal 61 3 7 2 3 3 3" xfId="20034"/>
    <cellStyle name="Normal 61 3 7 2 3 3 3 2" xfId="25860"/>
    <cellStyle name="Normal 61 3 7 2 3 3 3 2 2" xfId="37509"/>
    <cellStyle name="Normal 61 3 7 2 3 3 3 3" xfId="31685"/>
    <cellStyle name="Normal 61 3 7 2 3 3 3 4" xfId="43360"/>
    <cellStyle name="Normal 61 3 7 2 3 3 4" xfId="22948"/>
    <cellStyle name="Normal 61 3 7 2 3 3 4 2" xfId="34597"/>
    <cellStyle name="Normal 61 3 7 2 3 3 5" xfId="28773"/>
    <cellStyle name="Normal 61 3 7 2 3 3 6" xfId="40448"/>
    <cellStyle name="Normal 61 3 7 2 3 4" xfId="17847"/>
    <cellStyle name="Normal 61 3 7 2 3 4 2" xfId="20762"/>
    <cellStyle name="Normal 61 3 7 2 3 4 2 2" xfId="26588"/>
    <cellStyle name="Normal 61 3 7 2 3 4 2 2 2" xfId="38237"/>
    <cellStyle name="Normal 61 3 7 2 3 4 2 3" xfId="32413"/>
    <cellStyle name="Normal 61 3 7 2 3 4 2 4" xfId="44088"/>
    <cellStyle name="Normal 61 3 7 2 3 4 3" xfId="23676"/>
    <cellStyle name="Normal 61 3 7 2 3 4 3 2" xfId="35325"/>
    <cellStyle name="Normal 61 3 7 2 3 4 4" xfId="29501"/>
    <cellStyle name="Normal 61 3 7 2 3 4 5" xfId="41176"/>
    <cellStyle name="Normal 61 3 7 2 3 5" xfId="19305"/>
    <cellStyle name="Normal 61 3 7 2 3 5 2" xfId="25132"/>
    <cellStyle name="Normal 61 3 7 2 3 5 2 2" xfId="36781"/>
    <cellStyle name="Normal 61 3 7 2 3 5 3" xfId="30957"/>
    <cellStyle name="Normal 61 3 7 2 3 5 4" xfId="42632"/>
    <cellStyle name="Normal 61 3 7 2 3 6" xfId="22218"/>
    <cellStyle name="Normal 61 3 7 2 3 6 2" xfId="33867"/>
    <cellStyle name="Normal 61 3 7 2 3 7" xfId="28043"/>
    <cellStyle name="Normal 61 3 7 2 3 8" xfId="39722"/>
    <cellStyle name="Normal 61 3 7 2 4" xfId="16511"/>
    <cellStyle name="Normal 61 3 7 2 4 2" xfId="17242"/>
    <cellStyle name="Normal 61 3 7 2 4 2 2" xfId="18700"/>
    <cellStyle name="Normal 61 3 7 2 4 2 2 2" xfId="21614"/>
    <cellStyle name="Normal 61 3 7 2 4 2 2 2 2" xfId="27440"/>
    <cellStyle name="Normal 61 3 7 2 4 2 2 2 2 2" xfId="39089"/>
    <cellStyle name="Normal 61 3 7 2 4 2 2 2 3" xfId="33265"/>
    <cellStyle name="Normal 61 3 7 2 4 2 2 2 4" xfId="44940"/>
    <cellStyle name="Normal 61 3 7 2 4 2 2 3" xfId="24528"/>
    <cellStyle name="Normal 61 3 7 2 4 2 2 3 2" xfId="36177"/>
    <cellStyle name="Normal 61 3 7 2 4 2 2 4" xfId="30353"/>
    <cellStyle name="Normal 61 3 7 2 4 2 2 5" xfId="42028"/>
    <cellStyle name="Normal 61 3 7 2 4 2 3" xfId="20158"/>
    <cellStyle name="Normal 61 3 7 2 4 2 3 2" xfId="25984"/>
    <cellStyle name="Normal 61 3 7 2 4 2 3 2 2" xfId="37633"/>
    <cellStyle name="Normal 61 3 7 2 4 2 3 3" xfId="31809"/>
    <cellStyle name="Normal 61 3 7 2 4 2 3 4" xfId="43484"/>
    <cellStyle name="Normal 61 3 7 2 4 2 4" xfId="23072"/>
    <cellStyle name="Normal 61 3 7 2 4 2 4 2" xfId="34721"/>
    <cellStyle name="Normal 61 3 7 2 4 2 5" xfId="28897"/>
    <cellStyle name="Normal 61 3 7 2 4 2 6" xfId="40572"/>
    <cellStyle name="Normal 61 3 7 2 4 3" xfId="17972"/>
    <cellStyle name="Normal 61 3 7 2 4 3 2" xfId="20886"/>
    <cellStyle name="Normal 61 3 7 2 4 3 2 2" xfId="26712"/>
    <cellStyle name="Normal 61 3 7 2 4 3 2 2 2" xfId="38361"/>
    <cellStyle name="Normal 61 3 7 2 4 3 2 3" xfId="32537"/>
    <cellStyle name="Normal 61 3 7 2 4 3 2 4" xfId="44212"/>
    <cellStyle name="Normal 61 3 7 2 4 3 3" xfId="23800"/>
    <cellStyle name="Normal 61 3 7 2 4 3 3 2" xfId="35449"/>
    <cellStyle name="Normal 61 3 7 2 4 3 4" xfId="29625"/>
    <cellStyle name="Normal 61 3 7 2 4 3 5" xfId="41300"/>
    <cellStyle name="Normal 61 3 7 2 4 4" xfId="19430"/>
    <cellStyle name="Normal 61 3 7 2 4 4 2" xfId="25256"/>
    <cellStyle name="Normal 61 3 7 2 4 4 2 2" xfId="36905"/>
    <cellStyle name="Normal 61 3 7 2 4 4 3" xfId="31081"/>
    <cellStyle name="Normal 61 3 7 2 4 4 4" xfId="42756"/>
    <cellStyle name="Normal 61 3 7 2 4 5" xfId="22344"/>
    <cellStyle name="Normal 61 3 7 2 4 5 2" xfId="33993"/>
    <cellStyle name="Normal 61 3 7 2 4 6" xfId="28169"/>
    <cellStyle name="Normal 61 3 7 2 4 7" xfId="39844"/>
    <cellStyle name="Normal 61 3 7 2 5" xfId="16877"/>
    <cellStyle name="Normal 61 3 7 2 5 2" xfId="18336"/>
    <cellStyle name="Normal 61 3 7 2 5 2 2" xfId="21250"/>
    <cellStyle name="Normal 61 3 7 2 5 2 2 2" xfId="27076"/>
    <cellStyle name="Normal 61 3 7 2 5 2 2 2 2" xfId="38725"/>
    <cellStyle name="Normal 61 3 7 2 5 2 2 3" xfId="32901"/>
    <cellStyle name="Normal 61 3 7 2 5 2 2 4" xfId="44576"/>
    <cellStyle name="Normal 61 3 7 2 5 2 3" xfId="24164"/>
    <cellStyle name="Normal 61 3 7 2 5 2 3 2" xfId="35813"/>
    <cellStyle name="Normal 61 3 7 2 5 2 4" xfId="29989"/>
    <cellStyle name="Normal 61 3 7 2 5 2 5" xfId="41664"/>
    <cellStyle name="Normal 61 3 7 2 5 3" xfId="19794"/>
    <cellStyle name="Normal 61 3 7 2 5 3 2" xfId="25620"/>
    <cellStyle name="Normal 61 3 7 2 5 3 2 2" xfId="37269"/>
    <cellStyle name="Normal 61 3 7 2 5 3 3" xfId="31445"/>
    <cellStyle name="Normal 61 3 7 2 5 3 4" xfId="43120"/>
    <cellStyle name="Normal 61 3 7 2 5 4" xfId="22708"/>
    <cellStyle name="Normal 61 3 7 2 5 4 2" xfId="34357"/>
    <cellStyle name="Normal 61 3 7 2 5 5" xfId="28533"/>
    <cellStyle name="Normal 61 3 7 2 5 6" xfId="40208"/>
    <cellStyle name="Normal 61 3 7 2 6" xfId="17607"/>
    <cellStyle name="Normal 61 3 7 2 6 2" xfId="20522"/>
    <cellStyle name="Normal 61 3 7 2 6 2 2" xfId="26348"/>
    <cellStyle name="Normal 61 3 7 2 6 2 2 2" xfId="37997"/>
    <cellStyle name="Normal 61 3 7 2 6 2 3" xfId="32173"/>
    <cellStyle name="Normal 61 3 7 2 6 2 4" xfId="43848"/>
    <cellStyle name="Normal 61 3 7 2 6 3" xfId="23436"/>
    <cellStyle name="Normal 61 3 7 2 6 3 2" xfId="35085"/>
    <cellStyle name="Normal 61 3 7 2 6 4" xfId="29261"/>
    <cellStyle name="Normal 61 3 7 2 6 5" xfId="40936"/>
    <cellStyle name="Normal 61 3 7 2 7" xfId="19065"/>
    <cellStyle name="Normal 61 3 7 2 7 2" xfId="24892"/>
    <cellStyle name="Normal 61 3 7 2 7 2 2" xfId="36541"/>
    <cellStyle name="Normal 61 3 7 2 7 3" xfId="30717"/>
    <cellStyle name="Normal 61 3 7 2 7 4" xfId="42392"/>
    <cellStyle name="Normal 61 3 7 2 8" xfId="21978"/>
    <cellStyle name="Normal 61 3 7 2 8 2" xfId="33627"/>
    <cellStyle name="Normal 61 3 7 2 9" xfId="27803"/>
    <cellStyle name="Normal 61 3 7 3" xfId="16142"/>
    <cellStyle name="Normal 61 3 7 3 2" xfId="16588"/>
    <cellStyle name="Normal 61 3 7 3 2 2" xfId="17319"/>
    <cellStyle name="Normal 61 3 7 3 2 2 2" xfId="18777"/>
    <cellStyle name="Normal 61 3 7 3 2 2 2 2" xfId="21691"/>
    <cellStyle name="Normal 61 3 7 3 2 2 2 2 2" xfId="27517"/>
    <cellStyle name="Normal 61 3 7 3 2 2 2 2 2 2" xfId="39166"/>
    <cellStyle name="Normal 61 3 7 3 2 2 2 2 3" xfId="33342"/>
    <cellStyle name="Normal 61 3 7 3 2 2 2 2 4" xfId="45017"/>
    <cellStyle name="Normal 61 3 7 3 2 2 2 3" xfId="24605"/>
    <cellStyle name="Normal 61 3 7 3 2 2 2 3 2" xfId="36254"/>
    <cellStyle name="Normal 61 3 7 3 2 2 2 4" xfId="30430"/>
    <cellStyle name="Normal 61 3 7 3 2 2 2 5" xfId="42105"/>
    <cellStyle name="Normal 61 3 7 3 2 2 3" xfId="20235"/>
    <cellStyle name="Normal 61 3 7 3 2 2 3 2" xfId="26061"/>
    <cellStyle name="Normal 61 3 7 3 2 2 3 2 2" xfId="37710"/>
    <cellStyle name="Normal 61 3 7 3 2 2 3 3" xfId="31886"/>
    <cellStyle name="Normal 61 3 7 3 2 2 3 4" xfId="43561"/>
    <cellStyle name="Normal 61 3 7 3 2 2 4" xfId="23149"/>
    <cellStyle name="Normal 61 3 7 3 2 2 4 2" xfId="34798"/>
    <cellStyle name="Normal 61 3 7 3 2 2 5" xfId="28974"/>
    <cellStyle name="Normal 61 3 7 3 2 2 6" xfId="40649"/>
    <cellStyle name="Normal 61 3 7 3 2 3" xfId="18049"/>
    <cellStyle name="Normal 61 3 7 3 2 3 2" xfId="20963"/>
    <cellStyle name="Normal 61 3 7 3 2 3 2 2" xfId="26789"/>
    <cellStyle name="Normal 61 3 7 3 2 3 2 2 2" xfId="38438"/>
    <cellStyle name="Normal 61 3 7 3 2 3 2 3" xfId="32614"/>
    <cellStyle name="Normal 61 3 7 3 2 3 2 4" xfId="44289"/>
    <cellStyle name="Normal 61 3 7 3 2 3 3" xfId="23877"/>
    <cellStyle name="Normal 61 3 7 3 2 3 3 2" xfId="35526"/>
    <cellStyle name="Normal 61 3 7 3 2 3 4" xfId="29702"/>
    <cellStyle name="Normal 61 3 7 3 2 3 5" xfId="41377"/>
    <cellStyle name="Normal 61 3 7 3 2 4" xfId="19507"/>
    <cellStyle name="Normal 61 3 7 3 2 4 2" xfId="25333"/>
    <cellStyle name="Normal 61 3 7 3 2 4 2 2" xfId="36982"/>
    <cellStyle name="Normal 61 3 7 3 2 4 3" xfId="31158"/>
    <cellStyle name="Normal 61 3 7 3 2 4 4" xfId="42833"/>
    <cellStyle name="Normal 61 3 7 3 2 5" xfId="22421"/>
    <cellStyle name="Normal 61 3 7 3 2 5 2" xfId="34070"/>
    <cellStyle name="Normal 61 3 7 3 2 6" xfId="28246"/>
    <cellStyle name="Normal 61 3 7 3 2 7" xfId="39921"/>
    <cellStyle name="Normal 61 3 7 3 3" xfId="16954"/>
    <cellStyle name="Normal 61 3 7 3 3 2" xfId="18413"/>
    <cellStyle name="Normal 61 3 7 3 3 2 2" xfId="21327"/>
    <cellStyle name="Normal 61 3 7 3 3 2 2 2" xfId="27153"/>
    <cellStyle name="Normal 61 3 7 3 3 2 2 2 2" xfId="38802"/>
    <cellStyle name="Normal 61 3 7 3 3 2 2 3" xfId="32978"/>
    <cellStyle name="Normal 61 3 7 3 3 2 2 4" xfId="44653"/>
    <cellStyle name="Normal 61 3 7 3 3 2 3" xfId="24241"/>
    <cellStyle name="Normal 61 3 7 3 3 2 3 2" xfId="35890"/>
    <cellStyle name="Normal 61 3 7 3 3 2 4" xfId="30066"/>
    <cellStyle name="Normal 61 3 7 3 3 2 5" xfId="41741"/>
    <cellStyle name="Normal 61 3 7 3 3 3" xfId="19871"/>
    <cellStyle name="Normal 61 3 7 3 3 3 2" xfId="25697"/>
    <cellStyle name="Normal 61 3 7 3 3 3 2 2" xfId="37346"/>
    <cellStyle name="Normal 61 3 7 3 3 3 3" xfId="31522"/>
    <cellStyle name="Normal 61 3 7 3 3 3 4" xfId="43197"/>
    <cellStyle name="Normal 61 3 7 3 3 4" xfId="22785"/>
    <cellStyle name="Normal 61 3 7 3 3 4 2" xfId="34434"/>
    <cellStyle name="Normal 61 3 7 3 3 5" xfId="28610"/>
    <cellStyle name="Normal 61 3 7 3 3 6" xfId="40285"/>
    <cellStyle name="Normal 61 3 7 3 4" xfId="17684"/>
    <cellStyle name="Normal 61 3 7 3 4 2" xfId="20599"/>
    <cellStyle name="Normal 61 3 7 3 4 2 2" xfId="26425"/>
    <cellStyle name="Normal 61 3 7 3 4 2 2 2" xfId="38074"/>
    <cellStyle name="Normal 61 3 7 3 4 2 3" xfId="32250"/>
    <cellStyle name="Normal 61 3 7 3 4 2 4" xfId="43925"/>
    <cellStyle name="Normal 61 3 7 3 4 3" xfId="23513"/>
    <cellStyle name="Normal 61 3 7 3 4 3 2" xfId="35162"/>
    <cellStyle name="Normal 61 3 7 3 4 4" xfId="29338"/>
    <cellStyle name="Normal 61 3 7 3 4 5" xfId="41013"/>
    <cellStyle name="Normal 61 3 7 3 5" xfId="19142"/>
    <cellStyle name="Normal 61 3 7 3 5 2" xfId="24969"/>
    <cellStyle name="Normal 61 3 7 3 5 2 2" xfId="36618"/>
    <cellStyle name="Normal 61 3 7 3 5 3" xfId="30794"/>
    <cellStyle name="Normal 61 3 7 3 5 4" xfId="42469"/>
    <cellStyle name="Normal 61 3 7 3 6" xfId="22055"/>
    <cellStyle name="Normal 61 3 7 3 6 2" xfId="33704"/>
    <cellStyle name="Normal 61 3 7 3 7" xfId="27880"/>
    <cellStyle name="Normal 61 3 7 3 8" xfId="39559"/>
    <cellStyle name="Normal 61 3 7 4" xfId="16227"/>
    <cellStyle name="Normal 61 3 7 4 2" xfId="16648"/>
    <cellStyle name="Normal 61 3 7 4 2 2" xfId="17379"/>
    <cellStyle name="Normal 61 3 7 4 2 2 2" xfId="18837"/>
    <cellStyle name="Normal 61 3 7 4 2 2 2 2" xfId="21751"/>
    <cellStyle name="Normal 61 3 7 4 2 2 2 2 2" xfId="27577"/>
    <cellStyle name="Normal 61 3 7 4 2 2 2 2 2 2" xfId="39226"/>
    <cellStyle name="Normal 61 3 7 4 2 2 2 2 3" xfId="33402"/>
    <cellStyle name="Normal 61 3 7 4 2 2 2 2 4" xfId="45077"/>
    <cellStyle name="Normal 61 3 7 4 2 2 2 3" xfId="24665"/>
    <cellStyle name="Normal 61 3 7 4 2 2 2 3 2" xfId="36314"/>
    <cellStyle name="Normal 61 3 7 4 2 2 2 4" xfId="30490"/>
    <cellStyle name="Normal 61 3 7 4 2 2 2 5" xfId="42165"/>
    <cellStyle name="Normal 61 3 7 4 2 2 3" xfId="20295"/>
    <cellStyle name="Normal 61 3 7 4 2 2 3 2" xfId="26121"/>
    <cellStyle name="Normal 61 3 7 4 2 2 3 2 2" xfId="37770"/>
    <cellStyle name="Normal 61 3 7 4 2 2 3 3" xfId="31946"/>
    <cellStyle name="Normal 61 3 7 4 2 2 3 4" xfId="43621"/>
    <cellStyle name="Normal 61 3 7 4 2 2 4" xfId="23209"/>
    <cellStyle name="Normal 61 3 7 4 2 2 4 2" xfId="34858"/>
    <cellStyle name="Normal 61 3 7 4 2 2 5" xfId="29034"/>
    <cellStyle name="Normal 61 3 7 4 2 2 6" xfId="40709"/>
    <cellStyle name="Normal 61 3 7 4 2 3" xfId="18109"/>
    <cellStyle name="Normal 61 3 7 4 2 3 2" xfId="21023"/>
    <cellStyle name="Normal 61 3 7 4 2 3 2 2" xfId="26849"/>
    <cellStyle name="Normal 61 3 7 4 2 3 2 2 2" xfId="38498"/>
    <cellStyle name="Normal 61 3 7 4 2 3 2 3" xfId="32674"/>
    <cellStyle name="Normal 61 3 7 4 2 3 2 4" xfId="44349"/>
    <cellStyle name="Normal 61 3 7 4 2 3 3" xfId="23937"/>
    <cellStyle name="Normal 61 3 7 4 2 3 3 2" xfId="35586"/>
    <cellStyle name="Normal 61 3 7 4 2 3 4" xfId="29762"/>
    <cellStyle name="Normal 61 3 7 4 2 3 5" xfId="41437"/>
    <cellStyle name="Normal 61 3 7 4 2 4" xfId="19567"/>
    <cellStyle name="Normal 61 3 7 4 2 4 2" xfId="25393"/>
    <cellStyle name="Normal 61 3 7 4 2 4 2 2" xfId="37042"/>
    <cellStyle name="Normal 61 3 7 4 2 4 3" xfId="31218"/>
    <cellStyle name="Normal 61 3 7 4 2 4 4" xfId="42893"/>
    <cellStyle name="Normal 61 3 7 4 2 5" xfId="22481"/>
    <cellStyle name="Normal 61 3 7 4 2 5 2" xfId="34130"/>
    <cellStyle name="Normal 61 3 7 4 2 6" xfId="28306"/>
    <cellStyle name="Normal 61 3 7 4 2 7" xfId="39981"/>
    <cellStyle name="Normal 61 3 7 4 3" xfId="17014"/>
    <cellStyle name="Normal 61 3 7 4 3 2" xfId="18473"/>
    <cellStyle name="Normal 61 3 7 4 3 2 2" xfId="21387"/>
    <cellStyle name="Normal 61 3 7 4 3 2 2 2" xfId="27213"/>
    <cellStyle name="Normal 61 3 7 4 3 2 2 2 2" xfId="38862"/>
    <cellStyle name="Normal 61 3 7 4 3 2 2 3" xfId="33038"/>
    <cellStyle name="Normal 61 3 7 4 3 2 2 4" xfId="44713"/>
    <cellStyle name="Normal 61 3 7 4 3 2 3" xfId="24301"/>
    <cellStyle name="Normal 61 3 7 4 3 2 3 2" xfId="35950"/>
    <cellStyle name="Normal 61 3 7 4 3 2 4" xfId="30126"/>
    <cellStyle name="Normal 61 3 7 4 3 2 5" xfId="41801"/>
    <cellStyle name="Normal 61 3 7 4 3 3" xfId="19931"/>
    <cellStyle name="Normal 61 3 7 4 3 3 2" xfId="25757"/>
    <cellStyle name="Normal 61 3 7 4 3 3 2 2" xfId="37406"/>
    <cellStyle name="Normal 61 3 7 4 3 3 3" xfId="31582"/>
    <cellStyle name="Normal 61 3 7 4 3 3 4" xfId="43257"/>
    <cellStyle name="Normal 61 3 7 4 3 4" xfId="22845"/>
    <cellStyle name="Normal 61 3 7 4 3 4 2" xfId="34494"/>
    <cellStyle name="Normal 61 3 7 4 3 5" xfId="28670"/>
    <cellStyle name="Normal 61 3 7 4 3 6" xfId="40345"/>
    <cellStyle name="Normal 61 3 7 4 4" xfId="17744"/>
    <cellStyle name="Normal 61 3 7 4 4 2" xfId="20659"/>
    <cellStyle name="Normal 61 3 7 4 4 2 2" xfId="26485"/>
    <cellStyle name="Normal 61 3 7 4 4 2 2 2" xfId="38134"/>
    <cellStyle name="Normal 61 3 7 4 4 2 3" xfId="32310"/>
    <cellStyle name="Normal 61 3 7 4 4 2 4" xfId="43985"/>
    <cellStyle name="Normal 61 3 7 4 4 3" xfId="23573"/>
    <cellStyle name="Normal 61 3 7 4 4 3 2" xfId="35222"/>
    <cellStyle name="Normal 61 3 7 4 4 4" xfId="29398"/>
    <cellStyle name="Normal 61 3 7 4 4 5" xfId="41073"/>
    <cellStyle name="Normal 61 3 7 4 5" xfId="19202"/>
    <cellStyle name="Normal 61 3 7 4 5 2" xfId="25029"/>
    <cellStyle name="Normal 61 3 7 4 5 2 2" xfId="36678"/>
    <cellStyle name="Normal 61 3 7 4 5 3" xfId="30854"/>
    <cellStyle name="Normal 61 3 7 4 5 4" xfId="42529"/>
    <cellStyle name="Normal 61 3 7 4 6" xfId="22115"/>
    <cellStyle name="Normal 61 3 7 4 6 2" xfId="33764"/>
    <cellStyle name="Normal 61 3 7 4 7" xfId="27940"/>
    <cellStyle name="Normal 61 3 7 4 8" xfId="39619"/>
    <cellStyle name="Normal 61 3 7 5" xfId="16447"/>
    <cellStyle name="Normal 61 3 7 5 2" xfId="17178"/>
    <cellStyle name="Normal 61 3 7 5 2 2" xfId="18636"/>
    <cellStyle name="Normal 61 3 7 5 2 2 2" xfId="21550"/>
    <cellStyle name="Normal 61 3 7 5 2 2 2 2" xfId="27376"/>
    <cellStyle name="Normal 61 3 7 5 2 2 2 2 2" xfId="39025"/>
    <cellStyle name="Normal 61 3 7 5 2 2 2 3" xfId="33201"/>
    <cellStyle name="Normal 61 3 7 5 2 2 2 4" xfId="44876"/>
    <cellStyle name="Normal 61 3 7 5 2 2 3" xfId="24464"/>
    <cellStyle name="Normal 61 3 7 5 2 2 3 2" xfId="36113"/>
    <cellStyle name="Normal 61 3 7 5 2 2 4" xfId="30289"/>
    <cellStyle name="Normal 61 3 7 5 2 2 5" xfId="41964"/>
    <cellStyle name="Normal 61 3 7 5 2 3" xfId="20094"/>
    <cellStyle name="Normal 61 3 7 5 2 3 2" xfId="25920"/>
    <cellStyle name="Normal 61 3 7 5 2 3 2 2" xfId="37569"/>
    <cellStyle name="Normal 61 3 7 5 2 3 3" xfId="31745"/>
    <cellStyle name="Normal 61 3 7 5 2 3 4" xfId="43420"/>
    <cellStyle name="Normal 61 3 7 5 2 4" xfId="23008"/>
    <cellStyle name="Normal 61 3 7 5 2 4 2" xfId="34657"/>
    <cellStyle name="Normal 61 3 7 5 2 5" xfId="28833"/>
    <cellStyle name="Normal 61 3 7 5 2 6" xfId="40508"/>
    <cellStyle name="Normal 61 3 7 5 3" xfId="17908"/>
    <cellStyle name="Normal 61 3 7 5 3 2" xfId="20822"/>
    <cellStyle name="Normal 61 3 7 5 3 2 2" xfId="26648"/>
    <cellStyle name="Normal 61 3 7 5 3 2 2 2" xfId="38297"/>
    <cellStyle name="Normal 61 3 7 5 3 2 3" xfId="32473"/>
    <cellStyle name="Normal 61 3 7 5 3 2 4" xfId="44148"/>
    <cellStyle name="Normal 61 3 7 5 3 3" xfId="23736"/>
    <cellStyle name="Normal 61 3 7 5 3 3 2" xfId="35385"/>
    <cellStyle name="Normal 61 3 7 5 3 4" xfId="29561"/>
    <cellStyle name="Normal 61 3 7 5 3 5" xfId="41236"/>
    <cellStyle name="Normal 61 3 7 5 4" xfId="19366"/>
    <cellStyle name="Normal 61 3 7 5 4 2" xfId="25192"/>
    <cellStyle name="Normal 61 3 7 5 4 2 2" xfId="36841"/>
    <cellStyle name="Normal 61 3 7 5 4 3" xfId="31017"/>
    <cellStyle name="Normal 61 3 7 5 4 4" xfId="42692"/>
    <cellStyle name="Normal 61 3 7 5 5" xfId="22280"/>
    <cellStyle name="Normal 61 3 7 5 5 2" xfId="33929"/>
    <cellStyle name="Normal 61 3 7 5 6" xfId="28105"/>
    <cellStyle name="Normal 61 3 7 5 7" xfId="39780"/>
    <cellStyle name="Normal 61 3 7 6" xfId="16813"/>
    <cellStyle name="Normal 61 3 7 6 2" xfId="18272"/>
    <cellStyle name="Normal 61 3 7 6 2 2" xfId="21186"/>
    <cellStyle name="Normal 61 3 7 6 2 2 2" xfId="27012"/>
    <cellStyle name="Normal 61 3 7 6 2 2 2 2" xfId="38661"/>
    <cellStyle name="Normal 61 3 7 6 2 2 3" xfId="32837"/>
    <cellStyle name="Normal 61 3 7 6 2 2 4" xfId="44512"/>
    <cellStyle name="Normal 61 3 7 6 2 3" xfId="24100"/>
    <cellStyle name="Normal 61 3 7 6 2 3 2" xfId="35749"/>
    <cellStyle name="Normal 61 3 7 6 2 4" xfId="29925"/>
    <cellStyle name="Normal 61 3 7 6 2 5" xfId="41600"/>
    <cellStyle name="Normal 61 3 7 6 3" xfId="19730"/>
    <cellStyle name="Normal 61 3 7 6 3 2" xfId="25556"/>
    <cellStyle name="Normal 61 3 7 6 3 2 2" xfId="37205"/>
    <cellStyle name="Normal 61 3 7 6 3 3" xfId="31381"/>
    <cellStyle name="Normal 61 3 7 6 3 4" xfId="43056"/>
    <cellStyle name="Normal 61 3 7 6 4" xfId="22644"/>
    <cellStyle name="Normal 61 3 7 6 4 2" xfId="34293"/>
    <cellStyle name="Normal 61 3 7 6 5" xfId="28469"/>
    <cellStyle name="Normal 61 3 7 6 6" xfId="40144"/>
    <cellStyle name="Normal 61 3 7 7" xfId="17543"/>
    <cellStyle name="Normal 61 3 7 7 2" xfId="20458"/>
    <cellStyle name="Normal 61 3 7 7 2 2" xfId="26284"/>
    <cellStyle name="Normal 61 3 7 7 2 2 2" xfId="37933"/>
    <cellStyle name="Normal 61 3 7 7 2 3" xfId="32109"/>
    <cellStyle name="Normal 61 3 7 7 2 4" xfId="43784"/>
    <cellStyle name="Normal 61 3 7 7 3" xfId="23372"/>
    <cellStyle name="Normal 61 3 7 7 3 2" xfId="35021"/>
    <cellStyle name="Normal 61 3 7 7 4" xfId="29197"/>
    <cellStyle name="Normal 61 3 7 7 5" xfId="40872"/>
    <cellStyle name="Normal 61 3 7 8" xfId="19001"/>
    <cellStyle name="Normal 61 3 7 8 2" xfId="24828"/>
    <cellStyle name="Normal 61 3 7 8 2 2" xfId="36477"/>
    <cellStyle name="Normal 61 3 7 8 3" xfId="30653"/>
    <cellStyle name="Normal 61 3 7 8 4" xfId="42328"/>
    <cellStyle name="Normal 61 3 7 9" xfId="21914"/>
    <cellStyle name="Normal 61 3 7 9 2" xfId="33563"/>
    <cellStyle name="Normal 61 3 8" xfId="13177"/>
    <cellStyle name="Normal 61 3 9" xfId="16119"/>
    <cellStyle name="Normal 61 3 9 2" xfId="16568"/>
    <cellStyle name="Normal 61 3 9 2 2" xfId="17299"/>
    <cellStyle name="Normal 61 3 9 2 2 2" xfId="18757"/>
    <cellStyle name="Normal 61 3 9 2 2 2 2" xfId="21671"/>
    <cellStyle name="Normal 61 3 9 2 2 2 2 2" xfId="27497"/>
    <cellStyle name="Normal 61 3 9 2 2 2 2 2 2" xfId="39146"/>
    <cellStyle name="Normal 61 3 9 2 2 2 2 3" xfId="33322"/>
    <cellStyle name="Normal 61 3 9 2 2 2 2 4" xfId="44997"/>
    <cellStyle name="Normal 61 3 9 2 2 2 3" xfId="24585"/>
    <cellStyle name="Normal 61 3 9 2 2 2 3 2" xfId="36234"/>
    <cellStyle name="Normal 61 3 9 2 2 2 4" xfId="30410"/>
    <cellStyle name="Normal 61 3 9 2 2 2 5" xfId="42085"/>
    <cellStyle name="Normal 61 3 9 2 2 3" xfId="20215"/>
    <cellStyle name="Normal 61 3 9 2 2 3 2" xfId="26041"/>
    <cellStyle name="Normal 61 3 9 2 2 3 2 2" xfId="37690"/>
    <cellStyle name="Normal 61 3 9 2 2 3 3" xfId="31866"/>
    <cellStyle name="Normal 61 3 9 2 2 3 4" xfId="43541"/>
    <cellStyle name="Normal 61 3 9 2 2 4" xfId="23129"/>
    <cellStyle name="Normal 61 3 9 2 2 4 2" xfId="34778"/>
    <cellStyle name="Normal 61 3 9 2 2 5" xfId="28954"/>
    <cellStyle name="Normal 61 3 9 2 2 6" xfId="40629"/>
    <cellStyle name="Normal 61 3 9 2 3" xfId="18029"/>
    <cellStyle name="Normal 61 3 9 2 3 2" xfId="20943"/>
    <cellStyle name="Normal 61 3 9 2 3 2 2" xfId="26769"/>
    <cellStyle name="Normal 61 3 9 2 3 2 2 2" xfId="38418"/>
    <cellStyle name="Normal 61 3 9 2 3 2 3" xfId="32594"/>
    <cellStyle name="Normal 61 3 9 2 3 2 4" xfId="44269"/>
    <cellStyle name="Normal 61 3 9 2 3 3" xfId="23857"/>
    <cellStyle name="Normal 61 3 9 2 3 3 2" xfId="35506"/>
    <cellStyle name="Normal 61 3 9 2 3 4" xfId="29682"/>
    <cellStyle name="Normal 61 3 9 2 3 5" xfId="41357"/>
    <cellStyle name="Normal 61 3 9 2 4" xfId="19487"/>
    <cellStyle name="Normal 61 3 9 2 4 2" xfId="25313"/>
    <cellStyle name="Normal 61 3 9 2 4 2 2" xfId="36962"/>
    <cellStyle name="Normal 61 3 9 2 4 3" xfId="31138"/>
    <cellStyle name="Normal 61 3 9 2 4 4" xfId="42813"/>
    <cellStyle name="Normal 61 3 9 2 5" xfId="22401"/>
    <cellStyle name="Normal 61 3 9 2 5 2" xfId="34050"/>
    <cellStyle name="Normal 61 3 9 2 6" xfId="28226"/>
    <cellStyle name="Normal 61 3 9 2 7" xfId="39901"/>
    <cellStyle name="Normal 61 3 9 3" xfId="16934"/>
    <cellStyle name="Normal 61 3 9 3 2" xfId="18393"/>
    <cellStyle name="Normal 61 3 9 3 2 2" xfId="21307"/>
    <cellStyle name="Normal 61 3 9 3 2 2 2" xfId="27133"/>
    <cellStyle name="Normal 61 3 9 3 2 2 2 2" xfId="38782"/>
    <cellStyle name="Normal 61 3 9 3 2 2 3" xfId="32958"/>
    <cellStyle name="Normal 61 3 9 3 2 2 4" xfId="44633"/>
    <cellStyle name="Normal 61 3 9 3 2 3" xfId="24221"/>
    <cellStyle name="Normal 61 3 9 3 2 3 2" xfId="35870"/>
    <cellStyle name="Normal 61 3 9 3 2 4" xfId="30046"/>
    <cellStyle name="Normal 61 3 9 3 2 5" xfId="41721"/>
    <cellStyle name="Normal 61 3 9 3 3" xfId="19851"/>
    <cellStyle name="Normal 61 3 9 3 3 2" xfId="25677"/>
    <cellStyle name="Normal 61 3 9 3 3 2 2" xfId="37326"/>
    <cellStyle name="Normal 61 3 9 3 3 3" xfId="31502"/>
    <cellStyle name="Normal 61 3 9 3 3 4" xfId="43177"/>
    <cellStyle name="Normal 61 3 9 3 4" xfId="22765"/>
    <cellStyle name="Normal 61 3 9 3 4 2" xfId="34414"/>
    <cellStyle name="Normal 61 3 9 3 5" xfId="28590"/>
    <cellStyle name="Normal 61 3 9 3 6" xfId="40265"/>
    <cellStyle name="Normal 61 3 9 4" xfId="17664"/>
    <cellStyle name="Normal 61 3 9 4 2" xfId="20579"/>
    <cellStyle name="Normal 61 3 9 4 2 2" xfId="26405"/>
    <cellStyle name="Normal 61 3 9 4 2 2 2" xfId="38054"/>
    <cellStyle name="Normal 61 3 9 4 2 3" xfId="32230"/>
    <cellStyle name="Normal 61 3 9 4 2 4" xfId="43905"/>
    <cellStyle name="Normal 61 3 9 4 3" xfId="23493"/>
    <cellStyle name="Normal 61 3 9 4 3 2" xfId="35142"/>
    <cellStyle name="Normal 61 3 9 4 4" xfId="29318"/>
    <cellStyle name="Normal 61 3 9 4 5" xfId="40993"/>
    <cellStyle name="Normal 61 3 9 5" xfId="19122"/>
    <cellStyle name="Normal 61 3 9 5 2" xfId="24949"/>
    <cellStyle name="Normal 61 3 9 5 2 2" xfId="36598"/>
    <cellStyle name="Normal 61 3 9 5 3" xfId="30774"/>
    <cellStyle name="Normal 61 3 9 5 4" xfId="42449"/>
    <cellStyle name="Normal 61 3 9 6" xfId="22035"/>
    <cellStyle name="Normal 61 3 9 6 2" xfId="33684"/>
    <cellStyle name="Normal 61 3 9 7" xfId="27860"/>
    <cellStyle name="Normal 61 3 9 8" xfId="39539"/>
    <cellStyle name="Normal 61 30" xfId="50547"/>
    <cellStyle name="Normal 61 31" xfId="50703"/>
    <cellStyle name="Normal 61 32" xfId="50849"/>
    <cellStyle name="Normal 61 33" xfId="50994"/>
    <cellStyle name="Normal 61 34" xfId="51141"/>
    <cellStyle name="Normal 61 35" xfId="51337"/>
    <cellStyle name="Normal 61 36" xfId="51491"/>
    <cellStyle name="Normal 61 37" xfId="51641"/>
    <cellStyle name="Normal 61 38" xfId="51794"/>
    <cellStyle name="Normal 61 39" xfId="51957"/>
    <cellStyle name="Normal 61 4" xfId="5769"/>
    <cellStyle name="Normal 61 4 10" xfId="16285"/>
    <cellStyle name="Normal 61 4 10 2" xfId="16676"/>
    <cellStyle name="Normal 61 4 10 2 2" xfId="17407"/>
    <cellStyle name="Normal 61 4 10 2 2 2" xfId="18865"/>
    <cellStyle name="Normal 61 4 10 2 2 2 2" xfId="21779"/>
    <cellStyle name="Normal 61 4 10 2 2 2 2 2" xfId="27605"/>
    <cellStyle name="Normal 61 4 10 2 2 2 2 2 2" xfId="39254"/>
    <cellStyle name="Normal 61 4 10 2 2 2 2 3" xfId="33430"/>
    <cellStyle name="Normal 61 4 10 2 2 2 2 4" xfId="45105"/>
    <cellStyle name="Normal 61 4 10 2 2 2 3" xfId="24693"/>
    <cellStyle name="Normal 61 4 10 2 2 2 3 2" xfId="36342"/>
    <cellStyle name="Normal 61 4 10 2 2 2 4" xfId="30518"/>
    <cellStyle name="Normal 61 4 10 2 2 2 5" xfId="42193"/>
    <cellStyle name="Normal 61 4 10 2 2 3" xfId="20323"/>
    <cellStyle name="Normal 61 4 10 2 2 3 2" xfId="26149"/>
    <cellStyle name="Normal 61 4 10 2 2 3 2 2" xfId="37798"/>
    <cellStyle name="Normal 61 4 10 2 2 3 3" xfId="31974"/>
    <cellStyle name="Normal 61 4 10 2 2 3 4" xfId="43649"/>
    <cellStyle name="Normal 61 4 10 2 2 4" xfId="23237"/>
    <cellStyle name="Normal 61 4 10 2 2 4 2" xfId="34886"/>
    <cellStyle name="Normal 61 4 10 2 2 5" xfId="29062"/>
    <cellStyle name="Normal 61 4 10 2 2 6" xfId="40737"/>
    <cellStyle name="Normal 61 4 10 2 3" xfId="18137"/>
    <cellStyle name="Normal 61 4 10 2 3 2" xfId="21051"/>
    <cellStyle name="Normal 61 4 10 2 3 2 2" xfId="26877"/>
    <cellStyle name="Normal 61 4 10 2 3 2 2 2" xfId="38526"/>
    <cellStyle name="Normal 61 4 10 2 3 2 3" xfId="32702"/>
    <cellStyle name="Normal 61 4 10 2 3 2 4" xfId="44377"/>
    <cellStyle name="Normal 61 4 10 2 3 3" xfId="23965"/>
    <cellStyle name="Normal 61 4 10 2 3 3 2" xfId="35614"/>
    <cellStyle name="Normal 61 4 10 2 3 4" xfId="29790"/>
    <cellStyle name="Normal 61 4 10 2 3 5" xfId="41465"/>
    <cellStyle name="Normal 61 4 10 2 4" xfId="19595"/>
    <cellStyle name="Normal 61 4 10 2 4 2" xfId="25421"/>
    <cellStyle name="Normal 61 4 10 2 4 2 2" xfId="37070"/>
    <cellStyle name="Normal 61 4 10 2 4 3" xfId="31246"/>
    <cellStyle name="Normal 61 4 10 2 4 4" xfId="42921"/>
    <cellStyle name="Normal 61 4 10 2 5" xfId="22509"/>
    <cellStyle name="Normal 61 4 10 2 5 2" xfId="34158"/>
    <cellStyle name="Normal 61 4 10 2 6" xfId="28334"/>
    <cellStyle name="Normal 61 4 10 2 7" xfId="40009"/>
    <cellStyle name="Normal 61 4 10 3" xfId="17042"/>
    <cellStyle name="Normal 61 4 10 3 2" xfId="18501"/>
    <cellStyle name="Normal 61 4 10 3 2 2" xfId="21415"/>
    <cellStyle name="Normal 61 4 10 3 2 2 2" xfId="27241"/>
    <cellStyle name="Normal 61 4 10 3 2 2 2 2" xfId="38890"/>
    <cellStyle name="Normal 61 4 10 3 2 2 3" xfId="33066"/>
    <cellStyle name="Normal 61 4 10 3 2 2 4" xfId="44741"/>
    <cellStyle name="Normal 61 4 10 3 2 3" xfId="24329"/>
    <cellStyle name="Normal 61 4 10 3 2 3 2" xfId="35978"/>
    <cellStyle name="Normal 61 4 10 3 2 4" xfId="30154"/>
    <cellStyle name="Normal 61 4 10 3 2 5" xfId="41829"/>
    <cellStyle name="Normal 61 4 10 3 3" xfId="19959"/>
    <cellStyle name="Normal 61 4 10 3 3 2" xfId="25785"/>
    <cellStyle name="Normal 61 4 10 3 3 2 2" xfId="37434"/>
    <cellStyle name="Normal 61 4 10 3 3 3" xfId="31610"/>
    <cellStyle name="Normal 61 4 10 3 3 4" xfId="43285"/>
    <cellStyle name="Normal 61 4 10 3 4" xfId="22873"/>
    <cellStyle name="Normal 61 4 10 3 4 2" xfId="34522"/>
    <cellStyle name="Normal 61 4 10 3 5" xfId="28698"/>
    <cellStyle name="Normal 61 4 10 3 6" xfId="40373"/>
    <cellStyle name="Normal 61 4 10 4" xfId="17772"/>
    <cellStyle name="Normal 61 4 10 4 2" xfId="20687"/>
    <cellStyle name="Normal 61 4 10 4 2 2" xfId="26513"/>
    <cellStyle name="Normal 61 4 10 4 2 2 2" xfId="38162"/>
    <cellStyle name="Normal 61 4 10 4 2 3" xfId="32338"/>
    <cellStyle name="Normal 61 4 10 4 2 4" xfId="44013"/>
    <cellStyle name="Normal 61 4 10 4 3" xfId="23601"/>
    <cellStyle name="Normal 61 4 10 4 3 2" xfId="35250"/>
    <cellStyle name="Normal 61 4 10 4 4" xfId="29426"/>
    <cellStyle name="Normal 61 4 10 4 5" xfId="41101"/>
    <cellStyle name="Normal 61 4 10 5" xfId="19230"/>
    <cellStyle name="Normal 61 4 10 5 2" xfId="25057"/>
    <cellStyle name="Normal 61 4 10 5 2 2" xfId="36706"/>
    <cellStyle name="Normal 61 4 10 5 3" xfId="30882"/>
    <cellStyle name="Normal 61 4 10 5 4" xfId="42557"/>
    <cellStyle name="Normal 61 4 10 6" xfId="22143"/>
    <cellStyle name="Normal 61 4 10 6 2" xfId="33792"/>
    <cellStyle name="Normal 61 4 10 7" xfId="27968"/>
    <cellStyle name="Normal 61 4 10 8" xfId="39647"/>
    <cellStyle name="Normal 61 4 11" xfId="16428"/>
    <cellStyle name="Normal 61 4 11 2" xfId="17159"/>
    <cellStyle name="Normal 61 4 11 2 2" xfId="18617"/>
    <cellStyle name="Normal 61 4 11 2 2 2" xfId="21531"/>
    <cellStyle name="Normal 61 4 11 2 2 2 2" xfId="27357"/>
    <cellStyle name="Normal 61 4 11 2 2 2 2 2" xfId="39006"/>
    <cellStyle name="Normal 61 4 11 2 2 2 3" xfId="33182"/>
    <cellStyle name="Normal 61 4 11 2 2 2 4" xfId="44857"/>
    <cellStyle name="Normal 61 4 11 2 2 3" xfId="24445"/>
    <cellStyle name="Normal 61 4 11 2 2 3 2" xfId="36094"/>
    <cellStyle name="Normal 61 4 11 2 2 4" xfId="30270"/>
    <cellStyle name="Normal 61 4 11 2 2 5" xfId="41945"/>
    <cellStyle name="Normal 61 4 11 2 3" xfId="20075"/>
    <cellStyle name="Normal 61 4 11 2 3 2" xfId="25901"/>
    <cellStyle name="Normal 61 4 11 2 3 2 2" xfId="37550"/>
    <cellStyle name="Normal 61 4 11 2 3 3" xfId="31726"/>
    <cellStyle name="Normal 61 4 11 2 3 4" xfId="43401"/>
    <cellStyle name="Normal 61 4 11 2 4" xfId="22989"/>
    <cellStyle name="Normal 61 4 11 2 4 2" xfId="34638"/>
    <cellStyle name="Normal 61 4 11 2 5" xfId="28814"/>
    <cellStyle name="Normal 61 4 11 2 6" xfId="40489"/>
    <cellStyle name="Normal 61 4 11 3" xfId="17889"/>
    <cellStyle name="Normal 61 4 11 3 2" xfId="20803"/>
    <cellStyle name="Normal 61 4 11 3 2 2" xfId="26629"/>
    <cellStyle name="Normal 61 4 11 3 2 2 2" xfId="38278"/>
    <cellStyle name="Normal 61 4 11 3 2 3" xfId="32454"/>
    <cellStyle name="Normal 61 4 11 3 2 4" xfId="44129"/>
    <cellStyle name="Normal 61 4 11 3 3" xfId="23717"/>
    <cellStyle name="Normal 61 4 11 3 3 2" xfId="35366"/>
    <cellStyle name="Normal 61 4 11 3 4" xfId="29542"/>
    <cellStyle name="Normal 61 4 11 3 5" xfId="41217"/>
    <cellStyle name="Normal 61 4 11 4" xfId="19347"/>
    <cellStyle name="Normal 61 4 11 4 2" xfId="25173"/>
    <cellStyle name="Normal 61 4 11 4 2 2" xfId="36822"/>
    <cellStyle name="Normal 61 4 11 4 3" xfId="30998"/>
    <cellStyle name="Normal 61 4 11 4 4" xfId="42673"/>
    <cellStyle name="Normal 61 4 11 5" xfId="22261"/>
    <cellStyle name="Normal 61 4 11 5 2" xfId="33910"/>
    <cellStyle name="Normal 61 4 11 6" xfId="28086"/>
    <cellStyle name="Normal 61 4 11 7" xfId="39761"/>
    <cellStyle name="Normal 61 4 12" xfId="16794"/>
    <cellStyle name="Normal 61 4 12 2" xfId="18253"/>
    <cellStyle name="Normal 61 4 12 2 2" xfId="21167"/>
    <cellStyle name="Normal 61 4 12 2 2 2" xfId="26993"/>
    <cellStyle name="Normal 61 4 12 2 2 2 2" xfId="38642"/>
    <cellStyle name="Normal 61 4 12 2 2 3" xfId="32818"/>
    <cellStyle name="Normal 61 4 12 2 2 4" xfId="44493"/>
    <cellStyle name="Normal 61 4 12 2 3" xfId="24081"/>
    <cellStyle name="Normal 61 4 12 2 3 2" xfId="35730"/>
    <cellStyle name="Normal 61 4 12 2 4" xfId="29906"/>
    <cellStyle name="Normal 61 4 12 2 5" xfId="41581"/>
    <cellStyle name="Normal 61 4 12 3" xfId="19711"/>
    <cellStyle name="Normal 61 4 12 3 2" xfId="25537"/>
    <cellStyle name="Normal 61 4 12 3 2 2" xfId="37186"/>
    <cellStyle name="Normal 61 4 12 3 3" xfId="31362"/>
    <cellStyle name="Normal 61 4 12 3 4" xfId="43037"/>
    <cellStyle name="Normal 61 4 12 4" xfId="22625"/>
    <cellStyle name="Normal 61 4 12 4 2" xfId="34274"/>
    <cellStyle name="Normal 61 4 12 5" xfId="28450"/>
    <cellStyle name="Normal 61 4 12 6" xfId="40125"/>
    <cellStyle name="Normal 61 4 13" xfId="17524"/>
    <cellStyle name="Normal 61 4 13 2" xfId="20439"/>
    <cellStyle name="Normal 61 4 13 2 2" xfId="26265"/>
    <cellStyle name="Normal 61 4 13 2 2 2" xfId="37914"/>
    <cellStyle name="Normal 61 4 13 2 3" xfId="32090"/>
    <cellStyle name="Normal 61 4 13 2 4" xfId="43765"/>
    <cellStyle name="Normal 61 4 13 3" xfId="23353"/>
    <cellStyle name="Normal 61 4 13 3 2" xfId="35002"/>
    <cellStyle name="Normal 61 4 13 4" xfId="29178"/>
    <cellStyle name="Normal 61 4 13 5" xfId="40853"/>
    <cellStyle name="Normal 61 4 14" xfId="18982"/>
    <cellStyle name="Normal 61 4 14 2" xfId="24809"/>
    <cellStyle name="Normal 61 4 14 2 2" xfId="36458"/>
    <cellStyle name="Normal 61 4 14 3" xfId="30634"/>
    <cellStyle name="Normal 61 4 14 4" xfId="42309"/>
    <cellStyle name="Normal 61 4 15" xfId="21895"/>
    <cellStyle name="Normal 61 4 15 2" xfId="33544"/>
    <cellStyle name="Normal 61 4 16" xfId="27720"/>
    <cellStyle name="Normal 61 4 17" xfId="39399"/>
    <cellStyle name="Normal 61 4 18" xfId="54417"/>
    <cellStyle name="Normal 61 4 2" xfId="6617"/>
    <cellStyle name="Normal 61 4 2 10" xfId="27762"/>
    <cellStyle name="Normal 61 4 2 11" xfId="39441"/>
    <cellStyle name="Normal 61 4 2 2" xfId="15533"/>
    <cellStyle name="Normal 61 4 2 2 10" xfId="39463"/>
    <cellStyle name="Normal 61 4 2 2 2" xfId="16302"/>
    <cellStyle name="Normal 61 4 2 2 2 2" xfId="16685"/>
    <cellStyle name="Normal 61 4 2 2 2 2 2" xfId="17416"/>
    <cellStyle name="Normal 61 4 2 2 2 2 2 2" xfId="18874"/>
    <cellStyle name="Normal 61 4 2 2 2 2 2 2 2" xfId="21788"/>
    <cellStyle name="Normal 61 4 2 2 2 2 2 2 2 2" xfId="27614"/>
    <cellStyle name="Normal 61 4 2 2 2 2 2 2 2 2 2" xfId="39263"/>
    <cellStyle name="Normal 61 4 2 2 2 2 2 2 2 3" xfId="33439"/>
    <cellStyle name="Normal 61 4 2 2 2 2 2 2 2 4" xfId="45114"/>
    <cellStyle name="Normal 61 4 2 2 2 2 2 2 3" xfId="24702"/>
    <cellStyle name="Normal 61 4 2 2 2 2 2 2 3 2" xfId="36351"/>
    <cellStyle name="Normal 61 4 2 2 2 2 2 2 4" xfId="30527"/>
    <cellStyle name="Normal 61 4 2 2 2 2 2 2 5" xfId="42202"/>
    <cellStyle name="Normal 61 4 2 2 2 2 2 3" xfId="20332"/>
    <cellStyle name="Normal 61 4 2 2 2 2 2 3 2" xfId="26158"/>
    <cellStyle name="Normal 61 4 2 2 2 2 2 3 2 2" xfId="37807"/>
    <cellStyle name="Normal 61 4 2 2 2 2 2 3 3" xfId="31983"/>
    <cellStyle name="Normal 61 4 2 2 2 2 2 3 4" xfId="43658"/>
    <cellStyle name="Normal 61 4 2 2 2 2 2 4" xfId="23246"/>
    <cellStyle name="Normal 61 4 2 2 2 2 2 4 2" xfId="34895"/>
    <cellStyle name="Normal 61 4 2 2 2 2 2 5" xfId="29071"/>
    <cellStyle name="Normal 61 4 2 2 2 2 2 6" xfId="40746"/>
    <cellStyle name="Normal 61 4 2 2 2 2 3" xfId="18146"/>
    <cellStyle name="Normal 61 4 2 2 2 2 3 2" xfId="21060"/>
    <cellStyle name="Normal 61 4 2 2 2 2 3 2 2" xfId="26886"/>
    <cellStyle name="Normal 61 4 2 2 2 2 3 2 2 2" xfId="38535"/>
    <cellStyle name="Normal 61 4 2 2 2 2 3 2 3" xfId="32711"/>
    <cellStyle name="Normal 61 4 2 2 2 2 3 2 4" xfId="44386"/>
    <cellStyle name="Normal 61 4 2 2 2 2 3 3" xfId="23974"/>
    <cellStyle name="Normal 61 4 2 2 2 2 3 3 2" xfId="35623"/>
    <cellStyle name="Normal 61 4 2 2 2 2 3 4" xfId="29799"/>
    <cellStyle name="Normal 61 4 2 2 2 2 3 5" xfId="41474"/>
    <cellStyle name="Normal 61 4 2 2 2 2 4" xfId="19604"/>
    <cellStyle name="Normal 61 4 2 2 2 2 4 2" xfId="25430"/>
    <cellStyle name="Normal 61 4 2 2 2 2 4 2 2" xfId="37079"/>
    <cellStyle name="Normal 61 4 2 2 2 2 4 3" xfId="31255"/>
    <cellStyle name="Normal 61 4 2 2 2 2 4 4" xfId="42930"/>
    <cellStyle name="Normal 61 4 2 2 2 2 5" xfId="22518"/>
    <cellStyle name="Normal 61 4 2 2 2 2 5 2" xfId="34167"/>
    <cellStyle name="Normal 61 4 2 2 2 2 6" xfId="28343"/>
    <cellStyle name="Normal 61 4 2 2 2 2 7" xfId="40018"/>
    <cellStyle name="Normal 61 4 2 2 2 3" xfId="17051"/>
    <cellStyle name="Normal 61 4 2 2 2 3 2" xfId="18510"/>
    <cellStyle name="Normal 61 4 2 2 2 3 2 2" xfId="21424"/>
    <cellStyle name="Normal 61 4 2 2 2 3 2 2 2" xfId="27250"/>
    <cellStyle name="Normal 61 4 2 2 2 3 2 2 2 2" xfId="38899"/>
    <cellStyle name="Normal 61 4 2 2 2 3 2 2 3" xfId="33075"/>
    <cellStyle name="Normal 61 4 2 2 2 3 2 2 4" xfId="44750"/>
    <cellStyle name="Normal 61 4 2 2 2 3 2 3" xfId="24338"/>
    <cellStyle name="Normal 61 4 2 2 2 3 2 3 2" xfId="35987"/>
    <cellStyle name="Normal 61 4 2 2 2 3 2 4" xfId="30163"/>
    <cellStyle name="Normal 61 4 2 2 2 3 2 5" xfId="41838"/>
    <cellStyle name="Normal 61 4 2 2 2 3 3" xfId="19968"/>
    <cellStyle name="Normal 61 4 2 2 2 3 3 2" xfId="25794"/>
    <cellStyle name="Normal 61 4 2 2 2 3 3 2 2" xfId="37443"/>
    <cellStyle name="Normal 61 4 2 2 2 3 3 3" xfId="31619"/>
    <cellStyle name="Normal 61 4 2 2 2 3 3 4" xfId="43294"/>
    <cellStyle name="Normal 61 4 2 2 2 3 4" xfId="22882"/>
    <cellStyle name="Normal 61 4 2 2 2 3 4 2" xfId="34531"/>
    <cellStyle name="Normal 61 4 2 2 2 3 5" xfId="28707"/>
    <cellStyle name="Normal 61 4 2 2 2 3 6" xfId="40382"/>
    <cellStyle name="Normal 61 4 2 2 2 4" xfId="17781"/>
    <cellStyle name="Normal 61 4 2 2 2 4 2" xfId="20696"/>
    <cellStyle name="Normal 61 4 2 2 2 4 2 2" xfId="26522"/>
    <cellStyle name="Normal 61 4 2 2 2 4 2 2 2" xfId="38171"/>
    <cellStyle name="Normal 61 4 2 2 2 4 2 3" xfId="32347"/>
    <cellStyle name="Normal 61 4 2 2 2 4 2 4" xfId="44022"/>
    <cellStyle name="Normal 61 4 2 2 2 4 3" xfId="23610"/>
    <cellStyle name="Normal 61 4 2 2 2 4 3 2" xfId="35259"/>
    <cellStyle name="Normal 61 4 2 2 2 4 4" xfId="29435"/>
    <cellStyle name="Normal 61 4 2 2 2 4 5" xfId="41110"/>
    <cellStyle name="Normal 61 4 2 2 2 5" xfId="19239"/>
    <cellStyle name="Normal 61 4 2 2 2 5 2" xfId="25066"/>
    <cellStyle name="Normal 61 4 2 2 2 5 2 2" xfId="36715"/>
    <cellStyle name="Normal 61 4 2 2 2 5 3" xfId="30891"/>
    <cellStyle name="Normal 61 4 2 2 2 5 4" xfId="42566"/>
    <cellStyle name="Normal 61 4 2 2 2 6" xfId="22152"/>
    <cellStyle name="Normal 61 4 2 2 2 6 2" xfId="33801"/>
    <cellStyle name="Normal 61 4 2 2 2 7" xfId="27977"/>
    <cellStyle name="Normal 61 4 2 2 2 8" xfId="39656"/>
    <cellStyle name="Normal 61 4 2 2 3" xfId="16195"/>
    <cellStyle name="Normal 61 4 2 2 3 2" xfId="16625"/>
    <cellStyle name="Normal 61 4 2 2 3 2 2" xfId="17356"/>
    <cellStyle name="Normal 61 4 2 2 3 2 2 2" xfId="18814"/>
    <cellStyle name="Normal 61 4 2 2 3 2 2 2 2" xfId="21728"/>
    <cellStyle name="Normal 61 4 2 2 3 2 2 2 2 2" xfId="27554"/>
    <cellStyle name="Normal 61 4 2 2 3 2 2 2 2 2 2" xfId="39203"/>
    <cellStyle name="Normal 61 4 2 2 3 2 2 2 2 3" xfId="33379"/>
    <cellStyle name="Normal 61 4 2 2 3 2 2 2 2 4" xfId="45054"/>
    <cellStyle name="Normal 61 4 2 2 3 2 2 2 3" xfId="24642"/>
    <cellStyle name="Normal 61 4 2 2 3 2 2 2 3 2" xfId="36291"/>
    <cellStyle name="Normal 61 4 2 2 3 2 2 2 4" xfId="30467"/>
    <cellStyle name="Normal 61 4 2 2 3 2 2 2 5" xfId="42142"/>
    <cellStyle name="Normal 61 4 2 2 3 2 2 3" xfId="20272"/>
    <cellStyle name="Normal 61 4 2 2 3 2 2 3 2" xfId="26098"/>
    <cellStyle name="Normal 61 4 2 2 3 2 2 3 2 2" xfId="37747"/>
    <cellStyle name="Normal 61 4 2 2 3 2 2 3 3" xfId="31923"/>
    <cellStyle name="Normal 61 4 2 2 3 2 2 3 4" xfId="43598"/>
    <cellStyle name="Normal 61 4 2 2 3 2 2 4" xfId="23186"/>
    <cellStyle name="Normal 61 4 2 2 3 2 2 4 2" xfId="34835"/>
    <cellStyle name="Normal 61 4 2 2 3 2 2 5" xfId="29011"/>
    <cellStyle name="Normal 61 4 2 2 3 2 2 6" xfId="40686"/>
    <cellStyle name="Normal 61 4 2 2 3 2 3" xfId="18086"/>
    <cellStyle name="Normal 61 4 2 2 3 2 3 2" xfId="21000"/>
    <cellStyle name="Normal 61 4 2 2 3 2 3 2 2" xfId="26826"/>
    <cellStyle name="Normal 61 4 2 2 3 2 3 2 2 2" xfId="38475"/>
    <cellStyle name="Normal 61 4 2 2 3 2 3 2 3" xfId="32651"/>
    <cellStyle name="Normal 61 4 2 2 3 2 3 2 4" xfId="44326"/>
    <cellStyle name="Normal 61 4 2 2 3 2 3 3" xfId="23914"/>
    <cellStyle name="Normal 61 4 2 2 3 2 3 3 2" xfId="35563"/>
    <cellStyle name="Normal 61 4 2 2 3 2 3 4" xfId="29739"/>
    <cellStyle name="Normal 61 4 2 2 3 2 3 5" xfId="41414"/>
    <cellStyle name="Normal 61 4 2 2 3 2 4" xfId="19544"/>
    <cellStyle name="Normal 61 4 2 2 3 2 4 2" xfId="25370"/>
    <cellStyle name="Normal 61 4 2 2 3 2 4 2 2" xfId="37019"/>
    <cellStyle name="Normal 61 4 2 2 3 2 4 3" xfId="31195"/>
    <cellStyle name="Normal 61 4 2 2 3 2 4 4" xfId="42870"/>
    <cellStyle name="Normal 61 4 2 2 3 2 5" xfId="22458"/>
    <cellStyle name="Normal 61 4 2 2 3 2 5 2" xfId="34107"/>
    <cellStyle name="Normal 61 4 2 2 3 2 6" xfId="28283"/>
    <cellStyle name="Normal 61 4 2 2 3 2 7" xfId="39958"/>
    <cellStyle name="Normal 61 4 2 2 3 3" xfId="16991"/>
    <cellStyle name="Normal 61 4 2 2 3 3 2" xfId="18450"/>
    <cellStyle name="Normal 61 4 2 2 3 3 2 2" xfId="21364"/>
    <cellStyle name="Normal 61 4 2 2 3 3 2 2 2" xfId="27190"/>
    <cellStyle name="Normal 61 4 2 2 3 3 2 2 2 2" xfId="38839"/>
    <cellStyle name="Normal 61 4 2 2 3 3 2 2 3" xfId="33015"/>
    <cellStyle name="Normal 61 4 2 2 3 3 2 2 4" xfId="44690"/>
    <cellStyle name="Normal 61 4 2 2 3 3 2 3" xfId="24278"/>
    <cellStyle name="Normal 61 4 2 2 3 3 2 3 2" xfId="35927"/>
    <cellStyle name="Normal 61 4 2 2 3 3 2 4" xfId="30103"/>
    <cellStyle name="Normal 61 4 2 2 3 3 2 5" xfId="41778"/>
    <cellStyle name="Normal 61 4 2 2 3 3 3" xfId="19908"/>
    <cellStyle name="Normal 61 4 2 2 3 3 3 2" xfId="25734"/>
    <cellStyle name="Normal 61 4 2 2 3 3 3 2 2" xfId="37383"/>
    <cellStyle name="Normal 61 4 2 2 3 3 3 3" xfId="31559"/>
    <cellStyle name="Normal 61 4 2 2 3 3 3 4" xfId="43234"/>
    <cellStyle name="Normal 61 4 2 2 3 3 4" xfId="22822"/>
    <cellStyle name="Normal 61 4 2 2 3 3 4 2" xfId="34471"/>
    <cellStyle name="Normal 61 4 2 2 3 3 5" xfId="28647"/>
    <cellStyle name="Normal 61 4 2 2 3 3 6" xfId="40322"/>
    <cellStyle name="Normal 61 4 2 2 3 4" xfId="17721"/>
    <cellStyle name="Normal 61 4 2 2 3 4 2" xfId="20636"/>
    <cellStyle name="Normal 61 4 2 2 3 4 2 2" xfId="26462"/>
    <cellStyle name="Normal 61 4 2 2 3 4 2 2 2" xfId="38111"/>
    <cellStyle name="Normal 61 4 2 2 3 4 2 3" xfId="32287"/>
    <cellStyle name="Normal 61 4 2 2 3 4 2 4" xfId="43962"/>
    <cellStyle name="Normal 61 4 2 2 3 4 3" xfId="23550"/>
    <cellStyle name="Normal 61 4 2 2 3 4 3 2" xfId="35199"/>
    <cellStyle name="Normal 61 4 2 2 3 4 4" xfId="29375"/>
    <cellStyle name="Normal 61 4 2 2 3 4 5" xfId="41050"/>
    <cellStyle name="Normal 61 4 2 2 3 5" xfId="19179"/>
    <cellStyle name="Normal 61 4 2 2 3 5 2" xfId="25006"/>
    <cellStyle name="Normal 61 4 2 2 3 5 2 2" xfId="36655"/>
    <cellStyle name="Normal 61 4 2 2 3 5 3" xfId="30831"/>
    <cellStyle name="Normal 61 4 2 2 3 5 4" xfId="42506"/>
    <cellStyle name="Normal 61 4 2 2 3 6" xfId="22092"/>
    <cellStyle name="Normal 61 4 2 2 3 6 2" xfId="33741"/>
    <cellStyle name="Normal 61 4 2 2 3 7" xfId="27917"/>
    <cellStyle name="Normal 61 4 2 2 3 8" xfId="39596"/>
    <cellStyle name="Normal 61 4 2 2 4" xfId="16492"/>
    <cellStyle name="Normal 61 4 2 2 4 2" xfId="17223"/>
    <cellStyle name="Normal 61 4 2 2 4 2 2" xfId="18681"/>
    <cellStyle name="Normal 61 4 2 2 4 2 2 2" xfId="21595"/>
    <cellStyle name="Normal 61 4 2 2 4 2 2 2 2" xfId="27421"/>
    <cellStyle name="Normal 61 4 2 2 4 2 2 2 2 2" xfId="39070"/>
    <cellStyle name="Normal 61 4 2 2 4 2 2 2 3" xfId="33246"/>
    <cellStyle name="Normal 61 4 2 2 4 2 2 2 4" xfId="44921"/>
    <cellStyle name="Normal 61 4 2 2 4 2 2 3" xfId="24509"/>
    <cellStyle name="Normal 61 4 2 2 4 2 2 3 2" xfId="36158"/>
    <cellStyle name="Normal 61 4 2 2 4 2 2 4" xfId="30334"/>
    <cellStyle name="Normal 61 4 2 2 4 2 2 5" xfId="42009"/>
    <cellStyle name="Normal 61 4 2 2 4 2 3" xfId="20139"/>
    <cellStyle name="Normal 61 4 2 2 4 2 3 2" xfId="25965"/>
    <cellStyle name="Normal 61 4 2 2 4 2 3 2 2" xfId="37614"/>
    <cellStyle name="Normal 61 4 2 2 4 2 3 3" xfId="31790"/>
    <cellStyle name="Normal 61 4 2 2 4 2 3 4" xfId="43465"/>
    <cellStyle name="Normal 61 4 2 2 4 2 4" xfId="23053"/>
    <cellStyle name="Normal 61 4 2 2 4 2 4 2" xfId="34702"/>
    <cellStyle name="Normal 61 4 2 2 4 2 5" xfId="28878"/>
    <cellStyle name="Normal 61 4 2 2 4 2 6" xfId="40553"/>
    <cellStyle name="Normal 61 4 2 2 4 3" xfId="17953"/>
    <cellStyle name="Normal 61 4 2 2 4 3 2" xfId="20867"/>
    <cellStyle name="Normal 61 4 2 2 4 3 2 2" xfId="26693"/>
    <cellStyle name="Normal 61 4 2 2 4 3 2 2 2" xfId="38342"/>
    <cellStyle name="Normal 61 4 2 2 4 3 2 3" xfId="32518"/>
    <cellStyle name="Normal 61 4 2 2 4 3 2 4" xfId="44193"/>
    <cellStyle name="Normal 61 4 2 2 4 3 3" xfId="23781"/>
    <cellStyle name="Normal 61 4 2 2 4 3 3 2" xfId="35430"/>
    <cellStyle name="Normal 61 4 2 2 4 3 4" xfId="29606"/>
    <cellStyle name="Normal 61 4 2 2 4 3 5" xfId="41281"/>
    <cellStyle name="Normal 61 4 2 2 4 4" xfId="19411"/>
    <cellStyle name="Normal 61 4 2 2 4 4 2" xfId="25237"/>
    <cellStyle name="Normal 61 4 2 2 4 4 2 2" xfId="36886"/>
    <cellStyle name="Normal 61 4 2 2 4 4 3" xfId="31062"/>
    <cellStyle name="Normal 61 4 2 2 4 4 4" xfId="42737"/>
    <cellStyle name="Normal 61 4 2 2 4 5" xfId="22325"/>
    <cellStyle name="Normal 61 4 2 2 4 5 2" xfId="33974"/>
    <cellStyle name="Normal 61 4 2 2 4 6" xfId="28150"/>
    <cellStyle name="Normal 61 4 2 2 4 7" xfId="39825"/>
    <cellStyle name="Normal 61 4 2 2 5" xfId="16858"/>
    <cellStyle name="Normal 61 4 2 2 5 2" xfId="18317"/>
    <cellStyle name="Normal 61 4 2 2 5 2 2" xfId="21231"/>
    <cellStyle name="Normal 61 4 2 2 5 2 2 2" xfId="27057"/>
    <cellStyle name="Normal 61 4 2 2 5 2 2 2 2" xfId="38706"/>
    <cellStyle name="Normal 61 4 2 2 5 2 2 3" xfId="32882"/>
    <cellStyle name="Normal 61 4 2 2 5 2 2 4" xfId="44557"/>
    <cellStyle name="Normal 61 4 2 2 5 2 3" xfId="24145"/>
    <cellStyle name="Normal 61 4 2 2 5 2 3 2" xfId="35794"/>
    <cellStyle name="Normal 61 4 2 2 5 2 4" xfId="29970"/>
    <cellStyle name="Normal 61 4 2 2 5 2 5" xfId="41645"/>
    <cellStyle name="Normal 61 4 2 2 5 3" xfId="19775"/>
    <cellStyle name="Normal 61 4 2 2 5 3 2" xfId="25601"/>
    <cellStyle name="Normal 61 4 2 2 5 3 2 2" xfId="37250"/>
    <cellStyle name="Normal 61 4 2 2 5 3 3" xfId="31426"/>
    <cellStyle name="Normal 61 4 2 2 5 3 4" xfId="43101"/>
    <cellStyle name="Normal 61 4 2 2 5 4" xfId="22689"/>
    <cellStyle name="Normal 61 4 2 2 5 4 2" xfId="34338"/>
    <cellStyle name="Normal 61 4 2 2 5 5" xfId="28514"/>
    <cellStyle name="Normal 61 4 2 2 5 6" xfId="40189"/>
    <cellStyle name="Normal 61 4 2 2 6" xfId="17588"/>
    <cellStyle name="Normal 61 4 2 2 6 2" xfId="20503"/>
    <cellStyle name="Normal 61 4 2 2 6 2 2" xfId="26329"/>
    <cellStyle name="Normal 61 4 2 2 6 2 2 2" xfId="37978"/>
    <cellStyle name="Normal 61 4 2 2 6 2 3" xfId="32154"/>
    <cellStyle name="Normal 61 4 2 2 6 2 4" xfId="43829"/>
    <cellStyle name="Normal 61 4 2 2 6 3" xfId="23417"/>
    <cellStyle name="Normal 61 4 2 2 6 3 2" xfId="35066"/>
    <cellStyle name="Normal 61 4 2 2 6 4" xfId="29242"/>
    <cellStyle name="Normal 61 4 2 2 6 5" xfId="40917"/>
    <cellStyle name="Normal 61 4 2 2 7" xfId="19046"/>
    <cellStyle name="Normal 61 4 2 2 7 2" xfId="24873"/>
    <cellStyle name="Normal 61 4 2 2 7 2 2" xfId="36522"/>
    <cellStyle name="Normal 61 4 2 2 7 3" xfId="30698"/>
    <cellStyle name="Normal 61 4 2 2 7 4" xfId="42373"/>
    <cellStyle name="Normal 61 4 2 2 8" xfId="21959"/>
    <cellStyle name="Normal 61 4 2 2 8 2" xfId="33608"/>
    <cellStyle name="Normal 61 4 2 2 9" xfId="27784"/>
    <cellStyle name="Normal 61 4 2 3" xfId="16171"/>
    <cellStyle name="Normal 61 4 2 3 2" xfId="16611"/>
    <cellStyle name="Normal 61 4 2 3 2 2" xfId="17342"/>
    <cellStyle name="Normal 61 4 2 3 2 2 2" xfId="18800"/>
    <cellStyle name="Normal 61 4 2 3 2 2 2 2" xfId="21714"/>
    <cellStyle name="Normal 61 4 2 3 2 2 2 2 2" xfId="27540"/>
    <cellStyle name="Normal 61 4 2 3 2 2 2 2 2 2" xfId="39189"/>
    <cellStyle name="Normal 61 4 2 3 2 2 2 2 3" xfId="33365"/>
    <cellStyle name="Normal 61 4 2 3 2 2 2 2 4" xfId="45040"/>
    <cellStyle name="Normal 61 4 2 3 2 2 2 3" xfId="24628"/>
    <cellStyle name="Normal 61 4 2 3 2 2 2 3 2" xfId="36277"/>
    <cellStyle name="Normal 61 4 2 3 2 2 2 4" xfId="30453"/>
    <cellStyle name="Normal 61 4 2 3 2 2 2 5" xfId="42128"/>
    <cellStyle name="Normal 61 4 2 3 2 2 3" xfId="20258"/>
    <cellStyle name="Normal 61 4 2 3 2 2 3 2" xfId="26084"/>
    <cellStyle name="Normal 61 4 2 3 2 2 3 2 2" xfId="37733"/>
    <cellStyle name="Normal 61 4 2 3 2 2 3 3" xfId="31909"/>
    <cellStyle name="Normal 61 4 2 3 2 2 3 4" xfId="43584"/>
    <cellStyle name="Normal 61 4 2 3 2 2 4" xfId="23172"/>
    <cellStyle name="Normal 61 4 2 3 2 2 4 2" xfId="34821"/>
    <cellStyle name="Normal 61 4 2 3 2 2 5" xfId="28997"/>
    <cellStyle name="Normal 61 4 2 3 2 2 6" xfId="40672"/>
    <cellStyle name="Normal 61 4 2 3 2 3" xfId="18072"/>
    <cellStyle name="Normal 61 4 2 3 2 3 2" xfId="20986"/>
    <cellStyle name="Normal 61 4 2 3 2 3 2 2" xfId="26812"/>
    <cellStyle name="Normal 61 4 2 3 2 3 2 2 2" xfId="38461"/>
    <cellStyle name="Normal 61 4 2 3 2 3 2 3" xfId="32637"/>
    <cellStyle name="Normal 61 4 2 3 2 3 2 4" xfId="44312"/>
    <cellStyle name="Normal 61 4 2 3 2 3 3" xfId="23900"/>
    <cellStyle name="Normal 61 4 2 3 2 3 3 2" xfId="35549"/>
    <cellStyle name="Normal 61 4 2 3 2 3 4" xfId="29725"/>
    <cellStyle name="Normal 61 4 2 3 2 3 5" xfId="41400"/>
    <cellStyle name="Normal 61 4 2 3 2 4" xfId="19530"/>
    <cellStyle name="Normal 61 4 2 3 2 4 2" xfId="25356"/>
    <cellStyle name="Normal 61 4 2 3 2 4 2 2" xfId="37005"/>
    <cellStyle name="Normal 61 4 2 3 2 4 3" xfId="31181"/>
    <cellStyle name="Normal 61 4 2 3 2 4 4" xfId="42856"/>
    <cellStyle name="Normal 61 4 2 3 2 5" xfId="22444"/>
    <cellStyle name="Normal 61 4 2 3 2 5 2" xfId="34093"/>
    <cellStyle name="Normal 61 4 2 3 2 6" xfId="28269"/>
    <cellStyle name="Normal 61 4 2 3 2 7" xfId="39944"/>
    <cellStyle name="Normal 61 4 2 3 3" xfId="16977"/>
    <cellStyle name="Normal 61 4 2 3 3 2" xfId="18436"/>
    <cellStyle name="Normal 61 4 2 3 3 2 2" xfId="21350"/>
    <cellStyle name="Normal 61 4 2 3 3 2 2 2" xfId="27176"/>
    <cellStyle name="Normal 61 4 2 3 3 2 2 2 2" xfId="38825"/>
    <cellStyle name="Normal 61 4 2 3 3 2 2 3" xfId="33001"/>
    <cellStyle name="Normal 61 4 2 3 3 2 2 4" xfId="44676"/>
    <cellStyle name="Normal 61 4 2 3 3 2 3" xfId="24264"/>
    <cellStyle name="Normal 61 4 2 3 3 2 3 2" xfId="35913"/>
    <cellStyle name="Normal 61 4 2 3 3 2 4" xfId="30089"/>
    <cellStyle name="Normal 61 4 2 3 3 2 5" xfId="41764"/>
    <cellStyle name="Normal 61 4 2 3 3 3" xfId="19894"/>
    <cellStyle name="Normal 61 4 2 3 3 3 2" xfId="25720"/>
    <cellStyle name="Normal 61 4 2 3 3 3 2 2" xfId="37369"/>
    <cellStyle name="Normal 61 4 2 3 3 3 3" xfId="31545"/>
    <cellStyle name="Normal 61 4 2 3 3 3 4" xfId="43220"/>
    <cellStyle name="Normal 61 4 2 3 3 4" xfId="22808"/>
    <cellStyle name="Normal 61 4 2 3 3 4 2" xfId="34457"/>
    <cellStyle name="Normal 61 4 2 3 3 5" xfId="28633"/>
    <cellStyle name="Normal 61 4 2 3 3 6" xfId="40308"/>
    <cellStyle name="Normal 61 4 2 3 4" xfId="17707"/>
    <cellStyle name="Normal 61 4 2 3 4 2" xfId="20622"/>
    <cellStyle name="Normal 61 4 2 3 4 2 2" xfId="26448"/>
    <cellStyle name="Normal 61 4 2 3 4 2 2 2" xfId="38097"/>
    <cellStyle name="Normal 61 4 2 3 4 2 3" xfId="32273"/>
    <cellStyle name="Normal 61 4 2 3 4 2 4" xfId="43948"/>
    <cellStyle name="Normal 61 4 2 3 4 3" xfId="23536"/>
    <cellStyle name="Normal 61 4 2 3 4 3 2" xfId="35185"/>
    <cellStyle name="Normal 61 4 2 3 4 4" xfId="29361"/>
    <cellStyle name="Normal 61 4 2 3 4 5" xfId="41036"/>
    <cellStyle name="Normal 61 4 2 3 5" xfId="19165"/>
    <cellStyle name="Normal 61 4 2 3 5 2" xfId="24992"/>
    <cellStyle name="Normal 61 4 2 3 5 2 2" xfId="36641"/>
    <cellStyle name="Normal 61 4 2 3 5 3" xfId="30817"/>
    <cellStyle name="Normal 61 4 2 3 5 4" xfId="42492"/>
    <cellStyle name="Normal 61 4 2 3 6" xfId="22078"/>
    <cellStyle name="Normal 61 4 2 3 6 2" xfId="33727"/>
    <cellStyle name="Normal 61 4 2 3 7" xfId="27903"/>
    <cellStyle name="Normal 61 4 2 3 8" xfId="39582"/>
    <cellStyle name="Normal 61 4 2 4" xfId="16209"/>
    <cellStyle name="Normal 61 4 2 4 2" xfId="16634"/>
    <cellStyle name="Normal 61 4 2 4 2 2" xfId="17365"/>
    <cellStyle name="Normal 61 4 2 4 2 2 2" xfId="18823"/>
    <cellStyle name="Normal 61 4 2 4 2 2 2 2" xfId="21737"/>
    <cellStyle name="Normal 61 4 2 4 2 2 2 2 2" xfId="27563"/>
    <cellStyle name="Normal 61 4 2 4 2 2 2 2 2 2" xfId="39212"/>
    <cellStyle name="Normal 61 4 2 4 2 2 2 2 3" xfId="33388"/>
    <cellStyle name="Normal 61 4 2 4 2 2 2 2 4" xfId="45063"/>
    <cellStyle name="Normal 61 4 2 4 2 2 2 3" xfId="24651"/>
    <cellStyle name="Normal 61 4 2 4 2 2 2 3 2" xfId="36300"/>
    <cellStyle name="Normal 61 4 2 4 2 2 2 4" xfId="30476"/>
    <cellStyle name="Normal 61 4 2 4 2 2 2 5" xfId="42151"/>
    <cellStyle name="Normal 61 4 2 4 2 2 3" xfId="20281"/>
    <cellStyle name="Normal 61 4 2 4 2 2 3 2" xfId="26107"/>
    <cellStyle name="Normal 61 4 2 4 2 2 3 2 2" xfId="37756"/>
    <cellStyle name="Normal 61 4 2 4 2 2 3 3" xfId="31932"/>
    <cellStyle name="Normal 61 4 2 4 2 2 3 4" xfId="43607"/>
    <cellStyle name="Normal 61 4 2 4 2 2 4" xfId="23195"/>
    <cellStyle name="Normal 61 4 2 4 2 2 4 2" xfId="34844"/>
    <cellStyle name="Normal 61 4 2 4 2 2 5" xfId="29020"/>
    <cellStyle name="Normal 61 4 2 4 2 2 6" xfId="40695"/>
    <cellStyle name="Normal 61 4 2 4 2 3" xfId="18095"/>
    <cellStyle name="Normal 61 4 2 4 2 3 2" xfId="21009"/>
    <cellStyle name="Normal 61 4 2 4 2 3 2 2" xfId="26835"/>
    <cellStyle name="Normal 61 4 2 4 2 3 2 2 2" xfId="38484"/>
    <cellStyle name="Normal 61 4 2 4 2 3 2 3" xfId="32660"/>
    <cellStyle name="Normal 61 4 2 4 2 3 2 4" xfId="44335"/>
    <cellStyle name="Normal 61 4 2 4 2 3 3" xfId="23923"/>
    <cellStyle name="Normal 61 4 2 4 2 3 3 2" xfId="35572"/>
    <cellStyle name="Normal 61 4 2 4 2 3 4" xfId="29748"/>
    <cellStyle name="Normal 61 4 2 4 2 3 5" xfId="41423"/>
    <cellStyle name="Normal 61 4 2 4 2 4" xfId="19553"/>
    <cellStyle name="Normal 61 4 2 4 2 4 2" xfId="25379"/>
    <cellStyle name="Normal 61 4 2 4 2 4 2 2" xfId="37028"/>
    <cellStyle name="Normal 61 4 2 4 2 4 3" xfId="31204"/>
    <cellStyle name="Normal 61 4 2 4 2 4 4" xfId="42879"/>
    <cellStyle name="Normal 61 4 2 4 2 5" xfId="22467"/>
    <cellStyle name="Normal 61 4 2 4 2 5 2" xfId="34116"/>
    <cellStyle name="Normal 61 4 2 4 2 6" xfId="28292"/>
    <cellStyle name="Normal 61 4 2 4 2 7" xfId="39967"/>
    <cellStyle name="Normal 61 4 2 4 3" xfId="17000"/>
    <cellStyle name="Normal 61 4 2 4 3 2" xfId="18459"/>
    <cellStyle name="Normal 61 4 2 4 3 2 2" xfId="21373"/>
    <cellStyle name="Normal 61 4 2 4 3 2 2 2" xfId="27199"/>
    <cellStyle name="Normal 61 4 2 4 3 2 2 2 2" xfId="38848"/>
    <cellStyle name="Normal 61 4 2 4 3 2 2 3" xfId="33024"/>
    <cellStyle name="Normal 61 4 2 4 3 2 2 4" xfId="44699"/>
    <cellStyle name="Normal 61 4 2 4 3 2 3" xfId="24287"/>
    <cellStyle name="Normal 61 4 2 4 3 2 3 2" xfId="35936"/>
    <cellStyle name="Normal 61 4 2 4 3 2 4" xfId="30112"/>
    <cellStyle name="Normal 61 4 2 4 3 2 5" xfId="41787"/>
    <cellStyle name="Normal 61 4 2 4 3 3" xfId="19917"/>
    <cellStyle name="Normal 61 4 2 4 3 3 2" xfId="25743"/>
    <cellStyle name="Normal 61 4 2 4 3 3 2 2" xfId="37392"/>
    <cellStyle name="Normal 61 4 2 4 3 3 3" xfId="31568"/>
    <cellStyle name="Normal 61 4 2 4 3 3 4" xfId="43243"/>
    <cellStyle name="Normal 61 4 2 4 3 4" xfId="22831"/>
    <cellStyle name="Normal 61 4 2 4 3 4 2" xfId="34480"/>
    <cellStyle name="Normal 61 4 2 4 3 5" xfId="28656"/>
    <cellStyle name="Normal 61 4 2 4 3 6" xfId="40331"/>
    <cellStyle name="Normal 61 4 2 4 4" xfId="17730"/>
    <cellStyle name="Normal 61 4 2 4 4 2" xfId="20645"/>
    <cellStyle name="Normal 61 4 2 4 4 2 2" xfId="26471"/>
    <cellStyle name="Normal 61 4 2 4 4 2 2 2" xfId="38120"/>
    <cellStyle name="Normal 61 4 2 4 4 2 3" xfId="32296"/>
    <cellStyle name="Normal 61 4 2 4 4 2 4" xfId="43971"/>
    <cellStyle name="Normal 61 4 2 4 4 3" xfId="23559"/>
    <cellStyle name="Normal 61 4 2 4 4 3 2" xfId="35208"/>
    <cellStyle name="Normal 61 4 2 4 4 4" xfId="29384"/>
    <cellStyle name="Normal 61 4 2 4 4 5" xfId="41059"/>
    <cellStyle name="Normal 61 4 2 4 5" xfId="19188"/>
    <cellStyle name="Normal 61 4 2 4 5 2" xfId="25015"/>
    <cellStyle name="Normal 61 4 2 4 5 2 2" xfId="36664"/>
    <cellStyle name="Normal 61 4 2 4 5 3" xfId="30840"/>
    <cellStyle name="Normal 61 4 2 4 5 4" xfId="42515"/>
    <cellStyle name="Normal 61 4 2 4 6" xfId="22101"/>
    <cellStyle name="Normal 61 4 2 4 6 2" xfId="33750"/>
    <cellStyle name="Normal 61 4 2 4 7" xfId="27926"/>
    <cellStyle name="Normal 61 4 2 4 8" xfId="39605"/>
    <cellStyle name="Normal 61 4 2 5" xfId="16470"/>
    <cellStyle name="Normal 61 4 2 5 2" xfId="17201"/>
    <cellStyle name="Normal 61 4 2 5 2 2" xfId="18659"/>
    <cellStyle name="Normal 61 4 2 5 2 2 2" xfId="21573"/>
    <cellStyle name="Normal 61 4 2 5 2 2 2 2" xfId="27399"/>
    <cellStyle name="Normal 61 4 2 5 2 2 2 2 2" xfId="39048"/>
    <cellStyle name="Normal 61 4 2 5 2 2 2 3" xfId="33224"/>
    <cellStyle name="Normal 61 4 2 5 2 2 2 4" xfId="44899"/>
    <cellStyle name="Normal 61 4 2 5 2 2 3" xfId="24487"/>
    <cellStyle name="Normal 61 4 2 5 2 2 3 2" xfId="36136"/>
    <cellStyle name="Normal 61 4 2 5 2 2 4" xfId="30312"/>
    <cellStyle name="Normal 61 4 2 5 2 2 5" xfId="41987"/>
    <cellStyle name="Normal 61 4 2 5 2 3" xfId="20117"/>
    <cellStyle name="Normal 61 4 2 5 2 3 2" xfId="25943"/>
    <cellStyle name="Normal 61 4 2 5 2 3 2 2" xfId="37592"/>
    <cellStyle name="Normal 61 4 2 5 2 3 3" xfId="31768"/>
    <cellStyle name="Normal 61 4 2 5 2 3 4" xfId="43443"/>
    <cellStyle name="Normal 61 4 2 5 2 4" xfId="23031"/>
    <cellStyle name="Normal 61 4 2 5 2 4 2" xfId="34680"/>
    <cellStyle name="Normal 61 4 2 5 2 5" xfId="28856"/>
    <cellStyle name="Normal 61 4 2 5 2 6" xfId="40531"/>
    <cellStyle name="Normal 61 4 2 5 3" xfId="17931"/>
    <cellStyle name="Normal 61 4 2 5 3 2" xfId="20845"/>
    <cellStyle name="Normal 61 4 2 5 3 2 2" xfId="26671"/>
    <cellStyle name="Normal 61 4 2 5 3 2 2 2" xfId="38320"/>
    <cellStyle name="Normal 61 4 2 5 3 2 3" xfId="32496"/>
    <cellStyle name="Normal 61 4 2 5 3 2 4" xfId="44171"/>
    <cellStyle name="Normal 61 4 2 5 3 3" xfId="23759"/>
    <cellStyle name="Normal 61 4 2 5 3 3 2" xfId="35408"/>
    <cellStyle name="Normal 61 4 2 5 3 4" xfId="29584"/>
    <cellStyle name="Normal 61 4 2 5 3 5" xfId="41259"/>
    <cellStyle name="Normal 61 4 2 5 4" xfId="19389"/>
    <cellStyle name="Normal 61 4 2 5 4 2" xfId="25215"/>
    <cellStyle name="Normal 61 4 2 5 4 2 2" xfId="36864"/>
    <cellStyle name="Normal 61 4 2 5 4 3" xfId="31040"/>
    <cellStyle name="Normal 61 4 2 5 4 4" xfId="42715"/>
    <cellStyle name="Normal 61 4 2 5 5" xfId="22303"/>
    <cellStyle name="Normal 61 4 2 5 5 2" xfId="33952"/>
    <cellStyle name="Normal 61 4 2 5 6" xfId="28128"/>
    <cellStyle name="Normal 61 4 2 5 7" xfId="39803"/>
    <cellStyle name="Normal 61 4 2 6" xfId="16836"/>
    <cellStyle name="Normal 61 4 2 6 2" xfId="18295"/>
    <cellStyle name="Normal 61 4 2 6 2 2" xfId="21209"/>
    <cellStyle name="Normal 61 4 2 6 2 2 2" xfId="27035"/>
    <cellStyle name="Normal 61 4 2 6 2 2 2 2" xfId="38684"/>
    <cellStyle name="Normal 61 4 2 6 2 2 3" xfId="32860"/>
    <cellStyle name="Normal 61 4 2 6 2 2 4" xfId="44535"/>
    <cellStyle name="Normal 61 4 2 6 2 3" xfId="24123"/>
    <cellStyle name="Normal 61 4 2 6 2 3 2" xfId="35772"/>
    <cellStyle name="Normal 61 4 2 6 2 4" xfId="29948"/>
    <cellStyle name="Normal 61 4 2 6 2 5" xfId="41623"/>
    <cellStyle name="Normal 61 4 2 6 3" xfId="19753"/>
    <cellStyle name="Normal 61 4 2 6 3 2" xfId="25579"/>
    <cellStyle name="Normal 61 4 2 6 3 2 2" xfId="37228"/>
    <cellStyle name="Normal 61 4 2 6 3 3" xfId="31404"/>
    <cellStyle name="Normal 61 4 2 6 3 4" xfId="43079"/>
    <cellStyle name="Normal 61 4 2 6 4" xfId="22667"/>
    <cellStyle name="Normal 61 4 2 6 4 2" xfId="34316"/>
    <cellStyle name="Normal 61 4 2 6 5" xfId="28492"/>
    <cellStyle name="Normal 61 4 2 6 6" xfId="40167"/>
    <cellStyle name="Normal 61 4 2 7" xfId="17566"/>
    <cellStyle name="Normal 61 4 2 7 2" xfId="20481"/>
    <cellStyle name="Normal 61 4 2 7 2 2" xfId="26307"/>
    <cellStyle name="Normal 61 4 2 7 2 2 2" xfId="37956"/>
    <cellStyle name="Normal 61 4 2 7 2 3" xfId="32132"/>
    <cellStyle name="Normal 61 4 2 7 2 4" xfId="43807"/>
    <cellStyle name="Normal 61 4 2 7 3" xfId="23395"/>
    <cellStyle name="Normal 61 4 2 7 3 2" xfId="35044"/>
    <cellStyle name="Normal 61 4 2 7 4" xfId="29220"/>
    <cellStyle name="Normal 61 4 2 7 5" xfId="40895"/>
    <cellStyle name="Normal 61 4 2 8" xfId="19024"/>
    <cellStyle name="Normal 61 4 2 8 2" xfId="24851"/>
    <cellStyle name="Normal 61 4 2 8 2 2" xfId="36500"/>
    <cellStyle name="Normal 61 4 2 8 3" xfId="30676"/>
    <cellStyle name="Normal 61 4 2 8 4" xfId="42351"/>
    <cellStyle name="Normal 61 4 2 9" xfId="21937"/>
    <cellStyle name="Normal 61 4 2 9 2" xfId="33586"/>
    <cellStyle name="Normal 61 4 3" xfId="6380"/>
    <cellStyle name="Normal 61 4 3 10" xfId="27727"/>
    <cellStyle name="Normal 61 4 3 11" xfId="39406"/>
    <cellStyle name="Normal 61 4 3 2" xfId="15871"/>
    <cellStyle name="Normal 61 4 3 2 10" xfId="39470"/>
    <cellStyle name="Normal 61 4 3 2 2" xfId="16310"/>
    <cellStyle name="Normal 61 4 3 2 2 2" xfId="16692"/>
    <cellStyle name="Normal 61 4 3 2 2 2 2" xfId="17423"/>
    <cellStyle name="Normal 61 4 3 2 2 2 2 2" xfId="18881"/>
    <cellStyle name="Normal 61 4 3 2 2 2 2 2 2" xfId="21795"/>
    <cellStyle name="Normal 61 4 3 2 2 2 2 2 2 2" xfId="27621"/>
    <cellStyle name="Normal 61 4 3 2 2 2 2 2 2 2 2" xfId="39270"/>
    <cellStyle name="Normal 61 4 3 2 2 2 2 2 2 3" xfId="33446"/>
    <cellStyle name="Normal 61 4 3 2 2 2 2 2 2 4" xfId="45121"/>
    <cellStyle name="Normal 61 4 3 2 2 2 2 2 3" xfId="24709"/>
    <cellStyle name="Normal 61 4 3 2 2 2 2 2 3 2" xfId="36358"/>
    <cellStyle name="Normal 61 4 3 2 2 2 2 2 4" xfId="30534"/>
    <cellStyle name="Normal 61 4 3 2 2 2 2 2 5" xfId="42209"/>
    <cellStyle name="Normal 61 4 3 2 2 2 2 3" xfId="20339"/>
    <cellStyle name="Normal 61 4 3 2 2 2 2 3 2" xfId="26165"/>
    <cellStyle name="Normal 61 4 3 2 2 2 2 3 2 2" xfId="37814"/>
    <cellStyle name="Normal 61 4 3 2 2 2 2 3 3" xfId="31990"/>
    <cellStyle name="Normal 61 4 3 2 2 2 2 3 4" xfId="43665"/>
    <cellStyle name="Normal 61 4 3 2 2 2 2 4" xfId="23253"/>
    <cellStyle name="Normal 61 4 3 2 2 2 2 4 2" xfId="34902"/>
    <cellStyle name="Normal 61 4 3 2 2 2 2 5" xfId="29078"/>
    <cellStyle name="Normal 61 4 3 2 2 2 2 6" xfId="40753"/>
    <cellStyle name="Normal 61 4 3 2 2 2 3" xfId="18153"/>
    <cellStyle name="Normal 61 4 3 2 2 2 3 2" xfId="21067"/>
    <cellStyle name="Normal 61 4 3 2 2 2 3 2 2" xfId="26893"/>
    <cellStyle name="Normal 61 4 3 2 2 2 3 2 2 2" xfId="38542"/>
    <cellStyle name="Normal 61 4 3 2 2 2 3 2 3" xfId="32718"/>
    <cellStyle name="Normal 61 4 3 2 2 2 3 2 4" xfId="44393"/>
    <cellStyle name="Normal 61 4 3 2 2 2 3 3" xfId="23981"/>
    <cellStyle name="Normal 61 4 3 2 2 2 3 3 2" xfId="35630"/>
    <cellStyle name="Normal 61 4 3 2 2 2 3 4" xfId="29806"/>
    <cellStyle name="Normal 61 4 3 2 2 2 3 5" xfId="41481"/>
    <cellStyle name="Normal 61 4 3 2 2 2 4" xfId="19611"/>
    <cellStyle name="Normal 61 4 3 2 2 2 4 2" xfId="25437"/>
    <cellStyle name="Normal 61 4 3 2 2 2 4 2 2" xfId="37086"/>
    <cellStyle name="Normal 61 4 3 2 2 2 4 3" xfId="31262"/>
    <cellStyle name="Normal 61 4 3 2 2 2 4 4" xfId="42937"/>
    <cellStyle name="Normal 61 4 3 2 2 2 5" xfId="22525"/>
    <cellStyle name="Normal 61 4 3 2 2 2 5 2" xfId="34174"/>
    <cellStyle name="Normal 61 4 3 2 2 2 6" xfId="28350"/>
    <cellStyle name="Normal 61 4 3 2 2 2 7" xfId="40025"/>
    <cellStyle name="Normal 61 4 3 2 2 3" xfId="17058"/>
    <cellStyle name="Normal 61 4 3 2 2 3 2" xfId="18517"/>
    <cellStyle name="Normal 61 4 3 2 2 3 2 2" xfId="21431"/>
    <cellStyle name="Normal 61 4 3 2 2 3 2 2 2" xfId="27257"/>
    <cellStyle name="Normal 61 4 3 2 2 3 2 2 2 2" xfId="38906"/>
    <cellStyle name="Normal 61 4 3 2 2 3 2 2 3" xfId="33082"/>
    <cellStyle name="Normal 61 4 3 2 2 3 2 2 4" xfId="44757"/>
    <cellStyle name="Normal 61 4 3 2 2 3 2 3" xfId="24345"/>
    <cellStyle name="Normal 61 4 3 2 2 3 2 3 2" xfId="35994"/>
    <cellStyle name="Normal 61 4 3 2 2 3 2 4" xfId="30170"/>
    <cellStyle name="Normal 61 4 3 2 2 3 2 5" xfId="41845"/>
    <cellStyle name="Normal 61 4 3 2 2 3 3" xfId="19975"/>
    <cellStyle name="Normal 61 4 3 2 2 3 3 2" xfId="25801"/>
    <cellStyle name="Normal 61 4 3 2 2 3 3 2 2" xfId="37450"/>
    <cellStyle name="Normal 61 4 3 2 2 3 3 3" xfId="31626"/>
    <cellStyle name="Normal 61 4 3 2 2 3 3 4" xfId="43301"/>
    <cellStyle name="Normal 61 4 3 2 2 3 4" xfId="22889"/>
    <cellStyle name="Normal 61 4 3 2 2 3 4 2" xfId="34538"/>
    <cellStyle name="Normal 61 4 3 2 2 3 5" xfId="28714"/>
    <cellStyle name="Normal 61 4 3 2 2 3 6" xfId="40389"/>
    <cellStyle name="Normal 61 4 3 2 2 4" xfId="17788"/>
    <cellStyle name="Normal 61 4 3 2 2 4 2" xfId="20703"/>
    <cellStyle name="Normal 61 4 3 2 2 4 2 2" xfId="26529"/>
    <cellStyle name="Normal 61 4 3 2 2 4 2 2 2" xfId="38178"/>
    <cellStyle name="Normal 61 4 3 2 2 4 2 3" xfId="32354"/>
    <cellStyle name="Normal 61 4 3 2 2 4 2 4" xfId="44029"/>
    <cellStyle name="Normal 61 4 3 2 2 4 3" xfId="23617"/>
    <cellStyle name="Normal 61 4 3 2 2 4 3 2" xfId="35266"/>
    <cellStyle name="Normal 61 4 3 2 2 4 4" xfId="29442"/>
    <cellStyle name="Normal 61 4 3 2 2 4 5" xfId="41117"/>
    <cellStyle name="Normal 61 4 3 2 2 5" xfId="19246"/>
    <cellStyle name="Normal 61 4 3 2 2 5 2" xfId="25073"/>
    <cellStyle name="Normal 61 4 3 2 2 5 2 2" xfId="36722"/>
    <cellStyle name="Normal 61 4 3 2 2 5 3" xfId="30898"/>
    <cellStyle name="Normal 61 4 3 2 2 5 4" xfId="42573"/>
    <cellStyle name="Normal 61 4 3 2 2 6" xfId="22159"/>
    <cellStyle name="Normal 61 4 3 2 2 6 2" xfId="33808"/>
    <cellStyle name="Normal 61 4 3 2 2 7" xfId="27984"/>
    <cellStyle name="Normal 61 4 3 2 2 8" xfId="39663"/>
    <cellStyle name="Normal 61 4 3 2 3" xfId="16363"/>
    <cellStyle name="Normal 61 4 3 2 3 2" xfId="16739"/>
    <cellStyle name="Normal 61 4 3 2 3 2 2" xfId="17470"/>
    <cellStyle name="Normal 61 4 3 2 3 2 2 2" xfId="18928"/>
    <cellStyle name="Normal 61 4 3 2 3 2 2 2 2" xfId="21842"/>
    <cellStyle name="Normal 61 4 3 2 3 2 2 2 2 2" xfId="27668"/>
    <cellStyle name="Normal 61 4 3 2 3 2 2 2 2 2 2" xfId="39317"/>
    <cellStyle name="Normal 61 4 3 2 3 2 2 2 2 3" xfId="33493"/>
    <cellStyle name="Normal 61 4 3 2 3 2 2 2 2 4" xfId="45168"/>
    <cellStyle name="Normal 61 4 3 2 3 2 2 2 3" xfId="24756"/>
    <cellStyle name="Normal 61 4 3 2 3 2 2 2 3 2" xfId="36405"/>
    <cellStyle name="Normal 61 4 3 2 3 2 2 2 4" xfId="30581"/>
    <cellStyle name="Normal 61 4 3 2 3 2 2 2 5" xfId="42256"/>
    <cellStyle name="Normal 61 4 3 2 3 2 2 3" xfId="20386"/>
    <cellStyle name="Normal 61 4 3 2 3 2 2 3 2" xfId="26212"/>
    <cellStyle name="Normal 61 4 3 2 3 2 2 3 2 2" xfId="37861"/>
    <cellStyle name="Normal 61 4 3 2 3 2 2 3 3" xfId="32037"/>
    <cellStyle name="Normal 61 4 3 2 3 2 2 3 4" xfId="43712"/>
    <cellStyle name="Normal 61 4 3 2 3 2 2 4" xfId="23300"/>
    <cellStyle name="Normal 61 4 3 2 3 2 2 4 2" xfId="34949"/>
    <cellStyle name="Normal 61 4 3 2 3 2 2 5" xfId="29125"/>
    <cellStyle name="Normal 61 4 3 2 3 2 2 6" xfId="40800"/>
    <cellStyle name="Normal 61 4 3 2 3 2 3" xfId="18200"/>
    <cellStyle name="Normal 61 4 3 2 3 2 3 2" xfId="21114"/>
    <cellStyle name="Normal 61 4 3 2 3 2 3 2 2" xfId="26940"/>
    <cellStyle name="Normal 61 4 3 2 3 2 3 2 2 2" xfId="38589"/>
    <cellStyle name="Normal 61 4 3 2 3 2 3 2 3" xfId="32765"/>
    <cellStyle name="Normal 61 4 3 2 3 2 3 2 4" xfId="44440"/>
    <cellStyle name="Normal 61 4 3 2 3 2 3 3" xfId="24028"/>
    <cellStyle name="Normal 61 4 3 2 3 2 3 3 2" xfId="35677"/>
    <cellStyle name="Normal 61 4 3 2 3 2 3 4" xfId="29853"/>
    <cellStyle name="Normal 61 4 3 2 3 2 3 5" xfId="41528"/>
    <cellStyle name="Normal 61 4 3 2 3 2 4" xfId="19658"/>
    <cellStyle name="Normal 61 4 3 2 3 2 4 2" xfId="25484"/>
    <cellStyle name="Normal 61 4 3 2 3 2 4 2 2" xfId="37133"/>
    <cellStyle name="Normal 61 4 3 2 3 2 4 3" xfId="31309"/>
    <cellStyle name="Normal 61 4 3 2 3 2 4 4" xfId="42984"/>
    <cellStyle name="Normal 61 4 3 2 3 2 5" xfId="22572"/>
    <cellStyle name="Normal 61 4 3 2 3 2 5 2" xfId="34221"/>
    <cellStyle name="Normal 61 4 3 2 3 2 6" xfId="28397"/>
    <cellStyle name="Normal 61 4 3 2 3 2 7" xfId="40072"/>
    <cellStyle name="Normal 61 4 3 2 3 3" xfId="17105"/>
    <cellStyle name="Normal 61 4 3 2 3 3 2" xfId="18564"/>
    <cellStyle name="Normal 61 4 3 2 3 3 2 2" xfId="21478"/>
    <cellStyle name="Normal 61 4 3 2 3 3 2 2 2" xfId="27304"/>
    <cellStyle name="Normal 61 4 3 2 3 3 2 2 2 2" xfId="38953"/>
    <cellStyle name="Normal 61 4 3 2 3 3 2 2 3" xfId="33129"/>
    <cellStyle name="Normal 61 4 3 2 3 3 2 2 4" xfId="44804"/>
    <cellStyle name="Normal 61 4 3 2 3 3 2 3" xfId="24392"/>
    <cellStyle name="Normal 61 4 3 2 3 3 2 3 2" xfId="36041"/>
    <cellStyle name="Normal 61 4 3 2 3 3 2 4" xfId="30217"/>
    <cellStyle name="Normal 61 4 3 2 3 3 2 5" xfId="41892"/>
    <cellStyle name="Normal 61 4 3 2 3 3 3" xfId="20022"/>
    <cellStyle name="Normal 61 4 3 2 3 3 3 2" xfId="25848"/>
    <cellStyle name="Normal 61 4 3 2 3 3 3 2 2" xfId="37497"/>
    <cellStyle name="Normal 61 4 3 2 3 3 3 3" xfId="31673"/>
    <cellStyle name="Normal 61 4 3 2 3 3 3 4" xfId="43348"/>
    <cellStyle name="Normal 61 4 3 2 3 3 4" xfId="22936"/>
    <cellStyle name="Normal 61 4 3 2 3 3 4 2" xfId="34585"/>
    <cellStyle name="Normal 61 4 3 2 3 3 5" xfId="28761"/>
    <cellStyle name="Normal 61 4 3 2 3 3 6" xfId="40436"/>
    <cellStyle name="Normal 61 4 3 2 3 4" xfId="17835"/>
    <cellStyle name="Normal 61 4 3 2 3 4 2" xfId="20750"/>
    <cellStyle name="Normal 61 4 3 2 3 4 2 2" xfId="26576"/>
    <cellStyle name="Normal 61 4 3 2 3 4 2 2 2" xfId="38225"/>
    <cellStyle name="Normal 61 4 3 2 3 4 2 3" xfId="32401"/>
    <cellStyle name="Normal 61 4 3 2 3 4 2 4" xfId="44076"/>
    <cellStyle name="Normal 61 4 3 2 3 4 3" xfId="23664"/>
    <cellStyle name="Normal 61 4 3 2 3 4 3 2" xfId="35313"/>
    <cellStyle name="Normal 61 4 3 2 3 4 4" xfId="29489"/>
    <cellStyle name="Normal 61 4 3 2 3 4 5" xfId="41164"/>
    <cellStyle name="Normal 61 4 3 2 3 5" xfId="19293"/>
    <cellStyle name="Normal 61 4 3 2 3 5 2" xfId="25120"/>
    <cellStyle name="Normal 61 4 3 2 3 5 2 2" xfId="36769"/>
    <cellStyle name="Normal 61 4 3 2 3 5 3" xfId="30945"/>
    <cellStyle name="Normal 61 4 3 2 3 5 4" xfId="42620"/>
    <cellStyle name="Normal 61 4 3 2 3 6" xfId="22206"/>
    <cellStyle name="Normal 61 4 3 2 3 6 2" xfId="33855"/>
    <cellStyle name="Normal 61 4 3 2 3 7" xfId="28031"/>
    <cellStyle name="Normal 61 4 3 2 3 8" xfId="39710"/>
    <cellStyle name="Normal 61 4 3 2 4" xfId="16499"/>
    <cellStyle name="Normal 61 4 3 2 4 2" xfId="17230"/>
    <cellStyle name="Normal 61 4 3 2 4 2 2" xfId="18688"/>
    <cellStyle name="Normal 61 4 3 2 4 2 2 2" xfId="21602"/>
    <cellStyle name="Normal 61 4 3 2 4 2 2 2 2" xfId="27428"/>
    <cellStyle name="Normal 61 4 3 2 4 2 2 2 2 2" xfId="39077"/>
    <cellStyle name="Normal 61 4 3 2 4 2 2 2 3" xfId="33253"/>
    <cellStyle name="Normal 61 4 3 2 4 2 2 2 4" xfId="44928"/>
    <cellStyle name="Normal 61 4 3 2 4 2 2 3" xfId="24516"/>
    <cellStyle name="Normal 61 4 3 2 4 2 2 3 2" xfId="36165"/>
    <cellStyle name="Normal 61 4 3 2 4 2 2 4" xfId="30341"/>
    <cellStyle name="Normal 61 4 3 2 4 2 2 5" xfId="42016"/>
    <cellStyle name="Normal 61 4 3 2 4 2 3" xfId="20146"/>
    <cellStyle name="Normal 61 4 3 2 4 2 3 2" xfId="25972"/>
    <cellStyle name="Normal 61 4 3 2 4 2 3 2 2" xfId="37621"/>
    <cellStyle name="Normal 61 4 3 2 4 2 3 3" xfId="31797"/>
    <cellStyle name="Normal 61 4 3 2 4 2 3 4" xfId="43472"/>
    <cellStyle name="Normal 61 4 3 2 4 2 4" xfId="23060"/>
    <cellStyle name="Normal 61 4 3 2 4 2 4 2" xfId="34709"/>
    <cellStyle name="Normal 61 4 3 2 4 2 5" xfId="28885"/>
    <cellStyle name="Normal 61 4 3 2 4 2 6" xfId="40560"/>
    <cellStyle name="Normal 61 4 3 2 4 3" xfId="17960"/>
    <cellStyle name="Normal 61 4 3 2 4 3 2" xfId="20874"/>
    <cellStyle name="Normal 61 4 3 2 4 3 2 2" xfId="26700"/>
    <cellStyle name="Normal 61 4 3 2 4 3 2 2 2" xfId="38349"/>
    <cellStyle name="Normal 61 4 3 2 4 3 2 3" xfId="32525"/>
    <cellStyle name="Normal 61 4 3 2 4 3 2 4" xfId="44200"/>
    <cellStyle name="Normal 61 4 3 2 4 3 3" xfId="23788"/>
    <cellStyle name="Normal 61 4 3 2 4 3 3 2" xfId="35437"/>
    <cellStyle name="Normal 61 4 3 2 4 3 4" xfId="29613"/>
    <cellStyle name="Normal 61 4 3 2 4 3 5" xfId="41288"/>
    <cellStyle name="Normal 61 4 3 2 4 4" xfId="19418"/>
    <cellStyle name="Normal 61 4 3 2 4 4 2" xfId="25244"/>
    <cellStyle name="Normal 61 4 3 2 4 4 2 2" xfId="36893"/>
    <cellStyle name="Normal 61 4 3 2 4 4 3" xfId="31069"/>
    <cellStyle name="Normal 61 4 3 2 4 4 4" xfId="42744"/>
    <cellStyle name="Normal 61 4 3 2 4 5" xfId="22332"/>
    <cellStyle name="Normal 61 4 3 2 4 5 2" xfId="33981"/>
    <cellStyle name="Normal 61 4 3 2 4 6" xfId="28157"/>
    <cellStyle name="Normal 61 4 3 2 4 7" xfId="39832"/>
    <cellStyle name="Normal 61 4 3 2 5" xfId="16865"/>
    <cellStyle name="Normal 61 4 3 2 5 2" xfId="18324"/>
    <cellStyle name="Normal 61 4 3 2 5 2 2" xfId="21238"/>
    <cellStyle name="Normal 61 4 3 2 5 2 2 2" xfId="27064"/>
    <cellStyle name="Normal 61 4 3 2 5 2 2 2 2" xfId="38713"/>
    <cellStyle name="Normal 61 4 3 2 5 2 2 3" xfId="32889"/>
    <cellStyle name="Normal 61 4 3 2 5 2 2 4" xfId="44564"/>
    <cellStyle name="Normal 61 4 3 2 5 2 3" xfId="24152"/>
    <cellStyle name="Normal 61 4 3 2 5 2 3 2" xfId="35801"/>
    <cellStyle name="Normal 61 4 3 2 5 2 4" xfId="29977"/>
    <cellStyle name="Normal 61 4 3 2 5 2 5" xfId="41652"/>
    <cellStyle name="Normal 61 4 3 2 5 3" xfId="19782"/>
    <cellStyle name="Normal 61 4 3 2 5 3 2" xfId="25608"/>
    <cellStyle name="Normal 61 4 3 2 5 3 2 2" xfId="37257"/>
    <cellStyle name="Normal 61 4 3 2 5 3 3" xfId="31433"/>
    <cellStyle name="Normal 61 4 3 2 5 3 4" xfId="43108"/>
    <cellStyle name="Normal 61 4 3 2 5 4" xfId="22696"/>
    <cellStyle name="Normal 61 4 3 2 5 4 2" xfId="34345"/>
    <cellStyle name="Normal 61 4 3 2 5 5" xfId="28521"/>
    <cellStyle name="Normal 61 4 3 2 5 6" xfId="40196"/>
    <cellStyle name="Normal 61 4 3 2 6" xfId="17595"/>
    <cellStyle name="Normal 61 4 3 2 6 2" xfId="20510"/>
    <cellStyle name="Normal 61 4 3 2 6 2 2" xfId="26336"/>
    <cellStyle name="Normal 61 4 3 2 6 2 2 2" xfId="37985"/>
    <cellStyle name="Normal 61 4 3 2 6 2 3" xfId="32161"/>
    <cellStyle name="Normal 61 4 3 2 6 2 4" xfId="43836"/>
    <cellStyle name="Normal 61 4 3 2 6 3" xfId="23424"/>
    <cellStyle name="Normal 61 4 3 2 6 3 2" xfId="35073"/>
    <cellStyle name="Normal 61 4 3 2 6 4" xfId="29249"/>
    <cellStyle name="Normal 61 4 3 2 6 5" xfId="40924"/>
    <cellStyle name="Normal 61 4 3 2 7" xfId="19053"/>
    <cellStyle name="Normal 61 4 3 2 7 2" xfId="24880"/>
    <cellStyle name="Normal 61 4 3 2 7 2 2" xfId="36529"/>
    <cellStyle name="Normal 61 4 3 2 7 3" xfId="30705"/>
    <cellStyle name="Normal 61 4 3 2 7 4" xfId="42380"/>
    <cellStyle name="Normal 61 4 3 2 8" xfId="21966"/>
    <cellStyle name="Normal 61 4 3 2 8 2" xfId="33615"/>
    <cellStyle name="Normal 61 4 3 2 9" xfId="27791"/>
    <cellStyle name="Normal 61 4 3 3" xfId="16130"/>
    <cellStyle name="Normal 61 4 3 3 2" xfId="16576"/>
    <cellStyle name="Normal 61 4 3 3 2 2" xfId="17307"/>
    <cellStyle name="Normal 61 4 3 3 2 2 2" xfId="18765"/>
    <cellStyle name="Normal 61 4 3 3 2 2 2 2" xfId="21679"/>
    <cellStyle name="Normal 61 4 3 3 2 2 2 2 2" xfId="27505"/>
    <cellStyle name="Normal 61 4 3 3 2 2 2 2 2 2" xfId="39154"/>
    <cellStyle name="Normal 61 4 3 3 2 2 2 2 3" xfId="33330"/>
    <cellStyle name="Normal 61 4 3 3 2 2 2 2 4" xfId="45005"/>
    <cellStyle name="Normal 61 4 3 3 2 2 2 3" xfId="24593"/>
    <cellStyle name="Normal 61 4 3 3 2 2 2 3 2" xfId="36242"/>
    <cellStyle name="Normal 61 4 3 3 2 2 2 4" xfId="30418"/>
    <cellStyle name="Normal 61 4 3 3 2 2 2 5" xfId="42093"/>
    <cellStyle name="Normal 61 4 3 3 2 2 3" xfId="20223"/>
    <cellStyle name="Normal 61 4 3 3 2 2 3 2" xfId="26049"/>
    <cellStyle name="Normal 61 4 3 3 2 2 3 2 2" xfId="37698"/>
    <cellStyle name="Normal 61 4 3 3 2 2 3 3" xfId="31874"/>
    <cellStyle name="Normal 61 4 3 3 2 2 3 4" xfId="43549"/>
    <cellStyle name="Normal 61 4 3 3 2 2 4" xfId="23137"/>
    <cellStyle name="Normal 61 4 3 3 2 2 4 2" xfId="34786"/>
    <cellStyle name="Normal 61 4 3 3 2 2 5" xfId="28962"/>
    <cellStyle name="Normal 61 4 3 3 2 2 6" xfId="40637"/>
    <cellStyle name="Normal 61 4 3 3 2 3" xfId="18037"/>
    <cellStyle name="Normal 61 4 3 3 2 3 2" xfId="20951"/>
    <cellStyle name="Normal 61 4 3 3 2 3 2 2" xfId="26777"/>
    <cellStyle name="Normal 61 4 3 3 2 3 2 2 2" xfId="38426"/>
    <cellStyle name="Normal 61 4 3 3 2 3 2 3" xfId="32602"/>
    <cellStyle name="Normal 61 4 3 3 2 3 2 4" xfId="44277"/>
    <cellStyle name="Normal 61 4 3 3 2 3 3" xfId="23865"/>
    <cellStyle name="Normal 61 4 3 3 2 3 3 2" xfId="35514"/>
    <cellStyle name="Normal 61 4 3 3 2 3 4" xfId="29690"/>
    <cellStyle name="Normal 61 4 3 3 2 3 5" xfId="41365"/>
    <cellStyle name="Normal 61 4 3 3 2 4" xfId="19495"/>
    <cellStyle name="Normal 61 4 3 3 2 4 2" xfId="25321"/>
    <cellStyle name="Normal 61 4 3 3 2 4 2 2" xfId="36970"/>
    <cellStyle name="Normal 61 4 3 3 2 4 3" xfId="31146"/>
    <cellStyle name="Normal 61 4 3 3 2 4 4" xfId="42821"/>
    <cellStyle name="Normal 61 4 3 3 2 5" xfId="22409"/>
    <cellStyle name="Normal 61 4 3 3 2 5 2" xfId="34058"/>
    <cellStyle name="Normal 61 4 3 3 2 6" xfId="28234"/>
    <cellStyle name="Normal 61 4 3 3 2 7" xfId="39909"/>
    <cellStyle name="Normal 61 4 3 3 3" xfId="16942"/>
    <cellStyle name="Normal 61 4 3 3 3 2" xfId="18401"/>
    <cellStyle name="Normal 61 4 3 3 3 2 2" xfId="21315"/>
    <cellStyle name="Normal 61 4 3 3 3 2 2 2" xfId="27141"/>
    <cellStyle name="Normal 61 4 3 3 3 2 2 2 2" xfId="38790"/>
    <cellStyle name="Normal 61 4 3 3 3 2 2 3" xfId="32966"/>
    <cellStyle name="Normal 61 4 3 3 3 2 2 4" xfId="44641"/>
    <cellStyle name="Normal 61 4 3 3 3 2 3" xfId="24229"/>
    <cellStyle name="Normal 61 4 3 3 3 2 3 2" xfId="35878"/>
    <cellStyle name="Normal 61 4 3 3 3 2 4" xfId="30054"/>
    <cellStyle name="Normal 61 4 3 3 3 2 5" xfId="41729"/>
    <cellStyle name="Normal 61 4 3 3 3 3" xfId="19859"/>
    <cellStyle name="Normal 61 4 3 3 3 3 2" xfId="25685"/>
    <cellStyle name="Normal 61 4 3 3 3 3 2 2" xfId="37334"/>
    <cellStyle name="Normal 61 4 3 3 3 3 3" xfId="31510"/>
    <cellStyle name="Normal 61 4 3 3 3 3 4" xfId="43185"/>
    <cellStyle name="Normal 61 4 3 3 3 4" xfId="22773"/>
    <cellStyle name="Normal 61 4 3 3 3 4 2" xfId="34422"/>
    <cellStyle name="Normal 61 4 3 3 3 5" xfId="28598"/>
    <cellStyle name="Normal 61 4 3 3 3 6" xfId="40273"/>
    <cellStyle name="Normal 61 4 3 3 4" xfId="17672"/>
    <cellStyle name="Normal 61 4 3 3 4 2" xfId="20587"/>
    <cellStyle name="Normal 61 4 3 3 4 2 2" xfId="26413"/>
    <cellStyle name="Normal 61 4 3 3 4 2 2 2" xfId="38062"/>
    <cellStyle name="Normal 61 4 3 3 4 2 3" xfId="32238"/>
    <cellStyle name="Normal 61 4 3 3 4 2 4" xfId="43913"/>
    <cellStyle name="Normal 61 4 3 3 4 3" xfId="23501"/>
    <cellStyle name="Normal 61 4 3 3 4 3 2" xfId="35150"/>
    <cellStyle name="Normal 61 4 3 3 4 4" xfId="29326"/>
    <cellStyle name="Normal 61 4 3 3 4 5" xfId="41001"/>
    <cellStyle name="Normal 61 4 3 3 5" xfId="19130"/>
    <cellStyle name="Normal 61 4 3 3 5 2" xfId="24957"/>
    <cellStyle name="Normal 61 4 3 3 5 2 2" xfId="36606"/>
    <cellStyle name="Normal 61 4 3 3 5 3" xfId="30782"/>
    <cellStyle name="Normal 61 4 3 3 5 4" xfId="42457"/>
    <cellStyle name="Normal 61 4 3 3 6" xfId="22043"/>
    <cellStyle name="Normal 61 4 3 3 6 2" xfId="33692"/>
    <cellStyle name="Normal 61 4 3 3 7" xfId="27868"/>
    <cellStyle name="Normal 61 4 3 3 8" xfId="39547"/>
    <cellStyle name="Normal 61 4 3 4" xfId="16073"/>
    <cellStyle name="Normal 61 4 3 4 2" xfId="16558"/>
    <cellStyle name="Normal 61 4 3 4 2 2" xfId="17289"/>
    <cellStyle name="Normal 61 4 3 4 2 2 2" xfId="18747"/>
    <cellStyle name="Normal 61 4 3 4 2 2 2 2" xfId="21661"/>
    <cellStyle name="Normal 61 4 3 4 2 2 2 2 2" xfId="27487"/>
    <cellStyle name="Normal 61 4 3 4 2 2 2 2 2 2" xfId="39136"/>
    <cellStyle name="Normal 61 4 3 4 2 2 2 2 3" xfId="33312"/>
    <cellStyle name="Normal 61 4 3 4 2 2 2 2 4" xfId="44987"/>
    <cellStyle name="Normal 61 4 3 4 2 2 2 3" xfId="24575"/>
    <cellStyle name="Normal 61 4 3 4 2 2 2 3 2" xfId="36224"/>
    <cellStyle name="Normal 61 4 3 4 2 2 2 4" xfId="30400"/>
    <cellStyle name="Normal 61 4 3 4 2 2 2 5" xfId="42075"/>
    <cellStyle name="Normal 61 4 3 4 2 2 3" xfId="20205"/>
    <cellStyle name="Normal 61 4 3 4 2 2 3 2" xfId="26031"/>
    <cellStyle name="Normal 61 4 3 4 2 2 3 2 2" xfId="37680"/>
    <cellStyle name="Normal 61 4 3 4 2 2 3 3" xfId="31856"/>
    <cellStyle name="Normal 61 4 3 4 2 2 3 4" xfId="43531"/>
    <cellStyle name="Normal 61 4 3 4 2 2 4" xfId="23119"/>
    <cellStyle name="Normal 61 4 3 4 2 2 4 2" xfId="34768"/>
    <cellStyle name="Normal 61 4 3 4 2 2 5" xfId="28944"/>
    <cellStyle name="Normal 61 4 3 4 2 2 6" xfId="40619"/>
    <cellStyle name="Normal 61 4 3 4 2 3" xfId="18019"/>
    <cellStyle name="Normal 61 4 3 4 2 3 2" xfId="20933"/>
    <cellStyle name="Normal 61 4 3 4 2 3 2 2" xfId="26759"/>
    <cellStyle name="Normal 61 4 3 4 2 3 2 2 2" xfId="38408"/>
    <cellStyle name="Normal 61 4 3 4 2 3 2 3" xfId="32584"/>
    <cellStyle name="Normal 61 4 3 4 2 3 2 4" xfId="44259"/>
    <cellStyle name="Normal 61 4 3 4 2 3 3" xfId="23847"/>
    <cellStyle name="Normal 61 4 3 4 2 3 3 2" xfId="35496"/>
    <cellStyle name="Normal 61 4 3 4 2 3 4" xfId="29672"/>
    <cellStyle name="Normal 61 4 3 4 2 3 5" xfId="41347"/>
    <cellStyle name="Normal 61 4 3 4 2 4" xfId="19477"/>
    <cellStyle name="Normal 61 4 3 4 2 4 2" xfId="25303"/>
    <cellStyle name="Normal 61 4 3 4 2 4 2 2" xfId="36952"/>
    <cellStyle name="Normal 61 4 3 4 2 4 3" xfId="31128"/>
    <cellStyle name="Normal 61 4 3 4 2 4 4" xfId="42803"/>
    <cellStyle name="Normal 61 4 3 4 2 5" xfId="22391"/>
    <cellStyle name="Normal 61 4 3 4 2 5 2" xfId="34040"/>
    <cellStyle name="Normal 61 4 3 4 2 6" xfId="28216"/>
    <cellStyle name="Normal 61 4 3 4 2 7" xfId="39891"/>
    <cellStyle name="Normal 61 4 3 4 3" xfId="16924"/>
    <cellStyle name="Normal 61 4 3 4 3 2" xfId="18383"/>
    <cellStyle name="Normal 61 4 3 4 3 2 2" xfId="21297"/>
    <cellStyle name="Normal 61 4 3 4 3 2 2 2" xfId="27123"/>
    <cellStyle name="Normal 61 4 3 4 3 2 2 2 2" xfId="38772"/>
    <cellStyle name="Normal 61 4 3 4 3 2 2 3" xfId="32948"/>
    <cellStyle name="Normal 61 4 3 4 3 2 2 4" xfId="44623"/>
    <cellStyle name="Normal 61 4 3 4 3 2 3" xfId="24211"/>
    <cellStyle name="Normal 61 4 3 4 3 2 3 2" xfId="35860"/>
    <cellStyle name="Normal 61 4 3 4 3 2 4" xfId="30036"/>
    <cellStyle name="Normal 61 4 3 4 3 2 5" xfId="41711"/>
    <cellStyle name="Normal 61 4 3 4 3 3" xfId="19841"/>
    <cellStyle name="Normal 61 4 3 4 3 3 2" xfId="25667"/>
    <cellStyle name="Normal 61 4 3 4 3 3 2 2" xfId="37316"/>
    <cellStyle name="Normal 61 4 3 4 3 3 3" xfId="31492"/>
    <cellStyle name="Normal 61 4 3 4 3 3 4" xfId="43167"/>
    <cellStyle name="Normal 61 4 3 4 3 4" xfId="22755"/>
    <cellStyle name="Normal 61 4 3 4 3 4 2" xfId="34404"/>
    <cellStyle name="Normal 61 4 3 4 3 5" xfId="28580"/>
    <cellStyle name="Normal 61 4 3 4 3 6" xfId="40255"/>
    <cellStyle name="Normal 61 4 3 4 4" xfId="17654"/>
    <cellStyle name="Normal 61 4 3 4 4 2" xfId="20569"/>
    <cellStyle name="Normal 61 4 3 4 4 2 2" xfId="26395"/>
    <cellStyle name="Normal 61 4 3 4 4 2 2 2" xfId="38044"/>
    <cellStyle name="Normal 61 4 3 4 4 2 3" xfId="32220"/>
    <cellStyle name="Normal 61 4 3 4 4 2 4" xfId="43895"/>
    <cellStyle name="Normal 61 4 3 4 4 3" xfId="23483"/>
    <cellStyle name="Normal 61 4 3 4 4 3 2" xfId="35132"/>
    <cellStyle name="Normal 61 4 3 4 4 4" xfId="29308"/>
    <cellStyle name="Normal 61 4 3 4 4 5" xfId="40983"/>
    <cellStyle name="Normal 61 4 3 4 5" xfId="19112"/>
    <cellStyle name="Normal 61 4 3 4 5 2" xfId="24939"/>
    <cellStyle name="Normal 61 4 3 4 5 2 2" xfId="36588"/>
    <cellStyle name="Normal 61 4 3 4 5 3" xfId="30764"/>
    <cellStyle name="Normal 61 4 3 4 5 4" xfId="42439"/>
    <cellStyle name="Normal 61 4 3 4 6" xfId="22025"/>
    <cellStyle name="Normal 61 4 3 4 6 2" xfId="33674"/>
    <cellStyle name="Normal 61 4 3 4 7" xfId="27850"/>
    <cellStyle name="Normal 61 4 3 4 8" xfId="39529"/>
    <cellStyle name="Normal 61 4 3 5" xfId="16435"/>
    <cellStyle name="Normal 61 4 3 5 2" xfId="17166"/>
    <cellStyle name="Normal 61 4 3 5 2 2" xfId="18624"/>
    <cellStyle name="Normal 61 4 3 5 2 2 2" xfId="21538"/>
    <cellStyle name="Normal 61 4 3 5 2 2 2 2" xfId="27364"/>
    <cellStyle name="Normal 61 4 3 5 2 2 2 2 2" xfId="39013"/>
    <cellStyle name="Normal 61 4 3 5 2 2 2 3" xfId="33189"/>
    <cellStyle name="Normal 61 4 3 5 2 2 2 4" xfId="44864"/>
    <cellStyle name="Normal 61 4 3 5 2 2 3" xfId="24452"/>
    <cellStyle name="Normal 61 4 3 5 2 2 3 2" xfId="36101"/>
    <cellStyle name="Normal 61 4 3 5 2 2 4" xfId="30277"/>
    <cellStyle name="Normal 61 4 3 5 2 2 5" xfId="41952"/>
    <cellStyle name="Normal 61 4 3 5 2 3" xfId="20082"/>
    <cellStyle name="Normal 61 4 3 5 2 3 2" xfId="25908"/>
    <cellStyle name="Normal 61 4 3 5 2 3 2 2" xfId="37557"/>
    <cellStyle name="Normal 61 4 3 5 2 3 3" xfId="31733"/>
    <cellStyle name="Normal 61 4 3 5 2 3 4" xfId="43408"/>
    <cellStyle name="Normal 61 4 3 5 2 4" xfId="22996"/>
    <cellStyle name="Normal 61 4 3 5 2 4 2" xfId="34645"/>
    <cellStyle name="Normal 61 4 3 5 2 5" xfId="28821"/>
    <cellStyle name="Normal 61 4 3 5 2 6" xfId="40496"/>
    <cellStyle name="Normal 61 4 3 5 3" xfId="17896"/>
    <cellStyle name="Normal 61 4 3 5 3 2" xfId="20810"/>
    <cellStyle name="Normal 61 4 3 5 3 2 2" xfId="26636"/>
    <cellStyle name="Normal 61 4 3 5 3 2 2 2" xfId="38285"/>
    <cellStyle name="Normal 61 4 3 5 3 2 3" xfId="32461"/>
    <cellStyle name="Normal 61 4 3 5 3 2 4" xfId="44136"/>
    <cellStyle name="Normal 61 4 3 5 3 3" xfId="23724"/>
    <cellStyle name="Normal 61 4 3 5 3 3 2" xfId="35373"/>
    <cellStyle name="Normal 61 4 3 5 3 4" xfId="29549"/>
    <cellStyle name="Normal 61 4 3 5 3 5" xfId="41224"/>
    <cellStyle name="Normal 61 4 3 5 4" xfId="19354"/>
    <cellStyle name="Normal 61 4 3 5 4 2" xfId="25180"/>
    <cellStyle name="Normal 61 4 3 5 4 2 2" xfId="36829"/>
    <cellStyle name="Normal 61 4 3 5 4 3" xfId="31005"/>
    <cellStyle name="Normal 61 4 3 5 4 4" xfId="42680"/>
    <cellStyle name="Normal 61 4 3 5 5" xfId="22268"/>
    <cellStyle name="Normal 61 4 3 5 5 2" xfId="33917"/>
    <cellStyle name="Normal 61 4 3 5 6" xfId="28093"/>
    <cellStyle name="Normal 61 4 3 5 7" xfId="39768"/>
    <cellStyle name="Normal 61 4 3 6" xfId="16801"/>
    <cellStyle name="Normal 61 4 3 6 2" xfId="18260"/>
    <cellStyle name="Normal 61 4 3 6 2 2" xfId="21174"/>
    <cellStyle name="Normal 61 4 3 6 2 2 2" xfId="27000"/>
    <cellStyle name="Normal 61 4 3 6 2 2 2 2" xfId="38649"/>
    <cellStyle name="Normal 61 4 3 6 2 2 3" xfId="32825"/>
    <cellStyle name="Normal 61 4 3 6 2 2 4" xfId="44500"/>
    <cellStyle name="Normal 61 4 3 6 2 3" xfId="24088"/>
    <cellStyle name="Normal 61 4 3 6 2 3 2" xfId="35737"/>
    <cellStyle name="Normal 61 4 3 6 2 4" xfId="29913"/>
    <cellStyle name="Normal 61 4 3 6 2 5" xfId="41588"/>
    <cellStyle name="Normal 61 4 3 6 3" xfId="19718"/>
    <cellStyle name="Normal 61 4 3 6 3 2" xfId="25544"/>
    <cellStyle name="Normal 61 4 3 6 3 2 2" xfId="37193"/>
    <cellStyle name="Normal 61 4 3 6 3 3" xfId="31369"/>
    <cellStyle name="Normal 61 4 3 6 3 4" xfId="43044"/>
    <cellStyle name="Normal 61 4 3 6 4" xfId="22632"/>
    <cellStyle name="Normal 61 4 3 6 4 2" xfId="34281"/>
    <cellStyle name="Normal 61 4 3 6 5" xfId="28457"/>
    <cellStyle name="Normal 61 4 3 6 6" xfId="40132"/>
    <cellStyle name="Normal 61 4 3 7" xfId="17531"/>
    <cellStyle name="Normal 61 4 3 7 2" xfId="20446"/>
    <cellStyle name="Normal 61 4 3 7 2 2" xfId="26272"/>
    <cellStyle name="Normal 61 4 3 7 2 2 2" xfId="37921"/>
    <cellStyle name="Normal 61 4 3 7 2 3" xfId="32097"/>
    <cellStyle name="Normal 61 4 3 7 2 4" xfId="43772"/>
    <cellStyle name="Normal 61 4 3 7 3" xfId="23360"/>
    <cellStyle name="Normal 61 4 3 7 3 2" xfId="35009"/>
    <cellStyle name="Normal 61 4 3 7 4" xfId="29185"/>
    <cellStyle name="Normal 61 4 3 7 5" xfId="40860"/>
    <cellStyle name="Normal 61 4 3 8" xfId="18989"/>
    <cellStyle name="Normal 61 4 3 8 2" xfId="24816"/>
    <cellStyle name="Normal 61 4 3 8 2 2" xfId="36465"/>
    <cellStyle name="Normal 61 4 3 8 3" xfId="30641"/>
    <cellStyle name="Normal 61 4 3 8 4" xfId="42316"/>
    <cellStyle name="Normal 61 4 3 9" xfId="21902"/>
    <cellStyle name="Normal 61 4 3 9 2" xfId="33551"/>
    <cellStyle name="Normal 61 4 4" xfId="6575"/>
    <cellStyle name="Normal 61 4 4 10" xfId="27753"/>
    <cellStyle name="Normal 61 4 4 11" xfId="39432"/>
    <cellStyle name="Normal 61 4 4 2" xfId="15908"/>
    <cellStyle name="Normal 61 4 4 2 10" xfId="39494"/>
    <cellStyle name="Normal 61 4 4 2 2" xfId="16334"/>
    <cellStyle name="Normal 61 4 4 2 2 2" xfId="16716"/>
    <cellStyle name="Normal 61 4 4 2 2 2 2" xfId="17447"/>
    <cellStyle name="Normal 61 4 4 2 2 2 2 2" xfId="18905"/>
    <cellStyle name="Normal 61 4 4 2 2 2 2 2 2" xfId="21819"/>
    <cellStyle name="Normal 61 4 4 2 2 2 2 2 2 2" xfId="27645"/>
    <cellStyle name="Normal 61 4 4 2 2 2 2 2 2 2 2" xfId="39294"/>
    <cellStyle name="Normal 61 4 4 2 2 2 2 2 2 3" xfId="33470"/>
    <cellStyle name="Normal 61 4 4 2 2 2 2 2 2 4" xfId="45145"/>
    <cellStyle name="Normal 61 4 4 2 2 2 2 2 3" xfId="24733"/>
    <cellStyle name="Normal 61 4 4 2 2 2 2 2 3 2" xfId="36382"/>
    <cellStyle name="Normal 61 4 4 2 2 2 2 2 4" xfId="30558"/>
    <cellStyle name="Normal 61 4 4 2 2 2 2 2 5" xfId="42233"/>
    <cellStyle name="Normal 61 4 4 2 2 2 2 3" xfId="20363"/>
    <cellStyle name="Normal 61 4 4 2 2 2 2 3 2" xfId="26189"/>
    <cellStyle name="Normal 61 4 4 2 2 2 2 3 2 2" xfId="37838"/>
    <cellStyle name="Normal 61 4 4 2 2 2 2 3 3" xfId="32014"/>
    <cellStyle name="Normal 61 4 4 2 2 2 2 3 4" xfId="43689"/>
    <cellStyle name="Normal 61 4 4 2 2 2 2 4" xfId="23277"/>
    <cellStyle name="Normal 61 4 4 2 2 2 2 4 2" xfId="34926"/>
    <cellStyle name="Normal 61 4 4 2 2 2 2 5" xfId="29102"/>
    <cellStyle name="Normal 61 4 4 2 2 2 2 6" xfId="40777"/>
    <cellStyle name="Normal 61 4 4 2 2 2 3" xfId="18177"/>
    <cellStyle name="Normal 61 4 4 2 2 2 3 2" xfId="21091"/>
    <cellStyle name="Normal 61 4 4 2 2 2 3 2 2" xfId="26917"/>
    <cellStyle name="Normal 61 4 4 2 2 2 3 2 2 2" xfId="38566"/>
    <cellStyle name="Normal 61 4 4 2 2 2 3 2 3" xfId="32742"/>
    <cellStyle name="Normal 61 4 4 2 2 2 3 2 4" xfId="44417"/>
    <cellStyle name="Normal 61 4 4 2 2 2 3 3" xfId="24005"/>
    <cellStyle name="Normal 61 4 4 2 2 2 3 3 2" xfId="35654"/>
    <cellStyle name="Normal 61 4 4 2 2 2 3 4" xfId="29830"/>
    <cellStyle name="Normal 61 4 4 2 2 2 3 5" xfId="41505"/>
    <cellStyle name="Normal 61 4 4 2 2 2 4" xfId="19635"/>
    <cellStyle name="Normal 61 4 4 2 2 2 4 2" xfId="25461"/>
    <cellStyle name="Normal 61 4 4 2 2 2 4 2 2" xfId="37110"/>
    <cellStyle name="Normal 61 4 4 2 2 2 4 3" xfId="31286"/>
    <cellStyle name="Normal 61 4 4 2 2 2 4 4" xfId="42961"/>
    <cellStyle name="Normal 61 4 4 2 2 2 5" xfId="22549"/>
    <cellStyle name="Normal 61 4 4 2 2 2 5 2" xfId="34198"/>
    <cellStyle name="Normal 61 4 4 2 2 2 6" xfId="28374"/>
    <cellStyle name="Normal 61 4 4 2 2 2 7" xfId="40049"/>
    <cellStyle name="Normal 61 4 4 2 2 3" xfId="17082"/>
    <cellStyle name="Normal 61 4 4 2 2 3 2" xfId="18541"/>
    <cellStyle name="Normal 61 4 4 2 2 3 2 2" xfId="21455"/>
    <cellStyle name="Normal 61 4 4 2 2 3 2 2 2" xfId="27281"/>
    <cellStyle name="Normal 61 4 4 2 2 3 2 2 2 2" xfId="38930"/>
    <cellStyle name="Normal 61 4 4 2 2 3 2 2 3" xfId="33106"/>
    <cellStyle name="Normal 61 4 4 2 2 3 2 2 4" xfId="44781"/>
    <cellStyle name="Normal 61 4 4 2 2 3 2 3" xfId="24369"/>
    <cellStyle name="Normal 61 4 4 2 2 3 2 3 2" xfId="36018"/>
    <cellStyle name="Normal 61 4 4 2 2 3 2 4" xfId="30194"/>
    <cellStyle name="Normal 61 4 4 2 2 3 2 5" xfId="41869"/>
    <cellStyle name="Normal 61 4 4 2 2 3 3" xfId="19999"/>
    <cellStyle name="Normal 61 4 4 2 2 3 3 2" xfId="25825"/>
    <cellStyle name="Normal 61 4 4 2 2 3 3 2 2" xfId="37474"/>
    <cellStyle name="Normal 61 4 4 2 2 3 3 3" xfId="31650"/>
    <cellStyle name="Normal 61 4 4 2 2 3 3 4" xfId="43325"/>
    <cellStyle name="Normal 61 4 4 2 2 3 4" xfId="22913"/>
    <cellStyle name="Normal 61 4 4 2 2 3 4 2" xfId="34562"/>
    <cellStyle name="Normal 61 4 4 2 2 3 5" xfId="28738"/>
    <cellStyle name="Normal 61 4 4 2 2 3 6" xfId="40413"/>
    <cellStyle name="Normal 61 4 4 2 2 4" xfId="17812"/>
    <cellStyle name="Normal 61 4 4 2 2 4 2" xfId="20727"/>
    <cellStyle name="Normal 61 4 4 2 2 4 2 2" xfId="26553"/>
    <cellStyle name="Normal 61 4 4 2 2 4 2 2 2" xfId="38202"/>
    <cellStyle name="Normal 61 4 4 2 2 4 2 3" xfId="32378"/>
    <cellStyle name="Normal 61 4 4 2 2 4 2 4" xfId="44053"/>
    <cellStyle name="Normal 61 4 4 2 2 4 3" xfId="23641"/>
    <cellStyle name="Normal 61 4 4 2 2 4 3 2" xfId="35290"/>
    <cellStyle name="Normal 61 4 4 2 2 4 4" xfId="29466"/>
    <cellStyle name="Normal 61 4 4 2 2 4 5" xfId="41141"/>
    <cellStyle name="Normal 61 4 4 2 2 5" xfId="19270"/>
    <cellStyle name="Normal 61 4 4 2 2 5 2" xfId="25097"/>
    <cellStyle name="Normal 61 4 4 2 2 5 2 2" xfId="36746"/>
    <cellStyle name="Normal 61 4 4 2 2 5 3" xfId="30922"/>
    <cellStyle name="Normal 61 4 4 2 2 5 4" xfId="42597"/>
    <cellStyle name="Normal 61 4 4 2 2 6" xfId="22183"/>
    <cellStyle name="Normal 61 4 4 2 2 6 2" xfId="33832"/>
    <cellStyle name="Normal 61 4 4 2 2 7" xfId="28008"/>
    <cellStyle name="Normal 61 4 4 2 2 8" xfId="39687"/>
    <cellStyle name="Normal 61 4 4 2 3" xfId="16387"/>
    <cellStyle name="Normal 61 4 4 2 3 2" xfId="16763"/>
    <cellStyle name="Normal 61 4 4 2 3 2 2" xfId="17494"/>
    <cellStyle name="Normal 61 4 4 2 3 2 2 2" xfId="18952"/>
    <cellStyle name="Normal 61 4 4 2 3 2 2 2 2" xfId="21866"/>
    <cellStyle name="Normal 61 4 4 2 3 2 2 2 2 2" xfId="27692"/>
    <cellStyle name="Normal 61 4 4 2 3 2 2 2 2 2 2" xfId="39341"/>
    <cellStyle name="Normal 61 4 4 2 3 2 2 2 2 3" xfId="33517"/>
    <cellStyle name="Normal 61 4 4 2 3 2 2 2 2 4" xfId="45192"/>
    <cellStyle name="Normal 61 4 4 2 3 2 2 2 3" xfId="24780"/>
    <cellStyle name="Normal 61 4 4 2 3 2 2 2 3 2" xfId="36429"/>
    <cellStyle name="Normal 61 4 4 2 3 2 2 2 4" xfId="30605"/>
    <cellStyle name="Normal 61 4 4 2 3 2 2 2 5" xfId="42280"/>
    <cellStyle name="Normal 61 4 4 2 3 2 2 3" xfId="20410"/>
    <cellStyle name="Normal 61 4 4 2 3 2 2 3 2" xfId="26236"/>
    <cellStyle name="Normal 61 4 4 2 3 2 2 3 2 2" xfId="37885"/>
    <cellStyle name="Normal 61 4 4 2 3 2 2 3 3" xfId="32061"/>
    <cellStyle name="Normal 61 4 4 2 3 2 2 3 4" xfId="43736"/>
    <cellStyle name="Normal 61 4 4 2 3 2 2 4" xfId="23324"/>
    <cellStyle name="Normal 61 4 4 2 3 2 2 4 2" xfId="34973"/>
    <cellStyle name="Normal 61 4 4 2 3 2 2 5" xfId="29149"/>
    <cellStyle name="Normal 61 4 4 2 3 2 2 6" xfId="40824"/>
    <cellStyle name="Normal 61 4 4 2 3 2 3" xfId="18224"/>
    <cellStyle name="Normal 61 4 4 2 3 2 3 2" xfId="21138"/>
    <cellStyle name="Normal 61 4 4 2 3 2 3 2 2" xfId="26964"/>
    <cellStyle name="Normal 61 4 4 2 3 2 3 2 2 2" xfId="38613"/>
    <cellStyle name="Normal 61 4 4 2 3 2 3 2 3" xfId="32789"/>
    <cellStyle name="Normal 61 4 4 2 3 2 3 2 4" xfId="44464"/>
    <cellStyle name="Normal 61 4 4 2 3 2 3 3" xfId="24052"/>
    <cellStyle name="Normal 61 4 4 2 3 2 3 3 2" xfId="35701"/>
    <cellStyle name="Normal 61 4 4 2 3 2 3 4" xfId="29877"/>
    <cellStyle name="Normal 61 4 4 2 3 2 3 5" xfId="41552"/>
    <cellStyle name="Normal 61 4 4 2 3 2 4" xfId="19682"/>
    <cellStyle name="Normal 61 4 4 2 3 2 4 2" xfId="25508"/>
    <cellStyle name="Normal 61 4 4 2 3 2 4 2 2" xfId="37157"/>
    <cellStyle name="Normal 61 4 4 2 3 2 4 3" xfId="31333"/>
    <cellStyle name="Normal 61 4 4 2 3 2 4 4" xfId="43008"/>
    <cellStyle name="Normal 61 4 4 2 3 2 5" xfId="22596"/>
    <cellStyle name="Normal 61 4 4 2 3 2 5 2" xfId="34245"/>
    <cellStyle name="Normal 61 4 4 2 3 2 6" xfId="28421"/>
    <cellStyle name="Normal 61 4 4 2 3 2 7" xfId="40096"/>
    <cellStyle name="Normal 61 4 4 2 3 3" xfId="17129"/>
    <cellStyle name="Normal 61 4 4 2 3 3 2" xfId="18588"/>
    <cellStyle name="Normal 61 4 4 2 3 3 2 2" xfId="21502"/>
    <cellStyle name="Normal 61 4 4 2 3 3 2 2 2" xfId="27328"/>
    <cellStyle name="Normal 61 4 4 2 3 3 2 2 2 2" xfId="38977"/>
    <cellStyle name="Normal 61 4 4 2 3 3 2 2 3" xfId="33153"/>
    <cellStyle name="Normal 61 4 4 2 3 3 2 2 4" xfId="44828"/>
    <cellStyle name="Normal 61 4 4 2 3 3 2 3" xfId="24416"/>
    <cellStyle name="Normal 61 4 4 2 3 3 2 3 2" xfId="36065"/>
    <cellStyle name="Normal 61 4 4 2 3 3 2 4" xfId="30241"/>
    <cellStyle name="Normal 61 4 4 2 3 3 2 5" xfId="41916"/>
    <cellStyle name="Normal 61 4 4 2 3 3 3" xfId="20046"/>
    <cellStyle name="Normal 61 4 4 2 3 3 3 2" xfId="25872"/>
    <cellStyle name="Normal 61 4 4 2 3 3 3 2 2" xfId="37521"/>
    <cellStyle name="Normal 61 4 4 2 3 3 3 3" xfId="31697"/>
    <cellStyle name="Normal 61 4 4 2 3 3 3 4" xfId="43372"/>
    <cellStyle name="Normal 61 4 4 2 3 3 4" xfId="22960"/>
    <cellStyle name="Normal 61 4 4 2 3 3 4 2" xfId="34609"/>
    <cellStyle name="Normal 61 4 4 2 3 3 5" xfId="28785"/>
    <cellStyle name="Normal 61 4 4 2 3 3 6" xfId="40460"/>
    <cellStyle name="Normal 61 4 4 2 3 4" xfId="17859"/>
    <cellStyle name="Normal 61 4 4 2 3 4 2" xfId="20774"/>
    <cellStyle name="Normal 61 4 4 2 3 4 2 2" xfId="26600"/>
    <cellStyle name="Normal 61 4 4 2 3 4 2 2 2" xfId="38249"/>
    <cellStyle name="Normal 61 4 4 2 3 4 2 3" xfId="32425"/>
    <cellStyle name="Normal 61 4 4 2 3 4 2 4" xfId="44100"/>
    <cellStyle name="Normal 61 4 4 2 3 4 3" xfId="23688"/>
    <cellStyle name="Normal 61 4 4 2 3 4 3 2" xfId="35337"/>
    <cellStyle name="Normal 61 4 4 2 3 4 4" xfId="29513"/>
    <cellStyle name="Normal 61 4 4 2 3 4 5" xfId="41188"/>
    <cellStyle name="Normal 61 4 4 2 3 5" xfId="19317"/>
    <cellStyle name="Normal 61 4 4 2 3 5 2" xfId="25144"/>
    <cellStyle name="Normal 61 4 4 2 3 5 2 2" xfId="36793"/>
    <cellStyle name="Normal 61 4 4 2 3 5 3" xfId="30969"/>
    <cellStyle name="Normal 61 4 4 2 3 5 4" xfId="42644"/>
    <cellStyle name="Normal 61 4 4 2 3 6" xfId="22230"/>
    <cellStyle name="Normal 61 4 4 2 3 6 2" xfId="33879"/>
    <cellStyle name="Normal 61 4 4 2 3 7" xfId="28055"/>
    <cellStyle name="Normal 61 4 4 2 3 8" xfId="39734"/>
    <cellStyle name="Normal 61 4 4 2 4" xfId="16523"/>
    <cellStyle name="Normal 61 4 4 2 4 2" xfId="17254"/>
    <cellStyle name="Normal 61 4 4 2 4 2 2" xfId="18712"/>
    <cellStyle name="Normal 61 4 4 2 4 2 2 2" xfId="21626"/>
    <cellStyle name="Normal 61 4 4 2 4 2 2 2 2" xfId="27452"/>
    <cellStyle name="Normal 61 4 4 2 4 2 2 2 2 2" xfId="39101"/>
    <cellStyle name="Normal 61 4 4 2 4 2 2 2 3" xfId="33277"/>
    <cellStyle name="Normal 61 4 4 2 4 2 2 2 4" xfId="44952"/>
    <cellStyle name="Normal 61 4 4 2 4 2 2 3" xfId="24540"/>
    <cellStyle name="Normal 61 4 4 2 4 2 2 3 2" xfId="36189"/>
    <cellStyle name="Normal 61 4 4 2 4 2 2 4" xfId="30365"/>
    <cellStyle name="Normal 61 4 4 2 4 2 2 5" xfId="42040"/>
    <cellStyle name="Normal 61 4 4 2 4 2 3" xfId="20170"/>
    <cellStyle name="Normal 61 4 4 2 4 2 3 2" xfId="25996"/>
    <cellStyle name="Normal 61 4 4 2 4 2 3 2 2" xfId="37645"/>
    <cellStyle name="Normal 61 4 4 2 4 2 3 3" xfId="31821"/>
    <cellStyle name="Normal 61 4 4 2 4 2 3 4" xfId="43496"/>
    <cellStyle name="Normal 61 4 4 2 4 2 4" xfId="23084"/>
    <cellStyle name="Normal 61 4 4 2 4 2 4 2" xfId="34733"/>
    <cellStyle name="Normal 61 4 4 2 4 2 5" xfId="28909"/>
    <cellStyle name="Normal 61 4 4 2 4 2 6" xfId="40584"/>
    <cellStyle name="Normal 61 4 4 2 4 3" xfId="17984"/>
    <cellStyle name="Normal 61 4 4 2 4 3 2" xfId="20898"/>
    <cellStyle name="Normal 61 4 4 2 4 3 2 2" xfId="26724"/>
    <cellStyle name="Normal 61 4 4 2 4 3 2 2 2" xfId="38373"/>
    <cellStyle name="Normal 61 4 4 2 4 3 2 3" xfId="32549"/>
    <cellStyle name="Normal 61 4 4 2 4 3 2 4" xfId="44224"/>
    <cellStyle name="Normal 61 4 4 2 4 3 3" xfId="23812"/>
    <cellStyle name="Normal 61 4 4 2 4 3 3 2" xfId="35461"/>
    <cellStyle name="Normal 61 4 4 2 4 3 4" xfId="29637"/>
    <cellStyle name="Normal 61 4 4 2 4 3 5" xfId="41312"/>
    <cellStyle name="Normal 61 4 4 2 4 4" xfId="19442"/>
    <cellStyle name="Normal 61 4 4 2 4 4 2" xfId="25268"/>
    <cellStyle name="Normal 61 4 4 2 4 4 2 2" xfId="36917"/>
    <cellStyle name="Normal 61 4 4 2 4 4 3" xfId="31093"/>
    <cellStyle name="Normal 61 4 4 2 4 4 4" xfId="42768"/>
    <cellStyle name="Normal 61 4 4 2 4 5" xfId="22356"/>
    <cellStyle name="Normal 61 4 4 2 4 5 2" xfId="34005"/>
    <cellStyle name="Normal 61 4 4 2 4 6" xfId="28181"/>
    <cellStyle name="Normal 61 4 4 2 4 7" xfId="39856"/>
    <cellStyle name="Normal 61 4 4 2 5" xfId="16889"/>
    <cellStyle name="Normal 61 4 4 2 5 2" xfId="18348"/>
    <cellStyle name="Normal 61 4 4 2 5 2 2" xfId="21262"/>
    <cellStyle name="Normal 61 4 4 2 5 2 2 2" xfId="27088"/>
    <cellStyle name="Normal 61 4 4 2 5 2 2 2 2" xfId="38737"/>
    <cellStyle name="Normal 61 4 4 2 5 2 2 3" xfId="32913"/>
    <cellStyle name="Normal 61 4 4 2 5 2 2 4" xfId="44588"/>
    <cellStyle name="Normal 61 4 4 2 5 2 3" xfId="24176"/>
    <cellStyle name="Normal 61 4 4 2 5 2 3 2" xfId="35825"/>
    <cellStyle name="Normal 61 4 4 2 5 2 4" xfId="30001"/>
    <cellStyle name="Normal 61 4 4 2 5 2 5" xfId="41676"/>
    <cellStyle name="Normal 61 4 4 2 5 3" xfId="19806"/>
    <cellStyle name="Normal 61 4 4 2 5 3 2" xfId="25632"/>
    <cellStyle name="Normal 61 4 4 2 5 3 2 2" xfId="37281"/>
    <cellStyle name="Normal 61 4 4 2 5 3 3" xfId="31457"/>
    <cellStyle name="Normal 61 4 4 2 5 3 4" xfId="43132"/>
    <cellStyle name="Normal 61 4 4 2 5 4" xfId="22720"/>
    <cellStyle name="Normal 61 4 4 2 5 4 2" xfId="34369"/>
    <cellStyle name="Normal 61 4 4 2 5 5" xfId="28545"/>
    <cellStyle name="Normal 61 4 4 2 5 6" xfId="40220"/>
    <cellStyle name="Normal 61 4 4 2 6" xfId="17619"/>
    <cellStyle name="Normal 61 4 4 2 6 2" xfId="20534"/>
    <cellStyle name="Normal 61 4 4 2 6 2 2" xfId="26360"/>
    <cellStyle name="Normal 61 4 4 2 6 2 2 2" xfId="38009"/>
    <cellStyle name="Normal 61 4 4 2 6 2 3" xfId="32185"/>
    <cellStyle name="Normal 61 4 4 2 6 2 4" xfId="43860"/>
    <cellStyle name="Normal 61 4 4 2 6 3" xfId="23448"/>
    <cellStyle name="Normal 61 4 4 2 6 3 2" xfId="35097"/>
    <cellStyle name="Normal 61 4 4 2 6 4" xfId="29273"/>
    <cellStyle name="Normal 61 4 4 2 6 5" xfId="40948"/>
    <cellStyle name="Normal 61 4 4 2 7" xfId="19077"/>
    <cellStyle name="Normal 61 4 4 2 7 2" xfId="24904"/>
    <cellStyle name="Normal 61 4 4 2 7 2 2" xfId="36553"/>
    <cellStyle name="Normal 61 4 4 2 7 3" xfId="30729"/>
    <cellStyle name="Normal 61 4 4 2 7 4" xfId="42404"/>
    <cellStyle name="Normal 61 4 4 2 8" xfId="21990"/>
    <cellStyle name="Normal 61 4 4 2 8 2" xfId="33639"/>
    <cellStyle name="Normal 61 4 4 2 9" xfId="27815"/>
    <cellStyle name="Normal 61 4 4 3" xfId="16158"/>
    <cellStyle name="Normal 61 4 4 3 2" xfId="16602"/>
    <cellStyle name="Normal 61 4 4 3 2 2" xfId="17333"/>
    <cellStyle name="Normal 61 4 4 3 2 2 2" xfId="18791"/>
    <cellStyle name="Normal 61 4 4 3 2 2 2 2" xfId="21705"/>
    <cellStyle name="Normal 61 4 4 3 2 2 2 2 2" xfId="27531"/>
    <cellStyle name="Normal 61 4 4 3 2 2 2 2 2 2" xfId="39180"/>
    <cellStyle name="Normal 61 4 4 3 2 2 2 2 3" xfId="33356"/>
    <cellStyle name="Normal 61 4 4 3 2 2 2 2 4" xfId="45031"/>
    <cellStyle name="Normal 61 4 4 3 2 2 2 3" xfId="24619"/>
    <cellStyle name="Normal 61 4 4 3 2 2 2 3 2" xfId="36268"/>
    <cellStyle name="Normal 61 4 4 3 2 2 2 4" xfId="30444"/>
    <cellStyle name="Normal 61 4 4 3 2 2 2 5" xfId="42119"/>
    <cellStyle name="Normal 61 4 4 3 2 2 3" xfId="20249"/>
    <cellStyle name="Normal 61 4 4 3 2 2 3 2" xfId="26075"/>
    <cellStyle name="Normal 61 4 4 3 2 2 3 2 2" xfId="37724"/>
    <cellStyle name="Normal 61 4 4 3 2 2 3 3" xfId="31900"/>
    <cellStyle name="Normal 61 4 4 3 2 2 3 4" xfId="43575"/>
    <cellStyle name="Normal 61 4 4 3 2 2 4" xfId="23163"/>
    <cellStyle name="Normal 61 4 4 3 2 2 4 2" xfId="34812"/>
    <cellStyle name="Normal 61 4 4 3 2 2 5" xfId="28988"/>
    <cellStyle name="Normal 61 4 4 3 2 2 6" xfId="40663"/>
    <cellStyle name="Normal 61 4 4 3 2 3" xfId="18063"/>
    <cellStyle name="Normal 61 4 4 3 2 3 2" xfId="20977"/>
    <cellStyle name="Normal 61 4 4 3 2 3 2 2" xfId="26803"/>
    <cellStyle name="Normal 61 4 4 3 2 3 2 2 2" xfId="38452"/>
    <cellStyle name="Normal 61 4 4 3 2 3 2 3" xfId="32628"/>
    <cellStyle name="Normal 61 4 4 3 2 3 2 4" xfId="44303"/>
    <cellStyle name="Normal 61 4 4 3 2 3 3" xfId="23891"/>
    <cellStyle name="Normal 61 4 4 3 2 3 3 2" xfId="35540"/>
    <cellStyle name="Normal 61 4 4 3 2 3 4" xfId="29716"/>
    <cellStyle name="Normal 61 4 4 3 2 3 5" xfId="41391"/>
    <cellStyle name="Normal 61 4 4 3 2 4" xfId="19521"/>
    <cellStyle name="Normal 61 4 4 3 2 4 2" xfId="25347"/>
    <cellStyle name="Normal 61 4 4 3 2 4 2 2" xfId="36996"/>
    <cellStyle name="Normal 61 4 4 3 2 4 3" xfId="31172"/>
    <cellStyle name="Normal 61 4 4 3 2 4 4" xfId="42847"/>
    <cellStyle name="Normal 61 4 4 3 2 5" xfId="22435"/>
    <cellStyle name="Normal 61 4 4 3 2 5 2" xfId="34084"/>
    <cellStyle name="Normal 61 4 4 3 2 6" xfId="28260"/>
    <cellStyle name="Normal 61 4 4 3 2 7" xfId="39935"/>
    <cellStyle name="Normal 61 4 4 3 3" xfId="16968"/>
    <cellStyle name="Normal 61 4 4 3 3 2" xfId="18427"/>
    <cellStyle name="Normal 61 4 4 3 3 2 2" xfId="21341"/>
    <cellStyle name="Normal 61 4 4 3 3 2 2 2" xfId="27167"/>
    <cellStyle name="Normal 61 4 4 3 3 2 2 2 2" xfId="38816"/>
    <cellStyle name="Normal 61 4 4 3 3 2 2 3" xfId="32992"/>
    <cellStyle name="Normal 61 4 4 3 3 2 2 4" xfId="44667"/>
    <cellStyle name="Normal 61 4 4 3 3 2 3" xfId="24255"/>
    <cellStyle name="Normal 61 4 4 3 3 2 3 2" xfId="35904"/>
    <cellStyle name="Normal 61 4 4 3 3 2 4" xfId="30080"/>
    <cellStyle name="Normal 61 4 4 3 3 2 5" xfId="41755"/>
    <cellStyle name="Normal 61 4 4 3 3 3" xfId="19885"/>
    <cellStyle name="Normal 61 4 4 3 3 3 2" xfId="25711"/>
    <cellStyle name="Normal 61 4 4 3 3 3 2 2" xfId="37360"/>
    <cellStyle name="Normal 61 4 4 3 3 3 3" xfId="31536"/>
    <cellStyle name="Normal 61 4 4 3 3 3 4" xfId="43211"/>
    <cellStyle name="Normal 61 4 4 3 3 4" xfId="22799"/>
    <cellStyle name="Normal 61 4 4 3 3 4 2" xfId="34448"/>
    <cellStyle name="Normal 61 4 4 3 3 5" xfId="28624"/>
    <cellStyle name="Normal 61 4 4 3 3 6" xfId="40299"/>
    <cellStyle name="Normal 61 4 4 3 4" xfId="17698"/>
    <cellStyle name="Normal 61 4 4 3 4 2" xfId="20613"/>
    <cellStyle name="Normal 61 4 4 3 4 2 2" xfId="26439"/>
    <cellStyle name="Normal 61 4 4 3 4 2 2 2" xfId="38088"/>
    <cellStyle name="Normal 61 4 4 3 4 2 3" xfId="32264"/>
    <cellStyle name="Normal 61 4 4 3 4 2 4" xfId="43939"/>
    <cellStyle name="Normal 61 4 4 3 4 3" xfId="23527"/>
    <cellStyle name="Normal 61 4 4 3 4 3 2" xfId="35176"/>
    <cellStyle name="Normal 61 4 4 3 4 4" xfId="29352"/>
    <cellStyle name="Normal 61 4 4 3 4 5" xfId="41027"/>
    <cellStyle name="Normal 61 4 4 3 5" xfId="19156"/>
    <cellStyle name="Normal 61 4 4 3 5 2" xfId="24983"/>
    <cellStyle name="Normal 61 4 4 3 5 2 2" xfId="36632"/>
    <cellStyle name="Normal 61 4 4 3 5 3" xfId="30808"/>
    <cellStyle name="Normal 61 4 4 3 5 4" xfId="42483"/>
    <cellStyle name="Normal 61 4 4 3 6" xfId="22069"/>
    <cellStyle name="Normal 61 4 4 3 6 2" xfId="33718"/>
    <cellStyle name="Normal 61 4 4 3 7" xfId="27894"/>
    <cellStyle name="Normal 61 4 4 3 8" xfId="39573"/>
    <cellStyle name="Normal 61 4 4 4" xfId="16067"/>
    <cellStyle name="Normal 61 4 4 4 2" xfId="16552"/>
    <cellStyle name="Normal 61 4 4 4 2 2" xfId="17283"/>
    <cellStyle name="Normal 61 4 4 4 2 2 2" xfId="18741"/>
    <cellStyle name="Normal 61 4 4 4 2 2 2 2" xfId="21655"/>
    <cellStyle name="Normal 61 4 4 4 2 2 2 2 2" xfId="27481"/>
    <cellStyle name="Normal 61 4 4 4 2 2 2 2 2 2" xfId="39130"/>
    <cellStyle name="Normal 61 4 4 4 2 2 2 2 3" xfId="33306"/>
    <cellStyle name="Normal 61 4 4 4 2 2 2 2 4" xfId="44981"/>
    <cellStyle name="Normal 61 4 4 4 2 2 2 3" xfId="24569"/>
    <cellStyle name="Normal 61 4 4 4 2 2 2 3 2" xfId="36218"/>
    <cellStyle name="Normal 61 4 4 4 2 2 2 4" xfId="30394"/>
    <cellStyle name="Normal 61 4 4 4 2 2 2 5" xfId="42069"/>
    <cellStyle name="Normal 61 4 4 4 2 2 3" xfId="20199"/>
    <cellStyle name="Normal 61 4 4 4 2 2 3 2" xfId="26025"/>
    <cellStyle name="Normal 61 4 4 4 2 2 3 2 2" xfId="37674"/>
    <cellStyle name="Normal 61 4 4 4 2 2 3 3" xfId="31850"/>
    <cellStyle name="Normal 61 4 4 4 2 2 3 4" xfId="43525"/>
    <cellStyle name="Normal 61 4 4 4 2 2 4" xfId="23113"/>
    <cellStyle name="Normal 61 4 4 4 2 2 4 2" xfId="34762"/>
    <cellStyle name="Normal 61 4 4 4 2 2 5" xfId="28938"/>
    <cellStyle name="Normal 61 4 4 4 2 2 6" xfId="40613"/>
    <cellStyle name="Normal 61 4 4 4 2 3" xfId="18013"/>
    <cellStyle name="Normal 61 4 4 4 2 3 2" xfId="20927"/>
    <cellStyle name="Normal 61 4 4 4 2 3 2 2" xfId="26753"/>
    <cellStyle name="Normal 61 4 4 4 2 3 2 2 2" xfId="38402"/>
    <cellStyle name="Normal 61 4 4 4 2 3 2 3" xfId="32578"/>
    <cellStyle name="Normal 61 4 4 4 2 3 2 4" xfId="44253"/>
    <cellStyle name="Normal 61 4 4 4 2 3 3" xfId="23841"/>
    <cellStyle name="Normal 61 4 4 4 2 3 3 2" xfId="35490"/>
    <cellStyle name="Normal 61 4 4 4 2 3 4" xfId="29666"/>
    <cellStyle name="Normal 61 4 4 4 2 3 5" xfId="41341"/>
    <cellStyle name="Normal 61 4 4 4 2 4" xfId="19471"/>
    <cellStyle name="Normal 61 4 4 4 2 4 2" xfId="25297"/>
    <cellStyle name="Normal 61 4 4 4 2 4 2 2" xfId="36946"/>
    <cellStyle name="Normal 61 4 4 4 2 4 3" xfId="31122"/>
    <cellStyle name="Normal 61 4 4 4 2 4 4" xfId="42797"/>
    <cellStyle name="Normal 61 4 4 4 2 5" xfId="22385"/>
    <cellStyle name="Normal 61 4 4 4 2 5 2" xfId="34034"/>
    <cellStyle name="Normal 61 4 4 4 2 6" xfId="28210"/>
    <cellStyle name="Normal 61 4 4 4 2 7" xfId="39885"/>
    <cellStyle name="Normal 61 4 4 4 3" xfId="16918"/>
    <cellStyle name="Normal 61 4 4 4 3 2" xfId="18377"/>
    <cellStyle name="Normal 61 4 4 4 3 2 2" xfId="21291"/>
    <cellStyle name="Normal 61 4 4 4 3 2 2 2" xfId="27117"/>
    <cellStyle name="Normal 61 4 4 4 3 2 2 2 2" xfId="38766"/>
    <cellStyle name="Normal 61 4 4 4 3 2 2 3" xfId="32942"/>
    <cellStyle name="Normal 61 4 4 4 3 2 2 4" xfId="44617"/>
    <cellStyle name="Normal 61 4 4 4 3 2 3" xfId="24205"/>
    <cellStyle name="Normal 61 4 4 4 3 2 3 2" xfId="35854"/>
    <cellStyle name="Normal 61 4 4 4 3 2 4" xfId="30030"/>
    <cellStyle name="Normal 61 4 4 4 3 2 5" xfId="41705"/>
    <cellStyle name="Normal 61 4 4 4 3 3" xfId="19835"/>
    <cellStyle name="Normal 61 4 4 4 3 3 2" xfId="25661"/>
    <cellStyle name="Normal 61 4 4 4 3 3 2 2" xfId="37310"/>
    <cellStyle name="Normal 61 4 4 4 3 3 3" xfId="31486"/>
    <cellStyle name="Normal 61 4 4 4 3 3 4" xfId="43161"/>
    <cellStyle name="Normal 61 4 4 4 3 4" xfId="22749"/>
    <cellStyle name="Normal 61 4 4 4 3 4 2" xfId="34398"/>
    <cellStyle name="Normal 61 4 4 4 3 5" xfId="28574"/>
    <cellStyle name="Normal 61 4 4 4 3 6" xfId="40249"/>
    <cellStyle name="Normal 61 4 4 4 4" xfId="17648"/>
    <cellStyle name="Normal 61 4 4 4 4 2" xfId="20563"/>
    <cellStyle name="Normal 61 4 4 4 4 2 2" xfId="26389"/>
    <cellStyle name="Normal 61 4 4 4 4 2 2 2" xfId="38038"/>
    <cellStyle name="Normal 61 4 4 4 4 2 3" xfId="32214"/>
    <cellStyle name="Normal 61 4 4 4 4 2 4" xfId="43889"/>
    <cellStyle name="Normal 61 4 4 4 4 3" xfId="23477"/>
    <cellStyle name="Normal 61 4 4 4 4 3 2" xfId="35126"/>
    <cellStyle name="Normal 61 4 4 4 4 4" xfId="29302"/>
    <cellStyle name="Normal 61 4 4 4 4 5" xfId="40977"/>
    <cellStyle name="Normal 61 4 4 4 5" xfId="19106"/>
    <cellStyle name="Normal 61 4 4 4 5 2" xfId="24933"/>
    <cellStyle name="Normal 61 4 4 4 5 2 2" xfId="36582"/>
    <cellStyle name="Normal 61 4 4 4 5 3" xfId="30758"/>
    <cellStyle name="Normal 61 4 4 4 5 4" xfId="42433"/>
    <cellStyle name="Normal 61 4 4 4 6" xfId="22019"/>
    <cellStyle name="Normal 61 4 4 4 6 2" xfId="33668"/>
    <cellStyle name="Normal 61 4 4 4 7" xfId="27844"/>
    <cellStyle name="Normal 61 4 4 4 8" xfId="39523"/>
    <cellStyle name="Normal 61 4 4 5" xfId="16461"/>
    <cellStyle name="Normal 61 4 4 5 2" xfId="17192"/>
    <cellStyle name="Normal 61 4 4 5 2 2" xfId="18650"/>
    <cellStyle name="Normal 61 4 4 5 2 2 2" xfId="21564"/>
    <cellStyle name="Normal 61 4 4 5 2 2 2 2" xfId="27390"/>
    <cellStyle name="Normal 61 4 4 5 2 2 2 2 2" xfId="39039"/>
    <cellStyle name="Normal 61 4 4 5 2 2 2 3" xfId="33215"/>
    <cellStyle name="Normal 61 4 4 5 2 2 2 4" xfId="44890"/>
    <cellStyle name="Normal 61 4 4 5 2 2 3" xfId="24478"/>
    <cellStyle name="Normal 61 4 4 5 2 2 3 2" xfId="36127"/>
    <cellStyle name="Normal 61 4 4 5 2 2 4" xfId="30303"/>
    <cellStyle name="Normal 61 4 4 5 2 2 5" xfId="41978"/>
    <cellStyle name="Normal 61 4 4 5 2 3" xfId="20108"/>
    <cellStyle name="Normal 61 4 4 5 2 3 2" xfId="25934"/>
    <cellStyle name="Normal 61 4 4 5 2 3 2 2" xfId="37583"/>
    <cellStyle name="Normal 61 4 4 5 2 3 3" xfId="31759"/>
    <cellStyle name="Normal 61 4 4 5 2 3 4" xfId="43434"/>
    <cellStyle name="Normal 61 4 4 5 2 4" xfId="23022"/>
    <cellStyle name="Normal 61 4 4 5 2 4 2" xfId="34671"/>
    <cellStyle name="Normal 61 4 4 5 2 5" xfId="28847"/>
    <cellStyle name="Normal 61 4 4 5 2 6" xfId="40522"/>
    <cellStyle name="Normal 61 4 4 5 3" xfId="17922"/>
    <cellStyle name="Normal 61 4 4 5 3 2" xfId="20836"/>
    <cellStyle name="Normal 61 4 4 5 3 2 2" xfId="26662"/>
    <cellStyle name="Normal 61 4 4 5 3 2 2 2" xfId="38311"/>
    <cellStyle name="Normal 61 4 4 5 3 2 3" xfId="32487"/>
    <cellStyle name="Normal 61 4 4 5 3 2 4" xfId="44162"/>
    <cellStyle name="Normal 61 4 4 5 3 3" xfId="23750"/>
    <cellStyle name="Normal 61 4 4 5 3 3 2" xfId="35399"/>
    <cellStyle name="Normal 61 4 4 5 3 4" xfId="29575"/>
    <cellStyle name="Normal 61 4 4 5 3 5" xfId="41250"/>
    <cellStyle name="Normal 61 4 4 5 4" xfId="19380"/>
    <cellStyle name="Normal 61 4 4 5 4 2" xfId="25206"/>
    <cellStyle name="Normal 61 4 4 5 4 2 2" xfId="36855"/>
    <cellStyle name="Normal 61 4 4 5 4 3" xfId="31031"/>
    <cellStyle name="Normal 61 4 4 5 4 4" xfId="42706"/>
    <cellStyle name="Normal 61 4 4 5 5" xfId="22294"/>
    <cellStyle name="Normal 61 4 4 5 5 2" xfId="33943"/>
    <cellStyle name="Normal 61 4 4 5 6" xfId="28119"/>
    <cellStyle name="Normal 61 4 4 5 7" xfId="39794"/>
    <cellStyle name="Normal 61 4 4 6" xfId="16827"/>
    <cellStyle name="Normal 61 4 4 6 2" xfId="18286"/>
    <cellStyle name="Normal 61 4 4 6 2 2" xfId="21200"/>
    <cellStyle name="Normal 61 4 4 6 2 2 2" xfId="27026"/>
    <cellStyle name="Normal 61 4 4 6 2 2 2 2" xfId="38675"/>
    <cellStyle name="Normal 61 4 4 6 2 2 3" xfId="32851"/>
    <cellStyle name="Normal 61 4 4 6 2 2 4" xfId="44526"/>
    <cellStyle name="Normal 61 4 4 6 2 3" xfId="24114"/>
    <cellStyle name="Normal 61 4 4 6 2 3 2" xfId="35763"/>
    <cellStyle name="Normal 61 4 4 6 2 4" xfId="29939"/>
    <cellStyle name="Normal 61 4 4 6 2 5" xfId="41614"/>
    <cellStyle name="Normal 61 4 4 6 3" xfId="19744"/>
    <cellStyle name="Normal 61 4 4 6 3 2" xfId="25570"/>
    <cellStyle name="Normal 61 4 4 6 3 2 2" xfId="37219"/>
    <cellStyle name="Normal 61 4 4 6 3 3" xfId="31395"/>
    <cellStyle name="Normal 61 4 4 6 3 4" xfId="43070"/>
    <cellStyle name="Normal 61 4 4 6 4" xfId="22658"/>
    <cellStyle name="Normal 61 4 4 6 4 2" xfId="34307"/>
    <cellStyle name="Normal 61 4 4 6 5" xfId="28483"/>
    <cellStyle name="Normal 61 4 4 6 6" xfId="40158"/>
    <cellStyle name="Normal 61 4 4 7" xfId="17557"/>
    <cellStyle name="Normal 61 4 4 7 2" xfId="20472"/>
    <cellStyle name="Normal 61 4 4 7 2 2" xfId="26298"/>
    <cellStyle name="Normal 61 4 4 7 2 2 2" xfId="37947"/>
    <cellStyle name="Normal 61 4 4 7 2 3" xfId="32123"/>
    <cellStyle name="Normal 61 4 4 7 2 4" xfId="43798"/>
    <cellStyle name="Normal 61 4 4 7 3" xfId="23386"/>
    <cellStyle name="Normal 61 4 4 7 3 2" xfId="35035"/>
    <cellStyle name="Normal 61 4 4 7 4" xfId="29211"/>
    <cellStyle name="Normal 61 4 4 7 5" xfId="40886"/>
    <cellStyle name="Normal 61 4 4 8" xfId="19015"/>
    <cellStyle name="Normal 61 4 4 8 2" xfId="24842"/>
    <cellStyle name="Normal 61 4 4 8 2 2" xfId="36491"/>
    <cellStyle name="Normal 61 4 4 8 3" xfId="30667"/>
    <cellStyle name="Normal 61 4 4 8 4" xfId="42342"/>
    <cellStyle name="Normal 61 4 4 9" xfId="21928"/>
    <cellStyle name="Normal 61 4 4 9 2" xfId="33577"/>
    <cellStyle name="Normal 61 4 5" xfId="6405"/>
    <cellStyle name="Normal 61 4 5 10" xfId="27735"/>
    <cellStyle name="Normal 61 4 5 11" xfId="39414"/>
    <cellStyle name="Normal 61 4 5 2" xfId="15879"/>
    <cellStyle name="Normal 61 4 5 2 10" xfId="39478"/>
    <cellStyle name="Normal 61 4 5 2 2" xfId="16318"/>
    <cellStyle name="Normal 61 4 5 2 2 2" xfId="16700"/>
    <cellStyle name="Normal 61 4 5 2 2 2 2" xfId="17431"/>
    <cellStyle name="Normal 61 4 5 2 2 2 2 2" xfId="18889"/>
    <cellStyle name="Normal 61 4 5 2 2 2 2 2 2" xfId="21803"/>
    <cellStyle name="Normal 61 4 5 2 2 2 2 2 2 2" xfId="27629"/>
    <cellStyle name="Normal 61 4 5 2 2 2 2 2 2 2 2" xfId="39278"/>
    <cellStyle name="Normal 61 4 5 2 2 2 2 2 2 3" xfId="33454"/>
    <cellStyle name="Normal 61 4 5 2 2 2 2 2 2 4" xfId="45129"/>
    <cellStyle name="Normal 61 4 5 2 2 2 2 2 3" xfId="24717"/>
    <cellStyle name="Normal 61 4 5 2 2 2 2 2 3 2" xfId="36366"/>
    <cellStyle name="Normal 61 4 5 2 2 2 2 2 4" xfId="30542"/>
    <cellStyle name="Normal 61 4 5 2 2 2 2 2 5" xfId="42217"/>
    <cellStyle name="Normal 61 4 5 2 2 2 2 3" xfId="20347"/>
    <cellStyle name="Normal 61 4 5 2 2 2 2 3 2" xfId="26173"/>
    <cellStyle name="Normal 61 4 5 2 2 2 2 3 2 2" xfId="37822"/>
    <cellStyle name="Normal 61 4 5 2 2 2 2 3 3" xfId="31998"/>
    <cellStyle name="Normal 61 4 5 2 2 2 2 3 4" xfId="43673"/>
    <cellStyle name="Normal 61 4 5 2 2 2 2 4" xfId="23261"/>
    <cellStyle name="Normal 61 4 5 2 2 2 2 4 2" xfId="34910"/>
    <cellStyle name="Normal 61 4 5 2 2 2 2 5" xfId="29086"/>
    <cellStyle name="Normal 61 4 5 2 2 2 2 6" xfId="40761"/>
    <cellStyle name="Normal 61 4 5 2 2 2 3" xfId="18161"/>
    <cellStyle name="Normal 61 4 5 2 2 2 3 2" xfId="21075"/>
    <cellStyle name="Normal 61 4 5 2 2 2 3 2 2" xfId="26901"/>
    <cellStyle name="Normal 61 4 5 2 2 2 3 2 2 2" xfId="38550"/>
    <cellStyle name="Normal 61 4 5 2 2 2 3 2 3" xfId="32726"/>
    <cellStyle name="Normal 61 4 5 2 2 2 3 2 4" xfId="44401"/>
    <cellStyle name="Normal 61 4 5 2 2 2 3 3" xfId="23989"/>
    <cellStyle name="Normal 61 4 5 2 2 2 3 3 2" xfId="35638"/>
    <cellStyle name="Normal 61 4 5 2 2 2 3 4" xfId="29814"/>
    <cellStyle name="Normal 61 4 5 2 2 2 3 5" xfId="41489"/>
    <cellStyle name="Normal 61 4 5 2 2 2 4" xfId="19619"/>
    <cellStyle name="Normal 61 4 5 2 2 2 4 2" xfId="25445"/>
    <cellStyle name="Normal 61 4 5 2 2 2 4 2 2" xfId="37094"/>
    <cellStyle name="Normal 61 4 5 2 2 2 4 3" xfId="31270"/>
    <cellStyle name="Normal 61 4 5 2 2 2 4 4" xfId="42945"/>
    <cellStyle name="Normal 61 4 5 2 2 2 5" xfId="22533"/>
    <cellStyle name="Normal 61 4 5 2 2 2 5 2" xfId="34182"/>
    <cellStyle name="Normal 61 4 5 2 2 2 6" xfId="28358"/>
    <cellStyle name="Normal 61 4 5 2 2 2 7" xfId="40033"/>
    <cellStyle name="Normal 61 4 5 2 2 3" xfId="17066"/>
    <cellStyle name="Normal 61 4 5 2 2 3 2" xfId="18525"/>
    <cellStyle name="Normal 61 4 5 2 2 3 2 2" xfId="21439"/>
    <cellStyle name="Normal 61 4 5 2 2 3 2 2 2" xfId="27265"/>
    <cellStyle name="Normal 61 4 5 2 2 3 2 2 2 2" xfId="38914"/>
    <cellStyle name="Normal 61 4 5 2 2 3 2 2 3" xfId="33090"/>
    <cellStyle name="Normal 61 4 5 2 2 3 2 2 4" xfId="44765"/>
    <cellStyle name="Normal 61 4 5 2 2 3 2 3" xfId="24353"/>
    <cellStyle name="Normal 61 4 5 2 2 3 2 3 2" xfId="36002"/>
    <cellStyle name="Normal 61 4 5 2 2 3 2 4" xfId="30178"/>
    <cellStyle name="Normal 61 4 5 2 2 3 2 5" xfId="41853"/>
    <cellStyle name="Normal 61 4 5 2 2 3 3" xfId="19983"/>
    <cellStyle name="Normal 61 4 5 2 2 3 3 2" xfId="25809"/>
    <cellStyle name="Normal 61 4 5 2 2 3 3 2 2" xfId="37458"/>
    <cellStyle name="Normal 61 4 5 2 2 3 3 3" xfId="31634"/>
    <cellStyle name="Normal 61 4 5 2 2 3 3 4" xfId="43309"/>
    <cellStyle name="Normal 61 4 5 2 2 3 4" xfId="22897"/>
    <cellStyle name="Normal 61 4 5 2 2 3 4 2" xfId="34546"/>
    <cellStyle name="Normal 61 4 5 2 2 3 5" xfId="28722"/>
    <cellStyle name="Normal 61 4 5 2 2 3 6" xfId="40397"/>
    <cellStyle name="Normal 61 4 5 2 2 4" xfId="17796"/>
    <cellStyle name="Normal 61 4 5 2 2 4 2" xfId="20711"/>
    <cellStyle name="Normal 61 4 5 2 2 4 2 2" xfId="26537"/>
    <cellStyle name="Normal 61 4 5 2 2 4 2 2 2" xfId="38186"/>
    <cellStyle name="Normal 61 4 5 2 2 4 2 3" xfId="32362"/>
    <cellStyle name="Normal 61 4 5 2 2 4 2 4" xfId="44037"/>
    <cellStyle name="Normal 61 4 5 2 2 4 3" xfId="23625"/>
    <cellStyle name="Normal 61 4 5 2 2 4 3 2" xfId="35274"/>
    <cellStyle name="Normal 61 4 5 2 2 4 4" xfId="29450"/>
    <cellStyle name="Normal 61 4 5 2 2 4 5" xfId="41125"/>
    <cellStyle name="Normal 61 4 5 2 2 5" xfId="19254"/>
    <cellStyle name="Normal 61 4 5 2 2 5 2" xfId="25081"/>
    <cellStyle name="Normal 61 4 5 2 2 5 2 2" xfId="36730"/>
    <cellStyle name="Normal 61 4 5 2 2 5 3" xfId="30906"/>
    <cellStyle name="Normal 61 4 5 2 2 5 4" xfId="42581"/>
    <cellStyle name="Normal 61 4 5 2 2 6" xfId="22167"/>
    <cellStyle name="Normal 61 4 5 2 2 6 2" xfId="33816"/>
    <cellStyle name="Normal 61 4 5 2 2 7" xfId="27992"/>
    <cellStyle name="Normal 61 4 5 2 2 8" xfId="39671"/>
    <cellStyle name="Normal 61 4 5 2 3" xfId="16371"/>
    <cellStyle name="Normal 61 4 5 2 3 2" xfId="16747"/>
    <cellStyle name="Normal 61 4 5 2 3 2 2" xfId="17478"/>
    <cellStyle name="Normal 61 4 5 2 3 2 2 2" xfId="18936"/>
    <cellStyle name="Normal 61 4 5 2 3 2 2 2 2" xfId="21850"/>
    <cellStyle name="Normal 61 4 5 2 3 2 2 2 2 2" xfId="27676"/>
    <cellStyle name="Normal 61 4 5 2 3 2 2 2 2 2 2" xfId="39325"/>
    <cellStyle name="Normal 61 4 5 2 3 2 2 2 2 3" xfId="33501"/>
    <cellStyle name="Normal 61 4 5 2 3 2 2 2 2 4" xfId="45176"/>
    <cellStyle name="Normal 61 4 5 2 3 2 2 2 3" xfId="24764"/>
    <cellStyle name="Normal 61 4 5 2 3 2 2 2 3 2" xfId="36413"/>
    <cellStyle name="Normal 61 4 5 2 3 2 2 2 4" xfId="30589"/>
    <cellStyle name="Normal 61 4 5 2 3 2 2 2 5" xfId="42264"/>
    <cellStyle name="Normal 61 4 5 2 3 2 2 3" xfId="20394"/>
    <cellStyle name="Normal 61 4 5 2 3 2 2 3 2" xfId="26220"/>
    <cellStyle name="Normal 61 4 5 2 3 2 2 3 2 2" xfId="37869"/>
    <cellStyle name="Normal 61 4 5 2 3 2 2 3 3" xfId="32045"/>
    <cellStyle name="Normal 61 4 5 2 3 2 2 3 4" xfId="43720"/>
    <cellStyle name="Normal 61 4 5 2 3 2 2 4" xfId="23308"/>
    <cellStyle name="Normal 61 4 5 2 3 2 2 4 2" xfId="34957"/>
    <cellStyle name="Normal 61 4 5 2 3 2 2 5" xfId="29133"/>
    <cellStyle name="Normal 61 4 5 2 3 2 2 6" xfId="40808"/>
    <cellStyle name="Normal 61 4 5 2 3 2 3" xfId="18208"/>
    <cellStyle name="Normal 61 4 5 2 3 2 3 2" xfId="21122"/>
    <cellStyle name="Normal 61 4 5 2 3 2 3 2 2" xfId="26948"/>
    <cellStyle name="Normal 61 4 5 2 3 2 3 2 2 2" xfId="38597"/>
    <cellStyle name="Normal 61 4 5 2 3 2 3 2 3" xfId="32773"/>
    <cellStyle name="Normal 61 4 5 2 3 2 3 2 4" xfId="44448"/>
    <cellStyle name="Normal 61 4 5 2 3 2 3 3" xfId="24036"/>
    <cellStyle name="Normal 61 4 5 2 3 2 3 3 2" xfId="35685"/>
    <cellStyle name="Normal 61 4 5 2 3 2 3 4" xfId="29861"/>
    <cellStyle name="Normal 61 4 5 2 3 2 3 5" xfId="41536"/>
    <cellStyle name="Normal 61 4 5 2 3 2 4" xfId="19666"/>
    <cellStyle name="Normal 61 4 5 2 3 2 4 2" xfId="25492"/>
    <cellStyle name="Normal 61 4 5 2 3 2 4 2 2" xfId="37141"/>
    <cellStyle name="Normal 61 4 5 2 3 2 4 3" xfId="31317"/>
    <cellStyle name="Normal 61 4 5 2 3 2 4 4" xfId="42992"/>
    <cellStyle name="Normal 61 4 5 2 3 2 5" xfId="22580"/>
    <cellStyle name="Normal 61 4 5 2 3 2 5 2" xfId="34229"/>
    <cellStyle name="Normal 61 4 5 2 3 2 6" xfId="28405"/>
    <cellStyle name="Normal 61 4 5 2 3 2 7" xfId="40080"/>
    <cellStyle name="Normal 61 4 5 2 3 3" xfId="17113"/>
    <cellStyle name="Normal 61 4 5 2 3 3 2" xfId="18572"/>
    <cellStyle name="Normal 61 4 5 2 3 3 2 2" xfId="21486"/>
    <cellStyle name="Normal 61 4 5 2 3 3 2 2 2" xfId="27312"/>
    <cellStyle name="Normal 61 4 5 2 3 3 2 2 2 2" xfId="38961"/>
    <cellStyle name="Normal 61 4 5 2 3 3 2 2 3" xfId="33137"/>
    <cellStyle name="Normal 61 4 5 2 3 3 2 2 4" xfId="44812"/>
    <cellStyle name="Normal 61 4 5 2 3 3 2 3" xfId="24400"/>
    <cellStyle name="Normal 61 4 5 2 3 3 2 3 2" xfId="36049"/>
    <cellStyle name="Normal 61 4 5 2 3 3 2 4" xfId="30225"/>
    <cellStyle name="Normal 61 4 5 2 3 3 2 5" xfId="41900"/>
    <cellStyle name="Normal 61 4 5 2 3 3 3" xfId="20030"/>
    <cellStyle name="Normal 61 4 5 2 3 3 3 2" xfId="25856"/>
    <cellStyle name="Normal 61 4 5 2 3 3 3 2 2" xfId="37505"/>
    <cellStyle name="Normal 61 4 5 2 3 3 3 3" xfId="31681"/>
    <cellStyle name="Normal 61 4 5 2 3 3 3 4" xfId="43356"/>
    <cellStyle name="Normal 61 4 5 2 3 3 4" xfId="22944"/>
    <cellStyle name="Normal 61 4 5 2 3 3 4 2" xfId="34593"/>
    <cellStyle name="Normal 61 4 5 2 3 3 5" xfId="28769"/>
    <cellStyle name="Normal 61 4 5 2 3 3 6" xfId="40444"/>
    <cellStyle name="Normal 61 4 5 2 3 4" xfId="17843"/>
    <cellStyle name="Normal 61 4 5 2 3 4 2" xfId="20758"/>
    <cellStyle name="Normal 61 4 5 2 3 4 2 2" xfId="26584"/>
    <cellStyle name="Normal 61 4 5 2 3 4 2 2 2" xfId="38233"/>
    <cellStyle name="Normal 61 4 5 2 3 4 2 3" xfId="32409"/>
    <cellStyle name="Normal 61 4 5 2 3 4 2 4" xfId="44084"/>
    <cellStyle name="Normal 61 4 5 2 3 4 3" xfId="23672"/>
    <cellStyle name="Normal 61 4 5 2 3 4 3 2" xfId="35321"/>
    <cellStyle name="Normal 61 4 5 2 3 4 4" xfId="29497"/>
    <cellStyle name="Normal 61 4 5 2 3 4 5" xfId="41172"/>
    <cellStyle name="Normal 61 4 5 2 3 5" xfId="19301"/>
    <cellStyle name="Normal 61 4 5 2 3 5 2" xfId="25128"/>
    <cellStyle name="Normal 61 4 5 2 3 5 2 2" xfId="36777"/>
    <cellStyle name="Normal 61 4 5 2 3 5 3" xfId="30953"/>
    <cellStyle name="Normal 61 4 5 2 3 5 4" xfId="42628"/>
    <cellStyle name="Normal 61 4 5 2 3 6" xfId="22214"/>
    <cellStyle name="Normal 61 4 5 2 3 6 2" xfId="33863"/>
    <cellStyle name="Normal 61 4 5 2 3 7" xfId="28039"/>
    <cellStyle name="Normal 61 4 5 2 3 8" xfId="39718"/>
    <cellStyle name="Normal 61 4 5 2 4" xfId="16507"/>
    <cellStyle name="Normal 61 4 5 2 4 2" xfId="17238"/>
    <cellStyle name="Normal 61 4 5 2 4 2 2" xfId="18696"/>
    <cellStyle name="Normal 61 4 5 2 4 2 2 2" xfId="21610"/>
    <cellStyle name="Normal 61 4 5 2 4 2 2 2 2" xfId="27436"/>
    <cellStyle name="Normal 61 4 5 2 4 2 2 2 2 2" xfId="39085"/>
    <cellStyle name="Normal 61 4 5 2 4 2 2 2 3" xfId="33261"/>
    <cellStyle name="Normal 61 4 5 2 4 2 2 2 4" xfId="44936"/>
    <cellStyle name="Normal 61 4 5 2 4 2 2 3" xfId="24524"/>
    <cellStyle name="Normal 61 4 5 2 4 2 2 3 2" xfId="36173"/>
    <cellStyle name="Normal 61 4 5 2 4 2 2 4" xfId="30349"/>
    <cellStyle name="Normal 61 4 5 2 4 2 2 5" xfId="42024"/>
    <cellStyle name="Normal 61 4 5 2 4 2 3" xfId="20154"/>
    <cellStyle name="Normal 61 4 5 2 4 2 3 2" xfId="25980"/>
    <cellStyle name="Normal 61 4 5 2 4 2 3 2 2" xfId="37629"/>
    <cellStyle name="Normal 61 4 5 2 4 2 3 3" xfId="31805"/>
    <cellStyle name="Normal 61 4 5 2 4 2 3 4" xfId="43480"/>
    <cellStyle name="Normal 61 4 5 2 4 2 4" xfId="23068"/>
    <cellStyle name="Normal 61 4 5 2 4 2 4 2" xfId="34717"/>
    <cellStyle name="Normal 61 4 5 2 4 2 5" xfId="28893"/>
    <cellStyle name="Normal 61 4 5 2 4 2 6" xfId="40568"/>
    <cellStyle name="Normal 61 4 5 2 4 3" xfId="17968"/>
    <cellStyle name="Normal 61 4 5 2 4 3 2" xfId="20882"/>
    <cellStyle name="Normal 61 4 5 2 4 3 2 2" xfId="26708"/>
    <cellStyle name="Normal 61 4 5 2 4 3 2 2 2" xfId="38357"/>
    <cellStyle name="Normal 61 4 5 2 4 3 2 3" xfId="32533"/>
    <cellStyle name="Normal 61 4 5 2 4 3 2 4" xfId="44208"/>
    <cellStyle name="Normal 61 4 5 2 4 3 3" xfId="23796"/>
    <cellStyle name="Normal 61 4 5 2 4 3 3 2" xfId="35445"/>
    <cellStyle name="Normal 61 4 5 2 4 3 4" xfId="29621"/>
    <cellStyle name="Normal 61 4 5 2 4 3 5" xfId="41296"/>
    <cellStyle name="Normal 61 4 5 2 4 4" xfId="19426"/>
    <cellStyle name="Normal 61 4 5 2 4 4 2" xfId="25252"/>
    <cellStyle name="Normal 61 4 5 2 4 4 2 2" xfId="36901"/>
    <cellStyle name="Normal 61 4 5 2 4 4 3" xfId="31077"/>
    <cellStyle name="Normal 61 4 5 2 4 4 4" xfId="42752"/>
    <cellStyle name="Normal 61 4 5 2 4 5" xfId="22340"/>
    <cellStyle name="Normal 61 4 5 2 4 5 2" xfId="33989"/>
    <cellStyle name="Normal 61 4 5 2 4 6" xfId="28165"/>
    <cellStyle name="Normal 61 4 5 2 4 7" xfId="39840"/>
    <cellStyle name="Normal 61 4 5 2 5" xfId="16873"/>
    <cellStyle name="Normal 61 4 5 2 5 2" xfId="18332"/>
    <cellStyle name="Normal 61 4 5 2 5 2 2" xfId="21246"/>
    <cellStyle name="Normal 61 4 5 2 5 2 2 2" xfId="27072"/>
    <cellStyle name="Normal 61 4 5 2 5 2 2 2 2" xfId="38721"/>
    <cellStyle name="Normal 61 4 5 2 5 2 2 3" xfId="32897"/>
    <cellStyle name="Normal 61 4 5 2 5 2 2 4" xfId="44572"/>
    <cellStyle name="Normal 61 4 5 2 5 2 3" xfId="24160"/>
    <cellStyle name="Normal 61 4 5 2 5 2 3 2" xfId="35809"/>
    <cellStyle name="Normal 61 4 5 2 5 2 4" xfId="29985"/>
    <cellStyle name="Normal 61 4 5 2 5 2 5" xfId="41660"/>
    <cellStyle name="Normal 61 4 5 2 5 3" xfId="19790"/>
    <cellStyle name="Normal 61 4 5 2 5 3 2" xfId="25616"/>
    <cellStyle name="Normal 61 4 5 2 5 3 2 2" xfId="37265"/>
    <cellStyle name="Normal 61 4 5 2 5 3 3" xfId="31441"/>
    <cellStyle name="Normal 61 4 5 2 5 3 4" xfId="43116"/>
    <cellStyle name="Normal 61 4 5 2 5 4" xfId="22704"/>
    <cellStyle name="Normal 61 4 5 2 5 4 2" xfId="34353"/>
    <cellStyle name="Normal 61 4 5 2 5 5" xfId="28529"/>
    <cellStyle name="Normal 61 4 5 2 5 6" xfId="40204"/>
    <cellStyle name="Normal 61 4 5 2 6" xfId="17603"/>
    <cellStyle name="Normal 61 4 5 2 6 2" xfId="20518"/>
    <cellStyle name="Normal 61 4 5 2 6 2 2" xfId="26344"/>
    <cellStyle name="Normal 61 4 5 2 6 2 2 2" xfId="37993"/>
    <cellStyle name="Normal 61 4 5 2 6 2 3" xfId="32169"/>
    <cellStyle name="Normal 61 4 5 2 6 2 4" xfId="43844"/>
    <cellStyle name="Normal 61 4 5 2 6 3" xfId="23432"/>
    <cellStyle name="Normal 61 4 5 2 6 3 2" xfId="35081"/>
    <cellStyle name="Normal 61 4 5 2 6 4" xfId="29257"/>
    <cellStyle name="Normal 61 4 5 2 6 5" xfId="40932"/>
    <cellStyle name="Normal 61 4 5 2 7" xfId="19061"/>
    <cellStyle name="Normal 61 4 5 2 7 2" xfId="24888"/>
    <cellStyle name="Normal 61 4 5 2 7 2 2" xfId="36537"/>
    <cellStyle name="Normal 61 4 5 2 7 3" xfId="30713"/>
    <cellStyle name="Normal 61 4 5 2 7 4" xfId="42388"/>
    <cellStyle name="Normal 61 4 5 2 8" xfId="21974"/>
    <cellStyle name="Normal 61 4 5 2 8 2" xfId="33623"/>
    <cellStyle name="Normal 61 4 5 2 9" xfId="27799"/>
    <cellStyle name="Normal 61 4 5 3" xfId="16138"/>
    <cellStyle name="Normal 61 4 5 3 2" xfId="16584"/>
    <cellStyle name="Normal 61 4 5 3 2 2" xfId="17315"/>
    <cellStyle name="Normal 61 4 5 3 2 2 2" xfId="18773"/>
    <cellStyle name="Normal 61 4 5 3 2 2 2 2" xfId="21687"/>
    <cellStyle name="Normal 61 4 5 3 2 2 2 2 2" xfId="27513"/>
    <cellStyle name="Normal 61 4 5 3 2 2 2 2 2 2" xfId="39162"/>
    <cellStyle name="Normal 61 4 5 3 2 2 2 2 3" xfId="33338"/>
    <cellStyle name="Normal 61 4 5 3 2 2 2 2 4" xfId="45013"/>
    <cellStyle name="Normal 61 4 5 3 2 2 2 3" xfId="24601"/>
    <cellStyle name="Normal 61 4 5 3 2 2 2 3 2" xfId="36250"/>
    <cellStyle name="Normal 61 4 5 3 2 2 2 4" xfId="30426"/>
    <cellStyle name="Normal 61 4 5 3 2 2 2 5" xfId="42101"/>
    <cellStyle name="Normal 61 4 5 3 2 2 3" xfId="20231"/>
    <cellStyle name="Normal 61 4 5 3 2 2 3 2" xfId="26057"/>
    <cellStyle name="Normal 61 4 5 3 2 2 3 2 2" xfId="37706"/>
    <cellStyle name="Normal 61 4 5 3 2 2 3 3" xfId="31882"/>
    <cellStyle name="Normal 61 4 5 3 2 2 3 4" xfId="43557"/>
    <cellStyle name="Normal 61 4 5 3 2 2 4" xfId="23145"/>
    <cellStyle name="Normal 61 4 5 3 2 2 4 2" xfId="34794"/>
    <cellStyle name="Normal 61 4 5 3 2 2 5" xfId="28970"/>
    <cellStyle name="Normal 61 4 5 3 2 2 6" xfId="40645"/>
    <cellStyle name="Normal 61 4 5 3 2 3" xfId="18045"/>
    <cellStyle name="Normal 61 4 5 3 2 3 2" xfId="20959"/>
    <cellStyle name="Normal 61 4 5 3 2 3 2 2" xfId="26785"/>
    <cellStyle name="Normal 61 4 5 3 2 3 2 2 2" xfId="38434"/>
    <cellStyle name="Normal 61 4 5 3 2 3 2 3" xfId="32610"/>
    <cellStyle name="Normal 61 4 5 3 2 3 2 4" xfId="44285"/>
    <cellStyle name="Normal 61 4 5 3 2 3 3" xfId="23873"/>
    <cellStyle name="Normal 61 4 5 3 2 3 3 2" xfId="35522"/>
    <cellStyle name="Normal 61 4 5 3 2 3 4" xfId="29698"/>
    <cellStyle name="Normal 61 4 5 3 2 3 5" xfId="41373"/>
    <cellStyle name="Normal 61 4 5 3 2 4" xfId="19503"/>
    <cellStyle name="Normal 61 4 5 3 2 4 2" xfId="25329"/>
    <cellStyle name="Normal 61 4 5 3 2 4 2 2" xfId="36978"/>
    <cellStyle name="Normal 61 4 5 3 2 4 3" xfId="31154"/>
    <cellStyle name="Normal 61 4 5 3 2 4 4" xfId="42829"/>
    <cellStyle name="Normal 61 4 5 3 2 5" xfId="22417"/>
    <cellStyle name="Normal 61 4 5 3 2 5 2" xfId="34066"/>
    <cellStyle name="Normal 61 4 5 3 2 6" xfId="28242"/>
    <cellStyle name="Normal 61 4 5 3 2 7" xfId="39917"/>
    <cellStyle name="Normal 61 4 5 3 3" xfId="16950"/>
    <cellStyle name="Normal 61 4 5 3 3 2" xfId="18409"/>
    <cellStyle name="Normal 61 4 5 3 3 2 2" xfId="21323"/>
    <cellStyle name="Normal 61 4 5 3 3 2 2 2" xfId="27149"/>
    <cellStyle name="Normal 61 4 5 3 3 2 2 2 2" xfId="38798"/>
    <cellStyle name="Normal 61 4 5 3 3 2 2 3" xfId="32974"/>
    <cellStyle name="Normal 61 4 5 3 3 2 2 4" xfId="44649"/>
    <cellStyle name="Normal 61 4 5 3 3 2 3" xfId="24237"/>
    <cellStyle name="Normal 61 4 5 3 3 2 3 2" xfId="35886"/>
    <cellStyle name="Normal 61 4 5 3 3 2 4" xfId="30062"/>
    <cellStyle name="Normal 61 4 5 3 3 2 5" xfId="41737"/>
    <cellStyle name="Normal 61 4 5 3 3 3" xfId="19867"/>
    <cellStyle name="Normal 61 4 5 3 3 3 2" xfId="25693"/>
    <cellStyle name="Normal 61 4 5 3 3 3 2 2" xfId="37342"/>
    <cellStyle name="Normal 61 4 5 3 3 3 3" xfId="31518"/>
    <cellStyle name="Normal 61 4 5 3 3 3 4" xfId="43193"/>
    <cellStyle name="Normal 61 4 5 3 3 4" xfId="22781"/>
    <cellStyle name="Normal 61 4 5 3 3 4 2" xfId="34430"/>
    <cellStyle name="Normal 61 4 5 3 3 5" xfId="28606"/>
    <cellStyle name="Normal 61 4 5 3 3 6" xfId="40281"/>
    <cellStyle name="Normal 61 4 5 3 4" xfId="17680"/>
    <cellStyle name="Normal 61 4 5 3 4 2" xfId="20595"/>
    <cellStyle name="Normal 61 4 5 3 4 2 2" xfId="26421"/>
    <cellStyle name="Normal 61 4 5 3 4 2 2 2" xfId="38070"/>
    <cellStyle name="Normal 61 4 5 3 4 2 3" xfId="32246"/>
    <cellStyle name="Normal 61 4 5 3 4 2 4" xfId="43921"/>
    <cellStyle name="Normal 61 4 5 3 4 3" xfId="23509"/>
    <cellStyle name="Normal 61 4 5 3 4 3 2" xfId="35158"/>
    <cellStyle name="Normal 61 4 5 3 4 4" xfId="29334"/>
    <cellStyle name="Normal 61 4 5 3 4 5" xfId="41009"/>
    <cellStyle name="Normal 61 4 5 3 5" xfId="19138"/>
    <cellStyle name="Normal 61 4 5 3 5 2" xfId="24965"/>
    <cellStyle name="Normal 61 4 5 3 5 2 2" xfId="36614"/>
    <cellStyle name="Normal 61 4 5 3 5 3" xfId="30790"/>
    <cellStyle name="Normal 61 4 5 3 5 4" xfId="42465"/>
    <cellStyle name="Normal 61 4 5 3 6" xfId="22051"/>
    <cellStyle name="Normal 61 4 5 3 6 2" xfId="33700"/>
    <cellStyle name="Normal 61 4 5 3 7" xfId="27876"/>
    <cellStyle name="Normal 61 4 5 3 8" xfId="39555"/>
    <cellStyle name="Normal 61 4 5 4" xfId="16071"/>
    <cellStyle name="Normal 61 4 5 4 2" xfId="16556"/>
    <cellStyle name="Normal 61 4 5 4 2 2" xfId="17287"/>
    <cellStyle name="Normal 61 4 5 4 2 2 2" xfId="18745"/>
    <cellStyle name="Normal 61 4 5 4 2 2 2 2" xfId="21659"/>
    <cellStyle name="Normal 61 4 5 4 2 2 2 2 2" xfId="27485"/>
    <cellStyle name="Normal 61 4 5 4 2 2 2 2 2 2" xfId="39134"/>
    <cellStyle name="Normal 61 4 5 4 2 2 2 2 3" xfId="33310"/>
    <cellStyle name="Normal 61 4 5 4 2 2 2 2 4" xfId="44985"/>
    <cellStyle name="Normal 61 4 5 4 2 2 2 3" xfId="24573"/>
    <cellStyle name="Normal 61 4 5 4 2 2 2 3 2" xfId="36222"/>
    <cellStyle name="Normal 61 4 5 4 2 2 2 4" xfId="30398"/>
    <cellStyle name="Normal 61 4 5 4 2 2 2 5" xfId="42073"/>
    <cellStyle name="Normal 61 4 5 4 2 2 3" xfId="20203"/>
    <cellStyle name="Normal 61 4 5 4 2 2 3 2" xfId="26029"/>
    <cellStyle name="Normal 61 4 5 4 2 2 3 2 2" xfId="37678"/>
    <cellStyle name="Normal 61 4 5 4 2 2 3 3" xfId="31854"/>
    <cellStyle name="Normal 61 4 5 4 2 2 3 4" xfId="43529"/>
    <cellStyle name="Normal 61 4 5 4 2 2 4" xfId="23117"/>
    <cellStyle name="Normal 61 4 5 4 2 2 4 2" xfId="34766"/>
    <cellStyle name="Normal 61 4 5 4 2 2 5" xfId="28942"/>
    <cellStyle name="Normal 61 4 5 4 2 2 6" xfId="40617"/>
    <cellStyle name="Normal 61 4 5 4 2 3" xfId="18017"/>
    <cellStyle name="Normal 61 4 5 4 2 3 2" xfId="20931"/>
    <cellStyle name="Normal 61 4 5 4 2 3 2 2" xfId="26757"/>
    <cellStyle name="Normal 61 4 5 4 2 3 2 2 2" xfId="38406"/>
    <cellStyle name="Normal 61 4 5 4 2 3 2 3" xfId="32582"/>
    <cellStyle name="Normal 61 4 5 4 2 3 2 4" xfId="44257"/>
    <cellStyle name="Normal 61 4 5 4 2 3 3" xfId="23845"/>
    <cellStyle name="Normal 61 4 5 4 2 3 3 2" xfId="35494"/>
    <cellStyle name="Normal 61 4 5 4 2 3 4" xfId="29670"/>
    <cellStyle name="Normal 61 4 5 4 2 3 5" xfId="41345"/>
    <cellStyle name="Normal 61 4 5 4 2 4" xfId="19475"/>
    <cellStyle name="Normal 61 4 5 4 2 4 2" xfId="25301"/>
    <cellStyle name="Normal 61 4 5 4 2 4 2 2" xfId="36950"/>
    <cellStyle name="Normal 61 4 5 4 2 4 3" xfId="31126"/>
    <cellStyle name="Normal 61 4 5 4 2 4 4" xfId="42801"/>
    <cellStyle name="Normal 61 4 5 4 2 5" xfId="22389"/>
    <cellStyle name="Normal 61 4 5 4 2 5 2" xfId="34038"/>
    <cellStyle name="Normal 61 4 5 4 2 6" xfId="28214"/>
    <cellStyle name="Normal 61 4 5 4 2 7" xfId="39889"/>
    <cellStyle name="Normal 61 4 5 4 3" xfId="16922"/>
    <cellStyle name="Normal 61 4 5 4 3 2" xfId="18381"/>
    <cellStyle name="Normal 61 4 5 4 3 2 2" xfId="21295"/>
    <cellStyle name="Normal 61 4 5 4 3 2 2 2" xfId="27121"/>
    <cellStyle name="Normal 61 4 5 4 3 2 2 2 2" xfId="38770"/>
    <cellStyle name="Normal 61 4 5 4 3 2 2 3" xfId="32946"/>
    <cellStyle name="Normal 61 4 5 4 3 2 2 4" xfId="44621"/>
    <cellStyle name="Normal 61 4 5 4 3 2 3" xfId="24209"/>
    <cellStyle name="Normal 61 4 5 4 3 2 3 2" xfId="35858"/>
    <cellStyle name="Normal 61 4 5 4 3 2 4" xfId="30034"/>
    <cellStyle name="Normal 61 4 5 4 3 2 5" xfId="41709"/>
    <cellStyle name="Normal 61 4 5 4 3 3" xfId="19839"/>
    <cellStyle name="Normal 61 4 5 4 3 3 2" xfId="25665"/>
    <cellStyle name="Normal 61 4 5 4 3 3 2 2" xfId="37314"/>
    <cellStyle name="Normal 61 4 5 4 3 3 3" xfId="31490"/>
    <cellStyle name="Normal 61 4 5 4 3 3 4" xfId="43165"/>
    <cellStyle name="Normal 61 4 5 4 3 4" xfId="22753"/>
    <cellStyle name="Normal 61 4 5 4 3 4 2" xfId="34402"/>
    <cellStyle name="Normal 61 4 5 4 3 5" xfId="28578"/>
    <cellStyle name="Normal 61 4 5 4 3 6" xfId="40253"/>
    <cellStyle name="Normal 61 4 5 4 4" xfId="17652"/>
    <cellStyle name="Normal 61 4 5 4 4 2" xfId="20567"/>
    <cellStyle name="Normal 61 4 5 4 4 2 2" xfId="26393"/>
    <cellStyle name="Normal 61 4 5 4 4 2 2 2" xfId="38042"/>
    <cellStyle name="Normal 61 4 5 4 4 2 3" xfId="32218"/>
    <cellStyle name="Normal 61 4 5 4 4 2 4" xfId="43893"/>
    <cellStyle name="Normal 61 4 5 4 4 3" xfId="23481"/>
    <cellStyle name="Normal 61 4 5 4 4 3 2" xfId="35130"/>
    <cellStyle name="Normal 61 4 5 4 4 4" xfId="29306"/>
    <cellStyle name="Normal 61 4 5 4 4 5" xfId="40981"/>
    <cellStyle name="Normal 61 4 5 4 5" xfId="19110"/>
    <cellStyle name="Normal 61 4 5 4 5 2" xfId="24937"/>
    <cellStyle name="Normal 61 4 5 4 5 2 2" xfId="36586"/>
    <cellStyle name="Normal 61 4 5 4 5 3" xfId="30762"/>
    <cellStyle name="Normal 61 4 5 4 5 4" xfId="42437"/>
    <cellStyle name="Normal 61 4 5 4 6" xfId="22023"/>
    <cellStyle name="Normal 61 4 5 4 6 2" xfId="33672"/>
    <cellStyle name="Normal 61 4 5 4 7" xfId="27848"/>
    <cellStyle name="Normal 61 4 5 4 8" xfId="39527"/>
    <cellStyle name="Normal 61 4 5 5" xfId="16443"/>
    <cellStyle name="Normal 61 4 5 5 2" xfId="17174"/>
    <cellStyle name="Normal 61 4 5 5 2 2" xfId="18632"/>
    <cellStyle name="Normal 61 4 5 5 2 2 2" xfId="21546"/>
    <cellStyle name="Normal 61 4 5 5 2 2 2 2" xfId="27372"/>
    <cellStyle name="Normal 61 4 5 5 2 2 2 2 2" xfId="39021"/>
    <cellStyle name="Normal 61 4 5 5 2 2 2 3" xfId="33197"/>
    <cellStyle name="Normal 61 4 5 5 2 2 2 4" xfId="44872"/>
    <cellStyle name="Normal 61 4 5 5 2 2 3" xfId="24460"/>
    <cellStyle name="Normal 61 4 5 5 2 2 3 2" xfId="36109"/>
    <cellStyle name="Normal 61 4 5 5 2 2 4" xfId="30285"/>
    <cellStyle name="Normal 61 4 5 5 2 2 5" xfId="41960"/>
    <cellStyle name="Normal 61 4 5 5 2 3" xfId="20090"/>
    <cellStyle name="Normal 61 4 5 5 2 3 2" xfId="25916"/>
    <cellStyle name="Normal 61 4 5 5 2 3 2 2" xfId="37565"/>
    <cellStyle name="Normal 61 4 5 5 2 3 3" xfId="31741"/>
    <cellStyle name="Normal 61 4 5 5 2 3 4" xfId="43416"/>
    <cellStyle name="Normal 61 4 5 5 2 4" xfId="23004"/>
    <cellStyle name="Normal 61 4 5 5 2 4 2" xfId="34653"/>
    <cellStyle name="Normal 61 4 5 5 2 5" xfId="28829"/>
    <cellStyle name="Normal 61 4 5 5 2 6" xfId="40504"/>
    <cellStyle name="Normal 61 4 5 5 3" xfId="17904"/>
    <cellStyle name="Normal 61 4 5 5 3 2" xfId="20818"/>
    <cellStyle name="Normal 61 4 5 5 3 2 2" xfId="26644"/>
    <cellStyle name="Normal 61 4 5 5 3 2 2 2" xfId="38293"/>
    <cellStyle name="Normal 61 4 5 5 3 2 3" xfId="32469"/>
    <cellStyle name="Normal 61 4 5 5 3 2 4" xfId="44144"/>
    <cellStyle name="Normal 61 4 5 5 3 3" xfId="23732"/>
    <cellStyle name="Normal 61 4 5 5 3 3 2" xfId="35381"/>
    <cellStyle name="Normal 61 4 5 5 3 4" xfId="29557"/>
    <cellStyle name="Normal 61 4 5 5 3 5" xfId="41232"/>
    <cellStyle name="Normal 61 4 5 5 4" xfId="19362"/>
    <cellStyle name="Normal 61 4 5 5 4 2" xfId="25188"/>
    <cellStyle name="Normal 61 4 5 5 4 2 2" xfId="36837"/>
    <cellStyle name="Normal 61 4 5 5 4 3" xfId="31013"/>
    <cellStyle name="Normal 61 4 5 5 4 4" xfId="42688"/>
    <cellStyle name="Normal 61 4 5 5 5" xfId="22276"/>
    <cellStyle name="Normal 61 4 5 5 5 2" xfId="33925"/>
    <cellStyle name="Normal 61 4 5 5 6" xfId="28101"/>
    <cellStyle name="Normal 61 4 5 5 7" xfId="39776"/>
    <cellStyle name="Normal 61 4 5 6" xfId="16809"/>
    <cellStyle name="Normal 61 4 5 6 2" xfId="18268"/>
    <cellStyle name="Normal 61 4 5 6 2 2" xfId="21182"/>
    <cellStyle name="Normal 61 4 5 6 2 2 2" xfId="27008"/>
    <cellStyle name="Normal 61 4 5 6 2 2 2 2" xfId="38657"/>
    <cellStyle name="Normal 61 4 5 6 2 2 3" xfId="32833"/>
    <cellStyle name="Normal 61 4 5 6 2 2 4" xfId="44508"/>
    <cellStyle name="Normal 61 4 5 6 2 3" xfId="24096"/>
    <cellStyle name="Normal 61 4 5 6 2 3 2" xfId="35745"/>
    <cellStyle name="Normal 61 4 5 6 2 4" xfId="29921"/>
    <cellStyle name="Normal 61 4 5 6 2 5" xfId="41596"/>
    <cellStyle name="Normal 61 4 5 6 3" xfId="19726"/>
    <cellStyle name="Normal 61 4 5 6 3 2" xfId="25552"/>
    <cellStyle name="Normal 61 4 5 6 3 2 2" xfId="37201"/>
    <cellStyle name="Normal 61 4 5 6 3 3" xfId="31377"/>
    <cellStyle name="Normal 61 4 5 6 3 4" xfId="43052"/>
    <cellStyle name="Normal 61 4 5 6 4" xfId="22640"/>
    <cellStyle name="Normal 61 4 5 6 4 2" xfId="34289"/>
    <cellStyle name="Normal 61 4 5 6 5" xfId="28465"/>
    <cellStyle name="Normal 61 4 5 6 6" xfId="40140"/>
    <cellStyle name="Normal 61 4 5 7" xfId="17539"/>
    <cellStyle name="Normal 61 4 5 7 2" xfId="20454"/>
    <cellStyle name="Normal 61 4 5 7 2 2" xfId="26280"/>
    <cellStyle name="Normal 61 4 5 7 2 2 2" xfId="37929"/>
    <cellStyle name="Normal 61 4 5 7 2 3" xfId="32105"/>
    <cellStyle name="Normal 61 4 5 7 2 4" xfId="43780"/>
    <cellStyle name="Normal 61 4 5 7 3" xfId="23368"/>
    <cellStyle name="Normal 61 4 5 7 3 2" xfId="35017"/>
    <cellStyle name="Normal 61 4 5 7 4" xfId="29193"/>
    <cellStyle name="Normal 61 4 5 7 5" xfId="40868"/>
    <cellStyle name="Normal 61 4 5 8" xfId="18997"/>
    <cellStyle name="Normal 61 4 5 8 2" xfId="24824"/>
    <cellStyle name="Normal 61 4 5 8 2 2" xfId="36473"/>
    <cellStyle name="Normal 61 4 5 8 3" xfId="30649"/>
    <cellStyle name="Normal 61 4 5 8 4" xfId="42324"/>
    <cellStyle name="Normal 61 4 5 9" xfId="21910"/>
    <cellStyle name="Normal 61 4 5 9 2" xfId="33559"/>
    <cellStyle name="Normal 61 4 6" xfId="6560"/>
    <cellStyle name="Normal 61 4 6 10" xfId="27745"/>
    <cellStyle name="Normal 61 4 6 11" xfId="39424"/>
    <cellStyle name="Normal 61 4 6 2" xfId="15902"/>
    <cellStyle name="Normal 61 4 6 2 10" xfId="39488"/>
    <cellStyle name="Normal 61 4 6 2 2" xfId="16328"/>
    <cellStyle name="Normal 61 4 6 2 2 2" xfId="16710"/>
    <cellStyle name="Normal 61 4 6 2 2 2 2" xfId="17441"/>
    <cellStyle name="Normal 61 4 6 2 2 2 2 2" xfId="18899"/>
    <cellStyle name="Normal 61 4 6 2 2 2 2 2 2" xfId="21813"/>
    <cellStyle name="Normal 61 4 6 2 2 2 2 2 2 2" xfId="27639"/>
    <cellStyle name="Normal 61 4 6 2 2 2 2 2 2 2 2" xfId="39288"/>
    <cellStyle name="Normal 61 4 6 2 2 2 2 2 2 3" xfId="33464"/>
    <cellStyle name="Normal 61 4 6 2 2 2 2 2 2 4" xfId="45139"/>
    <cellStyle name="Normal 61 4 6 2 2 2 2 2 3" xfId="24727"/>
    <cellStyle name="Normal 61 4 6 2 2 2 2 2 3 2" xfId="36376"/>
    <cellStyle name="Normal 61 4 6 2 2 2 2 2 4" xfId="30552"/>
    <cellStyle name="Normal 61 4 6 2 2 2 2 2 5" xfId="42227"/>
    <cellStyle name="Normal 61 4 6 2 2 2 2 3" xfId="20357"/>
    <cellStyle name="Normal 61 4 6 2 2 2 2 3 2" xfId="26183"/>
    <cellStyle name="Normal 61 4 6 2 2 2 2 3 2 2" xfId="37832"/>
    <cellStyle name="Normal 61 4 6 2 2 2 2 3 3" xfId="32008"/>
    <cellStyle name="Normal 61 4 6 2 2 2 2 3 4" xfId="43683"/>
    <cellStyle name="Normal 61 4 6 2 2 2 2 4" xfId="23271"/>
    <cellStyle name="Normal 61 4 6 2 2 2 2 4 2" xfId="34920"/>
    <cellStyle name="Normal 61 4 6 2 2 2 2 5" xfId="29096"/>
    <cellStyle name="Normal 61 4 6 2 2 2 2 6" xfId="40771"/>
    <cellStyle name="Normal 61 4 6 2 2 2 3" xfId="18171"/>
    <cellStyle name="Normal 61 4 6 2 2 2 3 2" xfId="21085"/>
    <cellStyle name="Normal 61 4 6 2 2 2 3 2 2" xfId="26911"/>
    <cellStyle name="Normal 61 4 6 2 2 2 3 2 2 2" xfId="38560"/>
    <cellStyle name="Normal 61 4 6 2 2 2 3 2 3" xfId="32736"/>
    <cellStyle name="Normal 61 4 6 2 2 2 3 2 4" xfId="44411"/>
    <cellStyle name="Normal 61 4 6 2 2 2 3 3" xfId="23999"/>
    <cellStyle name="Normal 61 4 6 2 2 2 3 3 2" xfId="35648"/>
    <cellStyle name="Normal 61 4 6 2 2 2 3 4" xfId="29824"/>
    <cellStyle name="Normal 61 4 6 2 2 2 3 5" xfId="41499"/>
    <cellStyle name="Normal 61 4 6 2 2 2 4" xfId="19629"/>
    <cellStyle name="Normal 61 4 6 2 2 2 4 2" xfId="25455"/>
    <cellStyle name="Normal 61 4 6 2 2 2 4 2 2" xfId="37104"/>
    <cellStyle name="Normal 61 4 6 2 2 2 4 3" xfId="31280"/>
    <cellStyle name="Normal 61 4 6 2 2 2 4 4" xfId="42955"/>
    <cellStyle name="Normal 61 4 6 2 2 2 5" xfId="22543"/>
    <cellStyle name="Normal 61 4 6 2 2 2 5 2" xfId="34192"/>
    <cellStyle name="Normal 61 4 6 2 2 2 6" xfId="28368"/>
    <cellStyle name="Normal 61 4 6 2 2 2 7" xfId="40043"/>
    <cellStyle name="Normal 61 4 6 2 2 3" xfId="17076"/>
    <cellStyle name="Normal 61 4 6 2 2 3 2" xfId="18535"/>
    <cellStyle name="Normal 61 4 6 2 2 3 2 2" xfId="21449"/>
    <cellStyle name="Normal 61 4 6 2 2 3 2 2 2" xfId="27275"/>
    <cellStyle name="Normal 61 4 6 2 2 3 2 2 2 2" xfId="38924"/>
    <cellStyle name="Normal 61 4 6 2 2 3 2 2 3" xfId="33100"/>
    <cellStyle name="Normal 61 4 6 2 2 3 2 2 4" xfId="44775"/>
    <cellStyle name="Normal 61 4 6 2 2 3 2 3" xfId="24363"/>
    <cellStyle name="Normal 61 4 6 2 2 3 2 3 2" xfId="36012"/>
    <cellStyle name="Normal 61 4 6 2 2 3 2 4" xfId="30188"/>
    <cellStyle name="Normal 61 4 6 2 2 3 2 5" xfId="41863"/>
    <cellStyle name="Normal 61 4 6 2 2 3 3" xfId="19993"/>
    <cellStyle name="Normal 61 4 6 2 2 3 3 2" xfId="25819"/>
    <cellStyle name="Normal 61 4 6 2 2 3 3 2 2" xfId="37468"/>
    <cellStyle name="Normal 61 4 6 2 2 3 3 3" xfId="31644"/>
    <cellStyle name="Normal 61 4 6 2 2 3 3 4" xfId="43319"/>
    <cellStyle name="Normal 61 4 6 2 2 3 4" xfId="22907"/>
    <cellStyle name="Normal 61 4 6 2 2 3 4 2" xfId="34556"/>
    <cellStyle name="Normal 61 4 6 2 2 3 5" xfId="28732"/>
    <cellStyle name="Normal 61 4 6 2 2 3 6" xfId="40407"/>
    <cellStyle name="Normal 61 4 6 2 2 4" xfId="17806"/>
    <cellStyle name="Normal 61 4 6 2 2 4 2" xfId="20721"/>
    <cellStyle name="Normal 61 4 6 2 2 4 2 2" xfId="26547"/>
    <cellStyle name="Normal 61 4 6 2 2 4 2 2 2" xfId="38196"/>
    <cellStyle name="Normal 61 4 6 2 2 4 2 3" xfId="32372"/>
    <cellStyle name="Normal 61 4 6 2 2 4 2 4" xfId="44047"/>
    <cellStyle name="Normal 61 4 6 2 2 4 3" xfId="23635"/>
    <cellStyle name="Normal 61 4 6 2 2 4 3 2" xfId="35284"/>
    <cellStyle name="Normal 61 4 6 2 2 4 4" xfId="29460"/>
    <cellStyle name="Normal 61 4 6 2 2 4 5" xfId="41135"/>
    <cellStyle name="Normal 61 4 6 2 2 5" xfId="19264"/>
    <cellStyle name="Normal 61 4 6 2 2 5 2" xfId="25091"/>
    <cellStyle name="Normal 61 4 6 2 2 5 2 2" xfId="36740"/>
    <cellStyle name="Normal 61 4 6 2 2 5 3" xfId="30916"/>
    <cellStyle name="Normal 61 4 6 2 2 5 4" xfId="42591"/>
    <cellStyle name="Normal 61 4 6 2 2 6" xfId="22177"/>
    <cellStyle name="Normal 61 4 6 2 2 6 2" xfId="33826"/>
    <cellStyle name="Normal 61 4 6 2 2 7" xfId="28002"/>
    <cellStyle name="Normal 61 4 6 2 2 8" xfId="39681"/>
    <cellStyle name="Normal 61 4 6 2 3" xfId="16381"/>
    <cellStyle name="Normal 61 4 6 2 3 2" xfId="16757"/>
    <cellStyle name="Normal 61 4 6 2 3 2 2" xfId="17488"/>
    <cellStyle name="Normal 61 4 6 2 3 2 2 2" xfId="18946"/>
    <cellStyle name="Normal 61 4 6 2 3 2 2 2 2" xfId="21860"/>
    <cellStyle name="Normal 61 4 6 2 3 2 2 2 2 2" xfId="27686"/>
    <cellStyle name="Normal 61 4 6 2 3 2 2 2 2 2 2" xfId="39335"/>
    <cellStyle name="Normal 61 4 6 2 3 2 2 2 2 3" xfId="33511"/>
    <cellStyle name="Normal 61 4 6 2 3 2 2 2 2 4" xfId="45186"/>
    <cellStyle name="Normal 61 4 6 2 3 2 2 2 3" xfId="24774"/>
    <cellStyle name="Normal 61 4 6 2 3 2 2 2 3 2" xfId="36423"/>
    <cellStyle name="Normal 61 4 6 2 3 2 2 2 4" xfId="30599"/>
    <cellStyle name="Normal 61 4 6 2 3 2 2 2 5" xfId="42274"/>
    <cellStyle name="Normal 61 4 6 2 3 2 2 3" xfId="20404"/>
    <cellStyle name="Normal 61 4 6 2 3 2 2 3 2" xfId="26230"/>
    <cellStyle name="Normal 61 4 6 2 3 2 2 3 2 2" xfId="37879"/>
    <cellStyle name="Normal 61 4 6 2 3 2 2 3 3" xfId="32055"/>
    <cellStyle name="Normal 61 4 6 2 3 2 2 3 4" xfId="43730"/>
    <cellStyle name="Normal 61 4 6 2 3 2 2 4" xfId="23318"/>
    <cellStyle name="Normal 61 4 6 2 3 2 2 4 2" xfId="34967"/>
    <cellStyle name="Normal 61 4 6 2 3 2 2 5" xfId="29143"/>
    <cellStyle name="Normal 61 4 6 2 3 2 2 6" xfId="40818"/>
    <cellStyle name="Normal 61 4 6 2 3 2 3" xfId="18218"/>
    <cellStyle name="Normal 61 4 6 2 3 2 3 2" xfId="21132"/>
    <cellStyle name="Normal 61 4 6 2 3 2 3 2 2" xfId="26958"/>
    <cellStyle name="Normal 61 4 6 2 3 2 3 2 2 2" xfId="38607"/>
    <cellStyle name="Normal 61 4 6 2 3 2 3 2 3" xfId="32783"/>
    <cellStyle name="Normal 61 4 6 2 3 2 3 2 4" xfId="44458"/>
    <cellStyle name="Normal 61 4 6 2 3 2 3 3" xfId="24046"/>
    <cellStyle name="Normal 61 4 6 2 3 2 3 3 2" xfId="35695"/>
    <cellStyle name="Normal 61 4 6 2 3 2 3 4" xfId="29871"/>
    <cellStyle name="Normal 61 4 6 2 3 2 3 5" xfId="41546"/>
    <cellStyle name="Normal 61 4 6 2 3 2 4" xfId="19676"/>
    <cellStyle name="Normal 61 4 6 2 3 2 4 2" xfId="25502"/>
    <cellStyle name="Normal 61 4 6 2 3 2 4 2 2" xfId="37151"/>
    <cellStyle name="Normal 61 4 6 2 3 2 4 3" xfId="31327"/>
    <cellStyle name="Normal 61 4 6 2 3 2 4 4" xfId="43002"/>
    <cellStyle name="Normal 61 4 6 2 3 2 5" xfId="22590"/>
    <cellStyle name="Normal 61 4 6 2 3 2 5 2" xfId="34239"/>
    <cellStyle name="Normal 61 4 6 2 3 2 6" xfId="28415"/>
    <cellStyle name="Normal 61 4 6 2 3 2 7" xfId="40090"/>
    <cellStyle name="Normal 61 4 6 2 3 3" xfId="17123"/>
    <cellStyle name="Normal 61 4 6 2 3 3 2" xfId="18582"/>
    <cellStyle name="Normal 61 4 6 2 3 3 2 2" xfId="21496"/>
    <cellStyle name="Normal 61 4 6 2 3 3 2 2 2" xfId="27322"/>
    <cellStyle name="Normal 61 4 6 2 3 3 2 2 2 2" xfId="38971"/>
    <cellStyle name="Normal 61 4 6 2 3 3 2 2 3" xfId="33147"/>
    <cellStyle name="Normal 61 4 6 2 3 3 2 2 4" xfId="44822"/>
    <cellStyle name="Normal 61 4 6 2 3 3 2 3" xfId="24410"/>
    <cellStyle name="Normal 61 4 6 2 3 3 2 3 2" xfId="36059"/>
    <cellStyle name="Normal 61 4 6 2 3 3 2 4" xfId="30235"/>
    <cellStyle name="Normal 61 4 6 2 3 3 2 5" xfId="41910"/>
    <cellStyle name="Normal 61 4 6 2 3 3 3" xfId="20040"/>
    <cellStyle name="Normal 61 4 6 2 3 3 3 2" xfId="25866"/>
    <cellStyle name="Normal 61 4 6 2 3 3 3 2 2" xfId="37515"/>
    <cellStyle name="Normal 61 4 6 2 3 3 3 3" xfId="31691"/>
    <cellStyle name="Normal 61 4 6 2 3 3 3 4" xfId="43366"/>
    <cellStyle name="Normal 61 4 6 2 3 3 4" xfId="22954"/>
    <cellStyle name="Normal 61 4 6 2 3 3 4 2" xfId="34603"/>
    <cellStyle name="Normal 61 4 6 2 3 3 5" xfId="28779"/>
    <cellStyle name="Normal 61 4 6 2 3 3 6" xfId="40454"/>
    <cellStyle name="Normal 61 4 6 2 3 4" xfId="17853"/>
    <cellStyle name="Normal 61 4 6 2 3 4 2" xfId="20768"/>
    <cellStyle name="Normal 61 4 6 2 3 4 2 2" xfId="26594"/>
    <cellStyle name="Normal 61 4 6 2 3 4 2 2 2" xfId="38243"/>
    <cellStyle name="Normal 61 4 6 2 3 4 2 3" xfId="32419"/>
    <cellStyle name="Normal 61 4 6 2 3 4 2 4" xfId="44094"/>
    <cellStyle name="Normal 61 4 6 2 3 4 3" xfId="23682"/>
    <cellStyle name="Normal 61 4 6 2 3 4 3 2" xfId="35331"/>
    <cellStyle name="Normal 61 4 6 2 3 4 4" xfId="29507"/>
    <cellStyle name="Normal 61 4 6 2 3 4 5" xfId="41182"/>
    <cellStyle name="Normal 61 4 6 2 3 5" xfId="19311"/>
    <cellStyle name="Normal 61 4 6 2 3 5 2" xfId="25138"/>
    <cellStyle name="Normal 61 4 6 2 3 5 2 2" xfId="36787"/>
    <cellStyle name="Normal 61 4 6 2 3 5 3" xfId="30963"/>
    <cellStyle name="Normal 61 4 6 2 3 5 4" xfId="42638"/>
    <cellStyle name="Normal 61 4 6 2 3 6" xfId="22224"/>
    <cellStyle name="Normal 61 4 6 2 3 6 2" xfId="33873"/>
    <cellStyle name="Normal 61 4 6 2 3 7" xfId="28049"/>
    <cellStyle name="Normal 61 4 6 2 3 8" xfId="39728"/>
    <cellStyle name="Normal 61 4 6 2 4" xfId="16517"/>
    <cellStyle name="Normal 61 4 6 2 4 2" xfId="17248"/>
    <cellStyle name="Normal 61 4 6 2 4 2 2" xfId="18706"/>
    <cellStyle name="Normal 61 4 6 2 4 2 2 2" xfId="21620"/>
    <cellStyle name="Normal 61 4 6 2 4 2 2 2 2" xfId="27446"/>
    <cellStyle name="Normal 61 4 6 2 4 2 2 2 2 2" xfId="39095"/>
    <cellStyle name="Normal 61 4 6 2 4 2 2 2 3" xfId="33271"/>
    <cellStyle name="Normal 61 4 6 2 4 2 2 2 4" xfId="44946"/>
    <cellStyle name="Normal 61 4 6 2 4 2 2 3" xfId="24534"/>
    <cellStyle name="Normal 61 4 6 2 4 2 2 3 2" xfId="36183"/>
    <cellStyle name="Normal 61 4 6 2 4 2 2 4" xfId="30359"/>
    <cellStyle name="Normal 61 4 6 2 4 2 2 5" xfId="42034"/>
    <cellStyle name="Normal 61 4 6 2 4 2 3" xfId="20164"/>
    <cellStyle name="Normal 61 4 6 2 4 2 3 2" xfId="25990"/>
    <cellStyle name="Normal 61 4 6 2 4 2 3 2 2" xfId="37639"/>
    <cellStyle name="Normal 61 4 6 2 4 2 3 3" xfId="31815"/>
    <cellStyle name="Normal 61 4 6 2 4 2 3 4" xfId="43490"/>
    <cellStyle name="Normal 61 4 6 2 4 2 4" xfId="23078"/>
    <cellStyle name="Normal 61 4 6 2 4 2 4 2" xfId="34727"/>
    <cellStyle name="Normal 61 4 6 2 4 2 5" xfId="28903"/>
    <cellStyle name="Normal 61 4 6 2 4 2 6" xfId="40578"/>
    <cellStyle name="Normal 61 4 6 2 4 3" xfId="17978"/>
    <cellStyle name="Normal 61 4 6 2 4 3 2" xfId="20892"/>
    <cellStyle name="Normal 61 4 6 2 4 3 2 2" xfId="26718"/>
    <cellStyle name="Normal 61 4 6 2 4 3 2 2 2" xfId="38367"/>
    <cellStyle name="Normal 61 4 6 2 4 3 2 3" xfId="32543"/>
    <cellStyle name="Normal 61 4 6 2 4 3 2 4" xfId="44218"/>
    <cellStyle name="Normal 61 4 6 2 4 3 3" xfId="23806"/>
    <cellStyle name="Normal 61 4 6 2 4 3 3 2" xfId="35455"/>
    <cellStyle name="Normal 61 4 6 2 4 3 4" xfId="29631"/>
    <cellStyle name="Normal 61 4 6 2 4 3 5" xfId="41306"/>
    <cellStyle name="Normal 61 4 6 2 4 4" xfId="19436"/>
    <cellStyle name="Normal 61 4 6 2 4 4 2" xfId="25262"/>
    <cellStyle name="Normal 61 4 6 2 4 4 2 2" xfId="36911"/>
    <cellStyle name="Normal 61 4 6 2 4 4 3" xfId="31087"/>
    <cellStyle name="Normal 61 4 6 2 4 4 4" xfId="42762"/>
    <cellStyle name="Normal 61 4 6 2 4 5" xfId="22350"/>
    <cellStyle name="Normal 61 4 6 2 4 5 2" xfId="33999"/>
    <cellStyle name="Normal 61 4 6 2 4 6" xfId="28175"/>
    <cellStyle name="Normal 61 4 6 2 4 7" xfId="39850"/>
    <cellStyle name="Normal 61 4 6 2 5" xfId="16883"/>
    <cellStyle name="Normal 61 4 6 2 5 2" xfId="18342"/>
    <cellStyle name="Normal 61 4 6 2 5 2 2" xfId="21256"/>
    <cellStyle name="Normal 61 4 6 2 5 2 2 2" xfId="27082"/>
    <cellStyle name="Normal 61 4 6 2 5 2 2 2 2" xfId="38731"/>
    <cellStyle name="Normal 61 4 6 2 5 2 2 3" xfId="32907"/>
    <cellStyle name="Normal 61 4 6 2 5 2 2 4" xfId="44582"/>
    <cellStyle name="Normal 61 4 6 2 5 2 3" xfId="24170"/>
    <cellStyle name="Normal 61 4 6 2 5 2 3 2" xfId="35819"/>
    <cellStyle name="Normal 61 4 6 2 5 2 4" xfId="29995"/>
    <cellStyle name="Normal 61 4 6 2 5 2 5" xfId="41670"/>
    <cellStyle name="Normal 61 4 6 2 5 3" xfId="19800"/>
    <cellStyle name="Normal 61 4 6 2 5 3 2" xfId="25626"/>
    <cellStyle name="Normal 61 4 6 2 5 3 2 2" xfId="37275"/>
    <cellStyle name="Normal 61 4 6 2 5 3 3" xfId="31451"/>
    <cellStyle name="Normal 61 4 6 2 5 3 4" xfId="43126"/>
    <cellStyle name="Normal 61 4 6 2 5 4" xfId="22714"/>
    <cellStyle name="Normal 61 4 6 2 5 4 2" xfId="34363"/>
    <cellStyle name="Normal 61 4 6 2 5 5" xfId="28539"/>
    <cellStyle name="Normal 61 4 6 2 5 6" xfId="40214"/>
    <cellStyle name="Normal 61 4 6 2 6" xfId="17613"/>
    <cellStyle name="Normal 61 4 6 2 6 2" xfId="20528"/>
    <cellStyle name="Normal 61 4 6 2 6 2 2" xfId="26354"/>
    <cellStyle name="Normal 61 4 6 2 6 2 2 2" xfId="38003"/>
    <cellStyle name="Normal 61 4 6 2 6 2 3" xfId="32179"/>
    <cellStyle name="Normal 61 4 6 2 6 2 4" xfId="43854"/>
    <cellStyle name="Normal 61 4 6 2 6 3" xfId="23442"/>
    <cellStyle name="Normal 61 4 6 2 6 3 2" xfId="35091"/>
    <cellStyle name="Normal 61 4 6 2 6 4" xfId="29267"/>
    <cellStyle name="Normal 61 4 6 2 6 5" xfId="40942"/>
    <cellStyle name="Normal 61 4 6 2 7" xfId="19071"/>
    <cellStyle name="Normal 61 4 6 2 7 2" xfId="24898"/>
    <cellStyle name="Normal 61 4 6 2 7 2 2" xfId="36547"/>
    <cellStyle name="Normal 61 4 6 2 7 3" xfId="30723"/>
    <cellStyle name="Normal 61 4 6 2 7 4" xfId="42398"/>
    <cellStyle name="Normal 61 4 6 2 8" xfId="21984"/>
    <cellStyle name="Normal 61 4 6 2 8 2" xfId="33633"/>
    <cellStyle name="Normal 61 4 6 2 9" xfId="27809"/>
    <cellStyle name="Normal 61 4 6 3" xfId="16150"/>
    <cellStyle name="Normal 61 4 6 3 2" xfId="16594"/>
    <cellStyle name="Normal 61 4 6 3 2 2" xfId="17325"/>
    <cellStyle name="Normal 61 4 6 3 2 2 2" xfId="18783"/>
    <cellStyle name="Normal 61 4 6 3 2 2 2 2" xfId="21697"/>
    <cellStyle name="Normal 61 4 6 3 2 2 2 2 2" xfId="27523"/>
    <cellStyle name="Normal 61 4 6 3 2 2 2 2 2 2" xfId="39172"/>
    <cellStyle name="Normal 61 4 6 3 2 2 2 2 3" xfId="33348"/>
    <cellStyle name="Normal 61 4 6 3 2 2 2 2 4" xfId="45023"/>
    <cellStyle name="Normal 61 4 6 3 2 2 2 3" xfId="24611"/>
    <cellStyle name="Normal 61 4 6 3 2 2 2 3 2" xfId="36260"/>
    <cellStyle name="Normal 61 4 6 3 2 2 2 4" xfId="30436"/>
    <cellStyle name="Normal 61 4 6 3 2 2 2 5" xfId="42111"/>
    <cellStyle name="Normal 61 4 6 3 2 2 3" xfId="20241"/>
    <cellStyle name="Normal 61 4 6 3 2 2 3 2" xfId="26067"/>
    <cellStyle name="Normal 61 4 6 3 2 2 3 2 2" xfId="37716"/>
    <cellStyle name="Normal 61 4 6 3 2 2 3 3" xfId="31892"/>
    <cellStyle name="Normal 61 4 6 3 2 2 3 4" xfId="43567"/>
    <cellStyle name="Normal 61 4 6 3 2 2 4" xfId="23155"/>
    <cellStyle name="Normal 61 4 6 3 2 2 4 2" xfId="34804"/>
    <cellStyle name="Normal 61 4 6 3 2 2 5" xfId="28980"/>
    <cellStyle name="Normal 61 4 6 3 2 2 6" xfId="40655"/>
    <cellStyle name="Normal 61 4 6 3 2 3" xfId="18055"/>
    <cellStyle name="Normal 61 4 6 3 2 3 2" xfId="20969"/>
    <cellStyle name="Normal 61 4 6 3 2 3 2 2" xfId="26795"/>
    <cellStyle name="Normal 61 4 6 3 2 3 2 2 2" xfId="38444"/>
    <cellStyle name="Normal 61 4 6 3 2 3 2 3" xfId="32620"/>
    <cellStyle name="Normal 61 4 6 3 2 3 2 4" xfId="44295"/>
    <cellStyle name="Normal 61 4 6 3 2 3 3" xfId="23883"/>
    <cellStyle name="Normal 61 4 6 3 2 3 3 2" xfId="35532"/>
    <cellStyle name="Normal 61 4 6 3 2 3 4" xfId="29708"/>
    <cellStyle name="Normal 61 4 6 3 2 3 5" xfId="41383"/>
    <cellStyle name="Normal 61 4 6 3 2 4" xfId="19513"/>
    <cellStyle name="Normal 61 4 6 3 2 4 2" xfId="25339"/>
    <cellStyle name="Normal 61 4 6 3 2 4 2 2" xfId="36988"/>
    <cellStyle name="Normal 61 4 6 3 2 4 3" xfId="31164"/>
    <cellStyle name="Normal 61 4 6 3 2 4 4" xfId="42839"/>
    <cellStyle name="Normal 61 4 6 3 2 5" xfId="22427"/>
    <cellStyle name="Normal 61 4 6 3 2 5 2" xfId="34076"/>
    <cellStyle name="Normal 61 4 6 3 2 6" xfId="28252"/>
    <cellStyle name="Normal 61 4 6 3 2 7" xfId="39927"/>
    <cellStyle name="Normal 61 4 6 3 3" xfId="16960"/>
    <cellStyle name="Normal 61 4 6 3 3 2" xfId="18419"/>
    <cellStyle name="Normal 61 4 6 3 3 2 2" xfId="21333"/>
    <cellStyle name="Normal 61 4 6 3 3 2 2 2" xfId="27159"/>
    <cellStyle name="Normal 61 4 6 3 3 2 2 2 2" xfId="38808"/>
    <cellStyle name="Normal 61 4 6 3 3 2 2 3" xfId="32984"/>
    <cellStyle name="Normal 61 4 6 3 3 2 2 4" xfId="44659"/>
    <cellStyle name="Normal 61 4 6 3 3 2 3" xfId="24247"/>
    <cellStyle name="Normal 61 4 6 3 3 2 3 2" xfId="35896"/>
    <cellStyle name="Normal 61 4 6 3 3 2 4" xfId="30072"/>
    <cellStyle name="Normal 61 4 6 3 3 2 5" xfId="41747"/>
    <cellStyle name="Normal 61 4 6 3 3 3" xfId="19877"/>
    <cellStyle name="Normal 61 4 6 3 3 3 2" xfId="25703"/>
    <cellStyle name="Normal 61 4 6 3 3 3 2 2" xfId="37352"/>
    <cellStyle name="Normal 61 4 6 3 3 3 3" xfId="31528"/>
    <cellStyle name="Normal 61 4 6 3 3 3 4" xfId="43203"/>
    <cellStyle name="Normal 61 4 6 3 3 4" xfId="22791"/>
    <cellStyle name="Normal 61 4 6 3 3 4 2" xfId="34440"/>
    <cellStyle name="Normal 61 4 6 3 3 5" xfId="28616"/>
    <cellStyle name="Normal 61 4 6 3 3 6" xfId="40291"/>
    <cellStyle name="Normal 61 4 6 3 4" xfId="17690"/>
    <cellStyle name="Normal 61 4 6 3 4 2" xfId="20605"/>
    <cellStyle name="Normal 61 4 6 3 4 2 2" xfId="26431"/>
    <cellStyle name="Normal 61 4 6 3 4 2 2 2" xfId="38080"/>
    <cellStyle name="Normal 61 4 6 3 4 2 3" xfId="32256"/>
    <cellStyle name="Normal 61 4 6 3 4 2 4" xfId="43931"/>
    <cellStyle name="Normal 61 4 6 3 4 3" xfId="23519"/>
    <cellStyle name="Normal 61 4 6 3 4 3 2" xfId="35168"/>
    <cellStyle name="Normal 61 4 6 3 4 4" xfId="29344"/>
    <cellStyle name="Normal 61 4 6 3 4 5" xfId="41019"/>
    <cellStyle name="Normal 61 4 6 3 5" xfId="19148"/>
    <cellStyle name="Normal 61 4 6 3 5 2" xfId="24975"/>
    <cellStyle name="Normal 61 4 6 3 5 2 2" xfId="36624"/>
    <cellStyle name="Normal 61 4 6 3 5 3" xfId="30800"/>
    <cellStyle name="Normal 61 4 6 3 5 4" xfId="42475"/>
    <cellStyle name="Normal 61 4 6 3 6" xfId="22061"/>
    <cellStyle name="Normal 61 4 6 3 6 2" xfId="33710"/>
    <cellStyle name="Normal 61 4 6 3 7" xfId="27886"/>
    <cellStyle name="Normal 61 4 6 3 8" xfId="39565"/>
    <cellStyle name="Normal 61 4 6 4" xfId="16033"/>
    <cellStyle name="Normal 61 4 6 4 2" xfId="16540"/>
    <cellStyle name="Normal 61 4 6 4 2 2" xfId="17271"/>
    <cellStyle name="Normal 61 4 6 4 2 2 2" xfId="18729"/>
    <cellStyle name="Normal 61 4 6 4 2 2 2 2" xfId="21643"/>
    <cellStyle name="Normal 61 4 6 4 2 2 2 2 2" xfId="27469"/>
    <cellStyle name="Normal 61 4 6 4 2 2 2 2 2 2" xfId="39118"/>
    <cellStyle name="Normal 61 4 6 4 2 2 2 2 3" xfId="33294"/>
    <cellStyle name="Normal 61 4 6 4 2 2 2 2 4" xfId="44969"/>
    <cellStyle name="Normal 61 4 6 4 2 2 2 3" xfId="24557"/>
    <cellStyle name="Normal 61 4 6 4 2 2 2 3 2" xfId="36206"/>
    <cellStyle name="Normal 61 4 6 4 2 2 2 4" xfId="30382"/>
    <cellStyle name="Normal 61 4 6 4 2 2 2 5" xfId="42057"/>
    <cellStyle name="Normal 61 4 6 4 2 2 3" xfId="20187"/>
    <cellStyle name="Normal 61 4 6 4 2 2 3 2" xfId="26013"/>
    <cellStyle name="Normal 61 4 6 4 2 2 3 2 2" xfId="37662"/>
    <cellStyle name="Normal 61 4 6 4 2 2 3 3" xfId="31838"/>
    <cellStyle name="Normal 61 4 6 4 2 2 3 4" xfId="43513"/>
    <cellStyle name="Normal 61 4 6 4 2 2 4" xfId="23101"/>
    <cellStyle name="Normal 61 4 6 4 2 2 4 2" xfId="34750"/>
    <cellStyle name="Normal 61 4 6 4 2 2 5" xfId="28926"/>
    <cellStyle name="Normal 61 4 6 4 2 2 6" xfId="40601"/>
    <cellStyle name="Normal 61 4 6 4 2 3" xfId="18001"/>
    <cellStyle name="Normal 61 4 6 4 2 3 2" xfId="20915"/>
    <cellStyle name="Normal 61 4 6 4 2 3 2 2" xfId="26741"/>
    <cellStyle name="Normal 61 4 6 4 2 3 2 2 2" xfId="38390"/>
    <cellStyle name="Normal 61 4 6 4 2 3 2 3" xfId="32566"/>
    <cellStyle name="Normal 61 4 6 4 2 3 2 4" xfId="44241"/>
    <cellStyle name="Normal 61 4 6 4 2 3 3" xfId="23829"/>
    <cellStyle name="Normal 61 4 6 4 2 3 3 2" xfId="35478"/>
    <cellStyle name="Normal 61 4 6 4 2 3 4" xfId="29654"/>
    <cellStyle name="Normal 61 4 6 4 2 3 5" xfId="41329"/>
    <cellStyle name="Normal 61 4 6 4 2 4" xfId="19459"/>
    <cellStyle name="Normal 61 4 6 4 2 4 2" xfId="25285"/>
    <cellStyle name="Normal 61 4 6 4 2 4 2 2" xfId="36934"/>
    <cellStyle name="Normal 61 4 6 4 2 4 3" xfId="31110"/>
    <cellStyle name="Normal 61 4 6 4 2 4 4" xfId="42785"/>
    <cellStyle name="Normal 61 4 6 4 2 5" xfId="22373"/>
    <cellStyle name="Normal 61 4 6 4 2 5 2" xfId="34022"/>
    <cellStyle name="Normal 61 4 6 4 2 6" xfId="28198"/>
    <cellStyle name="Normal 61 4 6 4 2 7" xfId="39873"/>
    <cellStyle name="Normal 61 4 6 4 3" xfId="16906"/>
    <cellStyle name="Normal 61 4 6 4 3 2" xfId="18365"/>
    <cellStyle name="Normal 61 4 6 4 3 2 2" xfId="21279"/>
    <cellStyle name="Normal 61 4 6 4 3 2 2 2" xfId="27105"/>
    <cellStyle name="Normal 61 4 6 4 3 2 2 2 2" xfId="38754"/>
    <cellStyle name="Normal 61 4 6 4 3 2 2 3" xfId="32930"/>
    <cellStyle name="Normal 61 4 6 4 3 2 2 4" xfId="44605"/>
    <cellStyle name="Normal 61 4 6 4 3 2 3" xfId="24193"/>
    <cellStyle name="Normal 61 4 6 4 3 2 3 2" xfId="35842"/>
    <cellStyle name="Normal 61 4 6 4 3 2 4" xfId="30018"/>
    <cellStyle name="Normal 61 4 6 4 3 2 5" xfId="41693"/>
    <cellStyle name="Normal 61 4 6 4 3 3" xfId="19823"/>
    <cellStyle name="Normal 61 4 6 4 3 3 2" xfId="25649"/>
    <cellStyle name="Normal 61 4 6 4 3 3 2 2" xfId="37298"/>
    <cellStyle name="Normal 61 4 6 4 3 3 3" xfId="31474"/>
    <cellStyle name="Normal 61 4 6 4 3 3 4" xfId="43149"/>
    <cellStyle name="Normal 61 4 6 4 3 4" xfId="22737"/>
    <cellStyle name="Normal 61 4 6 4 3 4 2" xfId="34386"/>
    <cellStyle name="Normal 61 4 6 4 3 5" xfId="28562"/>
    <cellStyle name="Normal 61 4 6 4 3 6" xfId="40237"/>
    <cellStyle name="Normal 61 4 6 4 4" xfId="17636"/>
    <cellStyle name="Normal 61 4 6 4 4 2" xfId="20551"/>
    <cellStyle name="Normal 61 4 6 4 4 2 2" xfId="26377"/>
    <cellStyle name="Normal 61 4 6 4 4 2 2 2" xfId="38026"/>
    <cellStyle name="Normal 61 4 6 4 4 2 3" xfId="32202"/>
    <cellStyle name="Normal 61 4 6 4 4 2 4" xfId="43877"/>
    <cellStyle name="Normal 61 4 6 4 4 3" xfId="23465"/>
    <cellStyle name="Normal 61 4 6 4 4 3 2" xfId="35114"/>
    <cellStyle name="Normal 61 4 6 4 4 4" xfId="29290"/>
    <cellStyle name="Normal 61 4 6 4 4 5" xfId="40965"/>
    <cellStyle name="Normal 61 4 6 4 5" xfId="19094"/>
    <cellStyle name="Normal 61 4 6 4 5 2" xfId="24921"/>
    <cellStyle name="Normal 61 4 6 4 5 2 2" xfId="36570"/>
    <cellStyle name="Normal 61 4 6 4 5 3" xfId="30746"/>
    <cellStyle name="Normal 61 4 6 4 5 4" xfId="42421"/>
    <cellStyle name="Normal 61 4 6 4 6" xfId="22007"/>
    <cellStyle name="Normal 61 4 6 4 6 2" xfId="33656"/>
    <cellStyle name="Normal 61 4 6 4 7" xfId="27832"/>
    <cellStyle name="Normal 61 4 6 4 8" xfId="39511"/>
    <cellStyle name="Normal 61 4 6 5" xfId="16453"/>
    <cellStyle name="Normal 61 4 6 5 2" xfId="17184"/>
    <cellStyle name="Normal 61 4 6 5 2 2" xfId="18642"/>
    <cellStyle name="Normal 61 4 6 5 2 2 2" xfId="21556"/>
    <cellStyle name="Normal 61 4 6 5 2 2 2 2" xfId="27382"/>
    <cellStyle name="Normal 61 4 6 5 2 2 2 2 2" xfId="39031"/>
    <cellStyle name="Normal 61 4 6 5 2 2 2 3" xfId="33207"/>
    <cellStyle name="Normal 61 4 6 5 2 2 2 4" xfId="44882"/>
    <cellStyle name="Normal 61 4 6 5 2 2 3" xfId="24470"/>
    <cellStyle name="Normal 61 4 6 5 2 2 3 2" xfId="36119"/>
    <cellStyle name="Normal 61 4 6 5 2 2 4" xfId="30295"/>
    <cellStyle name="Normal 61 4 6 5 2 2 5" xfId="41970"/>
    <cellStyle name="Normal 61 4 6 5 2 3" xfId="20100"/>
    <cellStyle name="Normal 61 4 6 5 2 3 2" xfId="25926"/>
    <cellStyle name="Normal 61 4 6 5 2 3 2 2" xfId="37575"/>
    <cellStyle name="Normal 61 4 6 5 2 3 3" xfId="31751"/>
    <cellStyle name="Normal 61 4 6 5 2 3 4" xfId="43426"/>
    <cellStyle name="Normal 61 4 6 5 2 4" xfId="23014"/>
    <cellStyle name="Normal 61 4 6 5 2 4 2" xfId="34663"/>
    <cellStyle name="Normal 61 4 6 5 2 5" xfId="28839"/>
    <cellStyle name="Normal 61 4 6 5 2 6" xfId="40514"/>
    <cellStyle name="Normal 61 4 6 5 3" xfId="17914"/>
    <cellStyle name="Normal 61 4 6 5 3 2" xfId="20828"/>
    <cellStyle name="Normal 61 4 6 5 3 2 2" xfId="26654"/>
    <cellStyle name="Normal 61 4 6 5 3 2 2 2" xfId="38303"/>
    <cellStyle name="Normal 61 4 6 5 3 2 3" xfId="32479"/>
    <cellStyle name="Normal 61 4 6 5 3 2 4" xfId="44154"/>
    <cellStyle name="Normal 61 4 6 5 3 3" xfId="23742"/>
    <cellStyle name="Normal 61 4 6 5 3 3 2" xfId="35391"/>
    <cellStyle name="Normal 61 4 6 5 3 4" xfId="29567"/>
    <cellStyle name="Normal 61 4 6 5 3 5" xfId="41242"/>
    <cellStyle name="Normal 61 4 6 5 4" xfId="19372"/>
    <cellStyle name="Normal 61 4 6 5 4 2" xfId="25198"/>
    <cellStyle name="Normal 61 4 6 5 4 2 2" xfId="36847"/>
    <cellStyle name="Normal 61 4 6 5 4 3" xfId="31023"/>
    <cellStyle name="Normal 61 4 6 5 4 4" xfId="42698"/>
    <cellStyle name="Normal 61 4 6 5 5" xfId="22286"/>
    <cellStyle name="Normal 61 4 6 5 5 2" xfId="33935"/>
    <cellStyle name="Normal 61 4 6 5 6" xfId="28111"/>
    <cellStyle name="Normal 61 4 6 5 7" xfId="39786"/>
    <cellStyle name="Normal 61 4 6 6" xfId="16819"/>
    <cellStyle name="Normal 61 4 6 6 2" xfId="18278"/>
    <cellStyle name="Normal 61 4 6 6 2 2" xfId="21192"/>
    <cellStyle name="Normal 61 4 6 6 2 2 2" xfId="27018"/>
    <cellStyle name="Normal 61 4 6 6 2 2 2 2" xfId="38667"/>
    <cellStyle name="Normal 61 4 6 6 2 2 3" xfId="32843"/>
    <cellStyle name="Normal 61 4 6 6 2 2 4" xfId="44518"/>
    <cellStyle name="Normal 61 4 6 6 2 3" xfId="24106"/>
    <cellStyle name="Normal 61 4 6 6 2 3 2" xfId="35755"/>
    <cellStyle name="Normal 61 4 6 6 2 4" xfId="29931"/>
    <cellStyle name="Normal 61 4 6 6 2 5" xfId="41606"/>
    <cellStyle name="Normal 61 4 6 6 3" xfId="19736"/>
    <cellStyle name="Normal 61 4 6 6 3 2" xfId="25562"/>
    <cellStyle name="Normal 61 4 6 6 3 2 2" xfId="37211"/>
    <cellStyle name="Normal 61 4 6 6 3 3" xfId="31387"/>
    <cellStyle name="Normal 61 4 6 6 3 4" xfId="43062"/>
    <cellStyle name="Normal 61 4 6 6 4" xfId="22650"/>
    <cellStyle name="Normal 61 4 6 6 4 2" xfId="34299"/>
    <cellStyle name="Normal 61 4 6 6 5" xfId="28475"/>
    <cellStyle name="Normal 61 4 6 6 6" xfId="40150"/>
    <cellStyle name="Normal 61 4 6 7" xfId="17549"/>
    <cellStyle name="Normal 61 4 6 7 2" xfId="20464"/>
    <cellStyle name="Normal 61 4 6 7 2 2" xfId="26290"/>
    <cellStyle name="Normal 61 4 6 7 2 2 2" xfId="37939"/>
    <cellStyle name="Normal 61 4 6 7 2 3" xfId="32115"/>
    <cellStyle name="Normal 61 4 6 7 2 4" xfId="43790"/>
    <cellStyle name="Normal 61 4 6 7 3" xfId="23378"/>
    <cellStyle name="Normal 61 4 6 7 3 2" xfId="35027"/>
    <cellStyle name="Normal 61 4 6 7 4" xfId="29203"/>
    <cellStyle name="Normal 61 4 6 7 5" xfId="40878"/>
    <cellStyle name="Normal 61 4 6 8" xfId="19007"/>
    <cellStyle name="Normal 61 4 6 8 2" xfId="24834"/>
    <cellStyle name="Normal 61 4 6 8 2 2" xfId="36483"/>
    <cellStyle name="Normal 61 4 6 8 3" xfId="30659"/>
    <cellStyle name="Normal 61 4 6 8 4" xfId="42334"/>
    <cellStyle name="Normal 61 4 6 9" xfId="21920"/>
    <cellStyle name="Normal 61 4 6 9 2" xfId="33569"/>
    <cellStyle name="Normal 61 4 7" xfId="6428"/>
    <cellStyle name="Normal 61 4 7 10" xfId="27738"/>
    <cellStyle name="Normal 61 4 7 11" xfId="39417"/>
    <cellStyle name="Normal 61 4 7 2" xfId="15882"/>
    <cellStyle name="Normal 61 4 7 2 10" xfId="39481"/>
    <cellStyle name="Normal 61 4 7 2 2" xfId="16321"/>
    <cellStyle name="Normal 61 4 7 2 2 2" xfId="16703"/>
    <cellStyle name="Normal 61 4 7 2 2 2 2" xfId="17434"/>
    <cellStyle name="Normal 61 4 7 2 2 2 2 2" xfId="18892"/>
    <cellStyle name="Normal 61 4 7 2 2 2 2 2 2" xfId="21806"/>
    <cellStyle name="Normal 61 4 7 2 2 2 2 2 2 2" xfId="27632"/>
    <cellStyle name="Normal 61 4 7 2 2 2 2 2 2 2 2" xfId="39281"/>
    <cellStyle name="Normal 61 4 7 2 2 2 2 2 2 3" xfId="33457"/>
    <cellStyle name="Normal 61 4 7 2 2 2 2 2 2 4" xfId="45132"/>
    <cellStyle name="Normal 61 4 7 2 2 2 2 2 3" xfId="24720"/>
    <cellStyle name="Normal 61 4 7 2 2 2 2 2 3 2" xfId="36369"/>
    <cellStyle name="Normal 61 4 7 2 2 2 2 2 4" xfId="30545"/>
    <cellStyle name="Normal 61 4 7 2 2 2 2 2 5" xfId="42220"/>
    <cellStyle name="Normal 61 4 7 2 2 2 2 3" xfId="20350"/>
    <cellStyle name="Normal 61 4 7 2 2 2 2 3 2" xfId="26176"/>
    <cellStyle name="Normal 61 4 7 2 2 2 2 3 2 2" xfId="37825"/>
    <cellStyle name="Normal 61 4 7 2 2 2 2 3 3" xfId="32001"/>
    <cellStyle name="Normal 61 4 7 2 2 2 2 3 4" xfId="43676"/>
    <cellStyle name="Normal 61 4 7 2 2 2 2 4" xfId="23264"/>
    <cellStyle name="Normal 61 4 7 2 2 2 2 4 2" xfId="34913"/>
    <cellStyle name="Normal 61 4 7 2 2 2 2 5" xfId="29089"/>
    <cellStyle name="Normal 61 4 7 2 2 2 2 6" xfId="40764"/>
    <cellStyle name="Normal 61 4 7 2 2 2 3" xfId="18164"/>
    <cellStyle name="Normal 61 4 7 2 2 2 3 2" xfId="21078"/>
    <cellStyle name="Normal 61 4 7 2 2 2 3 2 2" xfId="26904"/>
    <cellStyle name="Normal 61 4 7 2 2 2 3 2 2 2" xfId="38553"/>
    <cellStyle name="Normal 61 4 7 2 2 2 3 2 3" xfId="32729"/>
    <cellStyle name="Normal 61 4 7 2 2 2 3 2 4" xfId="44404"/>
    <cellStyle name="Normal 61 4 7 2 2 2 3 3" xfId="23992"/>
    <cellStyle name="Normal 61 4 7 2 2 2 3 3 2" xfId="35641"/>
    <cellStyle name="Normal 61 4 7 2 2 2 3 4" xfId="29817"/>
    <cellStyle name="Normal 61 4 7 2 2 2 3 5" xfId="41492"/>
    <cellStyle name="Normal 61 4 7 2 2 2 4" xfId="19622"/>
    <cellStyle name="Normal 61 4 7 2 2 2 4 2" xfId="25448"/>
    <cellStyle name="Normal 61 4 7 2 2 2 4 2 2" xfId="37097"/>
    <cellStyle name="Normal 61 4 7 2 2 2 4 3" xfId="31273"/>
    <cellStyle name="Normal 61 4 7 2 2 2 4 4" xfId="42948"/>
    <cellStyle name="Normal 61 4 7 2 2 2 5" xfId="22536"/>
    <cellStyle name="Normal 61 4 7 2 2 2 5 2" xfId="34185"/>
    <cellStyle name="Normal 61 4 7 2 2 2 6" xfId="28361"/>
    <cellStyle name="Normal 61 4 7 2 2 2 7" xfId="40036"/>
    <cellStyle name="Normal 61 4 7 2 2 3" xfId="17069"/>
    <cellStyle name="Normal 61 4 7 2 2 3 2" xfId="18528"/>
    <cellStyle name="Normal 61 4 7 2 2 3 2 2" xfId="21442"/>
    <cellStyle name="Normal 61 4 7 2 2 3 2 2 2" xfId="27268"/>
    <cellStyle name="Normal 61 4 7 2 2 3 2 2 2 2" xfId="38917"/>
    <cellStyle name="Normal 61 4 7 2 2 3 2 2 3" xfId="33093"/>
    <cellStyle name="Normal 61 4 7 2 2 3 2 2 4" xfId="44768"/>
    <cellStyle name="Normal 61 4 7 2 2 3 2 3" xfId="24356"/>
    <cellStyle name="Normal 61 4 7 2 2 3 2 3 2" xfId="36005"/>
    <cellStyle name="Normal 61 4 7 2 2 3 2 4" xfId="30181"/>
    <cellStyle name="Normal 61 4 7 2 2 3 2 5" xfId="41856"/>
    <cellStyle name="Normal 61 4 7 2 2 3 3" xfId="19986"/>
    <cellStyle name="Normal 61 4 7 2 2 3 3 2" xfId="25812"/>
    <cellStyle name="Normal 61 4 7 2 2 3 3 2 2" xfId="37461"/>
    <cellStyle name="Normal 61 4 7 2 2 3 3 3" xfId="31637"/>
    <cellStyle name="Normal 61 4 7 2 2 3 3 4" xfId="43312"/>
    <cellStyle name="Normal 61 4 7 2 2 3 4" xfId="22900"/>
    <cellStyle name="Normal 61 4 7 2 2 3 4 2" xfId="34549"/>
    <cellStyle name="Normal 61 4 7 2 2 3 5" xfId="28725"/>
    <cellStyle name="Normal 61 4 7 2 2 3 6" xfId="40400"/>
    <cellStyle name="Normal 61 4 7 2 2 4" xfId="17799"/>
    <cellStyle name="Normal 61 4 7 2 2 4 2" xfId="20714"/>
    <cellStyle name="Normal 61 4 7 2 2 4 2 2" xfId="26540"/>
    <cellStyle name="Normal 61 4 7 2 2 4 2 2 2" xfId="38189"/>
    <cellStyle name="Normal 61 4 7 2 2 4 2 3" xfId="32365"/>
    <cellStyle name="Normal 61 4 7 2 2 4 2 4" xfId="44040"/>
    <cellStyle name="Normal 61 4 7 2 2 4 3" xfId="23628"/>
    <cellStyle name="Normal 61 4 7 2 2 4 3 2" xfId="35277"/>
    <cellStyle name="Normal 61 4 7 2 2 4 4" xfId="29453"/>
    <cellStyle name="Normal 61 4 7 2 2 4 5" xfId="41128"/>
    <cellStyle name="Normal 61 4 7 2 2 5" xfId="19257"/>
    <cellStyle name="Normal 61 4 7 2 2 5 2" xfId="25084"/>
    <cellStyle name="Normal 61 4 7 2 2 5 2 2" xfId="36733"/>
    <cellStyle name="Normal 61 4 7 2 2 5 3" xfId="30909"/>
    <cellStyle name="Normal 61 4 7 2 2 5 4" xfId="42584"/>
    <cellStyle name="Normal 61 4 7 2 2 6" xfId="22170"/>
    <cellStyle name="Normal 61 4 7 2 2 6 2" xfId="33819"/>
    <cellStyle name="Normal 61 4 7 2 2 7" xfId="27995"/>
    <cellStyle name="Normal 61 4 7 2 2 8" xfId="39674"/>
    <cellStyle name="Normal 61 4 7 2 3" xfId="16374"/>
    <cellStyle name="Normal 61 4 7 2 3 2" xfId="16750"/>
    <cellStyle name="Normal 61 4 7 2 3 2 2" xfId="17481"/>
    <cellStyle name="Normal 61 4 7 2 3 2 2 2" xfId="18939"/>
    <cellStyle name="Normal 61 4 7 2 3 2 2 2 2" xfId="21853"/>
    <cellStyle name="Normal 61 4 7 2 3 2 2 2 2 2" xfId="27679"/>
    <cellStyle name="Normal 61 4 7 2 3 2 2 2 2 2 2" xfId="39328"/>
    <cellStyle name="Normal 61 4 7 2 3 2 2 2 2 3" xfId="33504"/>
    <cellStyle name="Normal 61 4 7 2 3 2 2 2 2 4" xfId="45179"/>
    <cellStyle name="Normal 61 4 7 2 3 2 2 2 3" xfId="24767"/>
    <cellStyle name="Normal 61 4 7 2 3 2 2 2 3 2" xfId="36416"/>
    <cellStyle name="Normal 61 4 7 2 3 2 2 2 4" xfId="30592"/>
    <cellStyle name="Normal 61 4 7 2 3 2 2 2 5" xfId="42267"/>
    <cellStyle name="Normal 61 4 7 2 3 2 2 3" xfId="20397"/>
    <cellStyle name="Normal 61 4 7 2 3 2 2 3 2" xfId="26223"/>
    <cellStyle name="Normal 61 4 7 2 3 2 2 3 2 2" xfId="37872"/>
    <cellStyle name="Normal 61 4 7 2 3 2 2 3 3" xfId="32048"/>
    <cellStyle name="Normal 61 4 7 2 3 2 2 3 4" xfId="43723"/>
    <cellStyle name="Normal 61 4 7 2 3 2 2 4" xfId="23311"/>
    <cellStyle name="Normal 61 4 7 2 3 2 2 4 2" xfId="34960"/>
    <cellStyle name="Normal 61 4 7 2 3 2 2 5" xfId="29136"/>
    <cellStyle name="Normal 61 4 7 2 3 2 2 6" xfId="40811"/>
    <cellStyle name="Normal 61 4 7 2 3 2 3" xfId="18211"/>
    <cellStyle name="Normal 61 4 7 2 3 2 3 2" xfId="21125"/>
    <cellStyle name="Normal 61 4 7 2 3 2 3 2 2" xfId="26951"/>
    <cellStyle name="Normal 61 4 7 2 3 2 3 2 2 2" xfId="38600"/>
    <cellStyle name="Normal 61 4 7 2 3 2 3 2 3" xfId="32776"/>
    <cellStyle name="Normal 61 4 7 2 3 2 3 2 4" xfId="44451"/>
    <cellStyle name="Normal 61 4 7 2 3 2 3 3" xfId="24039"/>
    <cellStyle name="Normal 61 4 7 2 3 2 3 3 2" xfId="35688"/>
    <cellStyle name="Normal 61 4 7 2 3 2 3 4" xfId="29864"/>
    <cellStyle name="Normal 61 4 7 2 3 2 3 5" xfId="41539"/>
    <cellStyle name="Normal 61 4 7 2 3 2 4" xfId="19669"/>
    <cellStyle name="Normal 61 4 7 2 3 2 4 2" xfId="25495"/>
    <cellStyle name="Normal 61 4 7 2 3 2 4 2 2" xfId="37144"/>
    <cellStyle name="Normal 61 4 7 2 3 2 4 3" xfId="31320"/>
    <cellStyle name="Normal 61 4 7 2 3 2 4 4" xfId="42995"/>
    <cellStyle name="Normal 61 4 7 2 3 2 5" xfId="22583"/>
    <cellStyle name="Normal 61 4 7 2 3 2 5 2" xfId="34232"/>
    <cellStyle name="Normal 61 4 7 2 3 2 6" xfId="28408"/>
    <cellStyle name="Normal 61 4 7 2 3 2 7" xfId="40083"/>
    <cellStyle name="Normal 61 4 7 2 3 3" xfId="17116"/>
    <cellStyle name="Normal 61 4 7 2 3 3 2" xfId="18575"/>
    <cellStyle name="Normal 61 4 7 2 3 3 2 2" xfId="21489"/>
    <cellStyle name="Normal 61 4 7 2 3 3 2 2 2" xfId="27315"/>
    <cellStyle name="Normal 61 4 7 2 3 3 2 2 2 2" xfId="38964"/>
    <cellStyle name="Normal 61 4 7 2 3 3 2 2 3" xfId="33140"/>
    <cellStyle name="Normal 61 4 7 2 3 3 2 2 4" xfId="44815"/>
    <cellStyle name="Normal 61 4 7 2 3 3 2 3" xfId="24403"/>
    <cellStyle name="Normal 61 4 7 2 3 3 2 3 2" xfId="36052"/>
    <cellStyle name="Normal 61 4 7 2 3 3 2 4" xfId="30228"/>
    <cellStyle name="Normal 61 4 7 2 3 3 2 5" xfId="41903"/>
    <cellStyle name="Normal 61 4 7 2 3 3 3" xfId="20033"/>
    <cellStyle name="Normal 61 4 7 2 3 3 3 2" xfId="25859"/>
    <cellStyle name="Normal 61 4 7 2 3 3 3 2 2" xfId="37508"/>
    <cellStyle name="Normal 61 4 7 2 3 3 3 3" xfId="31684"/>
    <cellStyle name="Normal 61 4 7 2 3 3 3 4" xfId="43359"/>
    <cellStyle name="Normal 61 4 7 2 3 3 4" xfId="22947"/>
    <cellStyle name="Normal 61 4 7 2 3 3 4 2" xfId="34596"/>
    <cellStyle name="Normal 61 4 7 2 3 3 5" xfId="28772"/>
    <cellStyle name="Normal 61 4 7 2 3 3 6" xfId="40447"/>
    <cellStyle name="Normal 61 4 7 2 3 4" xfId="17846"/>
    <cellStyle name="Normal 61 4 7 2 3 4 2" xfId="20761"/>
    <cellStyle name="Normal 61 4 7 2 3 4 2 2" xfId="26587"/>
    <cellStyle name="Normal 61 4 7 2 3 4 2 2 2" xfId="38236"/>
    <cellStyle name="Normal 61 4 7 2 3 4 2 3" xfId="32412"/>
    <cellStyle name="Normal 61 4 7 2 3 4 2 4" xfId="44087"/>
    <cellStyle name="Normal 61 4 7 2 3 4 3" xfId="23675"/>
    <cellStyle name="Normal 61 4 7 2 3 4 3 2" xfId="35324"/>
    <cellStyle name="Normal 61 4 7 2 3 4 4" xfId="29500"/>
    <cellStyle name="Normal 61 4 7 2 3 4 5" xfId="41175"/>
    <cellStyle name="Normal 61 4 7 2 3 5" xfId="19304"/>
    <cellStyle name="Normal 61 4 7 2 3 5 2" xfId="25131"/>
    <cellStyle name="Normal 61 4 7 2 3 5 2 2" xfId="36780"/>
    <cellStyle name="Normal 61 4 7 2 3 5 3" xfId="30956"/>
    <cellStyle name="Normal 61 4 7 2 3 5 4" xfId="42631"/>
    <cellStyle name="Normal 61 4 7 2 3 6" xfId="22217"/>
    <cellStyle name="Normal 61 4 7 2 3 6 2" xfId="33866"/>
    <cellStyle name="Normal 61 4 7 2 3 7" xfId="28042"/>
    <cellStyle name="Normal 61 4 7 2 3 8" xfId="39721"/>
    <cellStyle name="Normal 61 4 7 2 4" xfId="16510"/>
    <cellStyle name="Normal 61 4 7 2 4 2" xfId="17241"/>
    <cellStyle name="Normal 61 4 7 2 4 2 2" xfId="18699"/>
    <cellStyle name="Normal 61 4 7 2 4 2 2 2" xfId="21613"/>
    <cellStyle name="Normal 61 4 7 2 4 2 2 2 2" xfId="27439"/>
    <cellStyle name="Normal 61 4 7 2 4 2 2 2 2 2" xfId="39088"/>
    <cellStyle name="Normal 61 4 7 2 4 2 2 2 3" xfId="33264"/>
    <cellStyle name="Normal 61 4 7 2 4 2 2 2 4" xfId="44939"/>
    <cellStyle name="Normal 61 4 7 2 4 2 2 3" xfId="24527"/>
    <cellStyle name="Normal 61 4 7 2 4 2 2 3 2" xfId="36176"/>
    <cellStyle name="Normal 61 4 7 2 4 2 2 4" xfId="30352"/>
    <cellStyle name="Normal 61 4 7 2 4 2 2 5" xfId="42027"/>
    <cellStyle name="Normal 61 4 7 2 4 2 3" xfId="20157"/>
    <cellStyle name="Normal 61 4 7 2 4 2 3 2" xfId="25983"/>
    <cellStyle name="Normal 61 4 7 2 4 2 3 2 2" xfId="37632"/>
    <cellStyle name="Normal 61 4 7 2 4 2 3 3" xfId="31808"/>
    <cellStyle name="Normal 61 4 7 2 4 2 3 4" xfId="43483"/>
    <cellStyle name="Normal 61 4 7 2 4 2 4" xfId="23071"/>
    <cellStyle name="Normal 61 4 7 2 4 2 4 2" xfId="34720"/>
    <cellStyle name="Normal 61 4 7 2 4 2 5" xfId="28896"/>
    <cellStyle name="Normal 61 4 7 2 4 2 6" xfId="40571"/>
    <cellStyle name="Normal 61 4 7 2 4 3" xfId="17971"/>
    <cellStyle name="Normal 61 4 7 2 4 3 2" xfId="20885"/>
    <cellStyle name="Normal 61 4 7 2 4 3 2 2" xfId="26711"/>
    <cellStyle name="Normal 61 4 7 2 4 3 2 2 2" xfId="38360"/>
    <cellStyle name="Normal 61 4 7 2 4 3 2 3" xfId="32536"/>
    <cellStyle name="Normal 61 4 7 2 4 3 2 4" xfId="44211"/>
    <cellStyle name="Normal 61 4 7 2 4 3 3" xfId="23799"/>
    <cellStyle name="Normal 61 4 7 2 4 3 3 2" xfId="35448"/>
    <cellStyle name="Normal 61 4 7 2 4 3 4" xfId="29624"/>
    <cellStyle name="Normal 61 4 7 2 4 3 5" xfId="41299"/>
    <cellStyle name="Normal 61 4 7 2 4 4" xfId="19429"/>
    <cellStyle name="Normal 61 4 7 2 4 4 2" xfId="25255"/>
    <cellStyle name="Normal 61 4 7 2 4 4 2 2" xfId="36904"/>
    <cellStyle name="Normal 61 4 7 2 4 4 3" xfId="31080"/>
    <cellStyle name="Normal 61 4 7 2 4 4 4" xfId="42755"/>
    <cellStyle name="Normal 61 4 7 2 4 5" xfId="22343"/>
    <cellStyle name="Normal 61 4 7 2 4 5 2" xfId="33992"/>
    <cellStyle name="Normal 61 4 7 2 4 6" xfId="28168"/>
    <cellStyle name="Normal 61 4 7 2 4 7" xfId="39843"/>
    <cellStyle name="Normal 61 4 7 2 5" xfId="16876"/>
    <cellStyle name="Normal 61 4 7 2 5 2" xfId="18335"/>
    <cellStyle name="Normal 61 4 7 2 5 2 2" xfId="21249"/>
    <cellStyle name="Normal 61 4 7 2 5 2 2 2" xfId="27075"/>
    <cellStyle name="Normal 61 4 7 2 5 2 2 2 2" xfId="38724"/>
    <cellStyle name="Normal 61 4 7 2 5 2 2 3" xfId="32900"/>
    <cellStyle name="Normal 61 4 7 2 5 2 2 4" xfId="44575"/>
    <cellStyle name="Normal 61 4 7 2 5 2 3" xfId="24163"/>
    <cellStyle name="Normal 61 4 7 2 5 2 3 2" xfId="35812"/>
    <cellStyle name="Normal 61 4 7 2 5 2 4" xfId="29988"/>
    <cellStyle name="Normal 61 4 7 2 5 2 5" xfId="41663"/>
    <cellStyle name="Normal 61 4 7 2 5 3" xfId="19793"/>
    <cellStyle name="Normal 61 4 7 2 5 3 2" xfId="25619"/>
    <cellStyle name="Normal 61 4 7 2 5 3 2 2" xfId="37268"/>
    <cellStyle name="Normal 61 4 7 2 5 3 3" xfId="31444"/>
    <cellStyle name="Normal 61 4 7 2 5 3 4" xfId="43119"/>
    <cellStyle name="Normal 61 4 7 2 5 4" xfId="22707"/>
    <cellStyle name="Normal 61 4 7 2 5 4 2" xfId="34356"/>
    <cellStyle name="Normal 61 4 7 2 5 5" xfId="28532"/>
    <cellStyle name="Normal 61 4 7 2 5 6" xfId="40207"/>
    <cellStyle name="Normal 61 4 7 2 6" xfId="17606"/>
    <cellStyle name="Normal 61 4 7 2 6 2" xfId="20521"/>
    <cellStyle name="Normal 61 4 7 2 6 2 2" xfId="26347"/>
    <cellStyle name="Normal 61 4 7 2 6 2 2 2" xfId="37996"/>
    <cellStyle name="Normal 61 4 7 2 6 2 3" xfId="32172"/>
    <cellStyle name="Normal 61 4 7 2 6 2 4" xfId="43847"/>
    <cellStyle name="Normal 61 4 7 2 6 3" xfId="23435"/>
    <cellStyle name="Normal 61 4 7 2 6 3 2" xfId="35084"/>
    <cellStyle name="Normal 61 4 7 2 6 4" xfId="29260"/>
    <cellStyle name="Normal 61 4 7 2 6 5" xfId="40935"/>
    <cellStyle name="Normal 61 4 7 2 7" xfId="19064"/>
    <cellStyle name="Normal 61 4 7 2 7 2" xfId="24891"/>
    <cellStyle name="Normal 61 4 7 2 7 2 2" xfId="36540"/>
    <cellStyle name="Normal 61 4 7 2 7 3" xfId="30716"/>
    <cellStyle name="Normal 61 4 7 2 7 4" xfId="42391"/>
    <cellStyle name="Normal 61 4 7 2 8" xfId="21977"/>
    <cellStyle name="Normal 61 4 7 2 8 2" xfId="33626"/>
    <cellStyle name="Normal 61 4 7 2 9" xfId="27802"/>
    <cellStyle name="Normal 61 4 7 3" xfId="16141"/>
    <cellStyle name="Normal 61 4 7 3 2" xfId="16587"/>
    <cellStyle name="Normal 61 4 7 3 2 2" xfId="17318"/>
    <cellStyle name="Normal 61 4 7 3 2 2 2" xfId="18776"/>
    <cellStyle name="Normal 61 4 7 3 2 2 2 2" xfId="21690"/>
    <cellStyle name="Normal 61 4 7 3 2 2 2 2 2" xfId="27516"/>
    <cellStyle name="Normal 61 4 7 3 2 2 2 2 2 2" xfId="39165"/>
    <cellStyle name="Normal 61 4 7 3 2 2 2 2 3" xfId="33341"/>
    <cellStyle name="Normal 61 4 7 3 2 2 2 2 4" xfId="45016"/>
    <cellStyle name="Normal 61 4 7 3 2 2 2 3" xfId="24604"/>
    <cellStyle name="Normal 61 4 7 3 2 2 2 3 2" xfId="36253"/>
    <cellStyle name="Normal 61 4 7 3 2 2 2 4" xfId="30429"/>
    <cellStyle name="Normal 61 4 7 3 2 2 2 5" xfId="42104"/>
    <cellStyle name="Normal 61 4 7 3 2 2 3" xfId="20234"/>
    <cellStyle name="Normal 61 4 7 3 2 2 3 2" xfId="26060"/>
    <cellStyle name="Normal 61 4 7 3 2 2 3 2 2" xfId="37709"/>
    <cellStyle name="Normal 61 4 7 3 2 2 3 3" xfId="31885"/>
    <cellStyle name="Normal 61 4 7 3 2 2 3 4" xfId="43560"/>
    <cellStyle name="Normal 61 4 7 3 2 2 4" xfId="23148"/>
    <cellStyle name="Normal 61 4 7 3 2 2 4 2" xfId="34797"/>
    <cellStyle name="Normal 61 4 7 3 2 2 5" xfId="28973"/>
    <cellStyle name="Normal 61 4 7 3 2 2 6" xfId="40648"/>
    <cellStyle name="Normal 61 4 7 3 2 3" xfId="18048"/>
    <cellStyle name="Normal 61 4 7 3 2 3 2" xfId="20962"/>
    <cellStyle name="Normal 61 4 7 3 2 3 2 2" xfId="26788"/>
    <cellStyle name="Normal 61 4 7 3 2 3 2 2 2" xfId="38437"/>
    <cellStyle name="Normal 61 4 7 3 2 3 2 3" xfId="32613"/>
    <cellStyle name="Normal 61 4 7 3 2 3 2 4" xfId="44288"/>
    <cellStyle name="Normal 61 4 7 3 2 3 3" xfId="23876"/>
    <cellStyle name="Normal 61 4 7 3 2 3 3 2" xfId="35525"/>
    <cellStyle name="Normal 61 4 7 3 2 3 4" xfId="29701"/>
    <cellStyle name="Normal 61 4 7 3 2 3 5" xfId="41376"/>
    <cellStyle name="Normal 61 4 7 3 2 4" xfId="19506"/>
    <cellStyle name="Normal 61 4 7 3 2 4 2" xfId="25332"/>
    <cellStyle name="Normal 61 4 7 3 2 4 2 2" xfId="36981"/>
    <cellStyle name="Normal 61 4 7 3 2 4 3" xfId="31157"/>
    <cellStyle name="Normal 61 4 7 3 2 4 4" xfId="42832"/>
    <cellStyle name="Normal 61 4 7 3 2 5" xfId="22420"/>
    <cellStyle name="Normal 61 4 7 3 2 5 2" xfId="34069"/>
    <cellStyle name="Normal 61 4 7 3 2 6" xfId="28245"/>
    <cellStyle name="Normal 61 4 7 3 2 7" xfId="39920"/>
    <cellStyle name="Normal 61 4 7 3 3" xfId="16953"/>
    <cellStyle name="Normal 61 4 7 3 3 2" xfId="18412"/>
    <cellStyle name="Normal 61 4 7 3 3 2 2" xfId="21326"/>
    <cellStyle name="Normal 61 4 7 3 3 2 2 2" xfId="27152"/>
    <cellStyle name="Normal 61 4 7 3 3 2 2 2 2" xfId="38801"/>
    <cellStyle name="Normal 61 4 7 3 3 2 2 3" xfId="32977"/>
    <cellStyle name="Normal 61 4 7 3 3 2 2 4" xfId="44652"/>
    <cellStyle name="Normal 61 4 7 3 3 2 3" xfId="24240"/>
    <cellStyle name="Normal 61 4 7 3 3 2 3 2" xfId="35889"/>
    <cellStyle name="Normal 61 4 7 3 3 2 4" xfId="30065"/>
    <cellStyle name="Normal 61 4 7 3 3 2 5" xfId="41740"/>
    <cellStyle name="Normal 61 4 7 3 3 3" xfId="19870"/>
    <cellStyle name="Normal 61 4 7 3 3 3 2" xfId="25696"/>
    <cellStyle name="Normal 61 4 7 3 3 3 2 2" xfId="37345"/>
    <cellStyle name="Normal 61 4 7 3 3 3 3" xfId="31521"/>
    <cellStyle name="Normal 61 4 7 3 3 3 4" xfId="43196"/>
    <cellStyle name="Normal 61 4 7 3 3 4" xfId="22784"/>
    <cellStyle name="Normal 61 4 7 3 3 4 2" xfId="34433"/>
    <cellStyle name="Normal 61 4 7 3 3 5" xfId="28609"/>
    <cellStyle name="Normal 61 4 7 3 3 6" xfId="40284"/>
    <cellStyle name="Normal 61 4 7 3 4" xfId="17683"/>
    <cellStyle name="Normal 61 4 7 3 4 2" xfId="20598"/>
    <cellStyle name="Normal 61 4 7 3 4 2 2" xfId="26424"/>
    <cellStyle name="Normal 61 4 7 3 4 2 2 2" xfId="38073"/>
    <cellStyle name="Normal 61 4 7 3 4 2 3" xfId="32249"/>
    <cellStyle name="Normal 61 4 7 3 4 2 4" xfId="43924"/>
    <cellStyle name="Normal 61 4 7 3 4 3" xfId="23512"/>
    <cellStyle name="Normal 61 4 7 3 4 3 2" xfId="35161"/>
    <cellStyle name="Normal 61 4 7 3 4 4" xfId="29337"/>
    <cellStyle name="Normal 61 4 7 3 4 5" xfId="41012"/>
    <cellStyle name="Normal 61 4 7 3 5" xfId="19141"/>
    <cellStyle name="Normal 61 4 7 3 5 2" xfId="24968"/>
    <cellStyle name="Normal 61 4 7 3 5 2 2" xfId="36617"/>
    <cellStyle name="Normal 61 4 7 3 5 3" xfId="30793"/>
    <cellStyle name="Normal 61 4 7 3 5 4" xfId="42468"/>
    <cellStyle name="Normal 61 4 7 3 6" xfId="22054"/>
    <cellStyle name="Normal 61 4 7 3 6 2" xfId="33703"/>
    <cellStyle name="Normal 61 4 7 3 7" xfId="27879"/>
    <cellStyle name="Normal 61 4 7 3 8" xfId="39558"/>
    <cellStyle name="Normal 61 4 7 4" xfId="16228"/>
    <cellStyle name="Normal 61 4 7 4 2" xfId="16649"/>
    <cellStyle name="Normal 61 4 7 4 2 2" xfId="17380"/>
    <cellStyle name="Normal 61 4 7 4 2 2 2" xfId="18838"/>
    <cellStyle name="Normal 61 4 7 4 2 2 2 2" xfId="21752"/>
    <cellStyle name="Normal 61 4 7 4 2 2 2 2 2" xfId="27578"/>
    <cellStyle name="Normal 61 4 7 4 2 2 2 2 2 2" xfId="39227"/>
    <cellStyle name="Normal 61 4 7 4 2 2 2 2 3" xfId="33403"/>
    <cellStyle name="Normal 61 4 7 4 2 2 2 2 4" xfId="45078"/>
    <cellStyle name="Normal 61 4 7 4 2 2 2 3" xfId="24666"/>
    <cellStyle name="Normal 61 4 7 4 2 2 2 3 2" xfId="36315"/>
    <cellStyle name="Normal 61 4 7 4 2 2 2 4" xfId="30491"/>
    <cellStyle name="Normal 61 4 7 4 2 2 2 5" xfId="42166"/>
    <cellStyle name="Normal 61 4 7 4 2 2 3" xfId="20296"/>
    <cellStyle name="Normal 61 4 7 4 2 2 3 2" xfId="26122"/>
    <cellStyle name="Normal 61 4 7 4 2 2 3 2 2" xfId="37771"/>
    <cellStyle name="Normal 61 4 7 4 2 2 3 3" xfId="31947"/>
    <cellStyle name="Normal 61 4 7 4 2 2 3 4" xfId="43622"/>
    <cellStyle name="Normal 61 4 7 4 2 2 4" xfId="23210"/>
    <cellStyle name="Normal 61 4 7 4 2 2 4 2" xfId="34859"/>
    <cellStyle name="Normal 61 4 7 4 2 2 5" xfId="29035"/>
    <cellStyle name="Normal 61 4 7 4 2 2 6" xfId="40710"/>
    <cellStyle name="Normal 61 4 7 4 2 3" xfId="18110"/>
    <cellStyle name="Normal 61 4 7 4 2 3 2" xfId="21024"/>
    <cellStyle name="Normal 61 4 7 4 2 3 2 2" xfId="26850"/>
    <cellStyle name="Normal 61 4 7 4 2 3 2 2 2" xfId="38499"/>
    <cellStyle name="Normal 61 4 7 4 2 3 2 3" xfId="32675"/>
    <cellStyle name="Normal 61 4 7 4 2 3 2 4" xfId="44350"/>
    <cellStyle name="Normal 61 4 7 4 2 3 3" xfId="23938"/>
    <cellStyle name="Normal 61 4 7 4 2 3 3 2" xfId="35587"/>
    <cellStyle name="Normal 61 4 7 4 2 3 4" xfId="29763"/>
    <cellStyle name="Normal 61 4 7 4 2 3 5" xfId="41438"/>
    <cellStyle name="Normal 61 4 7 4 2 4" xfId="19568"/>
    <cellStyle name="Normal 61 4 7 4 2 4 2" xfId="25394"/>
    <cellStyle name="Normal 61 4 7 4 2 4 2 2" xfId="37043"/>
    <cellStyle name="Normal 61 4 7 4 2 4 3" xfId="31219"/>
    <cellStyle name="Normal 61 4 7 4 2 4 4" xfId="42894"/>
    <cellStyle name="Normal 61 4 7 4 2 5" xfId="22482"/>
    <cellStyle name="Normal 61 4 7 4 2 5 2" xfId="34131"/>
    <cellStyle name="Normal 61 4 7 4 2 6" xfId="28307"/>
    <cellStyle name="Normal 61 4 7 4 2 7" xfId="39982"/>
    <cellStyle name="Normal 61 4 7 4 3" xfId="17015"/>
    <cellStyle name="Normal 61 4 7 4 3 2" xfId="18474"/>
    <cellStyle name="Normal 61 4 7 4 3 2 2" xfId="21388"/>
    <cellStyle name="Normal 61 4 7 4 3 2 2 2" xfId="27214"/>
    <cellStyle name="Normal 61 4 7 4 3 2 2 2 2" xfId="38863"/>
    <cellStyle name="Normal 61 4 7 4 3 2 2 3" xfId="33039"/>
    <cellStyle name="Normal 61 4 7 4 3 2 2 4" xfId="44714"/>
    <cellStyle name="Normal 61 4 7 4 3 2 3" xfId="24302"/>
    <cellStyle name="Normal 61 4 7 4 3 2 3 2" xfId="35951"/>
    <cellStyle name="Normal 61 4 7 4 3 2 4" xfId="30127"/>
    <cellStyle name="Normal 61 4 7 4 3 2 5" xfId="41802"/>
    <cellStyle name="Normal 61 4 7 4 3 3" xfId="19932"/>
    <cellStyle name="Normal 61 4 7 4 3 3 2" xfId="25758"/>
    <cellStyle name="Normal 61 4 7 4 3 3 2 2" xfId="37407"/>
    <cellStyle name="Normal 61 4 7 4 3 3 3" xfId="31583"/>
    <cellStyle name="Normal 61 4 7 4 3 3 4" xfId="43258"/>
    <cellStyle name="Normal 61 4 7 4 3 4" xfId="22846"/>
    <cellStyle name="Normal 61 4 7 4 3 4 2" xfId="34495"/>
    <cellStyle name="Normal 61 4 7 4 3 5" xfId="28671"/>
    <cellStyle name="Normal 61 4 7 4 3 6" xfId="40346"/>
    <cellStyle name="Normal 61 4 7 4 4" xfId="17745"/>
    <cellStyle name="Normal 61 4 7 4 4 2" xfId="20660"/>
    <cellStyle name="Normal 61 4 7 4 4 2 2" xfId="26486"/>
    <cellStyle name="Normal 61 4 7 4 4 2 2 2" xfId="38135"/>
    <cellStyle name="Normal 61 4 7 4 4 2 3" xfId="32311"/>
    <cellStyle name="Normal 61 4 7 4 4 2 4" xfId="43986"/>
    <cellStyle name="Normal 61 4 7 4 4 3" xfId="23574"/>
    <cellStyle name="Normal 61 4 7 4 4 3 2" xfId="35223"/>
    <cellStyle name="Normal 61 4 7 4 4 4" xfId="29399"/>
    <cellStyle name="Normal 61 4 7 4 4 5" xfId="41074"/>
    <cellStyle name="Normal 61 4 7 4 5" xfId="19203"/>
    <cellStyle name="Normal 61 4 7 4 5 2" xfId="25030"/>
    <cellStyle name="Normal 61 4 7 4 5 2 2" xfId="36679"/>
    <cellStyle name="Normal 61 4 7 4 5 3" xfId="30855"/>
    <cellStyle name="Normal 61 4 7 4 5 4" xfId="42530"/>
    <cellStyle name="Normal 61 4 7 4 6" xfId="22116"/>
    <cellStyle name="Normal 61 4 7 4 6 2" xfId="33765"/>
    <cellStyle name="Normal 61 4 7 4 7" xfId="27941"/>
    <cellStyle name="Normal 61 4 7 4 8" xfId="39620"/>
    <cellStyle name="Normal 61 4 7 5" xfId="16446"/>
    <cellStyle name="Normal 61 4 7 5 2" xfId="17177"/>
    <cellStyle name="Normal 61 4 7 5 2 2" xfId="18635"/>
    <cellStyle name="Normal 61 4 7 5 2 2 2" xfId="21549"/>
    <cellStyle name="Normal 61 4 7 5 2 2 2 2" xfId="27375"/>
    <cellStyle name="Normal 61 4 7 5 2 2 2 2 2" xfId="39024"/>
    <cellStyle name="Normal 61 4 7 5 2 2 2 3" xfId="33200"/>
    <cellStyle name="Normal 61 4 7 5 2 2 2 4" xfId="44875"/>
    <cellStyle name="Normal 61 4 7 5 2 2 3" xfId="24463"/>
    <cellStyle name="Normal 61 4 7 5 2 2 3 2" xfId="36112"/>
    <cellStyle name="Normal 61 4 7 5 2 2 4" xfId="30288"/>
    <cellStyle name="Normal 61 4 7 5 2 2 5" xfId="41963"/>
    <cellStyle name="Normal 61 4 7 5 2 3" xfId="20093"/>
    <cellStyle name="Normal 61 4 7 5 2 3 2" xfId="25919"/>
    <cellStyle name="Normal 61 4 7 5 2 3 2 2" xfId="37568"/>
    <cellStyle name="Normal 61 4 7 5 2 3 3" xfId="31744"/>
    <cellStyle name="Normal 61 4 7 5 2 3 4" xfId="43419"/>
    <cellStyle name="Normal 61 4 7 5 2 4" xfId="23007"/>
    <cellStyle name="Normal 61 4 7 5 2 4 2" xfId="34656"/>
    <cellStyle name="Normal 61 4 7 5 2 5" xfId="28832"/>
    <cellStyle name="Normal 61 4 7 5 2 6" xfId="40507"/>
    <cellStyle name="Normal 61 4 7 5 3" xfId="17907"/>
    <cellStyle name="Normal 61 4 7 5 3 2" xfId="20821"/>
    <cellStyle name="Normal 61 4 7 5 3 2 2" xfId="26647"/>
    <cellStyle name="Normal 61 4 7 5 3 2 2 2" xfId="38296"/>
    <cellStyle name="Normal 61 4 7 5 3 2 3" xfId="32472"/>
    <cellStyle name="Normal 61 4 7 5 3 2 4" xfId="44147"/>
    <cellStyle name="Normal 61 4 7 5 3 3" xfId="23735"/>
    <cellStyle name="Normal 61 4 7 5 3 3 2" xfId="35384"/>
    <cellStyle name="Normal 61 4 7 5 3 4" xfId="29560"/>
    <cellStyle name="Normal 61 4 7 5 3 5" xfId="41235"/>
    <cellStyle name="Normal 61 4 7 5 4" xfId="19365"/>
    <cellStyle name="Normal 61 4 7 5 4 2" xfId="25191"/>
    <cellStyle name="Normal 61 4 7 5 4 2 2" xfId="36840"/>
    <cellStyle name="Normal 61 4 7 5 4 3" xfId="31016"/>
    <cellStyle name="Normal 61 4 7 5 4 4" xfId="42691"/>
    <cellStyle name="Normal 61 4 7 5 5" xfId="22279"/>
    <cellStyle name="Normal 61 4 7 5 5 2" xfId="33928"/>
    <cellStyle name="Normal 61 4 7 5 6" xfId="28104"/>
    <cellStyle name="Normal 61 4 7 5 7" xfId="39779"/>
    <cellStyle name="Normal 61 4 7 6" xfId="16812"/>
    <cellStyle name="Normal 61 4 7 6 2" xfId="18271"/>
    <cellStyle name="Normal 61 4 7 6 2 2" xfId="21185"/>
    <cellStyle name="Normal 61 4 7 6 2 2 2" xfId="27011"/>
    <cellStyle name="Normal 61 4 7 6 2 2 2 2" xfId="38660"/>
    <cellStyle name="Normal 61 4 7 6 2 2 3" xfId="32836"/>
    <cellStyle name="Normal 61 4 7 6 2 2 4" xfId="44511"/>
    <cellStyle name="Normal 61 4 7 6 2 3" xfId="24099"/>
    <cellStyle name="Normal 61 4 7 6 2 3 2" xfId="35748"/>
    <cellStyle name="Normal 61 4 7 6 2 4" xfId="29924"/>
    <cellStyle name="Normal 61 4 7 6 2 5" xfId="41599"/>
    <cellStyle name="Normal 61 4 7 6 3" xfId="19729"/>
    <cellStyle name="Normal 61 4 7 6 3 2" xfId="25555"/>
    <cellStyle name="Normal 61 4 7 6 3 2 2" xfId="37204"/>
    <cellStyle name="Normal 61 4 7 6 3 3" xfId="31380"/>
    <cellStyle name="Normal 61 4 7 6 3 4" xfId="43055"/>
    <cellStyle name="Normal 61 4 7 6 4" xfId="22643"/>
    <cellStyle name="Normal 61 4 7 6 4 2" xfId="34292"/>
    <cellStyle name="Normal 61 4 7 6 5" xfId="28468"/>
    <cellStyle name="Normal 61 4 7 6 6" xfId="40143"/>
    <cellStyle name="Normal 61 4 7 7" xfId="17542"/>
    <cellStyle name="Normal 61 4 7 7 2" xfId="20457"/>
    <cellStyle name="Normal 61 4 7 7 2 2" xfId="26283"/>
    <cellStyle name="Normal 61 4 7 7 2 2 2" xfId="37932"/>
    <cellStyle name="Normal 61 4 7 7 2 3" xfId="32108"/>
    <cellStyle name="Normal 61 4 7 7 2 4" xfId="43783"/>
    <cellStyle name="Normal 61 4 7 7 3" xfId="23371"/>
    <cellStyle name="Normal 61 4 7 7 3 2" xfId="35020"/>
    <cellStyle name="Normal 61 4 7 7 4" xfId="29196"/>
    <cellStyle name="Normal 61 4 7 7 5" xfId="40871"/>
    <cellStyle name="Normal 61 4 7 8" xfId="19000"/>
    <cellStyle name="Normal 61 4 7 8 2" xfId="24827"/>
    <cellStyle name="Normal 61 4 7 8 2 2" xfId="36476"/>
    <cellStyle name="Normal 61 4 7 8 3" xfId="30652"/>
    <cellStyle name="Normal 61 4 7 8 4" xfId="42327"/>
    <cellStyle name="Normal 61 4 7 9" xfId="21913"/>
    <cellStyle name="Normal 61 4 7 9 2" xfId="33562"/>
    <cellStyle name="Normal 61 4 8" xfId="13178"/>
    <cellStyle name="Normal 61 4 9" xfId="16120"/>
    <cellStyle name="Normal 61 4 9 2" xfId="16569"/>
    <cellStyle name="Normal 61 4 9 2 2" xfId="17300"/>
    <cellStyle name="Normal 61 4 9 2 2 2" xfId="18758"/>
    <cellStyle name="Normal 61 4 9 2 2 2 2" xfId="21672"/>
    <cellStyle name="Normal 61 4 9 2 2 2 2 2" xfId="27498"/>
    <cellStyle name="Normal 61 4 9 2 2 2 2 2 2" xfId="39147"/>
    <cellStyle name="Normal 61 4 9 2 2 2 2 3" xfId="33323"/>
    <cellStyle name="Normal 61 4 9 2 2 2 2 4" xfId="44998"/>
    <cellStyle name="Normal 61 4 9 2 2 2 3" xfId="24586"/>
    <cellStyle name="Normal 61 4 9 2 2 2 3 2" xfId="36235"/>
    <cellStyle name="Normal 61 4 9 2 2 2 4" xfId="30411"/>
    <cellStyle name="Normal 61 4 9 2 2 2 5" xfId="42086"/>
    <cellStyle name="Normal 61 4 9 2 2 3" xfId="20216"/>
    <cellStyle name="Normal 61 4 9 2 2 3 2" xfId="26042"/>
    <cellStyle name="Normal 61 4 9 2 2 3 2 2" xfId="37691"/>
    <cellStyle name="Normal 61 4 9 2 2 3 3" xfId="31867"/>
    <cellStyle name="Normal 61 4 9 2 2 3 4" xfId="43542"/>
    <cellStyle name="Normal 61 4 9 2 2 4" xfId="23130"/>
    <cellStyle name="Normal 61 4 9 2 2 4 2" xfId="34779"/>
    <cellStyle name="Normal 61 4 9 2 2 5" xfId="28955"/>
    <cellStyle name="Normal 61 4 9 2 2 6" xfId="40630"/>
    <cellStyle name="Normal 61 4 9 2 3" xfId="18030"/>
    <cellStyle name="Normal 61 4 9 2 3 2" xfId="20944"/>
    <cellStyle name="Normal 61 4 9 2 3 2 2" xfId="26770"/>
    <cellStyle name="Normal 61 4 9 2 3 2 2 2" xfId="38419"/>
    <cellStyle name="Normal 61 4 9 2 3 2 3" xfId="32595"/>
    <cellStyle name="Normal 61 4 9 2 3 2 4" xfId="44270"/>
    <cellStyle name="Normal 61 4 9 2 3 3" xfId="23858"/>
    <cellStyle name="Normal 61 4 9 2 3 3 2" xfId="35507"/>
    <cellStyle name="Normal 61 4 9 2 3 4" xfId="29683"/>
    <cellStyle name="Normal 61 4 9 2 3 5" xfId="41358"/>
    <cellStyle name="Normal 61 4 9 2 4" xfId="19488"/>
    <cellStyle name="Normal 61 4 9 2 4 2" xfId="25314"/>
    <cellStyle name="Normal 61 4 9 2 4 2 2" xfId="36963"/>
    <cellStyle name="Normal 61 4 9 2 4 3" xfId="31139"/>
    <cellStyle name="Normal 61 4 9 2 4 4" xfId="42814"/>
    <cellStyle name="Normal 61 4 9 2 5" xfId="22402"/>
    <cellStyle name="Normal 61 4 9 2 5 2" xfId="34051"/>
    <cellStyle name="Normal 61 4 9 2 6" xfId="28227"/>
    <cellStyle name="Normal 61 4 9 2 7" xfId="39902"/>
    <cellStyle name="Normal 61 4 9 3" xfId="16935"/>
    <cellStyle name="Normal 61 4 9 3 2" xfId="18394"/>
    <cellStyle name="Normal 61 4 9 3 2 2" xfId="21308"/>
    <cellStyle name="Normal 61 4 9 3 2 2 2" xfId="27134"/>
    <cellStyle name="Normal 61 4 9 3 2 2 2 2" xfId="38783"/>
    <cellStyle name="Normal 61 4 9 3 2 2 3" xfId="32959"/>
    <cellStyle name="Normal 61 4 9 3 2 2 4" xfId="44634"/>
    <cellStyle name="Normal 61 4 9 3 2 3" xfId="24222"/>
    <cellStyle name="Normal 61 4 9 3 2 3 2" xfId="35871"/>
    <cellStyle name="Normal 61 4 9 3 2 4" xfId="30047"/>
    <cellStyle name="Normal 61 4 9 3 2 5" xfId="41722"/>
    <cellStyle name="Normal 61 4 9 3 3" xfId="19852"/>
    <cellStyle name="Normal 61 4 9 3 3 2" xfId="25678"/>
    <cellStyle name="Normal 61 4 9 3 3 2 2" xfId="37327"/>
    <cellStyle name="Normal 61 4 9 3 3 3" xfId="31503"/>
    <cellStyle name="Normal 61 4 9 3 3 4" xfId="43178"/>
    <cellStyle name="Normal 61 4 9 3 4" xfId="22766"/>
    <cellStyle name="Normal 61 4 9 3 4 2" xfId="34415"/>
    <cellStyle name="Normal 61 4 9 3 5" xfId="28591"/>
    <cellStyle name="Normal 61 4 9 3 6" xfId="40266"/>
    <cellStyle name="Normal 61 4 9 4" xfId="17665"/>
    <cellStyle name="Normal 61 4 9 4 2" xfId="20580"/>
    <cellStyle name="Normal 61 4 9 4 2 2" xfId="26406"/>
    <cellStyle name="Normal 61 4 9 4 2 2 2" xfId="38055"/>
    <cellStyle name="Normal 61 4 9 4 2 3" xfId="32231"/>
    <cellStyle name="Normal 61 4 9 4 2 4" xfId="43906"/>
    <cellStyle name="Normal 61 4 9 4 3" xfId="23494"/>
    <cellStyle name="Normal 61 4 9 4 3 2" xfId="35143"/>
    <cellStyle name="Normal 61 4 9 4 4" xfId="29319"/>
    <cellStyle name="Normal 61 4 9 4 5" xfId="40994"/>
    <cellStyle name="Normal 61 4 9 5" xfId="19123"/>
    <cellStyle name="Normal 61 4 9 5 2" xfId="24950"/>
    <cellStyle name="Normal 61 4 9 5 2 2" xfId="36599"/>
    <cellStyle name="Normal 61 4 9 5 3" xfId="30775"/>
    <cellStyle name="Normal 61 4 9 5 4" xfId="42450"/>
    <cellStyle name="Normal 61 4 9 6" xfId="22036"/>
    <cellStyle name="Normal 61 4 9 6 2" xfId="33685"/>
    <cellStyle name="Normal 61 4 9 7" xfId="27861"/>
    <cellStyle name="Normal 61 4 9 8" xfId="39540"/>
    <cellStyle name="Normal 61 40" xfId="52108"/>
    <cellStyle name="Normal 61 41" xfId="52277"/>
    <cellStyle name="Normal 61 42" xfId="52436"/>
    <cellStyle name="Normal 61 43" xfId="52591"/>
    <cellStyle name="Normal 61 44" xfId="52745"/>
    <cellStyle name="Normal 61 45" xfId="52912"/>
    <cellStyle name="Normal 61 46" xfId="53077"/>
    <cellStyle name="Normal 61 47" xfId="53229"/>
    <cellStyle name="Normal 61 48" xfId="53387"/>
    <cellStyle name="Normal 61 49" xfId="53535"/>
    <cellStyle name="Normal 61 5" xfId="46080"/>
    <cellStyle name="Normal 61 50" xfId="53685"/>
    <cellStyle name="Normal 61 51" xfId="53848"/>
    <cellStyle name="Normal 61 52" xfId="53996"/>
    <cellStyle name="Normal 61 53" xfId="54997"/>
    <cellStyle name="Normal 61 54" xfId="55151"/>
    <cellStyle name="Normal 61 55" xfId="55304"/>
    <cellStyle name="Normal 61 56" xfId="55473"/>
    <cellStyle name="Normal 61 57" xfId="55632"/>
    <cellStyle name="Normal 61 58" xfId="55782"/>
    <cellStyle name="Normal 61 59" xfId="56019"/>
    <cellStyle name="Normal 61 6" xfId="46265"/>
    <cellStyle name="Normal 61 60" xfId="56175"/>
    <cellStyle name="Normal 61 61" xfId="56324"/>
    <cellStyle name="Normal 61 62" xfId="56471"/>
    <cellStyle name="Normal 61 63" xfId="56632"/>
    <cellStyle name="Normal 61 64" xfId="56782"/>
    <cellStyle name="Normal 61 65" xfId="56932"/>
    <cellStyle name="Normal 61 66" xfId="57093"/>
    <cellStyle name="Normal 61 67" xfId="57246"/>
    <cellStyle name="Normal 61 68" xfId="57402"/>
    <cellStyle name="Normal 61 69" xfId="57558"/>
    <cellStyle name="Normal 61 7" xfId="46450"/>
    <cellStyle name="Normal 61 70" xfId="57719"/>
    <cellStyle name="Normal 61 71" xfId="57865"/>
    <cellStyle name="Normal 61 72" xfId="58013"/>
    <cellStyle name="Normal 61 73" xfId="58161"/>
    <cellStyle name="Normal 61 74" xfId="58313"/>
    <cellStyle name="Normal 61 75" xfId="58460"/>
    <cellStyle name="Normal 61 76" xfId="58607"/>
    <cellStyle name="Normal 61 77" xfId="58766"/>
    <cellStyle name="Normal 61 78" xfId="58918"/>
    <cellStyle name="Normal 61 79" xfId="59064"/>
    <cellStyle name="Normal 61 8" xfId="46641"/>
    <cellStyle name="Normal 61 80" xfId="59210"/>
    <cellStyle name="Normal 61 9" xfId="46826"/>
    <cellStyle name="Normal 610" xfId="56986"/>
    <cellStyle name="Normal 611" xfId="56987"/>
    <cellStyle name="Normal 612" xfId="56988"/>
    <cellStyle name="Normal 613" xfId="56989"/>
    <cellStyle name="Normal 614" xfId="56990"/>
    <cellStyle name="Normal 615" xfId="57139"/>
    <cellStyle name="Normal 616" xfId="57138"/>
    <cellStyle name="Normal 617" xfId="57137"/>
    <cellStyle name="Normal 618" xfId="57140"/>
    <cellStyle name="Normal 619" xfId="57141"/>
    <cellStyle name="Normal 62" xfId="45767"/>
    <cellStyle name="Normal 62 10" xfId="47791"/>
    <cellStyle name="Normal 62 11" xfId="47982"/>
    <cellStyle name="Normal 62 12" xfId="48204"/>
    <cellStyle name="Normal 62 13" xfId="48420"/>
    <cellStyle name="Normal 62 14" xfId="48606"/>
    <cellStyle name="Normal 62 15" xfId="48762"/>
    <cellStyle name="Normal 62 16" xfId="48907"/>
    <cellStyle name="Normal 62 17" xfId="49052"/>
    <cellStyle name="Normal 62 18" xfId="49202"/>
    <cellStyle name="Normal 62 19" xfId="49374"/>
    <cellStyle name="Normal 62 2" xfId="46081"/>
    <cellStyle name="Normal 62 2 2" xfId="54829"/>
    <cellStyle name="Normal 62 20" xfId="49499"/>
    <cellStyle name="Normal 62 21" xfId="49645"/>
    <cellStyle name="Normal 62 22" xfId="49790"/>
    <cellStyle name="Normal 62 23" xfId="49939"/>
    <cellStyle name="Normal 62 24" xfId="50093"/>
    <cellStyle name="Normal 62 25" xfId="50246"/>
    <cellStyle name="Normal 62 26" xfId="50396"/>
    <cellStyle name="Normal 62 27" xfId="50548"/>
    <cellStyle name="Normal 62 28" xfId="50704"/>
    <cellStyle name="Normal 62 29" xfId="50850"/>
    <cellStyle name="Normal 62 3" xfId="46266"/>
    <cellStyle name="Normal 62 3 2" xfId="54607"/>
    <cellStyle name="Normal 62 30" xfId="50995"/>
    <cellStyle name="Normal 62 31" xfId="51142"/>
    <cellStyle name="Normal 62 32" xfId="51338"/>
    <cellStyle name="Normal 62 33" xfId="51492"/>
    <cellStyle name="Normal 62 34" xfId="51642"/>
    <cellStyle name="Normal 62 35" xfId="51795"/>
    <cellStyle name="Normal 62 36" xfId="51958"/>
    <cellStyle name="Normal 62 37" xfId="52109"/>
    <cellStyle name="Normal 62 38" xfId="52278"/>
    <cellStyle name="Normal 62 39" xfId="52437"/>
    <cellStyle name="Normal 62 4" xfId="46451"/>
    <cellStyle name="Normal 62 4 2" xfId="54418"/>
    <cellStyle name="Normal 62 40" xfId="52592"/>
    <cellStyle name="Normal 62 41" xfId="52746"/>
    <cellStyle name="Normal 62 42" xfId="52913"/>
    <cellStyle name="Normal 62 43" xfId="53078"/>
    <cellStyle name="Normal 62 44" xfId="53230"/>
    <cellStyle name="Normal 62 45" xfId="53388"/>
    <cellStyle name="Normal 62 46" xfId="53536"/>
    <cellStyle name="Normal 62 47" xfId="53686"/>
    <cellStyle name="Normal 62 48" xfId="53849"/>
    <cellStyle name="Normal 62 49" xfId="53997"/>
    <cellStyle name="Normal 62 5" xfId="46642"/>
    <cellStyle name="Normal 62 50" xfId="54998"/>
    <cellStyle name="Normal 62 51" xfId="55152"/>
    <cellStyle name="Normal 62 52" xfId="55305"/>
    <cellStyle name="Normal 62 53" xfId="55474"/>
    <cellStyle name="Normal 62 54" xfId="55633"/>
    <cellStyle name="Normal 62 55" xfId="55783"/>
    <cellStyle name="Normal 62 56" xfId="56018"/>
    <cellStyle name="Normal 62 57" xfId="56174"/>
    <cellStyle name="Normal 62 58" xfId="56323"/>
    <cellStyle name="Normal 62 59" xfId="56470"/>
    <cellStyle name="Normal 62 6" xfId="46827"/>
    <cellStyle name="Normal 62 60" xfId="56631"/>
    <cellStyle name="Normal 62 61" xfId="56781"/>
    <cellStyle name="Normal 62 62" xfId="56931"/>
    <cellStyle name="Normal 62 63" xfId="57092"/>
    <cellStyle name="Normal 62 64" xfId="57245"/>
    <cellStyle name="Normal 62 65" xfId="57401"/>
    <cellStyle name="Normal 62 66" xfId="57557"/>
    <cellStyle name="Normal 62 67" xfId="57718"/>
    <cellStyle name="Normal 62 68" xfId="57864"/>
    <cellStyle name="Normal 62 69" xfId="58012"/>
    <cellStyle name="Normal 62 7" xfId="47024"/>
    <cellStyle name="Normal 62 70" xfId="58160"/>
    <cellStyle name="Normal 62 71" xfId="58312"/>
    <cellStyle name="Normal 62 72" xfId="58459"/>
    <cellStyle name="Normal 62 73" xfId="58606"/>
    <cellStyle name="Normal 62 74" xfId="58765"/>
    <cellStyle name="Normal 62 75" xfId="58917"/>
    <cellStyle name="Normal 62 76" xfId="59063"/>
    <cellStyle name="Normal 62 77" xfId="59209"/>
    <cellStyle name="Normal 62 8" xfId="47416"/>
    <cellStyle name="Normal 62 9" xfId="47606"/>
    <cellStyle name="Normal 620" xfId="57142"/>
    <cellStyle name="Normal 621" xfId="57143"/>
    <cellStyle name="Normal 622" xfId="57292"/>
    <cellStyle name="Normal 623" xfId="57291"/>
    <cellStyle name="Normal 624" xfId="57290"/>
    <cellStyle name="Normal 625" xfId="57293"/>
    <cellStyle name="Normal 626" xfId="57294"/>
    <cellStyle name="Normal 627" xfId="57295"/>
    <cellStyle name="Normal 628" xfId="57296"/>
    <cellStyle name="Normal 629" xfId="57297"/>
    <cellStyle name="Normal 63" xfId="16"/>
    <cellStyle name="Normal 63 10" xfId="47792"/>
    <cellStyle name="Normal 63 11" xfId="47983"/>
    <cellStyle name="Normal 63 12" xfId="48205"/>
    <cellStyle name="Normal 63 13" xfId="48421"/>
    <cellStyle name="Normal 63 14" xfId="48607"/>
    <cellStyle name="Normal 63 15" xfId="48763"/>
    <cellStyle name="Normal 63 16" xfId="48908"/>
    <cellStyle name="Normal 63 17" xfId="49053"/>
    <cellStyle name="Normal 63 18" xfId="49203"/>
    <cellStyle name="Normal 63 19" xfId="49375"/>
    <cellStyle name="Normal 63 2" xfId="46082"/>
    <cellStyle name="Normal 63 2 2" xfId="54830"/>
    <cellStyle name="Normal 63 20" xfId="49500"/>
    <cellStyle name="Normal 63 21" xfId="49646"/>
    <cellStyle name="Normal 63 22" xfId="49791"/>
    <cellStyle name="Normal 63 23" xfId="49940"/>
    <cellStyle name="Normal 63 24" xfId="50094"/>
    <cellStyle name="Normal 63 25" xfId="50247"/>
    <cellStyle name="Normal 63 26" xfId="50397"/>
    <cellStyle name="Normal 63 27" xfId="50549"/>
    <cellStyle name="Normal 63 28" xfId="50705"/>
    <cellStyle name="Normal 63 29" xfId="50851"/>
    <cellStyle name="Normal 63 3" xfId="46267"/>
    <cellStyle name="Normal 63 3 2" xfId="54608"/>
    <cellStyle name="Normal 63 30" xfId="50996"/>
    <cellStyle name="Normal 63 31" xfId="51143"/>
    <cellStyle name="Normal 63 32" xfId="51339"/>
    <cellStyle name="Normal 63 33" xfId="51493"/>
    <cellStyle name="Normal 63 34" xfId="51643"/>
    <cellStyle name="Normal 63 35" xfId="51796"/>
    <cellStyle name="Normal 63 36" xfId="51959"/>
    <cellStyle name="Normal 63 37" xfId="52110"/>
    <cellStyle name="Normal 63 38" xfId="52279"/>
    <cellStyle name="Normal 63 39" xfId="52438"/>
    <cellStyle name="Normal 63 4" xfId="46452"/>
    <cellStyle name="Normal 63 4 2" xfId="54419"/>
    <cellStyle name="Normal 63 40" xfId="52593"/>
    <cellStyle name="Normal 63 41" xfId="52747"/>
    <cellStyle name="Normal 63 42" xfId="52914"/>
    <cellStyle name="Normal 63 43" xfId="53079"/>
    <cellStyle name="Normal 63 44" xfId="53231"/>
    <cellStyle name="Normal 63 45" xfId="53389"/>
    <cellStyle name="Normal 63 46" xfId="53537"/>
    <cellStyle name="Normal 63 47" xfId="53687"/>
    <cellStyle name="Normal 63 48" xfId="53850"/>
    <cellStyle name="Normal 63 49" xfId="53998"/>
    <cellStyle name="Normal 63 5" xfId="46643"/>
    <cellStyle name="Normal 63 50" xfId="54999"/>
    <cellStyle name="Normal 63 51" xfId="55153"/>
    <cellStyle name="Normal 63 52" xfId="55306"/>
    <cellStyle name="Normal 63 53" xfId="55475"/>
    <cellStyle name="Normal 63 54" xfId="55634"/>
    <cellStyle name="Normal 63 55" xfId="55784"/>
    <cellStyle name="Normal 63 56" xfId="56017"/>
    <cellStyle name="Normal 63 57" xfId="56173"/>
    <cellStyle name="Normal 63 58" xfId="56322"/>
    <cellStyle name="Normal 63 59" xfId="56469"/>
    <cellStyle name="Normal 63 6" xfId="46828"/>
    <cellStyle name="Normal 63 60" xfId="56630"/>
    <cellStyle name="Normal 63 61" xfId="56780"/>
    <cellStyle name="Normal 63 62" xfId="56930"/>
    <cellStyle name="Normal 63 63" xfId="57091"/>
    <cellStyle name="Normal 63 64" xfId="57244"/>
    <cellStyle name="Normal 63 65" xfId="57400"/>
    <cellStyle name="Normal 63 66" xfId="57556"/>
    <cellStyle name="Normal 63 67" xfId="57717"/>
    <cellStyle name="Normal 63 68" xfId="57863"/>
    <cellStyle name="Normal 63 69" xfId="58011"/>
    <cellStyle name="Normal 63 7" xfId="47025"/>
    <cellStyle name="Normal 63 70" xfId="58159"/>
    <cellStyle name="Normal 63 71" xfId="58311"/>
    <cellStyle name="Normal 63 72" xfId="58458"/>
    <cellStyle name="Normal 63 73" xfId="58605"/>
    <cellStyle name="Normal 63 74" xfId="58764"/>
    <cellStyle name="Normal 63 75" xfId="58916"/>
    <cellStyle name="Normal 63 76" xfId="59062"/>
    <cellStyle name="Normal 63 77" xfId="59208"/>
    <cellStyle name="Normal 63 78" xfId="45787"/>
    <cellStyle name="Normal 63 8" xfId="47417"/>
    <cellStyle name="Normal 63 9" xfId="47607"/>
    <cellStyle name="Normal 630" xfId="57298"/>
    <cellStyle name="Normal 631" xfId="57299"/>
    <cellStyle name="Normal 632" xfId="57448"/>
    <cellStyle name="Normal 633" xfId="57447"/>
    <cellStyle name="Normal 634" xfId="57446"/>
    <cellStyle name="Normal 635" xfId="57449"/>
    <cellStyle name="Normal 636" xfId="57450"/>
    <cellStyle name="Normal 637" xfId="57451"/>
    <cellStyle name="Normal 638" xfId="57452"/>
    <cellStyle name="Normal 639" xfId="57453"/>
    <cellStyle name="Normal 64" xfId="45788"/>
    <cellStyle name="Normal 64 10" xfId="47793"/>
    <cellStyle name="Normal 64 11" xfId="47984"/>
    <cellStyle name="Normal 64 12" xfId="48206"/>
    <cellStyle name="Normal 64 13" xfId="48422"/>
    <cellStyle name="Normal 64 14" xfId="48608"/>
    <cellStyle name="Normal 64 15" xfId="48764"/>
    <cellStyle name="Normal 64 16" xfId="48909"/>
    <cellStyle name="Normal 64 17" xfId="49054"/>
    <cellStyle name="Normal 64 18" xfId="49204"/>
    <cellStyle name="Normal 64 19" xfId="49376"/>
    <cellStyle name="Normal 64 2" xfId="46083"/>
    <cellStyle name="Normal 64 2 2" xfId="54831"/>
    <cellStyle name="Normal 64 20" xfId="49501"/>
    <cellStyle name="Normal 64 21" xfId="49647"/>
    <cellStyle name="Normal 64 22" xfId="49792"/>
    <cellStyle name="Normal 64 23" xfId="49941"/>
    <cellStyle name="Normal 64 24" xfId="50095"/>
    <cellStyle name="Normal 64 25" xfId="50248"/>
    <cellStyle name="Normal 64 26" xfId="50398"/>
    <cellStyle name="Normal 64 27" xfId="50550"/>
    <cellStyle name="Normal 64 28" xfId="50706"/>
    <cellStyle name="Normal 64 29" xfId="50852"/>
    <cellStyle name="Normal 64 3" xfId="46268"/>
    <cellStyle name="Normal 64 3 2" xfId="54609"/>
    <cellStyle name="Normal 64 30" xfId="50997"/>
    <cellStyle name="Normal 64 31" xfId="51144"/>
    <cellStyle name="Normal 64 32" xfId="51340"/>
    <cellStyle name="Normal 64 33" xfId="51494"/>
    <cellStyle name="Normal 64 34" xfId="51644"/>
    <cellStyle name="Normal 64 35" xfId="51797"/>
    <cellStyle name="Normal 64 36" xfId="51960"/>
    <cellStyle name="Normal 64 37" xfId="52111"/>
    <cellStyle name="Normal 64 38" xfId="52280"/>
    <cellStyle name="Normal 64 39" xfId="52439"/>
    <cellStyle name="Normal 64 4" xfId="46453"/>
    <cellStyle name="Normal 64 4 2" xfId="54420"/>
    <cellStyle name="Normal 64 40" xfId="52594"/>
    <cellStyle name="Normal 64 41" xfId="52748"/>
    <cellStyle name="Normal 64 42" xfId="52915"/>
    <cellStyle name="Normal 64 43" xfId="53080"/>
    <cellStyle name="Normal 64 44" xfId="53232"/>
    <cellStyle name="Normal 64 45" xfId="53390"/>
    <cellStyle name="Normal 64 46" xfId="53538"/>
    <cellStyle name="Normal 64 47" xfId="53688"/>
    <cellStyle name="Normal 64 48" xfId="53851"/>
    <cellStyle name="Normal 64 49" xfId="53999"/>
    <cellStyle name="Normal 64 5" xfId="46644"/>
    <cellStyle name="Normal 64 50" xfId="55000"/>
    <cellStyle name="Normal 64 51" xfId="55154"/>
    <cellStyle name="Normal 64 52" xfId="55307"/>
    <cellStyle name="Normal 64 53" xfId="55476"/>
    <cellStyle name="Normal 64 54" xfId="55635"/>
    <cellStyle name="Normal 64 55" xfId="55785"/>
    <cellStyle name="Normal 64 56" xfId="56016"/>
    <cellStyle name="Normal 64 57" xfId="56172"/>
    <cellStyle name="Normal 64 58" xfId="56321"/>
    <cellStyle name="Normal 64 59" xfId="56468"/>
    <cellStyle name="Normal 64 6" xfId="46829"/>
    <cellStyle name="Normal 64 60" xfId="56629"/>
    <cellStyle name="Normal 64 61" xfId="56779"/>
    <cellStyle name="Normal 64 62" xfId="56929"/>
    <cellStyle name="Normal 64 63" xfId="57090"/>
    <cellStyle name="Normal 64 64" xfId="57243"/>
    <cellStyle name="Normal 64 65" xfId="57399"/>
    <cellStyle name="Normal 64 66" xfId="57555"/>
    <cellStyle name="Normal 64 67" xfId="57716"/>
    <cellStyle name="Normal 64 68" xfId="57862"/>
    <cellStyle name="Normal 64 69" xfId="58010"/>
    <cellStyle name="Normal 64 7" xfId="47026"/>
    <cellStyle name="Normal 64 70" xfId="58158"/>
    <cellStyle name="Normal 64 71" xfId="58310"/>
    <cellStyle name="Normal 64 72" xfId="58457"/>
    <cellStyle name="Normal 64 73" xfId="58604"/>
    <cellStyle name="Normal 64 74" xfId="58763"/>
    <cellStyle name="Normal 64 75" xfId="58915"/>
    <cellStyle name="Normal 64 76" xfId="59061"/>
    <cellStyle name="Normal 64 77" xfId="59207"/>
    <cellStyle name="Normal 64 8" xfId="47418"/>
    <cellStyle name="Normal 64 9" xfId="47608"/>
    <cellStyle name="Normal 640" xfId="57454"/>
    <cellStyle name="Normal 641" xfId="57455"/>
    <cellStyle name="Normal 642" xfId="57604"/>
    <cellStyle name="Normal 643" xfId="57603"/>
    <cellStyle name="Normal 644" xfId="57602"/>
    <cellStyle name="Normal 645" xfId="57605"/>
    <cellStyle name="Normal 646" xfId="57606"/>
    <cellStyle name="Normal 647" xfId="57607"/>
    <cellStyle name="Normal 648" xfId="57608"/>
    <cellStyle name="Normal 649" xfId="57609"/>
    <cellStyle name="Normal 65" xfId="46084"/>
    <cellStyle name="Normal 65 10" xfId="47985"/>
    <cellStyle name="Normal 65 11" xfId="48207"/>
    <cellStyle name="Normal 65 12" xfId="48423"/>
    <cellStyle name="Normal 65 13" xfId="48609"/>
    <cellStyle name="Normal 65 14" xfId="48765"/>
    <cellStyle name="Normal 65 15" xfId="48910"/>
    <cellStyle name="Normal 65 16" xfId="49055"/>
    <cellStyle name="Normal 65 17" xfId="49205"/>
    <cellStyle name="Normal 65 18" xfId="49377"/>
    <cellStyle name="Normal 65 19" xfId="49502"/>
    <cellStyle name="Normal 65 2" xfId="46269"/>
    <cellStyle name="Normal 65 2 2" xfId="54832"/>
    <cellStyle name="Normal 65 20" xfId="49648"/>
    <cellStyle name="Normal 65 21" xfId="49793"/>
    <cellStyle name="Normal 65 22" xfId="49942"/>
    <cellStyle name="Normal 65 23" xfId="50096"/>
    <cellStyle name="Normal 65 24" xfId="50249"/>
    <cellStyle name="Normal 65 25" xfId="50399"/>
    <cellStyle name="Normal 65 26" xfId="50551"/>
    <cellStyle name="Normal 65 27" xfId="50707"/>
    <cellStyle name="Normal 65 28" xfId="50853"/>
    <cellStyle name="Normal 65 29" xfId="50998"/>
    <cellStyle name="Normal 65 3" xfId="46454"/>
    <cellStyle name="Normal 65 3 2" xfId="54610"/>
    <cellStyle name="Normal 65 30" xfId="51145"/>
    <cellStyle name="Normal 65 31" xfId="51341"/>
    <cellStyle name="Normal 65 32" xfId="51495"/>
    <cellStyle name="Normal 65 33" xfId="51645"/>
    <cellStyle name="Normal 65 34" xfId="51798"/>
    <cellStyle name="Normal 65 35" xfId="51961"/>
    <cellStyle name="Normal 65 36" xfId="52112"/>
    <cellStyle name="Normal 65 37" xfId="52281"/>
    <cellStyle name="Normal 65 38" xfId="52440"/>
    <cellStyle name="Normal 65 39" xfId="52595"/>
    <cellStyle name="Normal 65 4" xfId="46645"/>
    <cellStyle name="Normal 65 4 2" xfId="54421"/>
    <cellStyle name="Normal 65 40" xfId="52749"/>
    <cellStyle name="Normal 65 41" xfId="52916"/>
    <cellStyle name="Normal 65 42" xfId="53081"/>
    <cellStyle name="Normal 65 43" xfId="53233"/>
    <cellStyle name="Normal 65 44" xfId="53391"/>
    <cellStyle name="Normal 65 45" xfId="53539"/>
    <cellStyle name="Normal 65 46" xfId="53689"/>
    <cellStyle name="Normal 65 47" xfId="53852"/>
    <cellStyle name="Normal 65 48" xfId="54000"/>
    <cellStyle name="Normal 65 49" xfId="55001"/>
    <cellStyle name="Normal 65 5" xfId="46830"/>
    <cellStyle name="Normal 65 50" xfId="55155"/>
    <cellStyle name="Normal 65 51" xfId="55308"/>
    <cellStyle name="Normal 65 52" xfId="55477"/>
    <cellStyle name="Normal 65 53" xfId="55636"/>
    <cellStyle name="Normal 65 54" xfId="55786"/>
    <cellStyle name="Normal 65 55" xfId="56015"/>
    <cellStyle name="Normal 65 56" xfId="56171"/>
    <cellStyle name="Normal 65 57" xfId="56320"/>
    <cellStyle name="Normal 65 58" xfId="56467"/>
    <cellStyle name="Normal 65 59" xfId="56628"/>
    <cellStyle name="Normal 65 6" xfId="47027"/>
    <cellStyle name="Normal 65 60" xfId="56778"/>
    <cellStyle name="Normal 65 61" xfId="56928"/>
    <cellStyle name="Normal 65 62" xfId="57089"/>
    <cellStyle name="Normal 65 63" xfId="57242"/>
    <cellStyle name="Normal 65 64" xfId="57398"/>
    <cellStyle name="Normal 65 65" xfId="57554"/>
    <cellStyle name="Normal 65 66" xfId="57715"/>
    <cellStyle name="Normal 65 67" xfId="57861"/>
    <cellStyle name="Normal 65 68" xfId="58009"/>
    <cellStyle name="Normal 65 69" xfId="58157"/>
    <cellStyle name="Normal 65 7" xfId="47419"/>
    <cellStyle name="Normal 65 70" xfId="58309"/>
    <cellStyle name="Normal 65 71" xfId="58456"/>
    <cellStyle name="Normal 65 72" xfId="58603"/>
    <cellStyle name="Normal 65 73" xfId="58762"/>
    <cellStyle name="Normal 65 74" xfId="58914"/>
    <cellStyle name="Normal 65 75" xfId="59060"/>
    <cellStyle name="Normal 65 76" xfId="59206"/>
    <cellStyle name="Normal 65 8" xfId="47609"/>
    <cellStyle name="Normal 65 9" xfId="47794"/>
    <cellStyle name="Normal 650" xfId="57610"/>
    <cellStyle name="Normal 651" xfId="57611"/>
    <cellStyle name="Normal 652" xfId="57612"/>
    <cellStyle name="Normal 653" xfId="57613"/>
    <cellStyle name="Normal 654" xfId="57614"/>
    <cellStyle name="Normal 655" xfId="57615"/>
    <cellStyle name="Normal 656" xfId="57616"/>
    <cellStyle name="Normal 657" xfId="57763"/>
    <cellStyle name="Normal 658" xfId="57764"/>
    <cellStyle name="Normal 659" xfId="57909"/>
    <cellStyle name="Normal 66" xfId="46085"/>
    <cellStyle name="Normal 66 10" xfId="47986"/>
    <cellStyle name="Normal 66 11" xfId="48208"/>
    <cellStyle name="Normal 66 12" xfId="48424"/>
    <cellStyle name="Normal 66 13" xfId="48610"/>
    <cellStyle name="Normal 66 14" xfId="48766"/>
    <cellStyle name="Normal 66 15" xfId="48911"/>
    <cellStyle name="Normal 66 16" xfId="49056"/>
    <cellStyle name="Normal 66 17" xfId="49206"/>
    <cellStyle name="Normal 66 18" xfId="49378"/>
    <cellStyle name="Normal 66 19" xfId="49503"/>
    <cellStyle name="Normal 66 2" xfId="46270"/>
    <cellStyle name="Normal 66 2 2" xfId="54833"/>
    <cellStyle name="Normal 66 20" xfId="49649"/>
    <cellStyle name="Normal 66 21" xfId="49794"/>
    <cellStyle name="Normal 66 22" xfId="49943"/>
    <cellStyle name="Normal 66 23" xfId="50097"/>
    <cellStyle name="Normal 66 24" xfId="50250"/>
    <cellStyle name="Normal 66 25" xfId="50400"/>
    <cellStyle name="Normal 66 26" xfId="50552"/>
    <cellStyle name="Normal 66 27" xfId="50708"/>
    <cellStyle name="Normal 66 28" xfId="50854"/>
    <cellStyle name="Normal 66 29" xfId="50999"/>
    <cellStyle name="Normal 66 3" xfId="46455"/>
    <cellStyle name="Normal 66 3 2" xfId="54611"/>
    <cellStyle name="Normal 66 30" xfId="51146"/>
    <cellStyle name="Normal 66 31" xfId="51342"/>
    <cellStyle name="Normal 66 32" xfId="51496"/>
    <cellStyle name="Normal 66 33" xfId="51646"/>
    <cellStyle name="Normal 66 34" xfId="51799"/>
    <cellStyle name="Normal 66 35" xfId="51962"/>
    <cellStyle name="Normal 66 36" xfId="52113"/>
    <cellStyle name="Normal 66 37" xfId="52282"/>
    <cellStyle name="Normal 66 38" xfId="52441"/>
    <cellStyle name="Normal 66 39" xfId="52596"/>
    <cellStyle name="Normal 66 4" xfId="46646"/>
    <cellStyle name="Normal 66 4 2" xfId="54422"/>
    <cellStyle name="Normal 66 40" xfId="52750"/>
    <cellStyle name="Normal 66 41" xfId="52917"/>
    <cellStyle name="Normal 66 42" xfId="53082"/>
    <cellStyle name="Normal 66 43" xfId="53234"/>
    <cellStyle name="Normal 66 44" xfId="53392"/>
    <cellStyle name="Normal 66 45" xfId="53540"/>
    <cellStyle name="Normal 66 46" xfId="53690"/>
    <cellStyle name="Normal 66 47" xfId="53853"/>
    <cellStyle name="Normal 66 48" xfId="54001"/>
    <cellStyle name="Normal 66 49" xfId="55002"/>
    <cellStyle name="Normal 66 5" xfId="46831"/>
    <cellStyle name="Normal 66 50" xfId="55156"/>
    <cellStyle name="Normal 66 51" xfId="55309"/>
    <cellStyle name="Normal 66 52" xfId="55478"/>
    <cellStyle name="Normal 66 53" xfId="55637"/>
    <cellStyle name="Normal 66 54" xfId="55787"/>
    <cellStyle name="Normal 66 55" xfId="56014"/>
    <cellStyle name="Normal 66 56" xfId="56170"/>
    <cellStyle name="Normal 66 57" xfId="56319"/>
    <cellStyle name="Normal 66 58" xfId="56466"/>
    <cellStyle name="Normal 66 59" xfId="56627"/>
    <cellStyle name="Normal 66 6" xfId="47028"/>
    <cellStyle name="Normal 66 60" xfId="56777"/>
    <cellStyle name="Normal 66 61" xfId="56927"/>
    <cellStyle name="Normal 66 62" xfId="57088"/>
    <cellStyle name="Normal 66 63" xfId="57241"/>
    <cellStyle name="Normal 66 64" xfId="57397"/>
    <cellStyle name="Normal 66 65" xfId="57553"/>
    <cellStyle name="Normal 66 66" xfId="57714"/>
    <cellStyle name="Normal 66 67" xfId="57860"/>
    <cellStyle name="Normal 66 68" xfId="58008"/>
    <cellStyle name="Normal 66 69" xfId="58156"/>
    <cellStyle name="Normal 66 7" xfId="47420"/>
    <cellStyle name="Normal 66 70" xfId="58308"/>
    <cellStyle name="Normal 66 71" xfId="58455"/>
    <cellStyle name="Normal 66 72" xfId="58602"/>
    <cellStyle name="Normal 66 73" xfId="58761"/>
    <cellStyle name="Normal 66 74" xfId="58913"/>
    <cellStyle name="Normal 66 75" xfId="59059"/>
    <cellStyle name="Normal 66 76" xfId="59205"/>
    <cellStyle name="Normal 66 8" xfId="47610"/>
    <cellStyle name="Normal 66 9" xfId="47795"/>
    <cellStyle name="Normal 660" xfId="57910"/>
    <cellStyle name="Normal 661" xfId="58057"/>
    <cellStyle name="Normal 662" xfId="58058"/>
    <cellStyle name="Normal 663" xfId="58207"/>
    <cellStyle name="Normal 664" xfId="58206"/>
    <cellStyle name="Normal 665" xfId="58205"/>
    <cellStyle name="Normal 666" xfId="58208"/>
    <cellStyle name="Normal 667" xfId="58209"/>
    <cellStyle name="Normal 668" xfId="58210"/>
    <cellStyle name="Normal 669" xfId="58358"/>
    <cellStyle name="Normal 67" xfId="46086"/>
    <cellStyle name="Normal 67 10" xfId="47987"/>
    <cellStyle name="Normal 67 11" xfId="48209"/>
    <cellStyle name="Normal 67 12" xfId="48425"/>
    <cellStyle name="Normal 67 13" xfId="48611"/>
    <cellStyle name="Normal 67 14" xfId="48767"/>
    <cellStyle name="Normal 67 15" xfId="48912"/>
    <cellStyle name="Normal 67 16" xfId="49057"/>
    <cellStyle name="Normal 67 17" xfId="49207"/>
    <cellStyle name="Normal 67 18" xfId="49379"/>
    <cellStyle name="Normal 67 19" xfId="49504"/>
    <cellStyle name="Normal 67 2" xfId="46271"/>
    <cellStyle name="Normal 67 2 2" xfId="54834"/>
    <cellStyle name="Normal 67 20" xfId="49650"/>
    <cellStyle name="Normal 67 21" xfId="49795"/>
    <cellStyle name="Normal 67 22" xfId="49944"/>
    <cellStyle name="Normal 67 23" xfId="50098"/>
    <cellStyle name="Normal 67 24" xfId="50251"/>
    <cellStyle name="Normal 67 25" xfId="50401"/>
    <cellStyle name="Normal 67 26" xfId="50553"/>
    <cellStyle name="Normal 67 27" xfId="50709"/>
    <cellStyle name="Normal 67 28" xfId="50855"/>
    <cellStyle name="Normal 67 29" xfId="51000"/>
    <cellStyle name="Normal 67 3" xfId="46456"/>
    <cellStyle name="Normal 67 3 2" xfId="54612"/>
    <cellStyle name="Normal 67 30" xfId="51147"/>
    <cellStyle name="Normal 67 31" xfId="51343"/>
    <cellStyle name="Normal 67 32" xfId="51497"/>
    <cellStyle name="Normal 67 33" xfId="51647"/>
    <cellStyle name="Normal 67 34" xfId="51800"/>
    <cellStyle name="Normal 67 35" xfId="51963"/>
    <cellStyle name="Normal 67 36" xfId="52114"/>
    <cellStyle name="Normal 67 37" xfId="52283"/>
    <cellStyle name="Normal 67 38" xfId="52442"/>
    <cellStyle name="Normal 67 39" xfId="52597"/>
    <cellStyle name="Normal 67 4" xfId="46647"/>
    <cellStyle name="Normal 67 4 2" xfId="54423"/>
    <cellStyle name="Normal 67 40" xfId="52751"/>
    <cellStyle name="Normal 67 41" xfId="52918"/>
    <cellStyle name="Normal 67 42" xfId="53083"/>
    <cellStyle name="Normal 67 43" xfId="53235"/>
    <cellStyle name="Normal 67 44" xfId="53393"/>
    <cellStyle name="Normal 67 45" xfId="53541"/>
    <cellStyle name="Normal 67 46" xfId="53691"/>
    <cellStyle name="Normal 67 47" xfId="53854"/>
    <cellStyle name="Normal 67 48" xfId="54002"/>
    <cellStyle name="Normal 67 49" xfId="55003"/>
    <cellStyle name="Normal 67 5" xfId="46832"/>
    <cellStyle name="Normal 67 50" xfId="55157"/>
    <cellStyle name="Normal 67 51" xfId="55310"/>
    <cellStyle name="Normal 67 52" xfId="55479"/>
    <cellStyle name="Normal 67 53" xfId="55638"/>
    <cellStyle name="Normal 67 54" xfId="55788"/>
    <cellStyle name="Normal 67 55" xfId="56057"/>
    <cellStyle name="Normal 67 56" xfId="56213"/>
    <cellStyle name="Normal 67 57" xfId="56362"/>
    <cellStyle name="Normal 67 58" xfId="56509"/>
    <cellStyle name="Normal 67 59" xfId="56670"/>
    <cellStyle name="Normal 67 6" xfId="47029"/>
    <cellStyle name="Normal 67 60" xfId="56820"/>
    <cellStyle name="Normal 67 61" xfId="56970"/>
    <cellStyle name="Normal 67 62" xfId="57131"/>
    <cellStyle name="Normal 67 63" xfId="57284"/>
    <cellStyle name="Normal 67 64" xfId="57440"/>
    <cellStyle name="Normal 67 65" xfId="57596"/>
    <cellStyle name="Normal 67 66" xfId="57757"/>
    <cellStyle name="Normal 67 67" xfId="57903"/>
    <cellStyle name="Normal 67 68" xfId="58051"/>
    <cellStyle name="Normal 67 69" xfId="58199"/>
    <cellStyle name="Normal 67 7" xfId="47421"/>
    <cellStyle name="Normal 67 70" xfId="58351"/>
    <cellStyle name="Normal 67 71" xfId="58498"/>
    <cellStyle name="Normal 67 72" xfId="58645"/>
    <cellStyle name="Normal 67 73" xfId="58804"/>
    <cellStyle name="Normal 67 74" xfId="58956"/>
    <cellStyle name="Normal 67 75" xfId="59102"/>
    <cellStyle name="Normal 67 76" xfId="59248"/>
    <cellStyle name="Normal 67 8" xfId="47611"/>
    <cellStyle name="Normal 67 9" xfId="47796"/>
    <cellStyle name="Normal 670" xfId="58357"/>
    <cellStyle name="Normal 671" xfId="58359"/>
    <cellStyle name="Normal 672" xfId="58504"/>
    <cellStyle name="Normal 673" xfId="58653"/>
    <cellStyle name="Normal 674" xfId="58652"/>
    <cellStyle name="Normal 675" xfId="58651"/>
    <cellStyle name="Normal 676" xfId="58654"/>
    <cellStyle name="Normal 677" xfId="58655"/>
    <cellStyle name="Normal 678" xfId="58656"/>
    <cellStyle name="Normal 679" xfId="58657"/>
    <cellStyle name="Normal 68" xfId="46087"/>
    <cellStyle name="Normal 68 10" xfId="47988"/>
    <cellStyle name="Normal 68 11" xfId="48210"/>
    <cellStyle name="Normal 68 12" xfId="48426"/>
    <cellStyle name="Normal 68 13" xfId="48612"/>
    <cellStyle name="Normal 68 14" xfId="48768"/>
    <cellStyle name="Normal 68 15" xfId="48913"/>
    <cellStyle name="Normal 68 16" xfId="49058"/>
    <cellStyle name="Normal 68 17" xfId="49208"/>
    <cellStyle name="Normal 68 18" xfId="49380"/>
    <cellStyle name="Normal 68 19" xfId="49505"/>
    <cellStyle name="Normal 68 2" xfId="46272"/>
    <cellStyle name="Normal 68 2 2" xfId="54835"/>
    <cellStyle name="Normal 68 20" xfId="49651"/>
    <cellStyle name="Normal 68 21" xfId="49796"/>
    <cellStyle name="Normal 68 22" xfId="49945"/>
    <cellStyle name="Normal 68 23" xfId="50099"/>
    <cellStyle name="Normal 68 24" xfId="50252"/>
    <cellStyle name="Normal 68 25" xfId="50402"/>
    <cellStyle name="Normal 68 26" xfId="50554"/>
    <cellStyle name="Normal 68 27" xfId="50710"/>
    <cellStyle name="Normal 68 28" xfId="50856"/>
    <cellStyle name="Normal 68 29" xfId="51001"/>
    <cellStyle name="Normal 68 3" xfId="46457"/>
    <cellStyle name="Normal 68 3 2" xfId="54613"/>
    <cellStyle name="Normal 68 30" xfId="51148"/>
    <cellStyle name="Normal 68 31" xfId="51344"/>
    <cellStyle name="Normal 68 32" xfId="51498"/>
    <cellStyle name="Normal 68 33" xfId="51648"/>
    <cellStyle name="Normal 68 34" xfId="51801"/>
    <cellStyle name="Normal 68 35" xfId="51964"/>
    <cellStyle name="Normal 68 36" xfId="52115"/>
    <cellStyle name="Normal 68 37" xfId="52284"/>
    <cellStyle name="Normal 68 38" xfId="52443"/>
    <cellStyle name="Normal 68 39" xfId="52598"/>
    <cellStyle name="Normal 68 4" xfId="46648"/>
    <cellStyle name="Normal 68 4 2" xfId="54424"/>
    <cellStyle name="Normal 68 40" xfId="52752"/>
    <cellStyle name="Normal 68 41" xfId="52919"/>
    <cellStyle name="Normal 68 42" xfId="53084"/>
    <cellStyle name="Normal 68 43" xfId="53236"/>
    <cellStyle name="Normal 68 44" xfId="53394"/>
    <cellStyle name="Normal 68 45" xfId="53542"/>
    <cellStyle name="Normal 68 46" xfId="53692"/>
    <cellStyle name="Normal 68 47" xfId="53855"/>
    <cellStyle name="Normal 68 48" xfId="54003"/>
    <cellStyle name="Normal 68 49" xfId="55004"/>
    <cellStyle name="Normal 68 5" xfId="46833"/>
    <cellStyle name="Normal 68 50" xfId="55158"/>
    <cellStyle name="Normal 68 51" xfId="55311"/>
    <cellStyle name="Normal 68 52" xfId="55480"/>
    <cellStyle name="Normal 68 53" xfId="55639"/>
    <cellStyle name="Normal 68 54" xfId="55789"/>
    <cellStyle name="Normal 68 55" xfId="56013"/>
    <cellStyle name="Normal 68 56" xfId="56169"/>
    <cellStyle name="Normal 68 57" xfId="56318"/>
    <cellStyle name="Normal 68 58" xfId="56465"/>
    <cellStyle name="Normal 68 59" xfId="56626"/>
    <cellStyle name="Normal 68 6" xfId="47030"/>
    <cellStyle name="Normal 68 60" xfId="56776"/>
    <cellStyle name="Normal 68 61" xfId="56926"/>
    <cellStyle name="Normal 68 62" xfId="57087"/>
    <cellStyle name="Normal 68 63" xfId="57240"/>
    <cellStyle name="Normal 68 64" xfId="57396"/>
    <cellStyle name="Normal 68 65" xfId="57552"/>
    <cellStyle name="Normal 68 66" xfId="57713"/>
    <cellStyle name="Normal 68 67" xfId="57859"/>
    <cellStyle name="Normal 68 68" xfId="58007"/>
    <cellStyle name="Normal 68 69" xfId="58155"/>
    <cellStyle name="Normal 68 7" xfId="47422"/>
    <cellStyle name="Normal 68 70" xfId="58307"/>
    <cellStyle name="Normal 68 71" xfId="58454"/>
    <cellStyle name="Normal 68 72" xfId="58601"/>
    <cellStyle name="Normal 68 73" xfId="58760"/>
    <cellStyle name="Normal 68 74" xfId="58912"/>
    <cellStyle name="Normal 68 75" xfId="59058"/>
    <cellStyle name="Normal 68 76" xfId="59204"/>
    <cellStyle name="Normal 68 8" xfId="47612"/>
    <cellStyle name="Normal 68 9" xfId="47797"/>
    <cellStyle name="Normal 680" xfId="58658"/>
    <cellStyle name="Normal 681" xfId="58659"/>
    <cellStyle name="Normal 682" xfId="58660"/>
    <cellStyle name="Normal 683" xfId="58661"/>
    <cellStyle name="Normal 684" xfId="58662"/>
    <cellStyle name="Normal 685" xfId="58663"/>
    <cellStyle name="Normal 686" xfId="58812"/>
    <cellStyle name="Normal 687" xfId="58811"/>
    <cellStyle name="Normal 688" xfId="58810"/>
    <cellStyle name="Normal 689" xfId="58813"/>
    <cellStyle name="Normal 69" xfId="46088"/>
    <cellStyle name="Normal 69 10" xfId="47989"/>
    <cellStyle name="Normal 69 11" xfId="48211"/>
    <cellStyle name="Normal 69 12" xfId="48427"/>
    <cellStyle name="Normal 69 13" xfId="48613"/>
    <cellStyle name="Normal 69 14" xfId="48769"/>
    <cellStyle name="Normal 69 15" xfId="48914"/>
    <cellStyle name="Normal 69 16" xfId="49059"/>
    <cellStyle name="Normal 69 17" xfId="49209"/>
    <cellStyle name="Normal 69 18" xfId="49381"/>
    <cellStyle name="Normal 69 19" xfId="49506"/>
    <cellStyle name="Normal 69 2" xfId="46273"/>
    <cellStyle name="Normal 69 2 2" xfId="54836"/>
    <cellStyle name="Normal 69 20" xfId="49652"/>
    <cellStyle name="Normal 69 21" xfId="49797"/>
    <cellStyle name="Normal 69 22" xfId="49946"/>
    <cellStyle name="Normal 69 23" xfId="50100"/>
    <cellStyle name="Normal 69 24" xfId="50253"/>
    <cellStyle name="Normal 69 25" xfId="50403"/>
    <cellStyle name="Normal 69 26" xfId="50555"/>
    <cellStyle name="Normal 69 27" xfId="50711"/>
    <cellStyle name="Normal 69 28" xfId="50857"/>
    <cellStyle name="Normal 69 29" xfId="51002"/>
    <cellStyle name="Normal 69 3" xfId="46458"/>
    <cellStyle name="Normal 69 3 2" xfId="54614"/>
    <cellStyle name="Normal 69 30" xfId="51149"/>
    <cellStyle name="Normal 69 31" xfId="51345"/>
    <cellStyle name="Normal 69 32" xfId="51499"/>
    <cellStyle name="Normal 69 33" xfId="51649"/>
    <cellStyle name="Normal 69 34" xfId="51802"/>
    <cellStyle name="Normal 69 35" xfId="51965"/>
    <cellStyle name="Normal 69 36" xfId="52116"/>
    <cellStyle name="Normal 69 37" xfId="52285"/>
    <cellStyle name="Normal 69 38" xfId="52444"/>
    <cellStyle name="Normal 69 39" xfId="52599"/>
    <cellStyle name="Normal 69 4" xfId="46649"/>
    <cellStyle name="Normal 69 4 2" xfId="54425"/>
    <cellStyle name="Normal 69 40" xfId="52753"/>
    <cellStyle name="Normal 69 41" xfId="52920"/>
    <cellStyle name="Normal 69 42" xfId="53085"/>
    <cellStyle name="Normal 69 43" xfId="53237"/>
    <cellStyle name="Normal 69 44" xfId="53395"/>
    <cellStyle name="Normal 69 45" xfId="53543"/>
    <cellStyle name="Normal 69 46" xfId="53693"/>
    <cellStyle name="Normal 69 47" xfId="53856"/>
    <cellStyle name="Normal 69 48" xfId="54004"/>
    <cellStyle name="Normal 69 49" xfId="55005"/>
    <cellStyle name="Normal 69 5" xfId="46834"/>
    <cellStyle name="Normal 69 50" xfId="55159"/>
    <cellStyle name="Normal 69 51" xfId="55312"/>
    <cellStyle name="Normal 69 52" xfId="55481"/>
    <cellStyle name="Normal 69 53" xfId="55640"/>
    <cellStyle name="Normal 69 54" xfId="55790"/>
    <cellStyle name="Normal 69 55" xfId="56058"/>
    <cellStyle name="Normal 69 56" xfId="56214"/>
    <cellStyle name="Normal 69 57" xfId="56363"/>
    <cellStyle name="Normal 69 58" xfId="56510"/>
    <cellStyle name="Normal 69 59" xfId="56671"/>
    <cellStyle name="Normal 69 6" xfId="47031"/>
    <cellStyle name="Normal 69 60" xfId="56821"/>
    <cellStyle name="Normal 69 61" xfId="56971"/>
    <cellStyle name="Normal 69 62" xfId="57132"/>
    <cellStyle name="Normal 69 63" xfId="57285"/>
    <cellStyle name="Normal 69 64" xfId="57441"/>
    <cellStyle name="Normal 69 65" xfId="57597"/>
    <cellStyle name="Normal 69 66" xfId="57758"/>
    <cellStyle name="Normal 69 67" xfId="57904"/>
    <cellStyle name="Normal 69 68" xfId="58052"/>
    <cellStyle name="Normal 69 69" xfId="58200"/>
    <cellStyle name="Normal 69 7" xfId="47423"/>
    <cellStyle name="Normal 69 70" xfId="58352"/>
    <cellStyle name="Normal 69 71" xfId="58499"/>
    <cellStyle name="Normal 69 72" xfId="58646"/>
    <cellStyle name="Normal 69 73" xfId="58805"/>
    <cellStyle name="Normal 69 74" xfId="58957"/>
    <cellStyle name="Normal 69 75" xfId="59103"/>
    <cellStyle name="Normal 69 76" xfId="59249"/>
    <cellStyle name="Normal 69 8" xfId="47613"/>
    <cellStyle name="Normal 69 9" xfId="47798"/>
    <cellStyle name="Normal 690" xfId="58814"/>
    <cellStyle name="Normal 691" xfId="58815"/>
    <cellStyle name="Normal 692" xfId="58962"/>
    <cellStyle name="Normal 693" xfId="59108"/>
    <cellStyle name="Normal 694" xfId="59109"/>
    <cellStyle name="Normal 695" xfId="23"/>
    <cellStyle name="Normal 696" xfId="22"/>
    <cellStyle name="Normal 697" xfId="59255"/>
    <cellStyle name="Normal 7" xfId="369"/>
    <cellStyle name="Normal 7 10" xfId="16416"/>
    <cellStyle name="Normal 7 11" xfId="45939"/>
    <cellStyle name="Normal 7 12" xfId="47298"/>
    <cellStyle name="Normal 7 13" xfId="51300"/>
    <cellStyle name="Normal 7 2" xfId="5770"/>
    <cellStyle name="Normal 7 2 2" xfId="13179"/>
    <cellStyle name="Normal 7 2 3" xfId="13180"/>
    <cellStyle name="Normal 7 2 4" xfId="13181"/>
    <cellStyle name="Normal 7 2 5" xfId="15534"/>
    <cellStyle name="Normal 7 2 6" xfId="45459"/>
    <cellStyle name="Normal 7 2 7" xfId="54301"/>
    <cellStyle name="Normal 7 3" xfId="17148"/>
    <cellStyle name="Normal 7 3 2" xfId="18606"/>
    <cellStyle name="Normal 7 3 2 2" xfId="21520"/>
    <cellStyle name="Normal 7 3 2 2 2" xfId="27346"/>
    <cellStyle name="Normal 7 3 2 2 2 2" xfId="38995"/>
    <cellStyle name="Normal 7 3 2 2 3" xfId="33171"/>
    <cellStyle name="Normal 7 3 2 2 4" xfId="44846"/>
    <cellStyle name="Normal 7 3 2 3" xfId="24434"/>
    <cellStyle name="Normal 7 3 2 3 2" xfId="36083"/>
    <cellStyle name="Normal 7 3 2 4" xfId="30259"/>
    <cellStyle name="Normal 7 3 2 5" xfId="41934"/>
    <cellStyle name="Normal 7 3 3" xfId="20064"/>
    <cellStyle name="Normal 7 3 3 2" xfId="25890"/>
    <cellStyle name="Normal 7 3 3 2 2" xfId="37539"/>
    <cellStyle name="Normal 7 3 3 3" xfId="31715"/>
    <cellStyle name="Normal 7 3 3 4" xfId="43390"/>
    <cellStyle name="Normal 7 3 4" xfId="22978"/>
    <cellStyle name="Normal 7 3 4 2" xfId="34627"/>
    <cellStyle name="Normal 7 3 5" xfId="28803"/>
    <cellStyle name="Normal 7 3 6" xfId="40478"/>
    <cellStyle name="Normal 7 3 7" xfId="45499"/>
    <cellStyle name="Normal 7 4" xfId="17878"/>
    <cellStyle name="Normal 7 4 2" xfId="20792"/>
    <cellStyle name="Normal 7 4 2 2" xfId="26618"/>
    <cellStyle name="Normal 7 4 2 2 2" xfId="38267"/>
    <cellStyle name="Normal 7 4 2 3" xfId="32443"/>
    <cellStyle name="Normal 7 4 2 4" xfId="44118"/>
    <cellStyle name="Normal 7 4 3" xfId="23706"/>
    <cellStyle name="Normal 7 4 3 2" xfId="35355"/>
    <cellStyle name="Normal 7 4 4" xfId="29531"/>
    <cellStyle name="Normal 7 4 5" xfId="41206"/>
    <cellStyle name="Normal 7 5" xfId="19336"/>
    <cellStyle name="Normal 7 5 2" xfId="25162"/>
    <cellStyle name="Normal 7 5 2 2" xfId="36811"/>
    <cellStyle name="Normal 7 5 3" xfId="30987"/>
    <cellStyle name="Normal 7 5 4" xfId="42662"/>
    <cellStyle name="Normal 7 6" xfId="22250"/>
    <cellStyle name="Normal 7 6 2" xfId="33899"/>
    <cellStyle name="Normal 7 7" xfId="28075"/>
    <cellStyle name="Normal 7 8" xfId="39752"/>
    <cellStyle name="Normal 7 9" xfId="45285"/>
    <cellStyle name="Normal 70" xfId="46089"/>
    <cellStyle name="Normal 70 10" xfId="47990"/>
    <cellStyle name="Normal 70 11" xfId="48212"/>
    <cellStyle name="Normal 70 12" xfId="48428"/>
    <cellStyle name="Normal 70 13" xfId="48614"/>
    <cellStyle name="Normal 70 14" xfId="48770"/>
    <cellStyle name="Normal 70 15" xfId="48915"/>
    <cellStyle name="Normal 70 16" xfId="49060"/>
    <cellStyle name="Normal 70 17" xfId="49210"/>
    <cellStyle name="Normal 70 18" xfId="49382"/>
    <cellStyle name="Normal 70 19" xfId="49507"/>
    <cellStyle name="Normal 70 2" xfId="46274"/>
    <cellStyle name="Normal 70 2 2" xfId="54837"/>
    <cellStyle name="Normal 70 20" xfId="49653"/>
    <cellStyle name="Normal 70 21" xfId="49798"/>
    <cellStyle name="Normal 70 22" xfId="49947"/>
    <cellStyle name="Normal 70 23" xfId="50101"/>
    <cellStyle name="Normal 70 24" xfId="50254"/>
    <cellStyle name="Normal 70 25" xfId="50404"/>
    <cellStyle name="Normal 70 26" xfId="50556"/>
    <cellStyle name="Normal 70 27" xfId="50712"/>
    <cellStyle name="Normal 70 28" xfId="50858"/>
    <cellStyle name="Normal 70 29" xfId="51003"/>
    <cellStyle name="Normal 70 3" xfId="46459"/>
    <cellStyle name="Normal 70 3 2" xfId="54615"/>
    <cellStyle name="Normal 70 30" xfId="51150"/>
    <cellStyle name="Normal 70 31" xfId="51346"/>
    <cellStyle name="Normal 70 32" xfId="51500"/>
    <cellStyle name="Normal 70 33" xfId="51650"/>
    <cellStyle name="Normal 70 34" xfId="51803"/>
    <cellStyle name="Normal 70 35" xfId="51966"/>
    <cellStyle name="Normal 70 36" xfId="52117"/>
    <cellStyle name="Normal 70 37" xfId="52286"/>
    <cellStyle name="Normal 70 38" xfId="52445"/>
    <cellStyle name="Normal 70 39" xfId="52600"/>
    <cellStyle name="Normal 70 4" xfId="46650"/>
    <cellStyle name="Normal 70 4 2" xfId="54426"/>
    <cellStyle name="Normal 70 40" xfId="52754"/>
    <cellStyle name="Normal 70 41" xfId="52921"/>
    <cellStyle name="Normal 70 42" xfId="53086"/>
    <cellStyle name="Normal 70 43" xfId="53238"/>
    <cellStyle name="Normal 70 44" xfId="53396"/>
    <cellStyle name="Normal 70 45" xfId="53544"/>
    <cellStyle name="Normal 70 46" xfId="53694"/>
    <cellStyle name="Normal 70 47" xfId="53857"/>
    <cellStyle name="Normal 70 48" xfId="54005"/>
    <cellStyle name="Normal 70 49" xfId="55006"/>
    <cellStyle name="Normal 70 5" xfId="46835"/>
    <cellStyle name="Normal 70 50" xfId="55160"/>
    <cellStyle name="Normal 70 51" xfId="55313"/>
    <cellStyle name="Normal 70 52" xfId="55482"/>
    <cellStyle name="Normal 70 53" xfId="55641"/>
    <cellStyle name="Normal 70 54" xfId="55791"/>
    <cellStyle name="Normal 70 55" xfId="56059"/>
    <cellStyle name="Normal 70 56" xfId="56215"/>
    <cellStyle name="Normal 70 57" xfId="56364"/>
    <cellStyle name="Normal 70 58" xfId="56511"/>
    <cellStyle name="Normal 70 59" xfId="56672"/>
    <cellStyle name="Normal 70 6" xfId="47032"/>
    <cellStyle name="Normal 70 60" xfId="56822"/>
    <cellStyle name="Normal 70 61" xfId="56972"/>
    <cellStyle name="Normal 70 62" xfId="57133"/>
    <cellStyle name="Normal 70 63" xfId="57286"/>
    <cellStyle name="Normal 70 64" xfId="57442"/>
    <cellStyle name="Normal 70 65" xfId="57598"/>
    <cellStyle name="Normal 70 66" xfId="57759"/>
    <cellStyle name="Normal 70 67" xfId="57905"/>
    <cellStyle name="Normal 70 68" xfId="58053"/>
    <cellStyle name="Normal 70 69" xfId="58201"/>
    <cellStyle name="Normal 70 7" xfId="47424"/>
    <cellStyle name="Normal 70 70" xfId="58353"/>
    <cellStyle name="Normal 70 71" xfId="58500"/>
    <cellStyle name="Normal 70 72" xfId="58647"/>
    <cellStyle name="Normal 70 73" xfId="58806"/>
    <cellStyle name="Normal 70 74" xfId="58958"/>
    <cellStyle name="Normal 70 75" xfId="59104"/>
    <cellStyle name="Normal 70 76" xfId="59250"/>
    <cellStyle name="Normal 70 8" xfId="47614"/>
    <cellStyle name="Normal 70 9" xfId="47799"/>
    <cellStyle name="Normal 71" xfId="46090"/>
    <cellStyle name="Normal 71 10" xfId="47991"/>
    <cellStyle name="Normal 71 11" xfId="48213"/>
    <cellStyle name="Normal 71 12" xfId="48429"/>
    <cellStyle name="Normal 71 13" xfId="48615"/>
    <cellStyle name="Normal 71 14" xfId="48743"/>
    <cellStyle name="Normal 71 15" xfId="48888"/>
    <cellStyle name="Normal 71 16" xfId="49033"/>
    <cellStyle name="Normal 71 17" xfId="49183"/>
    <cellStyle name="Normal 71 18" xfId="49355"/>
    <cellStyle name="Normal 71 19" xfId="127"/>
    <cellStyle name="Normal 71 2" xfId="46275"/>
    <cellStyle name="Normal 71 2 2" xfId="54838"/>
    <cellStyle name="Normal 71 20" xfId="49626"/>
    <cellStyle name="Normal 71 21" xfId="49771"/>
    <cellStyle name="Normal 71 22" xfId="49920"/>
    <cellStyle name="Normal 71 23" xfId="50074"/>
    <cellStyle name="Normal 71 24" xfId="50227"/>
    <cellStyle name="Normal 71 25" xfId="50377"/>
    <cellStyle name="Normal 71 26" xfId="50529"/>
    <cellStyle name="Normal 71 27" xfId="50685"/>
    <cellStyle name="Normal 71 28" xfId="50831"/>
    <cellStyle name="Normal 71 29" xfId="50976"/>
    <cellStyle name="Normal 71 3" xfId="46460"/>
    <cellStyle name="Normal 71 3 2" xfId="54616"/>
    <cellStyle name="Normal 71 30" xfId="51123"/>
    <cellStyle name="Normal 71 31" xfId="51319"/>
    <cellStyle name="Normal 71 32" xfId="51473"/>
    <cellStyle name="Normal 71 33" xfId="51623"/>
    <cellStyle name="Normal 71 34" xfId="51776"/>
    <cellStyle name="Normal 71 35" xfId="51939"/>
    <cellStyle name="Normal 71 36" xfId="52090"/>
    <cellStyle name="Normal 71 37" xfId="52259"/>
    <cellStyle name="Normal 71 38" xfId="52418"/>
    <cellStyle name="Normal 71 39" xfId="52573"/>
    <cellStyle name="Normal 71 4" xfId="46651"/>
    <cellStyle name="Normal 71 4 2" xfId="54427"/>
    <cellStyle name="Normal 71 40" xfId="52727"/>
    <cellStyle name="Normal 71 41" xfId="52894"/>
    <cellStyle name="Normal 71 42" xfId="53059"/>
    <cellStyle name="Normal 71 43" xfId="53211"/>
    <cellStyle name="Normal 71 44" xfId="53369"/>
    <cellStyle name="Normal 71 45" xfId="53517"/>
    <cellStyle name="Normal 71 46" xfId="53667"/>
    <cellStyle name="Normal 71 47" xfId="53830"/>
    <cellStyle name="Normal 71 48" xfId="53978"/>
    <cellStyle name="Normal 71 49" xfId="54979"/>
    <cellStyle name="Normal 71 5" xfId="46836"/>
    <cellStyle name="Normal 71 50" xfId="55133"/>
    <cellStyle name="Normal 71 51" xfId="55286"/>
    <cellStyle name="Normal 71 52" xfId="55455"/>
    <cellStyle name="Normal 71 53" xfId="55614"/>
    <cellStyle name="Normal 71 54" xfId="55764"/>
    <cellStyle name="Normal 71 55" xfId="56030"/>
    <cellStyle name="Normal 71 56" xfId="56186"/>
    <cellStyle name="Normal 71 57" xfId="56335"/>
    <cellStyle name="Normal 71 58" xfId="56482"/>
    <cellStyle name="Normal 71 59" xfId="56643"/>
    <cellStyle name="Normal 71 6" xfId="47033"/>
    <cellStyle name="Normal 71 60" xfId="56793"/>
    <cellStyle name="Normal 71 61" xfId="56943"/>
    <cellStyle name="Normal 71 62" xfId="57104"/>
    <cellStyle name="Normal 71 63" xfId="57257"/>
    <cellStyle name="Normal 71 64" xfId="57413"/>
    <cellStyle name="Normal 71 65" xfId="57569"/>
    <cellStyle name="Normal 71 66" xfId="57730"/>
    <cellStyle name="Normal 71 67" xfId="57876"/>
    <cellStyle name="Normal 71 68" xfId="58024"/>
    <cellStyle name="Normal 71 69" xfId="58172"/>
    <cellStyle name="Normal 71 7" xfId="47425"/>
    <cellStyle name="Normal 71 70" xfId="58324"/>
    <cellStyle name="Normal 71 71" xfId="58471"/>
    <cellStyle name="Normal 71 72" xfId="58618"/>
    <cellStyle name="Normal 71 73" xfId="58777"/>
    <cellStyle name="Normal 71 74" xfId="58929"/>
    <cellStyle name="Normal 71 75" xfId="59075"/>
    <cellStyle name="Normal 71 76" xfId="59221"/>
    <cellStyle name="Normal 71 8" xfId="47615"/>
    <cellStyle name="Normal 71 9" xfId="47800"/>
    <cellStyle name="Normal 72" xfId="46091"/>
    <cellStyle name="Normal 72 10" xfId="47992"/>
    <cellStyle name="Normal 72 11" xfId="48214"/>
    <cellStyle name="Normal 72 12" xfId="48430"/>
    <cellStyle name="Normal 72 13" xfId="48616"/>
    <cellStyle name="Normal 72 14" xfId="48744"/>
    <cellStyle name="Normal 72 15" xfId="48889"/>
    <cellStyle name="Normal 72 16" xfId="49034"/>
    <cellStyle name="Normal 72 17" xfId="49184"/>
    <cellStyle name="Normal 72 18" xfId="49356"/>
    <cellStyle name="Normal 72 19" xfId="120"/>
    <cellStyle name="Normal 72 2" xfId="46276"/>
    <cellStyle name="Normal 72 2 2" xfId="54839"/>
    <cellStyle name="Normal 72 20" xfId="49627"/>
    <cellStyle name="Normal 72 21" xfId="49772"/>
    <cellStyle name="Normal 72 22" xfId="49921"/>
    <cellStyle name="Normal 72 23" xfId="50075"/>
    <cellStyle name="Normal 72 24" xfId="50228"/>
    <cellStyle name="Normal 72 25" xfId="50378"/>
    <cellStyle name="Normal 72 26" xfId="50530"/>
    <cellStyle name="Normal 72 27" xfId="50686"/>
    <cellStyle name="Normal 72 28" xfId="50832"/>
    <cellStyle name="Normal 72 29" xfId="50977"/>
    <cellStyle name="Normal 72 3" xfId="46461"/>
    <cellStyle name="Normal 72 3 2" xfId="54617"/>
    <cellStyle name="Normal 72 30" xfId="51124"/>
    <cellStyle name="Normal 72 31" xfId="51320"/>
    <cellStyle name="Normal 72 32" xfId="51474"/>
    <cellStyle name="Normal 72 33" xfId="51624"/>
    <cellStyle name="Normal 72 34" xfId="51777"/>
    <cellStyle name="Normal 72 35" xfId="51940"/>
    <cellStyle name="Normal 72 36" xfId="52091"/>
    <cellStyle name="Normal 72 37" xfId="52260"/>
    <cellStyle name="Normal 72 38" xfId="52419"/>
    <cellStyle name="Normal 72 39" xfId="52574"/>
    <cellStyle name="Normal 72 4" xfId="46652"/>
    <cellStyle name="Normal 72 4 2" xfId="54428"/>
    <cellStyle name="Normal 72 40" xfId="52728"/>
    <cellStyle name="Normal 72 41" xfId="52895"/>
    <cellStyle name="Normal 72 42" xfId="53060"/>
    <cellStyle name="Normal 72 43" xfId="53212"/>
    <cellStyle name="Normal 72 44" xfId="53370"/>
    <cellStyle name="Normal 72 45" xfId="53518"/>
    <cellStyle name="Normal 72 46" xfId="53668"/>
    <cellStyle name="Normal 72 47" xfId="53831"/>
    <cellStyle name="Normal 72 48" xfId="53979"/>
    <cellStyle name="Normal 72 49" xfId="54980"/>
    <cellStyle name="Normal 72 5" xfId="46837"/>
    <cellStyle name="Normal 72 50" xfId="55134"/>
    <cellStyle name="Normal 72 51" xfId="55287"/>
    <cellStyle name="Normal 72 52" xfId="55456"/>
    <cellStyle name="Normal 72 53" xfId="55615"/>
    <cellStyle name="Normal 72 54" xfId="55765"/>
    <cellStyle name="Normal 72 55" xfId="56029"/>
    <cellStyle name="Normal 72 56" xfId="56185"/>
    <cellStyle name="Normal 72 57" xfId="56334"/>
    <cellStyle name="Normal 72 58" xfId="56481"/>
    <cellStyle name="Normal 72 59" xfId="56642"/>
    <cellStyle name="Normal 72 6" xfId="47034"/>
    <cellStyle name="Normal 72 60" xfId="56792"/>
    <cellStyle name="Normal 72 61" xfId="56942"/>
    <cellStyle name="Normal 72 62" xfId="57103"/>
    <cellStyle name="Normal 72 63" xfId="57256"/>
    <cellStyle name="Normal 72 64" xfId="57412"/>
    <cellStyle name="Normal 72 65" xfId="57568"/>
    <cellStyle name="Normal 72 66" xfId="57729"/>
    <cellStyle name="Normal 72 67" xfId="57875"/>
    <cellStyle name="Normal 72 68" xfId="58023"/>
    <cellStyle name="Normal 72 69" xfId="58171"/>
    <cellStyle name="Normal 72 7" xfId="47426"/>
    <cellStyle name="Normal 72 70" xfId="58323"/>
    <cellStyle name="Normal 72 71" xfId="58470"/>
    <cellStyle name="Normal 72 72" xfId="58617"/>
    <cellStyle name="Normal 72 73" xfId="58776"/>
    <cellStyle name="Normal 72 74" xfId="58928"/>
    <cellStyle name="Normal 72 75" xfId="59074"/>
    <cellStyle name="Normal 72 76" xfId="59220"/>
    <cellStyle name="Normal 72 8" xfId="47616"/>
    <cellStyle name="Normal 72 9" xfId="47801"/>
    <cellStyle name="Normal 73" xfId="46092"/>
    <cellStyle name="Normal 73 10" xfId="47993"/>
    <cellStyle name="Normal 73 11" xfId="48215"/>
    <cellStyle name="Normal 73 12" xfId="48431"/>
    <cellStyle name="Normal 73 13" xfId="48617"/>
    <cellStyle name="Normal 73 14" xfId="48745"/>
    <cellStyle name="Normal 73 15" xfId="48890"/>
    <cellStyle name="Normal 73 16" xfId="49035"/>
    <cellStyle name="Normal 73 17" xfId="49185"/>
    <cellStyle name="Normal 73 18" xfId="49357"/>
    <cellStyle name="Normal 73 19" xfId="107"/>
    <cellStyle name="Normal 73 2" xfId="46277"/>
    <cellStyle name="Normal 73 2 2" xfId="54840"/>
    <cellStyle name="Normal 73 20" xfId="49628"/>
    <cellStyle name="Normal 73 21" xfId="49773"/>
    <cellStyle name="Normal 73 22" xfId="49922"/>
    <cellStyle name="Normal 73 23" xfId="50076"/>
    <cellStyle name="Normal 73 24" xfId="50229"/>
    <cellStyle name="Normal 73 25" xfId="50379"/>
    <cellStyle name="Normal 73 26" xfId="50531"/>
    <cellStyle name="Normal 73 27" xfId="50687"/>
    <cellStyle name="Normal 73 28" xfId="50833"/>
    <cellStyle name="Normal 73 29" xfId="50978"/>
    <cellStyle name="Normal 73 3" xfId="46462"/>
    <cellStyle name="Normal 73 3 2" xfId="54618"/>
    <cellStyle name="Normal 73 30" xfId="51125"/>
    <cellStyle name="Normal 73 31" xfId="51321"/>
    <cellStyle name="Normal 73 32" xfId="51475"/>
    <cellStyle name="Normal 73 33" xfId="51625"/>
    <cellStyle name="Normal 73 34" xfId="51778"/>
    <cellStyle name="Normal 73 35" xfId="51941"/>
    <cellStyle name="Normal 73 36" xfId="52092"/>
    <cellStyle name="Normal 73 37" xfId="52261"/>
    <cellStyle name="Normal 73 38" xfId="52420"/>
    <cellStyle name="Normal 73 39" xfId="52575"/>
    <cellStyle name="Normal 73 4" xfId="46653"/>
    <cellStyle name="Normal 73 4 2" xfId="54429"/>
    <cellStyle name="Normal 73 40" xfId="52729"/>
    <cellStyle name="Normal 73 41" xfId="52896"/>
    <cellStyle name="Normal 73 42" xfId="53061"/>
    <cellStyle name="Normal 73 43" xfId="53213"/>
    <cellStyle name="Normal 73 44" xfId="53371"/>
    <cellStyle name="Normal 73 45" xfId="53519"/>
    <cellStyle name="Normal 73 46" xfId="53669"/>
    <cellStyle name="Normal 73 47" xfId="53832"/>
    <cellStyle name="Normal 73 48" xfId="53980"/>
    <cellStyle name="Normal 73 49" xfId="54981"/>
    <cellStyle name="Normal 73 5" xfId="46838"/>
    <cellStyle name="Normal 73 50" xfId="55135"/>
    <cellStyle name="Normal 73 51" xfId="55288"/>
    <cellStyle name="Normal 73 52" xfId="55457"/>
    <cellStyle name="Normal 73 53" xfId="55616"/>
    <cellStyle name="Normal 73 54" xfId="55766"/>
    <cellStyle name="Normal 73 55" xfId="56028"/>
    <cellStyle name="Normal 73 56" xfId="56184"/>
    <cellStyle name="Normal 73 57" xfId="56333"/>
    <cellStyle name="Normal 73 58" xfId="56480"/>
    <cellStyle name="Normal 73 59" xfId="56641"/>
    <cellStyle name="Normal 73 6" xfId="47035"/>
    <cellStyle name="Normal 73 60" xfId="56791"/>
    <cellStyle name="Normal 73 61" xfId="56941"/>
    <cellStyle name="Normal 73 62" xfId="57102"/>
    <cellStyle name="Normal 73 63" xfId="57255"/>
    <cellStyle name="Normal 73 64" xfId="57411"/>
    <cellStyle name="Normal 73 65" xfId="57567"/>
    <cellStyle name="Normal 73 66" xfId="57728"/>
    <cellStyle name="Normal 73 67" xfId="57874"/>
    <cellStyle name="Normal 73 68" xfId="58022"/>
    <cellStyle name="Normal 73 69" xfId="58170"/>
    <cellStyle name="Normal 73 7" xfId="47427"/>
    <cellStyle name="Normal 73 70" xfId="58322"/>
    <cellStyle name="Normal 73 71" xfId="58469"/>
    <cellStyle name="Normal 73 72" xfId="58616"/>
    <cellStyle name="Normal 73 73" xfId="58775"/>
    <cellStyle name="Normal 73 74" xfId="58927"/>
    <cellStyle name="Normal 73 75" xfId="59073"/>
    <cellStyle name="Normal 73 76" xfId="59219"/>
    <cellStyle name="Normal 73 8" xfId="47617"/>
    <cellStyle name="Normal 73 9" xfId="47802"/>
    <cellStyle name="Normal 74" xfId="46093"/>
    <cellStyle name="Normal 74 10" xfId="47994"/>
    <cellStyle name="Normal 74 11" xfId="48216"/>
    <cellStyle name="Normal 74 12" xfId="48432"/>
    <cellStyle name="Normal 74 13" xfId="48618"/>
    <cellStyle name="Normal 74 14" xfId="48746"/>
    <cellStyle name="Normal 74 15" xfId="48891"/>
    <cellStyle name="Normal 74 16" xfId="49036"/>
    <cellStyle name="Normal 74 17" xfId="49186"/>
    <cellStyle name="Normal 74 18" xfId="49358"/>
    <cellStyle name="Normal 74 19" xfId="100"/>
    <cellStyle name="Normal 74 2" xfId="46278"/>
    <cellStyle name="Normal 74 2 2" xfId="54841"/>
    <cellStyle name="Normal 74 20" xfId="49629"/>
    <cellStyle name="Normal 74 21" xfId="49774"/>
    <cellStyle name="Normal 74 22" xfId="49923"/>
    <cellStyle name="Normal 74 23" xfId="50077"/>
    <cellStyle name="Normal 74 24" xfId="50230"/>
    <cellStyle name="Normal 74 25" xfId="50380"/>
    <cellStyle name="Normal 74 26" xfId="50532"/>
    <cellStyle name="Normal 74 27" xfId="50688"/>
    <cellStyle name="Normal 74 28" xfId="50834"/>
    <cellStyle name="Normal 74 29" xfId="50979"/>
    <cellStyle name="Normal 74 3" xfId="46463"/>
    <cellStyle name="Normal 74 3 2" xfId="54619"/>
    <cellStyle name="Normal 74 30" xfId="51126"/>
    <cellStyle name="Normal 74 31" xfId="51322"/>
    <cellStyle name="Normal 74 32" xfId="51476"/>
    <cellStyle name="Normal 74 33" xfId="51626"/>
    <cellStyle name="Normal 74 34" xfId="51779"/>
    <cellStyle name="Normal 74 35" xfId="51942"/>
    <cellStyle name="Normal 74 36" xfId="52093"/>
    <cellStyle name="Normal 74 37" xfId="52262"/>
    <cellStyle name="Normal 74 38" xfId="52421"/>
    <cellStyle name="Normal 74 39" xfId="52576"/>
    <cellStyle name="Normal 74 4" xfId="46654"/>
    <cellStyle name="Normal 74 4 2" xfId="54430"/>
    <cellStyle name="Normal 74 40" xfId="52730"/>
    <cellStyle name="Normal 74 41" xfId="52897"/>
    <cellStyle name="Normal 74 42" xfId="53062"/>
    <cellStyle name="Normal 74 43" xfId="53214"/>
    <cellStyle name="Normal 74 44" xfId="53372"/>
    <cellStyle name="Normal 74 45" xfId="53520"/>
    <cellStyle name="Normal 74 46" xfId="53670"/>
    <cellStyle name="Normal 74 47" xfId="53833"/>
    <cellStyle name="Normal 74 48" xfId="53981"/>
    <cellStyle name="Normal 74 49" xfId="54982"/>
    <cellStyle name="Normal 74 5" xfId="46839"/>
    <cellStyle name="Normal 74 50" xfId="55136"/>
    <cellStyle name="Normal 74 51" xfId="55289"/>
    <cellStyle name="Normal 74 52" xfId="55458"/>
    <cellStyle name="Normal 74 53" xfId="55617"/>
    <cellStyle name="Normal 74 54" xfId="55767"/>
    <cellStyle name="Normal 74 55" xfId="56027"/>
    <cellStyle name="Normal 74 56" xfId="56183"/>
    <cellStyle name="Normal 74 57" xfId="56332"/>
    <cellStyle name="Normal 74 58" xfId="56479"/>
    <cellStyle name="Normal 74 59" xfId="56640"/>
    <cellStyle name="Normal 74 6" xfId="47036"/>
    <cellStyle name="Normal 74 60" xfId="56790"/>
    <cellStyle name="Normal 74 61" xfId="56940"/>
    <cellStyle name="Normal 74 62" xfId="57101"/>
    <cellStyle name="Normal 74 63" xfId="57254"/>
    <cellStyle name="Normal 74 64" xfId="57410"/>
    <cellStyle name="Normal 74 65" xfId="57566"/>
    <cellStyle name="Normal 74 66" xfId="57727"/>
    <cellStyle name="Normal 74 67" xfId="57873"/>
    <cellStyle name="Normal 74 68" xfId="58021"/>
    <cellStyle name="Normal 74 69" xfId="58169"/>
    <cellStyle name="Normal 74 7" xfId="47428"/>
    <cellStyle name="Normal 74 70" xfId="58321"/>
    <cellStyle name="Normal 74 71" xfId="58468"/>
    <cellStyle name="Normal 74 72" xfId="58615"/>
    <cellStyle name="Normal 74 73" xfId="58774"/>
    <cellStyle name="Normal 74 74" xfId="58926"/>
    <cellStyle name="Normal 74 75" xfId="59072"/>
    <cellStyle name="Normal 74 76" xfId="59218"/>
    <cellStyle name="Normal 74 8" xfId="47618"/>
    <cellStyle name="Normal 74 9" xfId="47803"/>
    <cellStyle name="Normal 75" xfId="46094"/>
    <cellStyle name="Normal 75 10" xfId="47995"/>
    <cellStyle name="Normal 75 11" xfId="48217"/>
    <cellStyle name="Normal 75 12" xfId="48433"/>
    <cellStyle name="Normal 75 13" xfId="48619"/>
    <cellStyle name="Normal 75 14" xfId="54431"/>
    <cellStyle name="Normal 75 2" xfId="46279"/>
    <cellStyle name="Normal 75 2 2" xfId="54842"/>
    <cellStyle name="Normal 75 3" xfId="46464"/>
    <cellStyle name="Normal 75 3 2" xfId="54620"/>
    <cellStyle name="Normal 75 4" xfId="46655"/>
    <cellStyle name="Normal 75 5" xfId="46840"/>
    <cellStyle name="Normal 75 6" xfId="47037"/>
    <cellStyle name="Normal 75 7" xfId="47429"/>
    <cellStyle name="Normal 75 8" xfId="47619"/>
    <cellStyle name="Normal 75 9" xfId="47804"/>
    <cellStyle name="Normal 76" xfId="46095"/>
    <cellStyle name="Normal 76 10" xfId="47996"/>
    <cellStyle name="Normal 76 11" xfId="48218"/>
    <cellStyle name="Normal 76 12" xfId="48434"/>
    <cellStyle name="Normal 76 13" xfId="48620"/>
    <cellStyle name="Normal 76 14" xfId="48842"/>
    <cellStyle name="Normal 76 15" xfId="48987"/>
    <cellStyle name="Normal 76 16" xfId="49132"/>
    <cellStyle name="Normal 76 17" xfId="49282"/>
    <cellStyle name="Normal 76 18" xfId="49454"/>
    <cellStyle name="Normal 76 19" xfId="49579"/>
    <cellStyle name="Normal 76 2" xfId="46280"/>
    <cellStyle name="Normal 76 2 2" xfId="54843"/>
    <cellStyle name="Normal 76 20" xfId="49725"/>
    <cellStyle name="Normal 76 21" xfId="49870"/>
    <cellStyle name="Normal 76 22" xfId="50019"/>
    <cellStyle name="Normal 76 23" xfId="50173"/>
    <cellStyle name="Normal 76 24" xfId="50326"/>
    <cellStyle name="Normal 76 25" xfId="50476"/>
    <cellStyle name="Normal 76 26" xfId="50628"/>
    <cellStyle name="Normal 76 27" xfId="50784"/>
    <cellStyle name="Normal 76 28" xfId="50930"/>
    <cellStyle name="Normal 76 29" xfId="51075"/>
    <cellStyle name="Normal 76 3" xfId="46465"/>
    <cellStyle name="Normal 76 3 2" xfId="54621"/>
    <cellStyle name="Normal 76 30" xfId="51222"/>
    <cellStyle name="Normal 76 31" xfId="51418"/>
    <cellStyle name="Normal 76 32" xfId="51572"/>
    <cellStyle name="Normal 76 33" xfId="51722"/>
    <cellStyle name="Normal 76 34" xfId="51875"/>
    <cellStyle name="Normal 76 35" xfId="52038"/>
    <cellStyle name="Normal 76 36" xfId="52189"/>
    <cellStyle name="Normal 76 37" xfId="52358"/>
    <cellStyle name="Normal 76 38" xfId="52517"/>
    <cellStyle name="Normal 76 39" xfId="52672"/>
    <cellStyle name="Normal 76 4" xfId="46656"/>
    <cellStyle name="Normal 76 4 2" xfId="54432"/>
    <cellStyle name="Normal 76 40" xfId="52826"/>
    <cellStyle name="Normal 76 41" xfId="52993"/>
    <cellStyle name="Normal 76 42" xfId="53158"/>
    <cellStyle name="Normal 76 43" xfId="53310"/>
    <cellStyle name="Normal 76 44" xfId="53468"/>
    <cellStyle name="Normal 76 45" xfId="53616"/>
    <cellStyle name="Normal 76 46" xfId="53766"/>
    <cellStyle name="Normal 76 47" xfId="53929"/>
    <cellStyle name="Normal 76 48" xfId="54077"/>
    <cellStyle name="Normal 76 49" xfId="55078"/>
    <cellStyle name="Normal 76 5" xfId="46841"/>
    <cellStyle name="Normal 76 50" xfId="55232"/>
    <cellStyle name="Normal 76 51" xfId="55385"/>
    <cellStyle name="Normal 76 52" xfId="55554"/>
    <cellStyle name="Normal 76 53" xfId="55713"/>
    <cellStyle name="Normal 76 54" xfId="55863"/>
    <cellStyle name="Normal 76 55" xfId="55997"/>
    <cellStyle name="Normal 76 56" xfId="56153"/>
    <cellStyle name="Normal 76 57" xfId="56302"/>
    <cellStyle name="Normal 76 58" xfId="56449"/>
    <cellStyle name="Normal 76 59" xfId="56610"/>
    <cellStyle name="Normal 76 6" xfId="47038"/>
    <cellStyle name="Normal 76 60" xfId="56760"/>
    <cellStyle name="Normal 76 61" xfId="56910"/>
    <cellStyle name="Normal 76 62" xfId="57071"/>
    <cellStyle name="Normal 76 63" xfId="57224"/>
    <cellStyle name="Normal 76 64" xfId="57380"/>
    <cellStyle name="Normal 76 65" xfId="57536"/>
    <cellStyle name="Normal 76 66" xfId="57697"/>
    <cellStyle name="Normal 76 67" xfId="57843"/>
    <cellStyle name="Normal 76 68" xfId="57991"/>
    <cellStyle name="Normal 76 69" xfId="58139"/>
    <cellStyle name="Normal 76 7" xfId="47430"/>
    <cellStyle name="Normal 76 70" xfId="58291"/>
    <cellStyle name="Normal 76 71" xfId="58438"/>
    <cellStyle name="Normal 76 72" xfId="58585"/>
    <cellStyle name="Normal 76 73" xfId="58744"/>
    <cellStyle name="Normal 76 74" xfId="58896"/>
    <cellStyle name="Normal 76 75" xfId="59042"/>
    <cellStyle name="Normal 76 76" xfId="59188"/>
    <cellStyle name="Normal 76 8" xfId="47620"/>
    <cellStyle name="Normal 76 9" xfId="47805"/>
    <cellStyle name="Normal 77" xfId="46096"/>
    <cellStyle name="Normal 77 10" xfId="47997"/>
    <cellStyle name="Normal 77 11" xfId="48219"/>
    <cellStyle name="Normal 77 12" xfId="48435"/>
    <cellStyle name="Normal 77 13" xfId="48621"/>
    <cellStyle name="Normal 77 14" xfId="48843"/>
    <cellStyle name="Normal 77 15" xfId="48988"/>
    <cellStyle name="Normal 77 16" xfId="49133"/>
    <cellStyle name="Normal 77 17" xfId="49283"/>
    <cellStyle name="Normal 77 18" xfId="49455"/>
    <cellStyle name="Normal 77 19" xfId="49580"/>
    <cellStyle name="Normal 77 2" xfId="46281"/>
    <cellStyle name="Normal 77 2 2" xfId="54844"/>
    <cellStyle name="Normal 77 20" xfId="49726"/>
    <cellStyle name="Normal 77 21" xfId="49871"/>
    <cellStyle name="Normal 77 22" xfId="50020"/>
    <cellStyle name="Normal 77 23" xfId="50174"/>
    <cellStyle name="Normal 77 24" xfId="50327"/>
    <cellStyle name="Normal 77 25" xfId="50477"/>
    <cellStyle name="Normal 77 26" xfId="50629"/>
    <cellStyle name="Normal 77 27" xfId="50785"/>
    <cellStyle name="Normal 77 28" xfId="50931"/>
    <cellStyle name="Normal 77 29" xfId="51076"/>
    <cellStyle name="Normal 77 3" xfId="46466"/>
    <cellStyle name="Normal 77 3 2" xfId="54622"/>
    <cellStyle name="Normal 77 30" xfId="51223"/>
    <cellStyle name="Normal 77 31" xfId="51419"/>
    <cellStyle name="Normal 77 32" xfId="51573"/>
    <cellStyle name="Normal 77 33" xfId="51723"/>
    <cellStyle name="Normal 77 34" xfId="51876"/>
    <cellStyle name="Normal 77 35" xfId="52039"/>
    <cellStyle name="Normal 77 36" xfId="52190"/>
    <cellStyle name="Normal 77 37" xfId="52359"/>
    <cellStyle name="Normal 77 38" xfId="52518"/>
    <cellStyle name="Normal 77 39" xfId="52673"/>
    <cellStyle name="Normal 77 4" xfId="46657"/>
    <cellStyle name="Normal 77 4 2" xfId="54433"/>
    <cellStyle name="Normal 77 40" xfId="52827"/>
    <cellStyle name="Normal 77 41" xfId="52994"/>
    <cellStyle name="Normal 77 42" xfId="53159"/>
    <cellStyle name="Normal 77 43" xfId="53311"/>
    <cellStyle name="Normal 77 44" xfId="53469"/>
    <cellStyle name="Normal 77 45" xfId="53617"/>
    <cellStyle name="Normal 77 46" xfId="53767"/>
    <cellStyle name="Normal 77 47" xfId="53930"/>
    <cellStyle name="Normal 77 48" xfId="54078"/>
    <cellStyle name="Normal 77 49" xfId="55079"/>
    <cellStyle name="Normal 77 5" xfId="46842"/>
    <cellStyle name="Normal 77 50" xfId="55233"/>
    <cellStyle name="Normal 77 51" xfId="55386"/>
    <cellStyle name="Normal 77 52" xfId="55555"/>
    <cellStyle name="Normal 77 53" xfId="55714"/>
    <cellStyle name="Normal 77 54" xfId="55864"/>
    <cellStyle name="Normal 77 55" xfId="55996"/>
    <cellStyle name="Normal 77 56" xfId="56152"/>
    <cellStyle name="Normal 77 57" xfId="56301"/>
    <cellStyle name="Normal 77 58" xfId="56448"/>
    <cellStyle name="Normal 77 59" xfId="56609"/>
    <cellStyle name="Normal 77 6" xfId="47039"/>
    <cellStyle name="Normal 77 60" xfId="56759"/>
    <cellStyle name="Normal 77 61" xfId="56909"/>
    <cellStyle name="Normal 77 62" xfId="57070"/>
    <cellStyle name="Normal 77 63" xfId="57223"/>
    <cellStyle name="Normal 77 64" xfId="57379"/>
    <cellStyle name="Normal 77 65" xfId="57535"/>
    <cellStyle name="Normal 77 66" xfId="57696"/>
    <cellStyle name="Normal 77 67" xfId="57842"/>
    <cellStyle name="Normal 77 68" xfId="57990"/>
    <cellStyle name="Normal 77 69" xfId="58138"/>
    <cellStyle name="Normal 77 7" xfId="47431"/>
    <cellStyle name="Normal 77 70" xfId="58290"/>
    <cellStyle name="Normal 77 71" xfId="58437"/>
    <cellStyle name="Normal 77 72" xfId="58584"/>
    <cellStyle name="Normal 77 73" xfId="58743"/>
    <cellStyle name="Normal 77 74" xfId="58895"/>
    <cellStyle name="Normal 77 75" xfId="59041"/>
    <cellStyle name="Normal 77 76" xfId="59187"/>
    <cellStyle name="Normal 77 8" xfId="47621"/>
    <cellStyle name="Normal 77 9" xfId="47806"/>
    <cellStyle name="Normal 78" xfId="46097"/>
    <cellStyle name="Normal 78 10" xfId="47998"/>
    <cellStyle name="Normal 78 11" xfId="48220"/>
    <cellStyle name="Normal 78 12" xfId="48436"/>
    <cellStyle name="Normal 78 13" xfId="48622"/>
    <cellStyle name="Normal 78 14" xfId="54434"/>
    <cellStyle name="Normal 78 2" xfId="46282"/>
    <cellStyle name="Normal 78 2 2" xfId="54845"/>
    <cellStyle name="Normal 78 3" xfId="46467"/>
    <cellStyle name="Normal 78 3 2" xfId="54623"/>
    <cellStyle name="Normal 78 4" xfId="46658"/>
    <cellStyle name="Normal 78 5" xfId="46843"/>
    <cellStyle name="Normal 78 6" xfId="47040"/>
    <cellStyle name="Normal 78 7" xfId="47432"/>
    <cellStyle name="Normal 78 8" xfId="47622"/>
    <cellStyle name="Normal 78 9" xfId="47807"/>
    <cellStyle name="Normal 79" xfId="46098"/>
    <cellStyle name="Normal 79 10" xfId="47999"/>
    <cellStyle name="Normal 79 11" xfId="48221"/>
    <cellStyle name="Normal 79 12" xfId="48437"/>
    <cellStyle name="Normal 79 13" xfId="48623"/>
    <cellStyle name="Normal 79 14" xfId="48844"/>
    <cellStyle name="Normal 79 15" xfId="48989"/>
    <cellStyle name="Normal 79 16" xfId="49134"/>
    <cellStyle name="Normal 79 17" xfId="49284"/>
    <cellStyle name="Normal 79 18" xfId="49456"/>
    <cellStyle name="Normal 79 19" xfId="49581"/>
    <cellStyle name="Normal 79 2" xfId="46283"/>
    <cellStyle name="Normal 79 2 2" xfId="54846"/>
    <cellStyle name="Normal 79 20" xfId="49727"/>
    <cellStyle name="Normal 79 21" xfId="49872"/>
    <cellStyle name="Normal 79 22" xfId="50021"/>
    <cellStyle name="Normal 79 23" xfId="50175"/>
    <cellStyle name="Normal 79 24" xfId="50328"/>
    <cellStyle name="Normal 79 25" xfId="50478"/>
    <cellStyle name="Normal 79 26" xfId="50630"/>
    <cellStyle name="Normal 79 27" xfId="50786"/>
    <cellStyle name="Normal 79 28" xfId="50932"/>
    <cellStyle name="Normal 79 29" xfId="51077"/>
    <cellStyle name="Normal 79 3" xfId="46468"/>
    <cellStyle name="Normal 79 3 2" xfId="54624"/>
    <cellStyle name="Normal 79 30" xfId="51224"/>
    <cellStyle name="Normal 79 31" xfId="51420"/>
    <cellStyle name="Normal 79 32" xfId="51574"/>
    <cellStyle name="Normal 79 33" xfId="51724"/>
    <cellStyle name="Normal 79 34" xfId="51877"/>
    <cellStyle name="Normal 79 35" xfId="52040"/>
    <cellStyle name="Normal 79 36" xfId="52191"/>
    <cellStyle name="Normal 79 37" xfId="52360"/>
    <cellStyle name="Normal 79 38" xfId="52519"/>
    <cellStyle name="Normal 79 39" xfId="52674"/>
    <cellStyle name="Normal 79 4" xfId="46659"/>
    <cellStyle name="Normal 79 4 2" xfId="54435"/>
    <cellStyle name="Normal 79 40" xfId="52828"/>
    <cellStyle name="Normal 79 41" xfId="52995"/>
    <cellStyle name="Normal 79 42" xfId="53160"/>
    <cellStyle name="Normal 79 43" xfId="53312"/>
    <cellStyle name="Normal 79 44" xfId="53470"/>
    <cellStyle name="Normal 79 45" xfId="53618"/>
    <cellStyle name="Normal 79 46" xfId="53768"/>
    <cellStyle name="Normal 79 47" xfId="53931"/>
    <cellStyle name="Normal 79 48" xfId="54079"/>
    <cellStyle name="Normal 79 49" xfId="55080"/>
    <cellStyle name="Normal 79 5" xfId="46844"/>
    <cellStyle name="Normal 79 50" xfId="55234"/>
    <cellStyle name="Normal 79 51" xfId="55387"/>
    <cellStyle name="Normal 79 52" xfId="55556"/>
    <cellStyle name="Normal 79 53" xfId="55715"/>
    <cellStyle name="Normal 79 54" xfId="55865"/>
    <cellStyle name="Normal 79 55" xfId="55995"/>
    <cellStyle name="Normal 79 56" xfId="56151"/>
    <cellStyle name="Normal 79 57" xfId="56300"/>
    <cellStyle name="Normal 79 58" xfId="56447"/>
    <cellStyle name="Normal 79 59" xfId="56608"/>
    <cellStyle name="Normal 79 6" xfId="47041"/>
    <cellStyle name="Normal 79 60" xfId="56758"/>
    <cellStyle name="Normal 79 61" xfId="56908"/>
    <cellStyle name="Normal 79 62" xfId="57069"/>
    <cellStyle name="Normal 79 63" xfId="57222"/>
    <cellStyle name="Normal 79 64" xfId="57378"/>
    <cellStyle name="Normal 79 65" xfId="57534"/>
    <cellStyle name="Normal 79 66" xfId="57695"/>
    <cellStyle name="Normal 79 67" xfId="57841"/>
    <cellStyle name="Normal 79 68" xfId="57989"/>
    <cellStyle name="Normal 79 69" xfId="58137"/>
    <cellStyle name="Normal 79 7" xfId="47433"/>
    <cellStyle name="Normal 79 70" xfId="58289"/>
    <cellStyle name="Normal 79 71" xfId="58436"/>
    <cellStyle name="Normal 79 72" xfId="58583"/>
    <cellStyle name="Normal 79 73" xfId="58742"/>
    <cellStyle name="Normal 79 74" xfId="58894"/>
    <cellStyle name="Normal 79 75" xfId="59040"/>
    <cellStyle name="Normal 79 76" xfId="59186"/>
    <cellStyle name="Normal 79 8" xfId="47623"/>
    <cellStyle name="Normal 79 9" xfId="47808"/>
    <cellStyle name="Normal 8" xfId="370"/>
    <cellStyle name="Normal 8 10" xfId="47363"/>
    <cellStyle name="Normal 8 11" xfId="51301"/>
    <cellStyle name="Normal 8 2" xfId="371"/>
    <cellStyle name="Normal 8 2 2" xfId="515"/>
    <cellStyle name="Normal 8 2 2 2" xfId="26982"/>
    <cellStyle name="Normal 8 2 2 2 2" xfId="38631"/>
    <cellStyle name="Normal 8 2 2 3" xfId="32807"/>
    <cellStyle name="Normal 8 2 2 4" xfId="44482"/>
    <cellStyle name="Normal 8 2 2 5" xfId="21156"/>
    <cellStyle name="Normal 8 2 3" xfId="24070"/>
    <cellStyle name="Normal 8 2 3 2" xfId="35719"/>
    <cellStyle name="Normal 8 2 4" xfId="29895"/>
    <cellStyle name="Normal 8 2 5" xfId="41570"/>
    <cellStyle name="Normal 8 2 6" xfId="45307"/>
    <cellStyle name="Normal 8 2 7" xfId="18242"/>
    <cellStyle name="Normal 8 2 8" xfId="54365"/>
    <cellStyle name="Normal 8 3" xfId="514"/>
    <cellStyle name="Normal 8 3 2" xfId="25526"/>
    <cellStyle name="Normal 8 3 2 2" xfId="37175"/>
    <cellStyle name="Normal 8 3 3" xfId="31351"/>
    <cellStyle name="Normal 8 3 4" xfId="43026"/>
    <cellStyle name="Normal 8 3 5" xfId="19700"/>
    <cellStyle name="Normal 8 3 6" xfId="45484"/>
    <cellStyle name="Normal 8 4" xfId="22614"/>
    <cellStyle name="Normal 8 4 2" xfId="34263"/>
    <cellStyle name="Normal 8 4 3" xfId="45490"/>
    <cellStyle name="Normal 8 5" xfId="28439"/>
    <cellStyle name="Normal 8 6" xfId="40114"/>
    <cellStyle name="Normal 8 7" xfId="45238"/>
    <cellStyle name="Normal 8 8" xfId="16782"/>
    <cellStyle name="Normal 8 9" xfId="46004"/>
    <cellStyle name="Normal 80" xfId="46099"/>
    <cellStyle name="Normal 80 10" xfId="48000"/>
    <cellStyle name="Normal 80 11" xfId="48222"/>
    <cellStyle name="Normal 80 12" xfId="48438"/>
    <cellStyle name="Normal 80 13" xfId="48624"/>
    <cellStyle name="Normal 80 14" xfId="54436"/>
    <cellStyle name="Normal 80 2" xfId="46284"/>
    <cellStyle name="Normal 80 2 2" xfId="54847"/>
    <cellStyle name="Normal 80 3" xfId="46469"/>
    <cellStyle name="Normal 80 3 2" xfId="54625"/>
    <cellStyle name="Normal 80 4" xfId="46660"/>
    <cellStyle name="Normal 80 5" xfId="46845"/>
    <cellStyle name="Normal 80 6" xfId="47042"/>
    <cellStyle name="Normal 80 7" xfId="47434"/>
    <cellStyle name="Normal 80 8" xfId="47624"/>
    <cellStyle name="Normal 80 9" xfId="47809"/>
    <cellStyle name="Normal 81" xfId="46100"/>
    <cellStyle name="Normal 81 10" xfId="48001"/>
    <cellStyle name="Normal 81 11" xfId="48223"/>
    <cellStyle name="Normal 81 12" xfId="48439"/>
    <cellStyle name="Normal 81 13" xfId="48625"/>
    <cellStyle name="Normal 81 14" xfId="54437"/>
    <cellStyle name="Normal 81 2" xfId="46285"/>
    <cellStyle name="Normal 81 2 2" xfId="54848"/>
    <cellStyle name="Normal 81 3" xfId="46470"/>
    <cellStyle name="Normal 81 3 2" xfId="54626"/>
    <cellStyle name="Normal 81 4" xfId="46661"/>
    <cellStyle name="Normal 81 5" xfId="46846"/>
    <cellStyle name="Normal 81 6" xfId="47043"/>
    <cellStyle name="Normal 81 7" xfId="47435"/>
    <cellStyle name="Normal 81 8" xfId="47625"/>
    <cellStyle name="Normal 81 9" xfId="47810"/>
    <cellStyle name="Normal 82" xfId="46101"/>
    <cellStyle name="Normal 82 10" xfId="48002"/>
    <cellStyle name="Normal 82 11" xfId="48224"/>
    <cellStyle name="Normal 82 12" xfId="48440"/>
    <cellStyle name="Normal 82 13" xfId="48626"/>
    <cellStyle name="Normal 82 14" xfId="48845"/>
    <cellStyle name="Normal 82 15" xfId="48990"/>
    <cellStyle name="Normal 82 16" xfId="49135"/>
    <cellStyle name="Normal 82 17" xfId="49285"/>
    <cellStyle name="Normal 82 18" xfId="49457"/>
    <cellStyle name="Normal 82 19" xfId="49582"/>
    <cellStyle name="Normal 82 2" xfId="46286"/>
    <cellStyle name="Normal 82 2 2" xfId="54849"/>
    <cellStyle name="Normal 82 20" xfId="49728"/>
    <cellStyle name="Normal 82 21" xfId="49873"/>
    <cellStyle name="Normal 82 22" xfId="50022"/>
    <cellStyle name="Normal 82 23" xfId="50176"/>
    <cellStyle name="Normal 82 24" xfId="50329"/>
    <cellStyle name="Normal 82 25" xfId="50479"/>
    <cellStyle name="Normal 82 26" xfId="50631"/>
    <cellStyle name="Normal 82 27" xfId="50787"/>
    <cellStyle name="Normal 82 28" xfId="50933"/>
    <cellStyle name="Normal 82 29" xfId="51078"/>
    <cellStyle name="Normal 82 3" xfId="46471"/>
    <cellStyle name="Normal 82 3 2" xfId="54627"/>
    <cellStyle name="Normal 82 30" xfId="51225"/>
    <cellStyle name="Normal 82 31" xfId="51421"/>
    <cellStyle name="Normal 82 32" xfId="51575"/>
    <cellStyle name="Normal 82 33" xfId="51725"/>
    <cellStyle name="Normal 82 34" xfId="51878"/>
    <cellStyle name="Normal 82 35" xfId="52041"/>
    <cellStyle name="Normal 82 36" xfId="52192"/>
    <cellStyle name="Normal 82 37" xfId="52361"/>
    <cellStyle name="Normal 82 38" xfId="52520"/>
    <cellStyle name="Normal 82 39" xfId="52675"/>
    <cellStyle name="Normal 82 4" xfId="46662"/>
    <cellStyle name="Normal 82 4 2" xfId="54438"/>
    <cellStyle name="Normal 82 40" xfId="52829"/>
    <cellStyle name="Normal 82 41" xfId="52996"/>
    <cellStyle name="Normal 82 42" xfId="53161"/>
    <cellStyle name="Normal 82 43" xfId="53313"/>
    <cellStyle name="Normal 82 44" xfId="53471"/>
    <cellStyle name="Normal 82 45" xfId="53619"/>
    <cellStyle name="Normal 82 46" xfId="53769"/>
    <cellStyle name="Normal 82 47" xfId="53932"/>
    <cellStyle name="Normal 82 48" xfId="54080"/>
    <cellStyle name="Normal 82 49" xfId="55081"/>
    <cellStyle name="Normal 82 5" xfId="46847"/>
    <cellStyle name="Normal 82 50" xfId="55235"/>
    <cellStyle name="Normal 82 51" xfId="55388"/>
    <cellStyle name="Normal 82 52" xfId="55557"/>
    <cellStyle name="Normal 82 53" xfId="55716"/>
    <cellStyle name="Normal 82 54" xfId="55866"/>
    <cellStyle name="Normal 82 55" xfId="55994"/>
    <cellStyle name="Normal 82 56" xfId="56150"/>
    <cellStyle name="Normal 82 57" xfId="56299"/>
    <cellStyle name="Normal 82 58" xfId="56446"/>
    <cellStyle name="Normal 82 59" xfId="56607"/>
    <cellStyle name="Normal 82 6" xfId="47044"/>
    <cellStyle name="Normal 82 60" xfId="56757"/>
    <cellStyle name="Normal 82 61" xfId="56907"/>
    <cellStyle name="Normal 82 62" xfId="57068"/>
    <cellStyle name="Normal 82 63" xfId="57221"/>
    <cellStyle name="Normal 82 64" xfId="57377"/>
    <cellStyle name="Normal 82 65" xfId="57533"/>
    <cellStyle name="Normal 82 66" xfId="57694"/>
    <cellStyle name="Normal 82 67" xfId="57840"/>
    <cellStyle name="Normal 82 68" xfId="57988"/>
    <cellStyle name="Normal 82 69" xfId="58136"/>
    <cellStyle name="Normal 82 7" xfId="47436"/>
    <cellStyle name="Normal 82 70" xfId="58288"/>
    <cellStyle name="Normal 82 71" xfId="58435"/>
    <cellStyle name="Normal 82 72" xfId="58582"/>
    <cellStyle name="Normal 82 73" xfId="58741"/>
    <cellStyle name="Normal 82 74" xfId="58893"/>
    <cellStyle name="Normal 82 75" xfId="59039"/>
    <cellStyle name="Normal 82 76" xfId="59185"/>
    <cellStyle name="Normal 82 8" xfId="47626"/>
    <cellStyle name="Normal 82 9" xfId="47811"/>
    <cellStyle name="Normal 83" xfId="46102"/>
    <cellStyle name="Normal 83 10" xfId="48003"/>
    <cellStyle name="Normal 83 11" xfId="48225"/>
    <cellStyle name="Normal 83 12" xfId="48441"/>
    <cellStyle name="Normal 83 13" xfId="48627"/>
    <cellStyle name="Normal 83 14" xfId="48846"/>
    <cellStyle name="Normal 83 15" xfId="48991"/>
    <cellStyle name="Normal 83 16" xfId="49136"/>
    <cellStyle name="Normal 83 17" xfId="49286"/>
    <cellStyle name="Normal 83 18" xfId="49458"/>
    <cellStyle name="Normal 83 19" xfId="49583"/>
    <cellStyle name="Normal 83 2" xfId="46287"/>
    <cellStyle name="Normal 83 2 2" xfId="54850"/>
    <cellStyle name="Normal 83 20" xfId="49729"/>
    <cellStyle name="Normal 83 21" xfId="49874"/>
    <cellStyle name="Normal 83 22" xfId="50023"/>
    <cellStyle name="Normal 83 23" xfId="50177"/>
    <cellStyle name="Normal 83 24" xfId="50330"/>
    <cellStyle name="Normal 83 25" xfId="50480"/>
    <cellStyle name="Normal 83 26" xfId="50632"/>
    <cellStyle name="Normal 83 27" xfId="50788"/>
    <cellStyle name="Normal 83 28" xfId="50934"/>
    <cellStyle name="Normal 83 29" xfId="51079"/>
    <cellStyle name="Normal 83 3" xfId="46472"/>
    <cellStyle name="Normal 83 3 2" xfId="54628"/>
    <cellStyle name="Normal 83 30" xfId="51226"/>
    <cellStyle name="Normal 83 31" xfId="51422"/>
    <cellStyle name="Normal 83 32" xfId="51576"/>
    <cellStyle name="Normal 83 33" xfId="51726"/>
    <cellStyle name="Normal 83 34" xfId="51879"/>
    <cellStyle name="Normal 83 35" xfId="52042"/>
    <cellStyle name="Normal 83 36" xfId="52193"/>
    <cellStyle name="Normal 83 37" xfId="52362"/>
    <cellStyle name="Normal 83 38" xfId="52521"/>
    <cellStyle name="Normal 83 39" xfId="52676"/>
    <cellStyle name="Normal 83 4" xfId="46663"/>
    <cellStyle name="Normal 83 4 2" xfId="54439"/>
    <cellStyle name="Normal 83 40" xfId="52830"/>
    <cellStyle name="Normal 83 41" xfId="52997"/>
    <cellStyle name="Normal 83 42" xfId="53162"/>
    <cellStyle name="Normal 83 43" xfId="53314"/>
    <cellStyle name="Normal 83 44" xfId="53472"/>
    <cellStyle name="Normal 83 45" xfId="53620"/>
    <cellStyle name="Normal 83 46" xfId="53770"/>
    <cellStyle name="Normal 83 47" xfId="53933"/>
    <cellStyle name="Normal 83 48" xfId="54081"/>
    <cellStyle name="Normal 83 49" xfId="55082"/>
    <cellStyle name="Normal 83 5" xfId="46848"/>
    <cellStyle name="Normal 83 50" xfId="55236"/>
    <cellStyle name="Normal 83 51" xfId="55389"/>
    <cellStyle name="Normal 83 52" xfId="55558"/>
    <cellStyle name="Normal 83 53" xfId="55717"/>
    <cellStyle name="Normal 83 54" xfId="55867"/>
    <cellStyle name="Normal 83 55" xfId="56060"/>
    <cellStyle name="Normal 83 56" xfId="56216"/>
    <cellStyle name="Normal 83 57" xfId="56365"/>
    <cellStyle name="Normal 83 58" xfId="56512"/>
    <cellStyle name="Normal 83 59" xfId="56673"/>
    <cellStyle name="Normal 83 6" xfId="47045"/>
    <cellStyle name="Normal 83 60" xfId="56823"/>
    <cellStyle name="Normal 83 61" xfId="56973"/>
    <cellStyle name="Normal 83 62" xfId="57134"/>
    <cellStyle name="Normal 83 63" xfId="57287"/>
    <cellStyle name="Normal 83 64" xfId="57443"/>
    <cellStyle name="Normal 83 65" xfId="57599"/>
    <cellStyle name="Normal 83 66" xfId="57760"/>
    <cellStyle name="Normal 83 67" xfId="57906"/>
    <cellStyle name="Normal 83 68" xfId="58054"/>
    <cellStyle name="Normal 83 69" xfId="58202"/>
    <cellStyle name="Normal 83 7" xfId="47437"/>
    <cellStyle name="Normal 83 70" xfId="58354"/>
    <cellStyle name="Normal 83 71" xfId="58501"/>
    <cellStyle name="Normal 83 72" xfId="58648"/>
    <cellStyle name="Normal 83 73" xfId="58807"/>
    <cellStyle name="Normal 83 74" xfId="58959"/>
    <cellStyle name="Normal 83 75" xfId="59105"/>
    <cellStyle name="Normal 83 76" xfId="59251"/>
    <cellStyle name="Normal 83 8" xfId="47627"/>
    <cellStyle name="Normal 83 9" xfId="47812"/>
    <cellStyle name="Normal 84" xfId="46103"/>
    <cellStyle name="Normal 84 10" xfId="48004"/>
    <cellStyle name="Normal 84 11" xfId="48226"/>
    <cellStyle name="Normal 84 12" xfId="48442"/>
    <cellStyle name="Normal 84 13" xfId="48628"/>
    <cellStyle name="Normal 84 14" xfId="48847"/>
    <cellStyle name="Normal 84 15" xfId="48992"/>
    <cellStyle name="Normal 84 16" xfId="49137"/>
    <cellStyle name="Normal 84 17" xfId="49287"/>
    <cellStyle name="Normal 84 18" xfId="49459"/>
    <cellStyle name="Normal 84 19" xfId="49584"/>
    <cellStyle name="Normal 84 2" xfId="46288"/>
    <cellStyle name="Normal 84 2 2" xfId="54851"/>
    <cellStyle name="Normal 84 20" xfId="49730"/>
    <cellStyle name="Normal 84 21" xfId="49875"/>
    <cellStyle name="Normal 84 22" xfId="50024"/>
    <cellStyle name="Normal 84 23" xfId="50178"/>
    <cellStyle name="Normal 84 24" xfId="50331"/>
    <cellStyle name="Normal 84 25" xfId="50481"/>
    <cellStyle name="Normal 84 26" xfId="50633"/>
    <cellStyle name="Normal 84 27" xfId="50789"/>
    <cellStyle name="Normal 84 28" xfId="50935"/>
    <cellStyle name="Normal 84 29" xfId="51080"/>
    <cellStyle name="Normal 84 3" xfId="46473"/>
    <cellStyle name="Normal 84 3 2" xfId="54629"/>
    <cellStyle name="Normal 84 30" xfId="51227"/>
    <cellStyle name="Normal 84 31" xfId="51423"/>
    <cellStyle name="Normal 84 32" xfId="51577"/>
    <cellStyle name="Normal 84 33" xfId="51727"/>
    <cellStyle name="Normal 84 34" xfId="51880"/>
    <cellStyle name="Normal 84 35" xfId="52043"/>
    <cellStyle name="Normal 84 36" xfId="52194"/>
    <cellStyle name="Normal 84 37" xfId="52363"/>
    <cellStyle name="Normal 84 38" xfId="52522"/>
    <cellStyle name="Normal 84 39" xfId="52677"/>
    <cellStyle name="Normal 84 4" xfId="46664"/>
    <cellStyle name="Normal 84 4 2" xfId="54440"/>
    <cellStyle name="Normal 84 40" xfId="52831"/>
    <cellStyle name="Normal 84 41" xfId="52998"/>
    <cellStyle name="Normal 84 42" xfId="53163"/>
    <cellStyle name="Normal 84 43" xfId="53315"/>
    <cellStyle name="Normal 84 44" xfId="53473"/>
    <cellStyle name="Normal 84 45" xfId="53621"/>
    <cellStyle name="Normal 84 46" xfId="53771"/>
    <cellStyle name="Normal 84 47" xfId="53934"/>
    <cellStyle name="Normal 84 48" xfId="54082"/>
    <cellStyle name="Normal 84 49" xfId="55083"/>
    <cellStyle name="Normal 84 5" xfId="46849"/>
    <cellStyle name="Normal 84 50" xfId="55237"/>
    <cellStyle name="Normal 84 51" xfId="55390"/>
    <cellStyle name="Normal 84 52" xfId="55559"/>
    <cellStyle name="Normal 84 53" xfId="55718"/>
    <cellStyle name="Normal 84 54" xfId="55868"/>
    <cellStyle name="Normal 84 55" xfId="55993"/>
    <cellStyle name="Normal 84 56" xfId="56149"/>
    <cellStyle name="Normal 84 57" xfId="56298"/>
    <cellStyle name="Normal 84 58" xfId="56445"/>
    <cellStyle name="Normal 84 59" xfId="56606"/>
    <cellStyle name="Normal 84 6" xfId="47046"/>
    <cellStyle name="Normal 84 60" xfId="56756"/>
    <cellStyle name="Normal 84 61" xfId="56906"/>
    <cellStyle name="Normal 84 62" xfId="57067"/>
    <cellStyle name="Normal 84 63" xfId="57220"/>
    <cellStyle name="Normal 84 64" xfId="57376"/>
    <cellStyle name="Normal 84 65" xfId="57532"/>
    <cellStyle name="Normal 84 66" xfId="57693"/>
    <cellStyle name="Normal 84 67" xfId="57839"/>
    <cellStyle name="Normal 84 68" xfId="57987"/>
    <cellStyle name="Normal 84 69" xfId="58135"/>
    <cellStyle name="Normal 84 7" xfId="47438"/>
    <cellStyle name="Normal 84 70" xfId="58287"/>
    <cellStyle name="Normal 84 71" xfId="58434"/>
    <cellStyle name="Normal 84 72" xfId="58581"/>
    <cellStyle name="Normal 84 73" xfId="58740"/>
    <cellStyle name="Normal 84 74" xfId="58892"/>
    <cellStyle name="Normal 84 75" xfId="59038"/>
    <cellStyle name="Normal 84 76" xfId="59184"/>
    <cellStyle name="Normal 84 8" xfId="47628"/>
    <cellStyle name="Normal 84 9" xfId="47813"/>
    <cellStyle name="Normal 85" xfId="46104"/>
    <cellStyle name="Normal 85 10" xfId="48005"/>
    <cellStyle name="Normal 85 11" xfId="48227"/>
    <cellStyle name="Normal 85 12" xfId="48443"/>
    <cellStyle name="Normal 85 13" xfId="48629"/>
    <cellStyle name="Normal 85 14" xfId="48848"/>
    <cellStyle name="Normal 85 15" xfId="48993"/>
    <cellStyle name="Normal 85 16" xfId="49138"/>
    <cellStyle name="Normal 85 17" xfId="49288"/>
    <cellStyle name="Normal 85 18" xfId="49460"/>
    <cellStyle name="Normal 85 19" xfId="49585"/>
    <cellStyle name="Normal 85 2" xfId="46289"/>
    <cellStyle name="Normal 85 2 2" xfId="54852"/>
    <cellStyle name="Normal 85 20" xfId="49731"/>
    <cellStyle name="Normal 85 21" xfId="49876"/>
    <cellStyle name="Normal 85 22" xfId="50025"/>
    <cellStyle name="Normal 85 23" xfId="50179"/>
    <cellStyle name="Normal 85 24" xfId="50332"/>
    <cellStyle name="Normal 85 25" xfId="50482"/>
    <cellStyle name="Normal 85 26" xfId="50634"/>
    <cellStyle name="Normal 85 27" xfId="50790"/>
    <cellStyle name="Normal 85 28" xfId="50936"/>
    <cellStyle name="Normal 85 29" xfId="51081"/>
    <cellStyle name="Normal 85 3" xfId="46474"/>
    <cellStyle name="Normal 85 3 2" xfId="54630"/>
    <cellStyle name="Normal 85 30" xfId="51228"/>
    <cellStyle name="Normal 85 31" xfId="51424"/>
    <cellStyle name="Normal 85 32" xfId="51578"/>
    <cellStyle name="Normal 85 33" xfId="51728"/>
    <cellStyle name="Normal 85 34" xfId="51881"/>
    <cellStyle name="Normal 85 35" xfId="52044"/>
    <cellStyle name="Normal 85 36" xfId="52195"/>
    <cellStyle name="Normal 85 37" xfId="52364"/>
    <cellStyle name="Normal 85 38" xfId="52523"/>
    <cellStyle name="Normal 85 39" xfId="52678"/>
    <cellStyle name="Normal 85 4" xfId="46665"/>
    <cellStyle name="Normal 85 4 2" xfId="54441"/>
    <cellStyle name="Normal 85 40" xfId="52832"/>
    <cellStyle name="Normal 85 41" xfId="52999"/>
    <cellStyle name="Normal 85 42" xfId="53164"/>
    <cellStyle name="Normal 85 43" xfId="53316"/>
    <cellStyle name="Normal 85 44" xfId="53474"/>
    <cellStyle name="Normal 85 45" xfId="53622"/>
    <cellStyle name="Normal 85 46" xfId="53772"/>
    <cellStyle name="Normal 85 47" xfId="53935"/>
    <cellStyle name="Normal 85 48" xfId="54083"/>
    <cellStyle name="Normal 85 49" xfId="55084"/>
    <cellStyle name="Normal 85 5" xfId="46850"/>
    <cellStyle name="Normal 85 50" xfId="55238"/>
    <cellStyle name="Normal 85 51" xfId="55391"/>
    <cellStyle name="Normal 85 52" xfId="55560"/>
    <cellStyle name="Normal 85 53" xfId="55719"/>
    <cellStyle name="Normal 85 54" xfId="55869"/>
    <cellStyle name="Normal 85 55" xfId="55992"/>
    <cellStyle name="Normal 85 56" xfId="56148"/>
    <cellStyle name="Normal 85 57" xfId="56297"/>
    <cellStyle name="Normal 85 58" xfId="56444"/>
    <cellStyle name="Normal 85 59" xfId="56605"/>
    <cellStyle name="Normal 85 6" xfId="47047"/>
    <cellStyle name="Normal 85 60" xfId="56755"/>
    <cellStyle name="Normal 85 61" xfId="56905"/>
    <cellStyle name="Normal 85 62" xfId="57066"/>
    <cellStyle name="Normal 85 63" xfId="57219"/>
    <cellStyle name="Normal 85 64" xfId="57375"/>
    <cellStyle name="Normal 85 65" xfId="57531"/>
    <cellStyle name="Normal 85 66" xfId="57692"/>
    <cellStyle name="Normal 85 67" xfId="57838"/>
    <cellStyle name="Normal 85 68" xfId="57986"/>
    <cellStyle name="Normal 85 69" xfId="58134"/>
    <cellStyle name="Normal 85 7" xfId="47439"/>
    <cellStyle name="Normal 85 70" xfId="58286"/>
    <cellStyle name="Normal 85 71" xfId="58433"/>
    <cellStyle name="Normal 85 72" xfId="58580"/>
    <cellStyle name="Normal 85 73" xfId="58739"/>
    <cellStyle name="Normal 85 74" xfId="58891"/>
    <cellStyle name="Normal 85 75" xfId="59037"/>
    <cellStyle name="Normal 85 76" xfId="59183"/>
    <cellStyle name="Normal 85 8" xfId="47629"/>
    <cellStyle name="Normal 85 9" xfId="47814"/>
    <cellStyle name="Normal 86" xfId="46105"/>
    <cellStyle name="Normal 86 10" xfId="48006"/>
    <cellStyle name="Normal 86 11" xfId="48228"/>
    <cellStyle name="Normal 86 12" xfId="48444"/>
    <cellStyle name="Normal 86 13" xfId="48630"/>
    <cellStyle name="Normal 86 14" xfId="54442"/>
    <cellStyle name="Normal 86 2" xfId="46290"/>
    <cellStyle name="Normal 86 2 2" xfId="54853"/>
    <cellStyle name="Normal 86 3" xfId="46475"/>
    <cellStyle name="Normal 86 3 2" xfId="54631"/>
    <cellStyle name="Normal 86 4" xfId="46666"/>
    <cellStyle name="Normal 86 5" xfId="46851"/>
    <cellStyle name="Normal 86 6" xfId="47048"/>
    <cellStyle name="Normal 86 7" xfId="47440"/>
    <cellStyle name="Normal 86 8" xfId="47630"/>
    <cellStyle name="Normal 86 9" xfId="47815"/>
    <cellStyle name="Normal 87" xfId="46106"/>
    <cellStyle name="Normal 87 10" xfId="48007"/>
    <cellStyle name="Normal 87 11" xfId="48229"/>
    <cellStyle name="Normal 87 12" xfId="48445"/>
    <cellStyle name="Normal 87 13" xfId="48631"/>
    <cellStyle name="Normal 87 14" xfId="48849"/>
    <cellStyle name="Normal 87 15" xfId="48994"/>
    <cellStyle name="Normal 87 16" xfId="49139"/>
    <cellStyle name="Normal 87 17" xfId="49289"/>
    <cellStyle name="Normal 87 18" xfId="49461"/>
    <cellStyle name="Normal 87 19" xfId="49586"/>
    <cellStyle name="Normal 87 2" xfId="46291"/>
    <cellStyle name="Normal 87 2 2" xfId="54854"/>
    <cellStyle name="Normal 87 20" xfId="49732"/>
    <cellStyle name="Normal 87 21" xfId="49877"/>
    <cellStyle name="Normal 87 22" xfId="50026"/>
    <cellStyle name="Normal 87 23" xfId="50180"/>
    <cellStyle name="Normal 87 24" xfId="50333"/>
    <cellStyle name="Normal 87 25" xfId="50483"/>
    <cellStyle name="Normal 87 26" xfId="50635"/>
    <cellStyle name="Normal 87 27" xfId="50791"/>
    <cellStyle name="Normal 87 28" xfId="50937"/>
    <cellStyle name="Normal 87 29" xfId="51082"/>
    <cellStyle name="Normal 87 3" xfId="46476"/>
    <cellStyle name="Normal 87 3 2" xfId="54632"/>
    <cellStyle name="Normal 87 30" xfId="51229"/>
    <cellStyle name="Normal 87 31" xfId="51425"/>
    <cellStyle name="Normal 87 32" xfId="51579"/>
    <cellStyle name="Normal 87 33" xfId="51729"/>
    <cellStyle name="Normal 87 34" xfId="51882"/>
    <cellStyle name="Normal 87 35" xfId="52045"/>
    <cellStyle name="Normal 87 36" xfId="52196"/>
    <cellStyle name="Normal 87 37" xfId="52365"/>
    <cellStyle name="Normal 87 38" xfId="52524"/>
    <cellStyle name="Normal 87 39" xfId="52679"/>
    <cellStyle name="Normal 87 4" xfId="46667"/>
    <cellStyle name="Normal 87 4 2" xfId="54443"/>
    <cellStyle name="Normal 87 40" xfId="52833"/>
    <cellStyle name="Normal 87 41" xfId="53000"/>
    <cellStyle name="Normal 87 42" xfId="53165"/>
    <cellStyle name="Normal 87 43" xfId="53317"/>
    <cellStyle name="Normal 87 44" xfId="53475"/>
    <cellStyle name="Normal 87 45" xfId="53623"/>
    <cellStyle name="Normal 87 46" xfId="53773"/>
    <cellStyle name="Normal 87 47" xfId="53936"/>
    <cellStyle name="Normal 87 48" xfId="54084"/>
    <cellStyle name="Normal 87 49" xfId="55085"/>
    <cellStyle name="Normal 87 5" xfId="46852"/>
    <cellStyle name="Normal 87 50" xfId="55239"/>
    <cellStyle name="Normal 87 51" xfId="55392"/>
    <cellStyle name="Normal 87 52" xfId="55561"/>
    <cellStyle name="Normal 87 53" xfId="55720"/>
    <cellStyle name="Normal 87 54" xfId="55870"/>
    <cellStyle name="Normal 87 55" xfId="55991"/>
    <cellStyle name="Normal 87 56" xfId="56147"/>
    <cellStyle name="Normal 87 57" xfId="56296"/>
    <cellStyle name="Normal 87 58" xfId="56443"/>
    <cellStyle name="Normal 87 59" xfId="56604"/>
    <cellStyle name="Normal 87 6" xfId="47049"/>
    <cellStyle name="Normal 87 60" xfId="56754"/>
    <cellStyle name="Normal 87 61" xfId="56904"/>
    <cellStyle name="Normal 87 62" xfId="57065"/>
    <cellStyle name="Normal 87 63" xfId="57218"/>
    <cellStyle name="Normal 87 64" xfId="57374"/>
    <cellStyle name="Normal 87 65" xfId="57530"/>
    <cellStyle name="Normal 87 66" xfId="57691"/>
    <cellStyle name="Normal 87 67" xfId="57837"/>
    <cellStyle name="Normal 87 68" xfId="57985"/>
    <cellStyle name="Normal 87 69" xfId="58133"/>
    <cellStyle name="Normal 87 7" xfId="47441"/>
    <cellStyle name="Normal 87 70" xfId="58285"/>
    <cellStyle name="Normal 87 71" xfId="58432"/>
    <cellStyle name="Normal 87 72" xfId="58579"/>
    <cellStyle name="Normal 87 73" xfId="58738"/>
    <cellStyle name="Normal 87 74" xfId="58890"/>
    <cellStyle name="Normal 87 75" xfId="59036"/>
    <cellStyle name="Normal 87 76" xfId="59182"/>
    <cellStyle name="Normal 87 8" xfId="47631"/>
    <cellStyle name="Normal 87 9" xfId="47816"/>
    <cellStyle name="Normal 88" xfId="46107"/>
    <cellStyle name="Normal 88 10" xfId="48008"/>
    <cellStyle name="Normal 88 11" xfId="48230"/>
    <cellStyle name="Normal 88 12" xfId="48446"/>
    <cellStyle name="Normal 88 13" xfId="48632"/>
    <cellStyle name="Normal 88 14" xfId="48850"/>
    <cellStyle name="Normal 88 15" xfId="48995"/>
    <cellStyle name="Normal 88 16" xfId="49140"/>
    <cellStyle name="Normal 88 17" xfId="49290"/>
    <cellStyle name="Normal 88 18" xfId="49462"/>
    <cellStyle name="Normal 88 19" xfId="49587"/>
    <cellStyle name="Normal 88 2" xfId="46292"/>
    <cellStyle name="Normal 88 2 2" xfId="54855"/>
    <cellStyle name="Normal 88 20" xfId="49733"/>
    <cellStyle name="Normal 88 21" xfId="49878"/>
    <cellStyle name="Normal 88 22" xfId="50027"/>
    <cellStyle name="Normal 88 23" xfId="50181"/>
    <cellStyle name="Normal 88 24" xfId="50334"/>
    <cellStyle name="Normal 88 25" xfId="50484"/>
    <cellStyle name="Normal 88 26" xfId="50636"/>
    <cellStyle name="Normal 88 27" xfId="50792"/>
    <cellStyle name="Normal 88 28" xfId="50938"/>
    <cellStyle name="Normal 88 29" xfId="51083"/>
    <cellStyle name="Normal 88 3" xfId="46477"/>
    <cellStyle name="Normal 88 3 2" xfId="54633"/>
    <cellStyle name="Normal 88 30" xfId="51230"/>
    <cellStyle name="Normal 88 31" xfId="51426"/>
    <cellStyle name="Normal 88 32" xfId="51580"/>
    <cellStyle name="Normal 88 33" xfId="51730"/>
    <cellStyle name="Normal 88 34" xfId="51883"/>
    <cellStyle name="Normal 88 35" xfId="52046"/>
    <cellStyle name="Normal 88 36" xfId="52197"/>
    <cellStyle name="Normal 88 37" xfId="52366"/>
    <cellStyle name="Normal 88 38" xfId="52525"/>
    <cellStyle name="Normal 88 39" xfId="52680"/>
    <cellStyle name="Normal 88 4" xfId="46668"/>
    <cellStyle name="Normal 88 4 2" xfId="54444"/>
    <cellStyle name="Normal 88 40" xfId="52834"/>
    <cellStyle name="Normal 88 41" xfId="53001"/>
    <cellStyle name="Normal 88 42" xfId="53166"/>
    <cellStyle name="Normal 88 43" xfId="53318"/>
    <cellStyle name="Normal 88 44" xfId="53476"/>
    <cellStyle name="Normal 88 45" xfId="53624"/>
    <cellStyle name="Normal 88 46" xfId="53774"/>
    <cellStyle name="Normal 88 47" xfId="53937"/>
    <cellStyle name="Normal 88 48" xfId="54085"/>
    <cellStyle name="Normal 88 49" xfId="55086"/>
    <cellStyle name="Normal 88 5" xfId="46853"/>
    <cellStyle name="Normal 88 50" xfId="55240"/>
    <cellStyle name="Normal 88 51" xfId="55393"/>
    <cellStyle name="Normal 88 52" xfId="55562"/>
    <cellStyle name="Normal 88 53" xfId="55721"/>
    <cellStyle name="Normal 88 54" xfId="55871"/>
    <cellStyle name="Normal 88 55" xfId="55990"/>
    <cellStyle name="Normal 88 56" xfId="56146"/>
    <cellStyle name="Normal 88 57" xfId="56295"/>
    <cellStyle name="Normal 88 58" xfId="56442"/>
    <cellStyle name="Normal 88 59" xfId="56603"/>
    <cellStyle name="Normal 88 6" xfId="47050"/>
    <cellStyle name="Normal 88 60" xfId="56753"/>
    <cellStyle name="Normal 88 61" xfId="56903"/>
    <cellStyle name="Normal 88 62" xfId="57064"/>
    <cellStyle name="Normal 88 63" xfId="57217"/>
    <cellStyle name="Normal 88 64" xfId="57373"/>
    <cellStyle name="Normal 88 65" xfId="57529"/>
    <cellStyle name="Normal 88 66" xfId="57690"/>
    <cellStyle name="Normal 88 67" xfId="57836"/>
    <cellStyle name="Normal 88 68" xfId="57984"/>
    <cellStyle name="Normal 88 69" xfId="58132"/>
    <cellStyle name="Normal 88 7" xfId="47442"/>
    <cellStyle name="Normal 88 70" xfId="58284"/>
    <cellStyle name="Normal 88 71" xfId="58431"/>
    <cellStyle name="Normal 88 72" xfId="58578"/>
    <cellStyle name="Normal 88 73" xfId="58737"/>
    <cellStyle name="Normal 88 74" xfId="58889"/>
    <cellStyle name="Normal 88 75" xfId="59035"/>
    <cellStyle name="Normal 88 76" xfId="59181"/>
    <cellStyle name="Normal 88 8" xfId="47632"/>
    <cellStyle name="Normal 88 9" xfId="47817"/>
    <cellStyle name="Normal 89" xfId="46108"/>
    <cellStyle name="Normal 89 10" xfId="48009"/>
    <cellStyle name="Normal 89 11" xfId="48231"/>
    <cellStyle name="Normal 89 12" xfId="48447"/>
    <cellStyle name="Normal 89 13" xfId="48633"/>
    <cellStyle name="Normal 89 14" xfId="48851"/>
    <cellStyle name="Normal 89 15" xfId="48996"/>
    <cellStyle name="Normal 89 16" xfId="49141"/>
    <cellStyle name="Normal 89 17" xfId="49291"/>
    <cellStyle name="Normal 89 18" xfId="49463"/>
    <cellStyle name="Normal 89 19" xfId="49588"/>
    <cellStyle name="Normal 89 2" xfId="46293"/>
    <cellStyle name="Normal 89 2 2" xfId="54856"/>
    <cellStyle name="Normal 89 20" xfId="49734"/>
    <cellStyle name="Normal 89 21" xfId="49879"/>
    <cellStyle name="Normal 89 22" xfId="50028"/>
    <cellStyle name="Normal 89 23" xfId="50182"/>
    <cellStyle name="Normal 89 24" xfId="50335"/>
    <cellStyle name="Normal 89 25" xfId="50485"/>
    <cellStyle name="Normal 89 26" xfId="50637"/>
    <cellStyle name="Normal 89 27" xfId="50793"/>
    <cellStyle name="Normal 89 28" xfId="50939"/>
    <cellStyle name="Normal 89 29" xfId="51084"/>
    <cellStyle name="Normal 89 3" xfId="46478"/>
    <cellStyle name="Normal 89 3 2" xfId="54634"/>
    <cellStyle name="Normal 89 30" xfId="51231"/>
    <cellStyle name="Normal 89 31" xfId="51427"/>
    <cellStyle name="Normal 89 32" xfId="51581"/>
    <cellStyle name="Normal 89 33" xfId="51731"/>
    <cellStyle name="Normal 89 34" xfId="51884"/>
    <cellStyle name="Normal 89 35" xfId="52047"/>
    <cellStyle name="Normal 89 36" xfId="52198"/>
    <cellStyle name="Normal 89 37" xfId="52367"/>
    <cellStyle name="Normal 89 38" xfId="52526"/>
    <cellStyle name="Normal 89 39" xfId="52681"/>
    <cellStyle name="Normal 89 4" xfId="46669"/>
    <cellStyle name="Normal 89 4 2" xfId="54445"/>
    <cellStyle name="Normal 89 40" xfId="52835"/>
    <cellStyle name="Normal 89 41" xfId="53002"/>
    <cellStyle name="Normal 89 42" xfId="53167"/>
    <cellStyle name="Normal 89 43" xfId="53319"/>
    <cellStyle name="Normal 89 44" xfId="53477"/>
    <cellStyle name="Normal 89 45" xfId="53625"/>
    <cellStyle name="Normal 89 46" xfId="53775"/>
    <cellStyle name="Normal 89 47" xfId="53938"/>
    <cellStyle name="Normal 89 48" xfId="54086"/>
    <cellStyle name="Normal 89 49" xfId="55087"/>
    <cellStyle name="Normal 89 5" xfId="46854"/>
    <cellStyle name="Normal 89 50" xfId="55241"/>
    <cellStyle name="Normal 89 51" xfId="55394"/>
    <cellStyle name="Normal 89 52" xfId="55563"/>
    <cellStyle name="Normal 89 53" xfId="55722"/>
    <cellStyle name="Normal 89 54" xfId="55872"/>
    <cellStyle name="Normal 89 55" xfId="55989"/>
    <cellStyle name="Normal 89 56" xfId="56145"/>
    <cellStyle name="Normal 89 57" xfId="56294"/>
    <cellStyle name="Normal 89 58" xfId="56441"/>
    <cellStyle name="Normal 89 59" xfId="56602"/>
    <cellStyle name="Normal 89 6" xfId="47051"/>
    <cellStyle name="Normal 89 60" xfId="56752"/>
    <cellStyle name="Normal 89 61" xfId="56902"/>
    <cellStyle name="Normal 89 62" xfId="57063"/>
    <cellStyle name="Normal 89 63" xfId="57216"/>
    <cellStyle name="Normal 89 64" xfId="57372"/>
    <cellStyle name="Normal 89 65" xfId="57528"/>
    <cellStyle name="Normal 89 66" xfId="57689"/>
    <cellStyle name="Normal 89 67" xfId="57835"/>
    <cellStyle name="Normal 89 68" xfId="57983"/>
    <cellStyle name="Normal 89 69" xfId="58131"/>
    <cellStyle name="Normal 89 7" xfId="47443"/>
    <cellStyle name="Normal 89 70" xfId="58283"/>
    <cellStyle name="Normal 89 71" xfId="58430"/>
    <cellStyle name="Normal 89 72" xfId="58577"/>
    <cellStyle name="Normal 89 73" xfId="58736"/>
    <cellStyle name="Normal 89 74" xfId="58888"/>
    <cellStyle name="Normal 89 75" xfId="59034"/>
    <cellStyle name="Normal 89 76" xfId="59180"/>
    <cellStyle name="Normal 89 8" xfId="47633"/>
    <cellStyle name="Normal 89 9" xfId="47818"/>
    <cellStyle name="Normal 9" xfId="372"/>
    <cellStyle name="Normal 9 10" xfId="40842"/>
    <cellStyle name="Normal 9 11" xfId="17512"/>
    <cellStyle name="Normal 9 12" xfId="45685"/>
    <cellStyle name="Normal 9 13" xfId="45709"/>
    <cellStyle name="Normal 9 14" xfId="45732"/>
    <cellStyle name="Normal 9 15" xfId="45754"/>
    <cellStyle name="Normal 9 16" xfId="45774"/>
    <cellStyle name="Normal 9 17" xfId="45938"/>
    <cellStyle name="Normal 9 18" xfId="46025"/>
    <cellStyle name="Normal 9 19" xfId="46210"/>
    <cellStyle name="Normal 9 2" xfId="516"/>
    <cellStyle name="Normal 9 2 10" xfId="45638"/>
    <cellStyle name="Normal 9 2 11" xfId="54300"/>
    <cellStyle name="Normal 9 2 2" xfId="13182"/>
    <cellStyle name="Normal 9 2 3" xfId="13183"/>
    <cellStyle name="Normal 9 2 4" xfId="13184"/>
    <cellStyle name="Normal 9 2 5" xfId="15535"/>
    <cellStyle name="Normal 9 2 6" xfId="5771"/>
    <cellStyle name="Normal 9 2 7" xfId="45458"/>
    <cellStyle name="Normal 9 2 8" xfId="45562"/>
    <cellStyle name="Normal 9 2 9" xfId="45612"/>
    <cellStyle name="Normal 9 20" xfId="46395"/>
    <cellStyle name="Normal 9 21" xfId="46586"/>
    <cellStyle name="Normal 9 22" xfId="46771"/>
    <cellStyle name="Normal 9 23" xfId="46968"/>
    <cellStyle name="Normal 9 24" xfId="47297"/>
    <cellStyle name="Normal 9 25" xfId="47550"/>
    <cellStyle name="Normal 9 26" xfId="47735"/>
    <cellStyle name="Normal 9 27" xfId="47925"/>
    <cellStyle name="Normal 9 28" xfId="48148"/>
    <cellStyle name="Normal 9 29" xfId="48364"/>
    <cellStyle name="Normal 9 3" xfId="5772"/>
    <cellStyle name="Normal 9 3 2" xfId="13185"/>
    <cellStyle name="Normal 9 3 3" xfId="13186"/>
    <cellStyle name="Normal 9 3 4" xfId="13187"/>
    <cellStyle name="Normal 9 3 5" xfId="15536"/>
    <cellStyle name="Normal 9 3 6" xfId="45503"/>
    <cellStyle name="Normal 9 30" xfId="48550"/>
    <cellStyle name="Normal 9 31" xfId="51302"/>
    <cellStyle name="Normal 9 32" xfId="54127"/>
    <cellStyle name="Normal 9 4" xfId="5773"/>
    <cellStyle name="Normal 9 4 2" xfId="13188"/>
    <cellStyle name="Normal 9 4 3" xfId="13189"/>
    <cellStyle name="Normal 9 4 4" xfId="13190"/>
    <cellStyle name="Normal 9 4 5" xfId="15537"/>
    <cellStyle name="Normal 9 5" xfId="5774"/>
    <cellStyle name="Normal 9 5 2" xfId="13191"/>
    <cellStyle name="Normal 9 5 3" xfId="13192"/>
    <cellStyle name="Normal 9 5 4" xfId="13193"/>
    <cellStyle name="Normal 9 5 5" xfId="15538"/>
    <cellStyle name="Normal 9 6" xfId="5775"/>
    <cellStyle name="Normal 9 6 2" xfId="13194"/>
    <cellStyle name="Normal 9 6 3" xfId="13195"/>
    <cellStyle name="Normal 9 6 4" xfId="13196"/>
    <cellStyle name="Normal 9 6 5" xfId="15539"/>
    <cellStyle name="Normal 9 7" xfId="20428"/>
    <cellStyle name="Normal 9 7 2" xfId="26254"/>
    <cellStyle name="Normal 9 7 2 2" xfId="37903"/>
    <cellStyle name="Normal 9 7 3" xfId="32079"/>
    <cellStyle name="Normal 9 7 4" xfId="43754"/>
    <cellStyle name="Normal 9 8" xfId="23342"/>
    <cellStyle name="Normal 9 8 2" xfId="34991"/>
    <cellStyle name="Normal 9 9" xfId="29167"/>
    <cellStyle name="Normal 90" xfId="46109"/>
    <cellStyle name="Normal 90 10" xfId="48010"/>
    <cellStyle name="Normal 90 11" xfId="48232"/>
    <cellStyle name="Normal 90 12" xfId="48448"/>
    <cellStyle name="Normal 90 13" xfId="48634"/>
    <cellStyle name="Normal 90 14" xfId="48852"/>
    <cellStyle name="Normal 90 15" xfId="48997"/>
    <cellStyle name="Normal 90 16" xfId="49142"/>
    <cellStyle name="Normal 90 17" xfId="49292"/>
    <cellStyle name="Normal 90 18" xfId="49464"/>
    <cellStyle name="Normal 90 19" xfId="49589"/>
    <cellStyle name="Normal 90 2" xfId="46294"/>
    <cellStyle name="Normal 90 2 2" xfId="54857"/>
    <cellStyle name="Normal 90 20" xfId="49735"/>
    <cellStyle name="Normal 90 21" xfId="49880"/>
    <cellStyle name="Normal 90 22" xfId="50029"/>
    <cellStyle name="Normal 90 23" xfId="50183"/>
    <cellStyle name="Normal 90 24" xfId="50336"/>
    <cellStyle name="Normal 90 25" xfId="50486"/>
    <cellStyle name="Normal 90 26" xfId="50638"/>
    <cellStyle name="Normal 90 27" xfId="50794"/>
    <cellStyle name="Normal 90 28" xfId="50940"/>
    <cellStyle name="Normal 90 29" xfId="51085"/>
    <cellStyle name="Normal 90 3" xfId="46479"/>
    <cellStyle name="Normal 90 3 2" xfId="54635"/>
    <cellStyle name="Normal 90 30" xfId="51232"/>
    <cellStyle name="Normal 90 31" xfId="51428"/>
    <cellStyle name="Normal 90 32" xfId="51582"/>
    <cellStyle name="Normal 90 33" xfId="51732"/>
    <cellStyle name="Normal 90 34" xfId="51885"/>
    <cellStyle name="Normal 90 35" xfId="52048"/>
    <cellStyle name="Normal 90 36" xfId="52199"/>
    <cellStyle name="Normal 90 37" xfId="52368"/>
    <cellStyle name="Normal 90 38" xfId="52527"/>
    <cellStyle name="Normal 90 39" xfId="52682"/>
    <cellStyle name="Normal 90 4" xfId="46670"/>
    <cellStyle name="Normal 90 4 2" xfId="54446"/>
    <cellStyle name="Normal 90 40" xfId="52836"/>
    <cellStyle name="Normal 90 41" xfId="53003"/>
    <cellStyle name="Normal 90 42" xfId="53168"/>
    <cellStyle name="Normal 90 43" xfId="53320"/>
    <cellStyle name="Normal 90 44" xfId="53478"/>
    <cellStyle name="Normal 90 45" xfId="53626"/>
    <cellStyle name="Normal 90 46" xfId="53776"/>
    <cellStyle name="Normal 90 47" xfId="53939"/>
    <cellStyle name="Normal 90 48" xfId="54087"/>
    <cellStyle name="Normal 90 49" xfId="55088"/>
    <cellStyle name="Normal 90 5" xfId="46855"/>
    <cellStyle name="Normal 90 50" xfId="55242"/>
    <cellStyle name="Normal 90 51" xfId="55395"/>
    <cellStyle name="Normal 90 52" xfId="55564"/>
    <cellStyle name="Normal 90 53" xfId="55723"/>
    <cellStyle name="Normal 90 54" xfId="55873"/>
    <cellStyle name="Normal 90 55" xfId="55988"/>
    <cellStyle name="Normal 90 56" xfId="56144"/>
    <cellStyle name="Normal 90 57" xfId="56293"/>
    <cellStyle name="Normal 90 58" xfId="56440"/>
    <cellStyle name="Normal 90 59" xfId="56601"/>
    <cellStyle name="Normal 90 6" xfId="47052"/>
    <cellStyle name="Normal 90 60" xfId="56751"/>
    <cellStyle name="Normal 90 61" xfId="56901"/>
    <cellStyle name="Normal 90 62" xfId="57062"/>
    <cellStyle name="Normal 90 63" xfId="57215"/>
    <cellStyle name="Normal 90 64" xfId="57371"/>
    <cellStyle name="Normal 90 65" xfId="57527"/>
    <cellStyle name="Normal 90 66" xfId="57688"/>
    <cellStyle name="Normal 90 67" xfId="57834"/>
    <cellStyle name="Normal 90 68" xfId="57982"/>
    <cellStyle name="Normal 90 69" xfId="58130"/>
    <cellStyle name="Normal 90 7" xfId="47444"/>
    <cellStyle name="Normal 90 70" xfId="58282"/>
    <cellStyle name="Normal 90 71" xfId="58429"/>
    <cellStyle name="Normal 90 72" xfId="58576"/>
    <cellStyle name="Normal 90 73" xfId="58735"/>
    <cellStyle name="Normal 90 74" xfId="58887"/>
    <cellStyle name="Normal 90 75" xfId="59033"/>
    <cellStyle name="Normal 90 76" xfId="59179"/>
    <cellStyle name="Normal 90 8" xfId="47634"/>
    <cellStyle name="Normal 90 9" xfId="47819"/>
    <cellStyle name="Normal 91" xfId="46110"/>
    <cellStyle name="Normal 91 10" xfId="48011"/>
    <cellStyle name="Normal 91 11" xfId="48233"/>
    <cellStyle name="Normal 91 12" xfId="48449"/>
    <cellStyle name="Normal 91 13" xfId="48635"/>
    <cellStyle name="Normal 91 14" xfId="48853"/>
    <cellStyle name="Normal 91 15" xfId="48998"/>
    <cellStyle name="Normal 91 16" xfId="49143"/>
    <cellStyle name="Normal 91 17" xfId="49293"/>
    <cellStyle name="Normal 91 18" xfId="49465"/>
    <cellStyle name="Normal 91 19" xfId="49590"/>
    <cellStyle name="Normal 91 2" xfId="46295"/>
    <cellStyle name="Normal 91 2 2" xfId="54858"/>
    <cellStyle name="Normal 91 20" xfId="49736"/>
    <cellStyle name="Normal 91 21" xfId="49881"/>
    <cellStyle name="Normal 91 22" xfId="50030"/>
    <cellStyle name="Normal 91 23" xfId="50184"/>
    <cellStyle name="Normal 91 24" xfId="50337"/>
    <cellStyle name="Normal 91 25" xfId="50487"/>
    <cellStyle name="Normal 91 26" xfId="50639"/>
    <cellStyle name="Normal 91 27" xfId="50795"/>
    <cellStyle name="Normal 91 28" xfId="50941"/>
    <cellStyle name="Normal 91 29" xfId="51086"/>
    <cellStyle name="Normal 91 3" xfId="46480"/>
    <cellStyle name="Normal 91 3 2" xfId="54636"/>
    <cellStyle name="Normal 91 30" xfId="51233"/>
    <cellStyle name="Normal 91 31" xfId="51429"/>
    <cellStyle name="Normal 91 32" xfId="51583"/>
    <cellStyle name="Normal 91 33" xfId="51733"/>
    <cellStyle name="Normal 91 34" xfId="51886"/>
    <cellStyle name="Normal 91 35" xfId="52049"/>
    <cellStyle name="Normal 91 36" xfId="52200"/>
    <cellStyle name="Normal 91 37" xfId="52369"/>
    <cellStyle name="Normal 91 38" xfId="52528"/>
    <cellStyle name="Normal 91 39" xfId="52683"/>
    <cellStyle name="Normal 91 4" xfId="46671"/>
    <cellStyle name="Normal 91 4 2" xfId="54447"/>
    <cellStyle name="Normal 91 40" xfId="52837"/>
    <cellStyle name="Normal 91 41" xfId="53004"/>
    <cellStyle name="Normal 91 42" xfId="53169"/>
    <cellStyle name="Normal 91 43" xfId="53321"/>
    <cellStyle name="Normal 91 44" xfId="53479"/>
    <cellStyle name="Normal 91 45" xfId="53627"/>
    <cellStyle name="Normal 91 46" xfId="53777"/>
    <cellStyle name="Normal 91 47" xfId="53940"/>
    <cellStyle name="Normal 91 48" xfId="54088"/>
    <cellStyle name="Normal 91 49" xfId="55089"/>
    <cellStyle name="Normal 91 5" xfId="46856"/>
    <cellStyle name="Normal 91 50" xfId="55243"/>
    <cellStyle name="Normal 91 51" xfId="55396"/>
    <cellStyle name="Normal 91 52" xfId="55565"/>
    <cellStyle name="Normal 91 53" xfId="55724"/>
    <cellStyle name="Normal 91 54" xfId="55874"/>
    <cellStyle name="Normal 91 55" xfId="55987"/>
    <cellStyle name="Normal 91 56" xfId="56143"/>
    <cellStyle name="Normal 91 57" xfId="56292"/>
    <cellStyle name="Normal 91 58" xfId="56439"/>
    <cellStyle name="Normal 91 59" xfId="56600"/>
    <cellStyle name="Normal 91 6" xfId="47053"/>
    <cellStyle name="Normal 91 60" xfId="56750"/>
    <cellStyle name="Normal 91 61" xfId="56900"/>
    <cellStyle name="Normal 91 62" xfId="57061"/>
    <cellStyle name="Normal 91 63" xfId="57214"/>
    <cellStyle name="Normal 91 64" xfId="57370"/>
    <cellStyle name="Normal 91 65" xfId="57526"/>
    <cellStyle name="Normal 91 66" xfId="57687"/>
    <cellStyle name="Normal 91 67" xfId="57833"/>
    <cellStyle name="Normal 91 68" xfId="57981"/>
    <cellStyle name="Normal 91 69" xfId="58129"/>
    <cellStyle name="Normal 91 7" xfId="47445"/>
    <cellStyle name="Normal 91 70" xfId="58281"/>
    <cellStyle name="Normal 91 71" xfId="58428"/>
    <cellStyle name="Normal 91 72" xfId="58575"/>
    <cellStyle name="Normal 91 73" xfId="58734"/>
    <cellStyle name="Normal 91 74" xfId="58886"/>
    <cellStyle name="Normal 91 75" xfId="59032"/>
    <cellStyle name="Normal 91 76" xfId="59178"/>
    <cellStyle name="Normal 91 8" xfId="47635"/>
    <cellStyle name="Normal 91 9" xfId="47820"/>
    <cellStyle name="Normal 92" xfId="46111"/>
    <cellStyle name="Normal 92 10" xfId="48012"/>
    <cellStyle name="Normal 92 11" xfId="48234"/>
    <cellStyle name="Normal 92 12" xfId="48450"/>
    <cellStyle name="Normal 92 13" xfId="48636"/>
    <cellStyle name="Normal 92 14" xfId="48854"/>
    <cellStyle name="Normal 92 15" xfId="48999"/>
    <cellStyle name="Normal 92 16" xfId="49144"/>
    <cellStyle name="Normal 92 17" xfId="49294"/>
    <cellStyle name="Normal 92 18" xfId="49466"/>
    <cellStyle name="Normal 92 19" xfId="49591"/>
    <cellStyle name="Normal 92 2" xfId="46296"/>
    <cellStyle name="Normal 92 2 2" xfId="54859"/>
    <cellStyle name="Normal 92 20" xfId="49737"/>
    <cellStyle name="Normal 92 21" xfId="49882"/>
    <cellStyle name="Normal 92 22" xfId="50031"/>
    <cellStyle name="Normal 92 23" xfId="50185"/>
    <cellStyle name="Normal 92 24" xfId="50338"/>
    <cellStyle name="Normal 92 25" xfId="50488"/>
    <cellStyle name="Normal 92 26" xfId="50640"/>
    <cellStyle name="Normal 92 27" xfId="50796"/>
    <cellStyle name="Normal 92 28" xfId="50942"/>
    <cellStyle name="Normal 92 29" xfId="51087"/>
    <cellStyle name="Normal 92 3" xfId="46481"/>
    <cellStyle name="Normal 92 3 2" xfId="54637"/>
    <cellStyle name="Normal 92 30" xfId="51234"/>
    <cellStyle name="Normal 92 31" xfId="51430"/>
    <cellStyle name="Normal 92 32" xfId="51584"/>
    <cellStyle name="Normal 92 33" xfId="51734"/>
    <cellStyle name="Normal 92 34" xfId="51887"/>
    <cellStyle name="Normal 92 35" xfId="52050"/>
    <cellStyle name="Normal 92 36" xfId="52201"/>
    <cellStyle name="Normal 92 37" xfId="52370"/>
    <cellStyle name="Normal 92 38" xfId="52529"/>
    <cellStyle name="Normal 92 39" xfId="52684"/>
    <cellStyle name="Normal 92 4" xfId="46672"/>
    <cellStyle name="Normal 92 4 2" xfId="54448"/>
    <cellStyle name="Normal 92 40" xfId="52838"/>
    <cellStyle name="Normal 92 41" xfId="53005"/>
    <cellStyle name="Normal 92 42" xfId="53170"/>
    <cellStyle name="Normal 92 43" xfId="53322"/>
    <cellStyle name="Normal 92 44" xfId="53480"/>
    <cellStyle name="Normal 92 45" xfId="53628"/>
    <cellStyle name="Normal 92 46" xfId="53778"/>
    <cellStyle name="Normal 92 47" xfId="53941"/>
    <cellStyle name="Normal 92 48" xfId="54089"/>
    <cellStyle name="Normal 92 49" xfId="55090"/>
    <cellStyle name="Normal 92 5" xfId="46857"/>
    <cellStyle name="Normal 92 50" xfId="55244"/>
    <cellStyle name="Normal 92 51" xfId="55397"/>
    <cellStyle name="Normal 92 52" xfId="55566"/>
    <cellStyle name="Normal 92 53" xfId="55725"/>
    <cellStyle name="Normal 92 54" xfId="55875"/>
    <cellStyle name="Normal 92 55" xfId="56061"/>
    <cellStyle name="Normal 92 56" xfId="56217"/>
    <cellStyle name="Normal 92 57" xfId="56366"/>
    <cellStyle name="Normal 92 58" xfId="56513"/>
    <cellStyle name="Normal 92 59" xfId="56674"/>
    <cellStyle name="Normal 92 6" xfId="47054"/>
    <cellStyle name="Normal 92 60" xfId="56824"/>
    <cellStyle name="Normal 92 61" xfId="56974"/>
    <cellStyle name="Normal 92 62" xfId="57135"/>
    <cellStyle name="Normal 92 63" xfId="57288"/>
    <cellStyle name="Normal 92 64" xfId="57444"/>
    <cellStyle name="Normal 92 65" xfId="57600"/>
    <cellStyle name="Normal 92 66" xfId="57761"/>
    <cellStyle name="Normal 92 67" xfId="57907"/>
    <cellStyle name="Normal 92 68" xfId="58055"/>
    <cellStyle name="Normal 92 69" xfId="58203"/>
    <cellStyle name="Normal 92 7" xfId="47446"/>
    <cellStyle name="Normal 92 70" xfId="58355"/>
    <cellStyle name="Normal 92 71" xfId="58502"/>
    <cellStyle name="Normal 92 72" xfId="58649"/>
    <cellStyle name="Normal 92 73" xfId="58808"/>
    <cellStyle name="Normal 92 74" xfId="58960"/>
    <cellStyle name="Normal 92 75" xfId="59106"/>
    <cellStyle name="Normal 92 76" xfId="59252"/>
    <cellStyle name="Normal 92 8" xfId="47636"/>
    <cellStyle name="Normal 92 9" xfId="47821"/>
    <cellStyle name="Normal 93" xfId="46112"/>
    <cellStyle name="Normal 93 10" xfId="48013"/>
    <cellStyle name="Normal 93 11" xfId="48235"/>
    <cellStyle name="Normal 93 12" xfId="48451"/>
    <cellStyle name="Normal 93 13" xfId="48637"/>
    <cellStyle name="Normal 93 14" xfId="48855"/>
    <cellStyle name="Normal 93 15" xfId="49000"/>
    <cellStyle name="Normal 93 16" xfId="49145"/>
    <cellStyle name="Normal 93 17" xfId="49295"/>
    <cellStyle name="Normal 93 18" xfId="49467"/>
    <cellStyle name="Normal 93 19" xfId="49592"/>
    <cellStyle name="Normal 93 2" xfId="46297"/>
    <cellStyle name="Normal 93 2 2" xfId="54860"/>
    <cellStyle name="Normal 93 20" xfId="49738"/>
    <cellStyle name="Normal 93 21" xfId="49883"/>
    <cellStyle name="Normal 93 22" xfId="50032"/>
    <cellStyle name="Normal 93 23" xfId="50186"/>
    <cellStyle name="Normal 93 24" xfId="50339"/>
    <cellStyle name="Normal 93 25" xfId="50489"/>
    <cellStyle name="Normal 93 26" xfId="50641"/>
    <cellStyle name="Normal 93 27" xfId="50797"/>
    <cellStyle name="Normal 93 28" xfId="50943"/>
    <cellStyle name="Normal 93 29" xfId="51088"/>
    <cellStyle name="Normal 93 3" xfId="46482"/>
    <cellStyle name="Normal 93 3 2" xfId="54638"/>
    <cellStyle name="Normal 93 30" xfId="51235"/>
    <cellStyle name="Normal 93 31" xfId="51431"/>
    <cellStyle name="Normal 93 32" xfId="51585"/>
    <cellStyle name="Normal 93 33" xfId="51735"/>
    <cellStyle name="Normal 93 34" xfId="51888"/>
    <cellStyle name="Normal 93 35" xfId="52051"/>
    <cellStyle name="Normal 93 36" xfId="52202"/>
    <cellStyle name="Normal 93 37" xfId="52371"/>
    <cellStyle name="Normal 93 38" xfId="52530"/>
    <cellStyle name="Normal 93 39" xfId="52685"/>
    <cellStyle name="Normal 93 4" xfId="46673"/>
    <cellStyle name="Normal 93 4 2" xfId="54449"/>
    <cellStyle name="Normal 93 40" xfId="52839"/>
    <cellStyle name="Normal 93 41" xfId="53006"/>
    <cellStyle name="Normal 93 42" xfId="53171"/>
    <cellStyle name="Normal 93 43" xfId="53323"/>
    <cellStyle name="Normal 93 44" xfId="53481"/>
    <cellStyle name="Normal 93 45" xfId="53629"/>
    <cellStyle name="Normal 93 46" xfId="53779"/>
    <cellStyle name="Normal 93 47" xfId="53942"/>
    <cellStyle name="Normal 93 48" xfId="54090"/>
    <cellStyle name="Normal 93 49" xfId="55091"/>
    <cellStyle name="Normal 93 5" xfId="46858"/>
    <cellStyle name="Normal 93 50" xfId="55245"/>
    <cellStyle name="Normal 93 51" xfId="55398"/>
    <cellStyle name="Normal 93 52" xfId="55567"/>
    <cellStyle name="Normal 93 53" xfId="55726"/>
    <cellStyle name="Normal 93 54" xfId="55876"/>
    <cellStyle name="Normal 93 55" xfId="55986"/>
    <cellStyle name="Normal 93 56" xfId="56142"/>
    <cellStyle name="Normal 93 57" xfId="56291"/>
    <cellStyle name="Normal 93 58" xfId="56438"/>
    <cellStyle name="Normal 93 59" xfId="56599"/>
    <cellStyle name="Normal 93 6" xfId="47055"/>
    <cellStyle name="Normal 93 60" xfId="56749"/>
    <cellStyle name="Normal 93 61" xfId="56899"/>
    <cellStyle name="Normal 93 62" xfId="57060"/>
    <cellStyle name="Normal 93 63" xfId="57213"/>
    <cellStyle name="Normal 93 64" xfId="57369"/>
    <cellStyle name="Normal 93 65" xfId="57525"/>
    <cellStyle name="Normal 93 66" xfId="57686"/>
    <cellStyle name="Normal 93 67" xfId="57832"/>
    <cellStyle name="Normal 93 68" xfId="57980"/>
    <cellStyle name="Normal 93 69" xfId="58128"/>
    <cellStyle name="Normal 93 7" xfId="47447"/>
    <cellStyle name="Normal 93 70" xfId="58280"/>
    <cellStyle name="Normal 93 71" xfId="58427"/>
    <cellStyle name="Normal 93 72" xfId="58574"/>
    <cellStyle name="Normal 93 73" xfId="58733"/>
    <cellStyle name="Normal 93 74" xfId="58885"/>
    <cellStyle name="Normal 93 75" xfId="59031"/>
    <cellStyle name="Normal 93 76" xfId="59177"/>
    <cellStyle name="Normal 93 8" xfId="47637"/>
    <cellStyle name="Normal 93 9" xfId="47822"/>
    <cellStyle name="Normal 94" xfId="46113"/>
    <cellStyle name="Normal 94 10" xfId="48014"/>
    <cellStyle name="Normal 94 11" xfId="48236"/>
    <cellStyle name="Normal 94 12" xfId="48452"/>
    <cellStyle name="Normal 94 13" xfId="48638"/>
    <cellStyle name="Normal 94 14" xfId="48856"/>
    <cellStyle name="Normal 94 15" xfId="49001"/>
    <cellStyle name="Normal 94 16" xfId="49146"/>
    <cellStyle name="Normal 94 17" xfId="49296"/>
    <cellStyle name="Normal 94 18" xfId="49468"/>
    <cellStyle name="Normal 94 19" xfId="49593"/>
    <cellStyle name="Normal 94 2" xfId="46298"/>
    <cellStyle name="Normal 94 2 2" xfId="54861"/>
    <cellStyle name="Normal 94 20" xfId="49739"/>
    <cellStyle name="Normal 94 21" xfId="49884"/>
    <cellStyle name="Normal 94 22" xfId="50033"/>
    <cellStyle name="Normal 94 23" xfId="50187"/>
    <cellStyle name="Normal 94 24" xfId="50340"/>
    <cellStyle name="Normal 94 25" xfId="50490"/>
    <cellStyle name="Normal 94 26" xfId="50642"/>
    <cellStyle name="Normal 94 27" xfId="50798"/>
    <cellStyle name="Normal 94 28" xfId="50944"/>
    <cellStyle name="Normal 94 29" xfId="51089"/>
    <cellStyle name="Normal 94 3" xfId="46483"/>
    <cellStyle name="Normal 94 3 2" xfId="54639"/>
    <cellStyle name="Normal 94 30" xfId="51236"/>
    <cellStyle name="Normal 94 31" xfId="51432"/>
    <cellStyle name="Normal 94 32" xfId="51586"/>
    <cellStyle name="Normal 94 33" xfId="51736"/>
    <cellStyle name="Normal 94 34" xfId="51889"/>
    <cellStyle name="Normal 94 35" xfId="52052"/>
    <cellStyle name="Normal 94 36" xfId="52203"/>
    <cellStyle name="Normal 94 37" xfId="52372"/>
    <cellStyle name="Normal 94 38" xfId="52531"/>
    <cellStyle name="Normal 94 39" xfId="52686"/>
    <cellStyle name="Normal 94 4" xfId="46674"/>
    <cellStyle name="Normal 94 4 2" xfId="54450"/>
    <cellStyle name="Normal 94 40" xfId="52840"/>
    <cellStyle name="Normal 94 41" xfId="53007"/>
    <cellStyle name="Normal 94 42" xfId="53172"/>
    <cellStyle name="Normal 94 43" xfId="53324"/>
    <cellStyle name="Normal 94 44" xfId="53482"/>
    <cellStyle name="Normal 94 45" xfId="53630"/>
    <cellStyle name="Normal 94 46" xfId="53780"/>
    <cellStyle name="Normal 94 47" xfId="53943"/>
    <cellStyle name="Normal 94 48" xfId="54091"/>
    <cellStyle name="Normal 94 49" xfId="55092"/>
    <cellStyle name="Normal 94 5" xfId="46859"/>
    <cellStyle name="Normal 94 50" xfId="55246"/>
    <cellStyle name="Normal 94 51" xfId="55399"/>
    <cellStyle name="Normal 94 52" xfId="55568"/>
    <cellStyle name="Normal 94 53" xfId="55727"/>
    <cellStyle name="Normal 94 54" xfId="55877"/>
    <cellStyle name="Normal 94 55" xfId="56062"/>
    <cellStyle name="Normal 94 56" xfId="56218"/>
    <cellStyle name="Normal 94 57" xfId="56367"/>
    <cellStyle name="Normal 94 58" xfId="56514"/>
    <cellStyle name="Normal 94 59" xfId="56675"/>
    <cellStyle name="Normal 94 6" xfId="47056"/>
    <cellStyle name="Normal 94 60" xfId="56825"/>
    <cellStyle name="Normal 94 61" xfId="56975"/>
    <cellStyle name="Normal 94 62" xfId="57136"/>
    <cellStyle name="Normal 94 63" xfId="57289"/>
    <cellStyle name="Normal 94 64" xfId="57445"/>
    <cellStyle name="Normal 94 65" xfId="57601"/>
    <cellStyle name="Normal 94 66" xfId="57762"/>
    <cellStyle name="Normal 94 67" xfId="57908"/>
    <cellStyle name="Normal 94 68" xfId="58056"/>
    <cellStyle name="Normal 94 69" xfId="58204"/>
    <cellStyle name="Normal 94 7" xfId="47448"/>
    <cellStyle name="Normal 94 70" xfId="58356"/>
    <cellStyle name="Normal 94 71" xfId="58503"/>
    <cellStyle name="Normal 94 72" xfId="58650"/>
    <cellStyle name="Normal 94 73" xfId="58809"/>
    <cellStyle name="Normal 94 74" xfId="58961"/>
    <cellStyle name="Normal 94 75" xfId="59107"/>
    <cellStyle name="Normal 94 76" xfId="59253"/>
    <cellStyle name="Normal 94 8" xfId="47638"/>
    <cellStyle name="Normal 94 9" xfId="47823"/>
    <cellStyle name="Normal 95" xfId="46114"/>
    <cellStyle name="Normal 95 10" xfId="48015"/>
    <cellStyle name="Normal 95 11" xfId="48237"/>
    <cellStyle name="Normal 95 12" xfId="48453"/>
    <cellStyle name="Normal 95 13" xfId="48639"/>
    <cellStyle name="Normal 95 14" xfId="54451"/>
    <cellStyle name="Normal 95 2" xfId="46299"/>
    <cellStyle name="Normal 95 2 2" xfId="54862"/>
    <cellStyle name="Normal 95 3" xfId="46484"/>
    <cellStyle name="Normal 95 3 2" xfId="54640"/>
    <cellStyle name="Normal 95 4" xfId="46675"/>
    <cellStyle name="Normal 95 5" xfId="46860"/>
    <cellStyle name="Normal 95 6" xfId="47057"/>
    <cellStyle name="Normal 95 7" xfId="47449"/>
    <cellStyle name="Normal 95 8" xfId="47639"/>
    <cellStyle name="Normal 95 9" xfId="47824"/>
    <cellStyle name="Normal 96" xfId="46115"/>
    <cellStyle name="Normal 96 10" xfId="48016"/>
    <cellStyle name="Normal 96 11" xfId="48238"/>
    <cellStyle name="Normal 96 12" xfId="48454"/>
    <cellStyle name="Normal 96 13" xfId="48640"/>
    <cellStyle name="Normal 96 14" xfId="48857"/>
    <cellStyle name="Normal 96 15" xfId="49002"/>
    <cellStyle name="Normal 96 16" xfId="49147"/>
    <cellStyle name="Normal 96 17" xfId="49297"/>
    <cellStyle name="Normal 96 18" xfId="49469"/>
    <cellStyle name="Normal 96 19" xfId="49594"/>
    <cellStyle name="Normal 96 2" xfId="46300"/>
    <cellStyle name="Normal 96 2 2" xfId="54863"/>
    <cellStyle name="Normal 96 20" xfId="49740"/>
    <cellStyle name="Normal 96 21" xfId="49885"/>
    <cellStyle name="Normal 96 22" xfId="50034"/>
    <cellStyle name="Normal 96 23" xfId="50188"/>
    <cellStyle name="Normal 96 24" xfId="50341"/>
    <cellStyle name="Normal 96 25" xfId="50491"/>
    <cellStyle name="Normal 96 26" xfId="50643"/>
    <cellStyle name="Normal 96 27" xfId="50799"/>
    <cellStyle name="Normal 96 28" xfId="50945"/>
    <cellStyle name="Normal 96 29" xfId="51090"/>
    <cellStyle name="Normal 96 3" xfId="46485"/>
    <cellStyle name="Normal 96 3 2" xfId="54641"/>
    <cellStyle name="Normal 96 30" xfId="51237"/>
    <cellStyle name="Normal 96 31" xfId="51433"/>
    <cellStyle name="Normal 96 32" xfId="51587"/>
    <cellStyle name="Normal 96 33" xfId="51737"/>
    <cellStyle name="Normal 96 34" xfId="51890"/>
    <cellStyle name="Normal 96 35" xfId="52053"/>
    <cellStyle name="Normal 96 36" xfId="52204"/>
    <cellStyle name="Normal 96 37" xfId="52373"/>
    <cellStyle name="Normal 96 38" xfId="52532"/>
    <cellStyle name="Normal 96 39" xfId="52687"/>
    <cellStyle name="Normal 96 4" xfId="46676"/>
    <cellStyle name="Normal 96 4 2" xfId="54452"/>
    <cellStyle name="Normal 96 40" xfId="52841"/>
    <cellStyle name="Normal 96 41" xfId="53008"/>
    <cellStyle name="Normal 96 42" xfId="53173"/>
    <cellStyle name="Normal 96 43" xfId="53325"/>
    <cellStyle name="Normal 96 44" xfId="53483"/>
    <cellStyle name="Normal 96 45" xfId="53631"/>
    <cellStyle name="Normal 96 46" xfId="53781"/>
    <cellStyle name="Normal 96 47" xfId="53944"/>
    <cellStyle name="Normal 96 48" xfId="54092"/>
    <cellStyle name="Normal 96 49" xfId="55093"/>
    <cellStyle name="Normal 96 5" xfId="46861"/>
    <cellStyle name="Normal 96 50" xfId="55247"/>
    <cellStyle name="Normal 96 51" xfId="55400"/>
    <cellStyle name="Normal 96 52" xfId="55569"/>
    <cellStyle name="Normal 96 53" xfId="55728"/>
    <cellStyle name="Normal 96 54" xfId="55878"/>
    <cellStyle name="Normal 96 55" xfId="55985"/>
    <cellStyle name="Normal 96 56" xfId="56141"/>
    <cellStyle name="Normal 96 57" xfId="56290"/>
    <cellStyle name="Normal 96 58" xfId="56437"/>
    <cellStyle name="Normal 96 59" xfId="56598"/>
    <cellStyle name="Normal 96 6" xfId="47058"/>
    <cellStyle name="Normal 96 60" xfId="56748"/>
    <cellStyle name="Normal 96 61" xfId="56898"/>
    <cellStyle name="Normal 96 62" xfId="57059"/>
    <cellStyle name="Normal 96 63" xfId="57212"/>
    <cellStyle name="Normal 96 64" xfId="57368"/>
    <cellStyle name="Normal 96 65" xfId="57524"/>
    <cellStyle name="Normal 96 66" xfId="57685"/>
    <cellStyle name="Normal 96 67" xfId="57831"/>
    <cellStyle name="Normal 96 68" xfId="57979"/>
    <cellStyle name="Normal 96 69" xfId="58127"/>
    <cellStyle name="Normal 96 7" xfId="47450"/>
    <cellStyle name="Normal 96 70" xfId="58279"/>
    <cellStyle name="Normal 96 71" xfId="58426"/>
    <cellStyle name="Normal 96 72" xfId="58573"/>
    <cellStyle name="Normal 96 73" xfId="58732"/>
    <cellStyle name="Normal 96 74" xfId="58884"/>
    <cellStyle name="Normal 96 75" xfId="59030"/>
    <cellStyle name="Normal 96 76" xfId="59176"/>
    <cellStyle name="Normal 96 8" xfId="47640"/>
    <cellStyle name="Normal 96 9" xfId="47825"/>
    <cellStyle name="Normal 97" xfId="46116"/>
    <cellStyle name="Normal 97 10" xfId="48017"/>
    <cellStyle name="Normal 97 11" xfId="48239"/>
    <cellStyle name="Normal 97 12" xfId="48455"/>
    <cellStyle name="Normal 97 13" xfId="48641"/>
    <cellStyle name="Normal 97 14" xfId="48858"/>
    <cellStyle name="Normal 97 15" xfId="49003"/>
    <cellStyle name="Normal 97 16" xfId="49148"/>
    <cellStyle name="Normal 97 17" xfId="49298"/>
    <cellStyle name="Normal 97 18" xfId="49470"/>
    <cellStyle name="Normal 97 19" xfId="49595"/>
    <cellStyle name="Normal 97 2" xfId="46301"/>
    <cellStyle name="Normal 97 2 2" xfId="54864"/>
    <cellStyle name="Normal 97 20" xfId="49741"/>
    <cellStyle name="Normal 97 21" xfId="49886"/>
    <cellStyle name="Normal 97 22" xfId="50035"/>
    <cellStyle name="Normal 97 23" xfId="50189"/>
    <cellStyle name="Normal 97 24" xfId="50342"/>
    <cellStyle name="Normal 97 25" xfId="50492"/>
    <cellStyle name="Normal 97 26" xfId="50644"/>
    <cellStyle name="Normal 97 27" xfId="50800"/>
    <cellStyle name="Normal 97 28" xfId="50946"/>
    <cellStyle name="Normal 97 29" xfId="51091"/>
    <cellStyle name="Normal 97 3" xfId="46486"/>
    <cellStyle name="Normal 97 3 2" xfId="54642"/>
    <cellStyle name="Normal 97 30" xfId="51238"/>
    <cellStyle name="Normal 97 31" xfId="51434"/>
    <cellStyle name="Normal 97 32" xfId="51588"/>
    <cellStyle name="Normal 97 33" xfId="51738"/>
    <cellStyle name="Normal 97 34" xfId="51891"/>
    <cellStyle name="Normal 97 35" xfId="52054"/>
    <cellStyle name="Normal 97 36" xfId="52205"/>
    <cellStyle name="Normal 97 37" xfId="52374"/>
    <cellStyle name="Normal 97 38" xfId="52533"/>
    <cellStyle name="Normal 97 39" xfId="52688"/>
    <cellStyle name="Normal 97 4" xfId="46677"/>
    <cellStyle name="Normal 97 4 2" xfId="54453"/>
    <cellStyle name="Normal 97 40" xfId="52842"/>
    <cellStyle name="Normal 97 41" xfId="53009"/>
    <cellStyle name="Normal 97 42" xfId="53174"/>
    <cellStyle name="Normal 97 43" xfId="53326"/>
    <cellStyle name="Normal 97 44" xfId="53484"/>
    <cellStyle name="Normal 97 45" xfId="53632"/>
    <cellStyle name="Normal 97 46" xfId="53782"/>
    <cellStyle name="Normal 97 47" xfId="53945"/>
    <cellStyle name="Normal 97 48" xfId="54093"/>
    <cellStyle name="Normal 97 49" xfId="55094"/>
    <cellStyle name="Normal 97 5" xfId="46862"/>
    <cellStyle name="Normal 97 50" xfId="55248"/>
    <cellStyle name="Normal 97 51" xfId="55401"/>
    <cellStyle name="Normal 97 52" xfId="55570"/>
    <cellStyle name="Normal 97 53" xfId="55729"/>
    <cellStyle name="Normal 97 54" xfId="55879"/>
    <cellStyle name="Normal 97 55" xfId="55984"/>
    <cellStyle name="Normal 97 56" xfId="56140"/>
    <cellStyle name="Normal 97 57" xfId="56289"/>
    <cellStyle name="Normal 97 58" xfId="56436"/>
    <cellStyle name="Normal 97 59" xfId="56597"/>
    <cellStyle name="Normal 97 6" xfId="47059"/>
    <cellStyle name="Normal 97 60" xfId="56747"/>
    <cellStyle name="Normal 97 61" xfId="56897"/>
    <cellStyle name="Normal 97 62" xfId="57058"/>
    <cellStyle name="Normal 97 63" xfId="57211"/>
    <cellStyle name="Normal 97 64" xfId="57367"/>
    <cellStyle name="Normal 97 65" xfId="57523"/>
    <cellStyle name="Normal 97 66" xfId="57684"/>
    <cellStyle name="Normal 97 67" xfId="57830"/>
    <cellStyle name="Normal 97 68" xfId="57978"/>
    <cellStyle name="Normal 97 69" xfId="58126"/>
    <cellStyle name="Normal 97 7" xfId="47451"/>
    <cellStyle name="Normal 97 70" xfId="58278"/>
    <cellStyle name="Normal 97 71" xfId="58425"/>
    <cellStyle name="Normal 97 72" xfId="58572"/>
    <cellStyle name="Normal 97 73" xfId="58731"/>
    <cellStyle name="Normal 97 74" xfId="58883"/>
    <cellStyle name="Normal 97 75" xfId="59029"/>
    <cellStyle name="Normal 97 76" xfId="59175"/>
    <cellStyle name="Normal 97 8" xfId="47641"/>
    <cellStyle name="Normal 97 9" xfId="47826"/>
    <cellStyle name="Normal 98" xfId="46117"/>
    <cellStyle name="Normal 98 10" xfId="48018"/>
    <cellStyle name="Normal 98 11" xfId="48240"/>
    <cellStyle name="Normal 98 12" xfId="48456"/>
    <cellStyle name="Normal 98 13" xfId="48642"/>
    <cellStyle name="Normal 98 14" xfId="48859"/>
    <cellStyle name="Normal 98 15" xfId="49004"/>
    <cellStyle name="Normal 98 16" xfId="49149"/>
    <cellStyle name="Normal 98 17" xfId="49299"/>
    <cellStyle name="Normal 98 18" xfId="49471"/>
    <cellStyle name="Normal 98 19" xfId="49596"/>
    <cellStyle name="Normal 98 2" xfId="46302"/>
    <cellStyle name="Normal 98 2 2" xfId="54865"/>
    <cellStyle name="Normal 98 20" xfId="49742"/>
    <cellStyle name="Normal 98 21" xfId="49887"/>
    <cellStyle name="Normal 98 22" xfId="50036"/>
    <cellStyle name="Normal 98 23" xfId="50190"/>
    <cellStyle name="Normal 98 24" xfId="50343"/>
    <cellStyle name="Normal 98 25" xfId="50493"/>
    <cellStyle name="Normal 98 26" xfId="50645"/>
    <cellStyle name="Normal 98 27" xfId="50801"/>
    <cellStyle name="Normal 98 28" xfId="50947"/>
    <cellStyle name="Normal 98 29" xfId="51092"/>
    <cellStyle name="Normal 98 3" xfId="46487"/>
    <cellStyle name="Normal 98 3 2" xfId="54643"/>
    <cellStyle name="Normal 98 30" xfId="51239"/>
    <cellStyle name="Normal 98 31" xfId="51435"/>
    <cellStyle name="Normal 98 32" xfId="51589"/>
    <cellStyle name="Normal 98 33" xfId="51739"/>
    <cellStyle name="Normal 98 34" xfId="51892"/>
    <cellStyle name="Normal 98 35" xfId="52055"/>
    <cellStyle name="Normal 98 36" xfId="52206"/>
    <cellStyle name="Normal 98 37" xfId="52375"/>
    <cellStyle name="Normal 98 38" xfId="52534"/>
    <cellStyle name="Normal 98 39" xfId="52689"/>
    <cellStyle name="Normal 98 4" xfId="46678"/>
    <cellStyle name="Normal 98 4 2" xfId="54454"/>
    <cellStyle name="Normal 98 40" xfId="52843"/>
    <cellStyle name="Normal 98 41" xfId="53010"/>
    <cellStyle name="Normal 98 42" xfId="53175"/>
    <cellStyle name="Normal 98 43" xfId="53327"/>
    <cellStyle name="Normal 98 44" xfId="53485"/>
    <cellStyle name="Normal 98 45" xfId="53633"/>
    <cellStyle name="Normal 98 46" xfId="53783"/>
    <cellStyle name="Normal 98 47" xfId="53946"/>
    <cellStyle name="Normal 98 48" xfId="54094"/>
    <cellStyle name="Normal 98 49" xfId="55095"/>
    <cellStyle name="Normal 98 5" xfId="46863"/>
    <cellStyle name="Normal 98 50" xfId="55249"/>
    <cellStyle name="Normal 98 51" xfId="55402"/>
    <cellStyle name="Normal 98 52" xfId="55571"/>
    <cellStyle name="Normal 98 53" xfId="55730"/>
    <cellStyle name="Normal 98 54" xfId="55880"/>
    <cellStyle name="Normal 98 55" xfId="55983"/>
    <cellStyle name="Normal 98 56" xfId="56139"/>
    <cellStyle name="Normal 98 57" xfId="56288"/>
    <cellStyle name="Normal 98 58" xfId="56435"/>
    <cellStyle name="Normal 98 59" xfId="56596"/>
    <cellStyle name="Normal 98 6" xfId="47060"/>
    <cellStyle name="Normal 98 60" xfId="56746"/>
    <cellStyle name="Normal 98 61" xfId="56896"/>
    <cellStyle name="Normal 98 62" xfId="57057"/>
    <cellStyle name="Normal 98 63" xfId="57210"/>
    <cellStyle name="Normal 98 64" xfId="57366"/>
    <cellStyle name="Normal 98 65" xfId="57522"/>
    <cellStyle name="Normal 98 66" xfId="57683"/>
    <cellStyle name="Normal 98 67" xfId="57829"/>
    <cellStyle name="Normal 98 68" xfId="57977"/>
    <cellStyle name="Normal 98 69" xfId="58125"/>
    <cellStyle name="Normal 98 7" xfId="47452"/>
    <cellStyle name="Normal 98 70" xfId="58277"/>
    <cellStyle name="Normal 98 71" xfId="58424"/>
    <cellStyle name="Normal 98 72" xfId="58571"/>
    <cellStyle name="Normal 98 73" xfId="58730"/>
    <cellStyle name="Normal 98 74" xfId="58882"/>
    <cellStyle name="Normal 98 75" xfId="59028"/>
    <cellStyle name="Normal 98 76" xfId="59174"/>
    <cellStyle name="Normal 98 8" xfId="47642"/>
    <cellStyle name="Normal 98 9" xfId="47827"/>
    <cellStyle name="Normal 99" xfId="46118"/>
    <cellStyle name="Normal 99 10" xfId="48019"/>
    <cellStyle name="Normal 99 11" xfId="48241"/>
    <cellStyle name="Normal 99 12" xfId="48457"/>
    <cellStyle name="Normal 99 13" xfId="48643"/>
    <cellStyle name="Normal 99 14" xfId="48860"/>
    <cellStyle name="Normal 99 15" xfId="49005"/>
    <cellStyle name="Normal 99 16" xfId="49150"/>
    <cellStyle name="Normal 99 17" xfId="49300"/>
    <cellStyle name="Normal 99 18" xfId="49472"/>
    <cellStyle name="Normal 99 19" xfId="49597"/>
    <cellStyle name="Normal 99 2" xfId="46303"/>
    <cellStyle name="Normal 99 2 2" xfId="54866"/>
    <cellStyle name="Normal 99 20" xfId="49743"/>
    <cellStyle name="Normal 99 21" xfId="49888"/>
    <cellStyle name="Normal 99 22" xfId="50037"/>
    <cellStyle name="Normal 99 23" xfId="50191"/>
    <cellStyle name="Normal 99 24" xfId="50344"/>
    <cellStyle name="Normal 99 25" xfId="50494"/>
    <cellStyle name="Normal 99 26" xfId="50646"/>
    <cellStyle name="Normal 99 27" xfId="50802"/>
    <cellStyle name="Normal 99 28" xfId="50948"/>
    <cellStyle name="Normal 99 29" xfId="51093"/>
    <cellStyle name="Normal 99 3" xfId="46488"/>
    <cellStyle name="Normal 99 3 2" xfId="54644"/>
    <cellStyle name="Normal 99 30" xfId="51240"/>
    <cellStyle name="Normal 99 31" xfId="51436"/>
    <cellStyle name="Normal 99 32" xfId="51590"/>
    <cellStyle name="Normal 99 33" xfId="51740"/>
    <cellStyle name="Normal 99 34" xfId="51893"/>
    <cellStyle name="Normal 99 35" xfId="52056"/>
    <cellStyle name="Normal 99 36" xfId="52207"/>
    <cellStyle name="Normal 99 37" xfId="52376"/>
    <cellStyle name="Normal 99 38" xfId="52535"/>
    <cellStyle name="Normal 99 39" xfId="52690"/>
    <cellStyle name="Normal 99 4" xfId="46679"/>
    <cellStyle name="Normal 99 4 2" xfId="54455"/>
    <cellStyle name="Normal 99 40" xfId="52844"/>
    <cellStyle name="Normal 99 41" xfId="53011"/>
    <cellStyle name="Normal 99 42" xfId="53176"/>
    <cellStyle name="Normal 99 43" xfId="53328"/>
    <cellStyle name="Normal 99 44" xfId="53486"/>
    <cellStyle name="Normal 99 45" xfId="53634"/>
    <cellStyle name="Normal 99 46" xfId="53784"/>
    <cellStyle name="Normal 99 47" xfId="53947"/>
    <cellStyle name="Normal 99 48" xfId="54095"/>
    <cellStyle name="Normal 99 49" xfId="55096"/>
    <cellStyle name="Normal 99 5" xfId="46864"/>
    <cellStyle name="Normal 99 50" xfId="55250"/>
    <cellStyle name="Normal 99 51" xfId="55403"/>
    <cellStyle name="Normal 99 52" xfId="55572"/>
    <cellStyle name="Normal 99 53" xfId="55731"/>
    <cellStyle name="Normal 99 54" xfId="55881"/>
    <cellStyle name="Normal 99 55" xfId="55982"/>
    <cellStyle name="Normal 99 56" xfId="56138"/>
    <cellStyle name="Normal 99 57" xfId="56287"/>
    <cellStyle name="Normal 99 58" xfId="56434"/>
    <cellStyle name="Normal 99 59" xfId="56595"/>
    <cellStyle name="Normal 99 6" xfId="47061"/>
    <cellStyle name="Normal 99 60" xfId="56745"/>
    <cellStyle name="Normal 99 61" xfId="56895"/>
    <cellStyle name="Normal 99 62" xfId="57056"/>
    <cellStyle name="Normal 99 63" xfId="57209"/>
    <cellStyle name="Normal 99 64" xfId="57365"/>
    <cellStyle name="Normal 99 65" xfId="57521"/>
    <cellStyle name="Normal 99 66" xfId="57682"/>
    <cellStyle name="Normal 99 67" xfId="57828"/>
    <cellStyle name="Normal 99 68" xfId="57976"/>
    <cellStyle name="Normal 99 69" xfId="58124"/>
    <cellStyle name="Normal 99 7" xfId="47453"/>
    <cellStyle name="Normal 99 70" xfId="58276"/>
    <cellStyle name="Normal 99 71" xfId="58423"/>
    <cellStyle name="Normal 99 72" xfId="58570"/>
    <cellStyle name="Normal 99 73" xfId="58729"/>
    <cellStyle name="Normal 99 74" xfId="58881"/>
    <cellStyle name="Normal 99 75" xfId="59027"/>
    <cellStyle name="Normal 99 76" xfId="59173"/>
    <cellStyle name="Normal 99 8" xfId="47643"/>
    <cellStyle name="Normal 99 9" xfId="47828"/>
    <cellStyle name="Nota 2" xfId="373"/>
    <cellStyle name="Nota 2 2" xfId="45316"/>
    <cellStyle name="Nota 3" xfId="45286"/>
    <cellStyle name="Nota 4" xfId="374"/>
    <cellStyle name="Note 10" xfId="5776"/>
    <cellStyle name="Note 10 2" xfId="5777"/>
    <cellStyle name="Note 10 3" xfId="5778"/>
    <cellStyle name="Note 10 4" xfId="13197"/>
    <cellStyle name="Note 11" xfId="5779"/>
    <cellStyle name="Note 11 2" xfId="5780"/>
    <cellStyle name="Note 11 3" xfId="5781"/>
    <cellStyle name="Note 11 4" xfId="13198"/>
    <cellStyle name="Note 12" xfId="5782"/>
    <cellStyle name="Note 12 2" xfId="5783"/>
    <cellStyle name="Note 12 3" xfId="5784"/>
    <cellStyle name="Note 12 4" xfId="13199"/>
    <cellStyle name="Note 13" xfId="5785"/>
    <cellStyle name="Note 13 2" xfId="5786"/>
    <cellStyle name="Note 13 3" xfId="5787"/>
    <cellStyle name="Note 13 4" xfId="13200"/>
    <cellStyle name="Note 14" xfId="5788"/>
    <cellStyle name="Note 14 2" xfId="5789"/>
    <cellStyle name="Note 14 3" xfId="5790"/>
    <cellStyle name="Note 14 4" xfId="13201"/>
    <cellStyle name="Note 15" xfId="5791"/>
    <cellStyle name="Note 15 2" xfId="5792"/>
    <cellStyle name="Note 15 3" xfId="5793"/>
    <cellStyle name="Note 15 4" xfId="13202"/>
    <cellStyle name="Note 16" xfId="5794"/>
    <cellStyle name="Note 16 2" xfId="5795"/>
    <cellStyle name="Note 16 3" xfId="5796"/>
    <cellStyle name="Note 16 4" xfId="13203"/>
    <cellStyle name="Note 17" xfId="5797"/>
    <cellStyle name="Note 17 2" xfId="5798"/>
    <cellStyle name="Note 17 3" xfId="5799"/>
    <cellStyle name="Note 17 4" xfId="13204"/>
    <cellStyle name="Note 18" xfId="5800"/>
    <cellStyle name="Note 18 2" xfId="5801"/>
    <cellStyle name="Note 18 3" xfId="5802"/>
    <cellStyle name="Note 18 4" xfId="13205"/>
    <cellStyle name="Note 19" xfId="5803"/>
    <cellStyle name="Note 19 2" xfId="5804"/>
    <cellStyle name="Note 19 3" xfId="5805"/>
    <cellStyle name="Note 19 4" xfId="13206"/>
    <cellStyle name="Note 2" xfId="375"/>
    <cellStyle name="Note 2 10" xfId="5807"/>
    <cellStyle name="Note 2 10 2" xfId="5808"/>
    <cellStyle name="Note 2 10 3" xfId="5809"/>
    <cellStyle name="Note 2 10 4" xfId="13208"/>
    <cellStyle name="Note 2 11" xfId="5810"/>
    <cellStyle name="Note 2 11 2" xfId="5811"/>
    <cellStyle name="Note 2 11 3" xfId="5812"/>
    <cellStyle name="Note 2 11 4" xfId="13209"/>
    <cellStyle name="Note 2 12" xfId="5813"/>
    <cellStyle name="Note 2 12 2" xfId="5814"/>
    <cellStyle name="Note 2 12 3" xfId="5815"/>
    <cellStyle name="Note 2 12 4" xfId="13210"/>
    <cellStyle name="Note 2 13" xfId="5816"/>
    <cellStyle name="Note 2 13 2" xfId="5817"/>
    <cellStyle name="Note 2 13 3" xfId="5818"/>
    <cellStyle name="Note 2 13 4" xfId="13211"/>
    <cellStyle name="Note 2 14" xfId="5819"/>
    <cellStyle name="Note 2 14 2" xfId="5820"/>
    <cellStyle name="Note 2 14 3" xfId="5821"/>
    <cellStyle name="Note 2 14 4" xfId="13212"/>
    <cellStyle name="Note 2 15" xfId="5822"/>
    <cellStyle name="Note 2 15 2" xfId="5823"/>
    <cellStyle name="Note 2 15 3" xfId="5824"/>
    <cellStyle name="Note 2 15 4" xfId="13213"/>
    <cellStyle name="Note 2 16" xfId="5825"/>
    <cellStyle name="Note 2 16 2" xfId="5826"/>
    <cellStyle name="Note 2 16 3" xfId="5827"/>
    <cellStyle name="Note 2 16 4" xfId="13214"/>
    <cellStyle name="Note 2 17" xfId="5828"/>
    <cellStyle name="Note 2 17 2" xfId="5829"/>
    <cellStyle name="Note 2 17 3" xfId="5830"/>
    <cellStyle name="Note 2 17 4" xfId="13215"/>
    <cellStyle name="Note 2 18" xfId="5831"/>
    <cellStyle name="Note 2 18 2" xfId="5832"/>
    <cellStyle name="Note 2 18 3" xfId="5833"/>
    <cellStyle name="Note 2 18 4" xfId="13216"/>
    <cellStyle name="Note 2 19" xfId="5834"/>
    <cellStyle name="Note 2 19 2" xfId="5835"/>
    <cellStyle name="Note 2 19 3" xfId="5836"/>
    <cellStyle name="Note 2 19 4" xfId="13217"/>
    <cellStyle name="Note 2 2" xfId="376"/>
    <cellStyle name="Note 2 2 2" xfId="519"/>
    <cellStyle name="Note 2 2 2 2" xfId="5838"/>
    <cellStyle name="Note 2 2 2 3" xfId="54784"/>
    <cellStyle name="Note 2 2 3" xfId="5839"/>
    <cellStyle name="Note 2 2 3 2" xfId="54552"/>
    <cellStyle name="Note 2 2 4" xfId="13218"/>
    <cellStyle name="Note 2 2 5" xfId="45317"/>
    <cellStyle name="Note 2 2 6" xfId="5837"/>
    <cellStyle name="Note 2 2 7" xfId="54355"/>
    <cellStyle name="Note 2 20" xfId="5840"/>
    <cellStyle name="Note 2 20 2" xfId="5841"/>
    <cellStyle name="Note 2 20 3" xfId="5842"/>
    <cellStyle name="Note 2 20 4" xfId="13219"/>
    <cellStyle name="Note 2 21" xfId="5843"/>
    <cellStyle name="Note 2 21 2" xfId="5844"/>
    <cellStyle name="Note 2 21 3" xfId="5845"/>
    <cellStyle name="Note 2 21 4" xfId="13220"/>
    <cellStyle name="Note 2 22" xfId="5846"/>
    <cellStyle name="Note 2 22 2" xfId="5847"/>
    <cellStyle name="Note 2 22 3" xfId="5848"/>
    <cellStyle name="Note 2 22 4" xfId="13221"/>
    <cellStyle name="Note 2 23" xfId="5849"/>
    <cellStyle name="Note 2 23 2" xfId="5850"/>
    <cellStyle name="Note 2 23 3" xfId="5851"/>
    <cellStyle name="Note 2 23 4" xfId="13222"/>
    <cellStyle name="Note 2 24" xfId="5852"/>
    <cellStyle name="Note 2 24 2" xfId="5853"/>
    <cellStyle name="Note 2 24 3" xfId="5854"/>
    <cellStyle name="Note 2 24 4" xfId="13223"/>
    <cellStyle name="Note 2 25" xfId="5855"/>
    <cellStyle name="Note 2 25 2" xfId="5856"/>
    <cellStyle name="Note 2 25 3" xfId="5857"/>
    <cellStyle name="Note 2 25 4" xfId="13224"/>
    <cellStyle name="Note 2 26" xfId="5858"/>
    <cellStyle name="Note 2 26 2" xfId="5859"/>
    <cellStyle name="Note 2 26 3" xfId="5860"/>
    <cellStyle name="Note 2 26 4" xfId="13225"/>
    <cellStyle name="Note 2 27" xfId="5861"/>
    <cellStyle name="Note 2 27 2" xfId="5862"/>
    <cellStyle name="Note 2 27 3" xfId="5863"/>
    <cellStyle name="Note 2 27 4" xfId="13226"/>
    <cellStyle name="Note 2 28" xfId="5864"/>
    <cellStyle name="Note 2 28 2" xfId="5865"/>
    <cellStyle name="Note 2 28 3" xfId="5866"/>
    <cellStyle name="Note 2 28 4" xfId="13227"/>
    <cellStyle name="Note 2 29" xfId="5867"/>
    <cellStyle name="Note 2 29 2" xfId="5868"/>
    <cellStyle name="Note 2 29 3" xfId="5869"/>
    <cellStyle name="Note 2 29 4" xfId="13228"/>
    <cellStyle name="Note 2 3" xfId="518"/>
    <cellStyle name="Note 2 3 2" xfId="5871"/>
    <cellStyle name="Note 2 3 3" xfId="5872"/>
    <cellStyle name="Note 2 3 4" xfId="13229"/>
    <cellStyle name="Note 2 3 5" xfId="5870"/>
    <cellStyle name="Note 2 3 6" xfId="54562"/>
    <cellStyle name="Note 2 30" xfId="5873"/>
    <cellStyle name="Note 2 30 2" xfId="5874"/>
    <cellStyle name="Note 2 30 3" xfId="5875"/>
    <cellStyle name="Note 2 30 4" xfId="13230"/>
    <cellStyle name="Note 2 31" xfId="5876"/>
    <cellStyle name="Note 2 31 2" xfId="5877"/>
    <cellStyle name="Note 2 31 3" xfId="5878"/>
    <cellStyle name="Note 2 31 4" xfId="13231"/>
    <cellStyle name="Note 2 32" xfId="5879"/>
    <cellStyle name="Note 2 32 2" xfId="5880"/>
    <cellStyle name="Note 2 32 3" xfId="5881"/>
    <cellStyle name="Note 2 32 4" xfId="13232"/>
    <cellStyle name="Note 2 33" xfId="5882"/>
    <cellStyle name="Note 2 33 2" xfId="5883"/>
    <cellStyle name="Note 2 33 3" xfId="5884"/>
    <cellStyle name="Note 2 33 4" xfId="13233"/>
    <cellStyle name="Note 2 34" xfId="5885"/>
    <cellStyle name="Note 2 34 2" xfId="5886"/>
    <cellStyle name="Note 2 34 3" xfId="5887"/>
    <cellStyle name="Note 2 34 4" xfId="13234"/>
    <cellStyle name="Note 2 35" xfId="5888"/>
    <cellStyle name="Note 2 35 2" xfId="5889"/>
    <cellStyle name="Note 2 35 3" xfId="5890"/>
    <cellStyle name="Note 2 35 4" xfId="13235"/>
    <cellStyle name="Note 2 36" xfId="5891"/>
    <cellStyle name="Note 2 36 2" xfId="5892"/>
    <cellStyle name="Note 2 36 3" xfId="5893"/>
    <cellStyle name="Note 2 36 4" xfId="13236"/>
    <cellStyle name="Note 2 37" xfId="5894"/>
    <cellStyle name="Note 2 37 2" xfId="5895"/>
    <cellStyle name="Note 2 37 3" xfId="5896"/>
    <cellStyle name="Note 2 37 4" xfId="13237"/>
    <cellStyle name="Note 2 38" xfId="5897"/>
    <cellStyle name="Note 2 38 2" xfId="13238"/>
    <cellStyle name="Note 2 38 2 2" xfId="15541"/>
    <cellStyle name="Note 2 39" xfId="5898"/>
    <cellStyle name="Note 2 39 2" xfId="13239"/>
    <cellStyle name="Note 2 39 2 2" xfId="15542"/>
    <cellStyle name="Note 2 4" xfId="5899"/>
    <cellStyle name="Note 2 4 2" xfId="5900"/>
    <cellStyle name="Note 2 4 3" xfId="5901"/>
    <cellStyle name="Note 2 4 4" xfId="13240"/>
    <cellStyle name="Note 2 4 5" xfId="54739"/>
    <cellStyle name="Note 2 40" xfId="13207"/>
    <cellStyle name="Note 2 41" xfId="13241"/>
    <cellStyle name="Note 2 42" xfId="13242"/>
    <cellStyle name="Note 2 43" xfId="13243"/>
    <cellStyle name="Note 2 44" xfId="13244"/>
    <cellStyle name="Note 2 45" xfId="13245"/>
    <cellStyle name="Note 2 46" xfId="13246"/>
    <cellStyle name="Note 2 47" xfId="13247"/>
    <cellStyle name="Note 2 48" xfId="13248"/>
    <cellStyle name="Note 2 49" xfId="13249"/>
    <cellStyle name="Note 2 5" xfId="5902"/>
    <cellStyle name="Note 2 5 2" xfId="5903"/>
    <cellStyle name="Note 2 5 3" xfId="5904"/>
    <cellStyle name="Note 2 5 4" xfId="13250"/>
    <cellStyle name="Note 2 5 5" xfId="54753"/>
    <cellStyle name="Note 2 50" xfId="13251"/>
    <cellStyle name="Note 2 51" xfId="13252"/>
    <cellStyle name="Note 2 52" xfId="13253"/>
    <cellStyle name="Note 2 53" xfId="13254"/>
    <cellStyle name="Note 2 54" xfId="13255"/>
    <cellStyle name="Note 2 55" xfId="13256"/>
    <cellStyle name="Note 2 56" xfId="13257"/>
    <cellStyle name="Note 2 57" xfId="13258"/>
    <cellStyle name="Note 2 58" xfId="13259"/>
    <cellStyle name="Note 2 59" xfId="13260"/>
    <cellStyle name="Note 2 6" xfId="5905"/>
    <cellStyle name="Note 2 6 2" xfId="5906"/>
    <cellStyle name="Note 2 6 3" xfId="5907"/>
    <cellStyle name="Note 2 6 4" xfId="13261"/>
    <cellStyle name="Note 2 6 5" xfId="54767"/>
    <cellStyle name="Note 2 60" xfId="13262"/>
    <cellStyle name="Note 2 61" xfId="13263"/>
    <cellStyle name="Note 2 62" xfId="13264"/>
    <cellStyle name="Note 2 63" xfId="13265"/>
    <cellStyle name="Note 2 64" xfId="13266"/>
    <cellStyle name="Note 2 65" xfId="13267"/>
    <cellStyle name="Note 2 66" xfId="13268"/>
    <cellStyle name="Note 2 67" xfId="13269"/>
    <cellStyle name="Note 2 68" xfId="13270"/>
    <cellStyle name="Note 2 69" xfId="13271"/>
    <cellStyle name="Note 2 7" xfId="5908"/>
    <cellStyle name="Note 2 7 2" xfId="5909"/>
    <cellStyle name="Note 2 7 3" xfId="5910"/>
    <cellStyle name="Note 2 7 4" xfId="13272"/>
    <cellStyle name="Note 2 70" xfId="13273"/>
    <cellStyle name="Note 2 71" xfId="13274"/>
    <cellStyle name="Note 2 72" xfId="13275"/>
    <cellStyle name="Note 2 73" xfId="13276"/>
    <cellStyle name="Note 2 74" xfId="13277"/>
    <cellStyle name="Note 2 75" xfId="13278"/>
    <cellStyle name="Note 2 76" xfId="13279"/>
    <cellStyle name="Note 2 77" xfId="13280"/>
    <cellStyle name="Note 2 78" xfId="13281"/>
    <cellStyle name="Note 2 79" xfId="15540"/>
    <cellStyle name="Note 2 8" xfId="5911"/>
    <cellStyle name="Note 2 8 2" xfId="5912"/>
    <cellStyle name="Note 2 8 3" xfId="5913"/>
    <cellStyle name="Note 2 8 4" xfId="13282"/>
    <cellStyle name="Note 2 80" xfId="45287"/>
    <cellStyle name="Note 2 81" xfId="5806"/>
    <cellStyle name="Note 2 82" xfId="45993"/>
    <cellStyle name="Note 2 83" xfId="47352"/>
    <cellStyle name="Note 2 9" xfId="5914"/>
    <cellStyle name="Note 2 9 2" xfId="5915"/>
    <cellStyle name="Note 2 9 3" xfId="5916"/>
    <cellStyle name="Note 2 9 4" xfId="13283"/>
    <cellStyle name="Note 20" xfId="5917"/>
    <cellStyle name="Note 20 2" xfId="5918"/>
    <cellStyle name="Note 20 3" xfId="5919"/>
    <cellStyle name="Note 20 4" xfId="13284"/>
    <cellStyle name="Note 21" xfId="5920"/>
    <cellStyle name="Note 21 2" xfId="5921"/>
    <cellStyle name="Note 21 3" xfId="5922"/>
    <cellStyle name="Note 21 4" xfId="13285"/>
    <cellStyle name="Note 22" xfId="5923"/>
    <cellStyle name="Note 22 2" xfId="5924"/>
    <cellStyle name="Note 22 3" xfId="5925"/>
    <cellStyle name="Note 22 4" xfId="13286"/>
    <cellStyle name="Note 23" xfId="5926"/>
    <cellStyle name="Note 23 2" xfId="5927"/>
    <cellStyle name="Note 23 3" xfId="5928"/>
    <cellStyle name="Note 23 4" xfId="13287"/>
    <cellStyle name="Note 24" xfId="5929"/>
    <cellStyle name="Note 24 2" xfId="5930"/>
    <cellStyle name="Note 24 3" xfId="5931"/>
    <cellStyle name="Note 24 4" xfId="13288"/>
    <cellStyle name="Note 25" xfId="5932"/>
    <cellStyle name="Note 25 2" xfId="5933"/>
    <cellStyle name="Note 25 3" xfId="5934"/>
    <cellStyle name="Note 25 4" xfId="13289"/>
    <cellStyle name="Note 26" xfId="5935"/>
    <cellStyle name="Note 26 2" xfId="5936"/>
    <cellStyle name="Note 26 3" xfId="5937"/>
    <cellStyle name="Note 26 4" xfId="13290"/>
    <cellStyle name="Note 27" xfId="5938"/>
    <cellStyle name="Note 27 2" xfId="5939"/>
    <cellStyle name="Note 27 3" xfId="5940"/>
    <cellStyle name="Note 27 4" xfId="13291"/>
    <cellStyle name="Note 28" xfId="5941"/>
    <cellStyle name="Note 28 2" xfId="5942"/>
    <cellStyle name="Note 28 3" xfId="5943"/>
    <cellStyle name="Note 28 4" xfId="13292"/>
    <cellStyle name="Note 29" xfId="5944"/>
    <cellStyle name="Note 29 2" xfId="5945"/>
    <cellStyle name="Note 29 3" xfId="5946"/>
    <cellStyle name="Note 29 4" xfId="13293"/>
    <cellStyle name="Note 3" xfId="377"/>
    <cellStyle name="Note 3 10" xfId="47219"/>
    <cellStyle name="Note 3 2" xfId="378"/>
    <cellStyle name="Note 3 2 2" xfId="521"/>
    <cellStyle name="Note 3 2 2 2" xfId="5949"/>
    <cellStyle name="Note 3 2 2 3" xfId="54774"/>
    <cellStyle name="Note 3 2 3" xfId="5950"/>
    <cellStyle name="Note 3 2 3 2" xfId="54542"/>
    <cellStyle name="Note 3 2 4" xfId="13295"/>
    <cellStyle name="Note 3 2 5" xfId="45318"/>
    <cellStyle name="Note 3 2 6" xfId="5948"/>
    <cellStyle name="Note 3 2 7" xfId="54222"/>
    <cellStyle name="Note 3 3" xfId="520"/>
    <cellStyle name="Note 3 3 2" xfId="5952"/>
    <cellStyle name="Note 3 3 2 2" xfId="5953"/>
    <cellStyle name="Note 3 3 2 2 2" xfId="13298"/>
    <cellStyle name="Note 3 3 2 2 3" xfId="13299"/>
    <cellStyle name="Note 3 3 2 2 4" xfId="13300"/>
    <cellStyle name="Note 3 3 2 2 5" xfId="13301"/>
    <cellStyle name="Note 3 3 2 2 6" xfId="15545"/>
    <cellStyle name="Note 3 3 2 3" xfId="5954"/>
    <cellStyle name="Note 3 3 2 3 2" xfId="13302"/>
    <cellStyle name="Note 3 3 2 3 2 2" xfId="15546"/>
    <cellStyle name="Note 3 3 2 4" xfId="5955"/>
    <cellStyle name="Note 3 3 2 4 2" xfId="13303"/>
    <cellStyle name="Note 3 3 2 4 2 2" xfId="15547"/>
    <cellStyle name="Note 3 3 2 5" xfId="13297"/>
    <cellStyle name="Note 3 3 2 6" xfId="15544"/>
    <cellStyle name="Note 3 3 3" xfId="13296"/>
    <cellStyle name="Note 3 3 4" xfId="13304"/>
    <cellStyle name="Note 3 3 5" xfId="13305"/>
    <cellStyle name="Note 3 3 6" xfId="15543"/>
    <cellStyle name="Note 3 3 7" xfId="5951"/>
    <cellStyle name="Note 3 3 8" xfId="54556"/>
    <cellStyle name="Note 3 4" xfId="5956"/>
    <cellStyle name="Note 3 4 2" xfId="13306"/>
    <cellStyle name="Note 3 4 3" xfId="13307"/>
    <cellStyle name="Note 3 4 4" xfId="15548"/>
    <cellStyle name="Note 3 4 5" xfId="54730"/>
    <cellStyle name="Note 3 5" xfId="5957"/>
    <cellStyle name="Note 3 5 2" xfId="13308"/>
    <cellStyle name="Note 3 5 2 2" xfId="15549"/>
    <cellStyle name="Note 3 5 3" xfId="54745"/>
    <cellStyle name="Note 3 6" xfId="5958"/>
    <cellStyle name="Note 3 6 2" xfId="54758"/>
    <cellStyle name="Note 3 7" xfId="13294"/>
    <cellStyle name="Note 3 8" xfId="5947"/>
    <cellStyle name="Note 3 9" xfId="45860"/>
    <cellStyle name="Note 30" xfId="5959"/>
    <cellStyle name="Note 30 2" xfId="5960"/>
    <cellStyle name="Note 30 3" xfId="5961"/>
    <cellStyle name="Note 30 4" xfId="13309"/>
    <cellStyle name="Note 31" xfId="5962"/>
    <cellStyle name="Note 31 2" xfId="5963"/>
    <cellStyle name="Note 31 3" xfId="5964"/>
    <cellStyle name="Note 31 4" xfId="13310"/>
    <cellStyle name="Note 32" xfId="5965"/>
    <cellStyle name="Note 32 2" xfId="5966"/>
    <cellStyle name="Note 32 3" xfId="5967"/>
    <cellStyle name="Note 32 4" xfId="13311"/>
    <cellStyle name="Note 33" xfId="5968"/>
    <cellStyle name="Note 33 2" xfId="5969"/>
    <cellStyle name="Note 33 3" xfId="5970"/>
    <cellStyle name="Note 33 4" xfId="13312"/>
    <cellStyle name="Note 34" xfId="5971"/>
    <cellStyle name="Note 34 2" xfId="5972"/>
    <cellStyle name="Note 34 3" xfId="5973"/>
    <cellStyle name="Note 34 4" xfId="13313"/>
    <cellStyle name="Note 35" xfId="5974"/>
    <cellStyle name="Note 35 2" xfId="5975"/>
    <cellStyle name="Note 35 3" xfId="5976"/>
    <cellStyle name="Note 35 4" xfId="13314"/>
    <cellStyle name="Note 36" xfId="5977"/>
    <cellStyle name="Note 36 2" xfId="5978"/>
    <cellStyle name="Note 36 3" xfId="5979"/>
    <cellStyle name="Note 36 4" xfId="13315"/>
    <cellStyle name="Note 37" xfId="5980"/>
    <cellStyle name="Note 37 2" xfId="5981"/>
    <cellStyle name="Note 37 3" xfId="5982"/>
    <cellStyle name="Note 37 4" xfId="13316"/>
    <cellStyle name="Note 38" xfId="5983"/>
    <cellStyle name="Note 38 2" xfId="5984"/>
    <cellStyle name="Note 38 3" xfId="5985"/>
    <cellStyle name="Note 38 4" xfId="13317"/>
    <cellStyle name="Note 39" xfId="13318"/>
    <cellStyle name="Note 4" xfId="379"/>
    <cellStyle name="Note 4 2" xfId="380"/>
    <cellStyle name="Note 4 2 2" xfId="523"/>
    <cellStyle name="Note 4 2 2 2" xfId="5988"/>
    <cellStyle name="Note 4 2 3" xfId="5989"/>
    <cellStyle name="Note 4 2 4" xfId="13320"/>
    <cellStyle name="Note 4 2 5" xfId="45319"/>
    <cellStyle name="Note 4 2 6" xfId="5987"/>
    <cellStyle name="Note 4 3" xfId="522"/>
    <cellStyle name="Note 4 3 2" xfId="5990"/>
    <cellStyle name="Note 4 4" xfId="5991"/>
    <cellStyle name="Note 4 5" xfId="13319"/>
    <cellStyle name="Note 4 6" xfId="45288"/>
    <cellStyle name="Note 4 7" xfId="5986"/>
    <cellStyle name="Note 40" xfId="13321"/>
    <cellStyle name="Note 41" xfId="13322"/>
    <cellStyle name="Note 42" xfId="13323"/>
    <cellStyle name="Note 43" xfId="13324"/>
    <cellStyle name="Note 44" xfId="13325"/>
    <cellStyle name="Note 45" xfId="13326"/>
    <cellStyle name="Note 46" xfId="13327"/>
    <cellStyle name="Note 47" xfId="13328"/>
    <cellStyle name="Note 48" xfId="13329"/>
    <cellStyle name="Note 49" xfId="13330"/>
    <cellStyle name="Note 5" xfId="381"/>
    <cellStyle name="Note 5 2" xfId="382"/>
    <cellStyle name="Note 5 2 2" xfId="525"/>
    <cellStyle name="Note 5 2 2 2" xfId="45320"/>
    <cellStyle name="Note 5 2 3" xfId="5993"/>
    <cellStyle name="Note 5 3" xfId="524"/>
    <cellStyle name="Note 5 3 2" xfId="5994"/>
    <cellStyle name="Note 5 4" xfId="13331"/>
    <cellStyle name="Note 5 5" xfId="45289"/>
    <cellStyle name="Note 5 6" xfId="5992"/>
    <cellStyle name="Note 50" xfId="13332"/>
    <cellStyle name="Note 51" xfId="13333"/>
    <cellStyle name="Note 52" xfId="13334"/>
    <cellStyle name="Note 53" xfId="13335"/>
    <cellStyle name="Note 54" xfId="13336"/>
    <cellStyle name="Note 55" xfId="13337"/>
    <cellStyle name="Note 56" xfId="13338"/>
    <cellStyle name="Note 57" xfId="13339"/>
    <cellStyle name="Note 58" xfId="13340"/>
    <cellStyle name="Note 59" xfId="13341"/>
    <cellStyle name="Note 6" xfId="383"/>
    <cellStyle name="Note 6 2" xfId="384"/>
    <cellStyle name="Note 6 2 2" xfId="527"/>
    <cellStyle name="Note 6 2 2 2" xfId="45321"/>
    <cellStyle name="Note 6 2 3" xfId="5996"/>
    <cellStyle name="Note 6 3" xfId="526"/>
    <cellStyle name="Note 6 3 2" xfId="5997"/>
    <cellStyle name="Note 6 4" xfId="13342"/>
    <cellStyle name="Note 6 5" xfId="45290"/>
    <cellStyle name="Note 6 6" xfId="5995"/>
    <cellStyle name="Note 60" xfId="13343"/>
    <cellStyle name="Note 61" xfId="13344"/>
    <cellStyle name="Note 62" xfId="13345"/>
    <cellStyle name="Note 63" xfId="13346"/>
    <cellStyle name="Note 64" xfId="13347"/>
    <cellStyle name="Note 65" xfId="13348"/>
    <cellStyle name="Note 66" xfId="13349"/>
    <cellStyle name="Note 67" xfId="13350"/>
    <cellStyle name="Note 68" xfId="13351"/>
    <cellStyle name="Note 69" xfId="13352"/>
    <cellStyle name="Note 7" xfId="385"/>
    <cellStyle name="Note 7 2" xfId="386"/>
    <cellStyle name="Note 7 2 2" xfId="529"/>
    <cellStyle name="Note 7 2 2 2" xfId="45322"/>
    <cellStyle name="Note 7 2 3" xfId="5999"/>
    <cellStyle name="Note 7 3" xfId="528"/>
    <cellStyle name="Note 7 3 2" xfId="6000"/>
    <cellStyle name="Note 7 4" xfId="13353"/>
    <cellStyle name="Note 7 5" xfId="45291"/>
    <cellStyle name="Note 7 6" xfId="5998"/>
    <cellStyle name="Note 70" xfId="13354"/>
    <cellStyle name="Note 71" xfId="13355"/>
    <cellStyle name="Note 72" xfId="13356"/>
    <cellStyle name="Note 73" xfId="13357"/>
    <cellStyle name="Note 74" xfId="13358"/>
    <cellStyle name="Note 75" xfId="13359"/>
    <cellStyle name="Note 76" xfId="13360"/>
    <cellStyle name="Note 77" xfId="13361"/>
    <cellStyle name="Note 78" xfId="13362"/>
    <cellStyle name="Note 79" xfId="13363"/>
    <cellStyle name="Note 8" xfId="517"/>
    <cellStyle name="Note 8 2" xfId="6002"/>
    <cellStyle name="Note 8 3" xfId="6003"/>
    <cellStyle name="Note 8 4" xfId="13364"/>
    <cellStyle name="Note 8 5" xfId="6001"/>
    <cellStyle name="Note 80" xfId="13365"/>
    <cellStyle name="Note 81" xfId="13366"/>
    <cellStyle name="Note 82" xfId="13367"/>
    <cellStyle name="Note 83" xfId="13368"/>
    <cellStyle name="Note 9" xfId="6004"/>
    <cellStyle name="Note 9 2" xfId="6005"/>
    <cellStyle name="Note 9 3" xfId="6006"/>
    <cellStyle name="Note 9 4" xfId="13369"/>
    <cellStyle name="Output 10" xfId="6007"/>
    <cellStyle name="Output 10 2" xfId="13370"/>
    <cellStyle name="Output 10 2 2" xfId="15550"/>
    <cellStyle name="Output 11" xfId="6008"/>
    <cellStyle name="Output 11 2" xfId="13371"/>
    <cellStyle name="Output 11 2 2" xfId="15551"/>
    <cellStyle name="Output 12" xfId="6009"/>
    <cellStyle name="Output 12 2" xfId="13372"/>
    <cellStyle name="Output 12 2 2" xfId="15552"/>
    <cellStyle name="Output 13" xfId="6010"/>
    <cellStyle name="Output 13 2" xfId="13373"/>
    <cellStyle name="Output 13 2 2" xfId="15553"/>
    <cellStyle name="Output 14" xfId="6011"/>
    <cellStyle name="Output 14 2" xfId="13374"/>
    <cellStyle name="Output 14 2 2" xfId="15554"/>
    <cellStyle name="Output 15" xfId="6012"/>
    <cellStyle name="Output 15 2" xfId="13375"/>
    <cellStyle name="Output 15 2 2" xfId="15555"/>
    <cellStyle name="Output 16" xfId="6013"/>
    <cellStyle name="Output 16 2" xfId="13376"/>
    <cellStyle name="Output 16 2 2" xfId="15556"/>
    <cellStyle name="Output 17" xfId="6014"/>
    <cellStyle name="Output 17 2" xfId="13377"/>
    <cellStyle name="Output 17 2 2" xfId="15557"/>
    <cellStyle name="Output 18" xfId="6015"/>
    <cellStyle name="Output 18 2" xfId="13378"/>
    <cellStyle name="Output 18 2 2" xfId="15558"/>
    <cellStyle name="Output 19" xfId="6016"/>
    <cellStyle name="Output 19 2" xfId="13379"/>
    <cellStyle name="Output 19 2 2" xfId="15559"/>
    <cellStyle name="Output 2" xfId="387"/>
    <cellStyle name="Output 2 10" xfId="6018"/>
    <cellStyle name="Output 2 10 2" xfId="13381"/>
    <cellStyle name="Output 2 10 2 2" xfId="15561"/>
    <cellStyle name="Output 2 11" xfId="6019"/>
    <cellStyle name="Output 2 11 2" xfId="13382"/>
    <cellStyle name="Output 2 11 2 2" xfId="15562"/>
    <cellStyle name="Output 2 12" xfId="6020"/>
    <cellStyle name="Output 2 12 2" xfId="13383"/>
    <cellStyle name="Output 2 12 2 2" xfId="15563"/>
    <cellStyle name="Output 2 13" xfId="6021"/>
    <cellStyle name="Output 2 13 2" xfId="13384"/>
    <cellStyle name="Output 2 13 2 2" xfId="15564"/>
    <cellStyle name="Output 2 14" xfId="6022"/>
    <cellStyle name="Output 2 14 2" xfId="13385"/>
    <cellStyle name="Output 2 14 2 2" xfId="15565"/>
    <cellStyle name="Output 2 15" xfId="6023"/>
    <cellStyle name="Output 2 15 2" xfId="13386"/>
    <cellStyle name="Output 2 15 2 2" xfId="15566"/>
    <cellStyle name="Output 2 16" xfId="6024"/>
    <cellStyle name="Output 2 16 2" xfId="13387"/>
    <cellStyle name="Output 2 16 2 2" xfId="15567"/>
    <cellStyle name="Output 2 17" xfId="6025"/>
    <cellStyle name="Output 2 17 2" xfId="13388"/>
    <cellStyle name="Output 2 17 2 2" xfId="15568"/>
    <cellStyle name="Output 2 18" xfId="6026"/>
    <cellStyle name="Output 2 18 2" xfId="13389"/>
    <cellStyle name="Output 2 18 2 2" xfId="15569"/>
    <cellStyle name="Output 2 19" xfId="6027"/>
    <cellStyle name="Output 2 19 2" xfId="13390"/>
    <cellStyle name="Output 2 19 2 2" xfId="15570"/>
    <cellStyle name="Output 2 2" xfId="6028"/>
    <cellStyle name="Output 2 2 2" xfId="13391"/>
    <cellStyle name="Output 2 2 2 2" xfId="15571"/>
    <cellStyle name="Output 2 2 2 3" xfId="54779"/>
    <cellStyle name="Output 2 2 3" xfId="54547"/>
    <cellStyle name="Output 2 2 4" xfId="54269"/>
    <cellStyle name="Output 2 20" xfId="6029"/>
    <cellStyle name="Output 2 20 2" xfId="13392"/>
    <cellStyle name="Output 2 20 2 2" xfId="15572"/>
    <cellStyle name="Output 2 21" xfId="6030"/>
    <cellStyle name="Output 2 21 2" xfId="13393"/>
    <cellStyle name="Output 2 21 2 2" xfId="15573"/>
    <cellStyle name="Output 2 22" xfId="6031"/>
    <cellStyle name="Output 2 22 2" xfId="13394"/>
    <cellStyle name="Output 2 22 2 2" xfId="15574"/>
    <cellStyle name="Output 2 23" xfId="6032"/>
    <cellStyle name="Output 2 23 2" xfId="13395"/>
    <cellStyle name="Output 2 23 2 2" xfId="15575"/>
    <cellStyle name="Output 2 24" xfId="6033"/>
    <cellStyle name="Output 2 24 2" xfId="13396"/>
    <cellStyle name="Output 2 24 2 2" xfId="15576"/>
    <cellStyle name="Output 2 25" xfId="6034"/>
    <cellStyle name="Output 2 25 2" xfId="13397"/>
    <cellStyle name="Output 2 25 2 2" xfId="15577"/>
    <cellStyle name="Output 2 26" xfId="6035"/>
    <cellStyle name="Output 2 26 2" xfId="13398"/>
    <cellStyle name="Output 2 26 2 2" xfId="15578"/>
    <cellStyle name="Output 2 27" xfId="6036"/>
    <cellStyle name="Output 2 27 2" xfId="13399"/>
    <cellStyle name="Output 2 27 2 2" xfId="15579"/>
    <cellStyle name="Output 2 28" xfId="6037"/>
    <cellStyle name="Output 2 28 2" xfId="13400"/>
    <cellStyle name="Output 2 28 2 2" xfId="15580"/>
    <cellStyle name="Output 2 29" xfId="6038"/>
    <cellStyle name="Output 2 29 2" xfId="13401"/>
    <cellStyle name="Output 2 29 2 2" xfId="15581"/>
    <cellStyle name="Output 2 3" xfId="6039"/>
    <cellStyle name="Output 2 3 2" xfId="13402"/>
    <cellStyle name="Output 2 3 2 2" xfId="15582"/>
    <cellStyle name="Output 2 3 3" xfId="54559"/>
    <cellStyle name="Output 2 30" xfId="6040"/>
    <cellStyle name="Output 2 30 2" xfId="13403"/>
    <cellStyle name="Output 2 30 2 2" xfId="15583"/>
    <cellStyle name="Output 2 31" xfId="6041"/>
    <cellStyle name="Output 2 31 2" xfId="13404"/>
    <cellStyle name="Output 2 31 2 2" xfId="15584"/>
    <cellStyle name="Output 2 32" xfId="6042"/>
    <cellStyle name="Output 2 32 2" xfId="13405"/>
    <cellStyle name="Output 2 32 2 2" xfId="15585"/>
    <cellStyle name="Output 2 33" xfId="6043"/>
    <cellStyle name="Output 2 33 2" xfId="13406"/>
    <cellStyle name="Output 2 33 2 2" xfId="15586"/>
    <cellStyle name="Output 2 34" xfId="6044"/>
    <cellStyle name="Output 2 34 2" xfId="13407"/>
    <cellStyle name="Output 2 34 2 2" xfId="15587"/>
    <cellStyle name="Output 2 35" xfId="6045"/>
    <cellStyle name="Output 2 35 2" xfId="13408"/>
    <cellStyle name="Output 2 35 2 2" xfId="15588"/>
    <cellStyle name="Output 2 36" xfId="6046"/>
    <cellStyle name="Output 2 36 2" xfId="13409"/>
    <cellStyle name="Output 2 36 2 2" xfId="15589"/>
    <cellStyle name="Output 2 37" xfId="6047"/>
    <cellStyle name="Output 2 37 2" xfId="13410"/>
    <cellStyle name="Output 2 37 2 2" xfId="15590"/>
    <cellStyle name="Output 2 38" xfId="13380"/>
    <cellStyle name="Output 2 39" xfId="13411"/>
    <cellStyle name="Output 2 4" xfId="6048"/>
    <cellStyle name="Output 2 4 2" xfId="13412"/>
    <cellStyle name="Output 2 4 2 2" xfId="15591"/>
    <cellStyle name="Output 2 4 3" xfId="54734"/>
    <cellStyle name="Output 2 40" xfId="13413"/>
    <cellStyle name="Output 2 41" xfId="13414"/>
    <cellStyle name="Output 2 42" xfId="13415"/>
    <cellStyle name="Output 2 43" xfId="13416"/>
    <cellStyle name="Output 2 44" xfId="13417"/>
    <cellStyle name="Output 2 45" xfId="13418"/>
    <cellStyle name="Output 2 46" xfId="13419"/>
    <cellStyle name="Output 2 47" xfId="13420"/>
    <cellStyle name="Output 2 48" xfId="13421"/>
    <cellStyle name="Output 2 49" xfId="13422"/>
    <cellStyle name="Output 2 5" xfId="6049"/>
    <cellStyle name="Output 2 5 2" xfId="13423"/>
    <cellStyle name="Output 2 5 2 2" xfId="15592"/>
    <cellStyle name="Output 2 5 3" xfId="54748"/>
    <cellStyle name="Output 2 50" xfId="13424"/>
    <cellStyle name="Output 2 51" xfId="13425"/>
    <cellStyle name="Output 2 52" xfId="13426"/>
    <cellStyle name="Output 2 53" xfId="13427"/>
    <cellStyle name="Output 2 54" xfId="13428"/>
    <cellStyle name="Output 2 55" xfId="13429"/>
    <cellStyle name="Output 2 56" xfId="13430"/>
    <cellStyle name="Output 2 57" xfId="13431"/>
    <cellStyle name="Output 2 58" xfId="13432"/>
    <cellStyle name="Output 2 59" xfId="13433"/>
    <cellStyle name="Output 2 6" xfId="6050"/>
    <cellStyle name="Output 2 6 2" xfId="13434"/>
    <cellStyle name="Output 2 6 2 2" xfId="15593"/>
    <cellStyle name="Output 2 6 3" xfId="54762"/>
    <cellStyle name="Output 2 60" xfId="13435"/>
    <cellStyle name="Output 2 61" xfId="13436"/>
    <cellStyle name="Output 2 62" xfId="13437"/>
    <cellStyle name="Output 2 63" xfId="13438"/>
    <cellStyle name="Output 2 64" xfId="13439"/>
    <cellStyle name="Output 2 65" xfId="13440"/>
    <cellStyle name="Output 2 66" xfId="13441"/>
    <cellStyle name="Output 2 67" xfId="13442"/>
    <cellStyle name="Output 2 68" xfId="13443"/>
    <cellStyle name="Output 2 69" xfId="13444"/>
    <cellStyle name="Output 2 7" xfId="6051"/>
    <cellStyle name="Output 2 7 2" xfId="13445"/>
    <cellStyle name="Output 2 7 2 2" xfId="15594"/>
    <cellStyle name="Output 2 70" xfId="13446"/>
    <cellStyle name="Output 2 71" xfId="13447"/>
    <cellStyle name="Output 2 72" xfId="13448"/>
    <cellStyle name="Output 2 73" xfId="13449"/>
    <cellStyle name="Output 2 74" xfId="13450"/>
    <cellStyle name="Output 2 75" xfId="13451"/>
    <cellStyle name="Output 2 76" xfId="13452"/>
    <cellStyle name="Output 2 77" xfId="13453"/>
    <cellStyle name="Output 2 78" xfId="13454"/>
    <cellStyle name="Output 2 79" xfId="15560"/>
    <cellStyle name="Output 2 8" xfId="6052"/>
    <cellStyle name="Output 2 8 2" xfId="13455"/>
    <cellStyle name="Output 2 8 2 2" xfId="15595"/>
    <cellStyle name="Output 2 80" xfId="6017"/>
    <cellStyle name="Output 2 81" xfId="45907"/>
    <cellStyle name="Output 2 82" xfId="47266"/>
    <cellStyle name="Output 2 9" xfId="6053"/>
    <cellStyle name="Output 2 9 2" xfId="13456"/>
    <cellStyle name="Output 2 9 2 2" xfId="15596"/>
    <cellStyle name="Output 20" xfId="6054"/>
    <cellStyle name="Output 20 2" xfId="13457"/>
    <cellStyle name="Output 20 2 2" xfId="15597"/>
    <cellStyle name="Output 21" xfId="6055"/>
    <cellStyle name="Output 21 2" xfId="13458"/>
    <cellStyle name="Output 21 2 2" xfId="15598"/>
    <cellStyle name="Output 22" xfId="6056"/>
    <cellStyle name="Output 22 2" xfId="13459"/>
    <cellStyle name="Output 22 2 2" xfId="15599"/>
    <cellStyle name="Output 23" xfId="6057"/>
    <cellStyle name="Output 23 2" xfId="13460"/>
    <cellStyle name="Output 23 2 2" xfId="15600"/>
    <cellStyle name="Output 24" xfId="6058"/>
    <cellStyle name="Output 24 2" xfId="13461"/>
    <cellStyle name="Output 24 2 2" xfId="15601"/>
    <cellStyle name="Output 25" xfId="6059"/>
    <cellStyle name="Output 25 2" xfId="13462"/>
    <cellStyle name="Output 25 2 2" xfId="15602"/>
    <cellStyle name="Output 26" xfId="6060"/>
    <cellStyle name="Output 26 2" xfId="13463"/>
    <cellStyle name="Output 26 2 2" xfId="15603"/>
    <cellStyle name="Output 27" xfId="6061"/>
    <cellStyle name="Output 27 2" xfId="13464"/>
    <cellStyle name="Output 27 2 2" xfId="15604"/>
    <cellStyle name="Output 28" xfId="6062"/>
    <cellStyle name="Output 28 2" xfId="13465"/>
    <cellStyle name="Output 28 2 2" xfId="15605"/>
    <cellStyle name="Output 29" xfId="6063"/>
    <cellStyle name="Output 29 2" xfId="13466"/>
    <cellStyle name="Output 29 2 2" xfId="15606"/>
    <cellStyle name="Output 3" xfId="388"/>
    <cellStyle name="Output 3 2" xfId="6065"/>
    <cellStyle name="Output 3 2 2" xfId="13468"/>
    <cellStyle name="Output 3 2 2 2" xfId="15608"/>
    <cellStyle name="Output 3 2 2 3" xfId="54785"/>
    <cellStyle name="Output 3 2 3" xfId="54553"/>
    <cellStyle name="Output 3 2 4" xfId="54356"/>
    <cellStyle name="Output 3 3" xfId="6066"/>
    <cellStyle name="Output 3 3 2" xfId="13469"/>
    <cellStyle name="Output 3 3 2 2" xfId="15609"/>
    <cellStyle name="Output 3 3 3" xfId="54563"/>
    <cellStyle name="Output 3 4" xfId="13467"/>
    <cellStyle name="Output 3 4 2" xfId="54740"/>
    <cellStyle name="Output 3 5" xfId="13470"/>
    <cellStyle name="Output 3 5 2" xfId="54754"/>
    <cellStyle name="Output 3 6" xfId="15607"/>
    <cellStyle name="Output 3 6 2" xfId="54768"/>
    <cellStyle name="Output 3 7" xfId="6064"/>
    <cellStyle name="Output 3 8" xfId="45994"/>
    <cellStyle name="Output 3 9" xfId="47353"/>
    <cellStyle name="Output 30" xfId="6067"/>
    <cellStyle name="Output 30 2" xfId="13471"/>
    <cellStyle name="Output 30 2 2" xfId="15610"/>
    <cellStyle name="Output 31" xfId="6068"/>
    <cellStyle name="Output 31 2" xfId="13472"/>
    <cellStyle name="Output 31 2 2" xfId="15611"/>
    <cellStyle name="Output 32" xfId="6069"/>
    <cellStyle name="Output 32 2" xfId="13473"/>
    <cellStyle name="Output 32 2 2" xfId="15612"/>
    <cellStyle name="Output 33" xfId="6070"/>
    <cellStyle name="Output 33 2" xfId="13474"/>
    <cellStyle name="Output 33 2 2" xfId="15613"/>
    <cellStyle name="Output 34" xfId="6071"/>
    <cellStyle name="Output 34 2" xfId="13475"/>
    <cellStyle name="Output 34 2 2" xfId="15614"/>
    <cellStyle name="Output 35" xfId="6072"/>
    <cellStyle name="Output 35 2" xfId="13476"/>
    <cellStyle name="Output 35 2 2" xfId="15615"/>
    <cellStyle name="Output 36" xfId="6073"/>
    <cellStyle name="Output 36 2" xfId="13477"/>
    <cellStyle name="Output 36 2 2" xfId="15616"/>
    <cellStyle name="Output 37" xfId="6074"/>
    <cellStyle name="Output 37 2" xfId="13478"/>
    <cellStyle name="Output 37 2 2" xfId="15617"/>
    <cellStyle name="Output 38" xfId="6075"/>
    <cellStyle name="Output 38 2" xfId="13479"/>
    <cellStyle name="Output 38 2 2" xfId="15618"/>
    <cellStyle name="Output 39" xfId="13480"/>
    <cellStyle name="Output 4" xfId="389"/>
    <cellStyle name="Output 4 2" xfId="6077"/>
    <cellStyle name="Output 4 2 2" xfId="13482"/>
    <cellStyle name="Output 4 2 2 2" xfId="15620"/>
    <cellStyle name="Output 4 2 2 3" xfId="54775"/>
    <cellStyle name="Output 4 2 3" xfId="54543"/>
    <cellStyle name="Output 4 2 4" xfId="54223"/>
    <cellStyle name="Output 4 3" xfId="13481"/>
    <cellStyle name="Output 4 3 2" xfId="15619"/>
    <cellStyle name="Output 4 3 3" xfId="54557"/>
    <cellStyle name="Output 4 4" xfId="6076"/>
    <cellStyle name="Output 4 4 2" xfId="54731"/>
    <cellStyle name="Output 4 5" xfId="45861"/>
    <cellStyle name="Output 4 6" xfId="47220"/>
    <cellStyle name="Output 4 6 2" xfId="54759"/>
    <cellStyle name="Output 40" xfId="13483"/>
    <cellStyle name="Output 41" xfId="13484"/>
    <cellStyle name="Output 42" xfId="13485"/>
    <cellStyle name="Output 43" xfId="13486"/>
    <cellStyle name="Output 44" xfId="13487"/>
    <cellStyle name="Output 45" xfId="13488"/>
    <cellStyle name="Output 46" xfId="13489"/>
    <cellStyle name="Output 47" xfId="13490"/>
    <cellStyle name="Output 48" xfId="13491"/>
    <cellStyle name="Output 49" xfId="13492"/>
    <cellStyle name="Output 5" xfId="390"/>
    <cellStyle name="Output 5 2" xfId="13493"/>
    <cellStyle name="Output 5 2 2" xfId="15621"/>
    <cellStyle name="Output 5 3" xfId="6078"/>
    <cellStyle name="Output 50" xfId="13494"/>
    <cellStyle name="Output 51" xfId="13495"/>
    <cellStyle name="Output 52" xfId="13496"/>
    <cellStyle name="Output 53" xfId="13497"/>
    <cellStyle name="Output 54" xfId="13498"/>
    <cellStyle name="Output 55" xfId="13499"/>
    <cellStyle name="Output 56" xfId="13500"/>
    <cellStyle name="Output 57" xfId="13501"/>
    <cellStyle name="Output 58" xfId="13502"/>
    <cellStyle name="Output 59" xfId="13503"/>
    <cellStyle name="Output 6" xfId="391"/>
    <cellStyle name="Output 6 2" xfId="13504"/>
    <cellStyle name="Output 6 2 2" xfId="15622"/>
    <cellStyle name="Output 6 3" xfId="6079"/>
    <cellStyle name="Output 60" xfId="13505"/>
    <cellStyle name="Output 61" xfId="13506"/>
    <cellStyle name="Output 62" xfId="13507"/>
    <cellStyle name="Output 63" xfId="13508"/>
    <cellStyle name="Output 64" xfId="13509"/>
    <cellStyle name="Output 65" xfId="13510"/>
    <cellStyle name="Output 66" xfId="13511"/>
    <cellStyle name="Output 67" xfId="13512"/>
    <cellStyle name="Output 68" xfId="13513"/>
    <cellStyle name="Output 69" xfId="13514"/>
    <cellStyle name="Output 7" xfId="392"/>
    <cellStyle name="Output 7 2" xfId="13515"/>
    <cellStyle name="Output 7 2 2" xfId="15623"/>
    <cellStyle name="Output 7 3" xfId="6080"/>
    <cellStyle name="Output 70" xfId="13516"/>
    <cellStyle name="Output 71" xfId="13517"/>
    <cellStyle name="Output 72" xfId="13518"/>
    <cellStyle name="Output 73" xfId="13519"/>
    <cellStyle name="Output 74" xfId="13520"/>
    <cellStyle name="Output 75" xfId="13521"/>
    <cellStyle name="Output 76" xfId="13522"/>
    <cellStyle name="Output 77" xfId="13523"/>
    <cellStyle name="Output 78" xfId="13524"/>
    <cellStyle name="Output 79" xfId="13525"/>
    <cellStyle name="Output 8" xfId="530"/>
    <cellStyle name="Output 8 2" xfId="13526"/>
    <cellStyle name="Output 8 2 2" xfId="15624"/>
    <cellStyle name="Output 8 3" xfId="6081"/>
    <cellStyle name="Output 80" xfId="13527"/>
    <cellStyle name="Output 81" xfId="13528"/>
    <cellStyle name="Output 82" xfId="13529"/>
    <cellStyle name="Output 83" xfId="13530"/>
    <cellStyle name="Output 84" xfId="402"/>
    <cellStyle name="Output 9" xfId="6082"/>
    <cellStyle name="Output 9 2" xfId="13531"/>
    <cellStyle name="Output 9 2 2" xfId="15625"/>
    <cellStyle name="PB Table Heading" xfId="7"/>
    <cellStyle name="PB Table Heading 2" xfId="13532"/>
    <cellStyle name="PB Table Heading 2 2" xfId="15626"/>
    <cellStyle name="PB Table Heading 2 3" xfId="48727"/>
    <cellStyle name="PB Table Heading 2 4" xfId="54270"/>
    <cellStyle name="PB Table Heading 3" xfId="6083"/>
    <cellStyle name="PB Table Heading 4" xfId="45908"/>
    <cellStyle name="PB Table Heading 5" xfId="47267"/>
    <cellStyle name="PB Table Heading 6" xfId="55427"/>
    <cellStyle name="PB Table Highlight1" xfId="8"/>
    <cellStyle name="PB Table Highlight1 2" xfId="13533"/>
    <cellStyle name="PB Table Highlight1 2 2" xfId="15627"/>
    <cellStyle name="PB Table Highlight1 2 3" xfId="48728"/>
    <cellStyle name="PB Table Highlight1 2 4" xfId="54271"/>
    <cellStyle name="PB Table Highlight1 3" xfId="6084"/>
    <cellStyle name="PB Table Highlight1 4" xfId="45909"/>
    <cellStyle name="PB Table Highlight1 5" xfId="47268"/>
    <cellStyle name="PB Table Highlight1 6" xfId="55428"/>
    <cellStyle name="PB Table Highlight2" xfId="9"/>
    <cellStyle name="PB Table Highlight2 2" xfId="13534"/>
    <cellStyle name="PB Table Highlight2 2 2" xfId="15628"/>
    <cellStyle name="PB Table Highlight2 2 3" xfId="48729"/>
    <cellStyle name="PB Table Highlight2 2 4" xfId="54272"/>
    <cellStyle name="PB Table Highlight2 3" xfId="6085"/>
    <cellStyle name="PB Table Highlight2 4" xfId="45910"/>
    <cellStyle name="PB Table Highlight2 5" xfId="47269"/>
    <cellStyle name="PB Table Highlight2 6" xfId="55429"/>
    <cellStyle name="PB Table Highlight3" xfId="10"/>
    <cellStyle name="PB Table Highlight3 2" xfId="13535"/>
    <cellStyle name="PB Table Highlight3 2 2" xfId="15629"/>
    <cellStyle name="PB Table Highlight3 2 3" xfId="48730"/>
    <cellStyle name="PB Table Highlight3 2 4" xfId="54273"/>
    <cellStyle name="PB Table Highlight3 3" xfId="6086"/>
    <cellStyle name="PB Table Highlight3 4" xfId="45911"/>
    <cellStyle name="PB Table Highlight3 5" xfId="47270"/>
    <cellStyle name="PB Table Highlight3 6" xfId="55430"/>
    <cellStyle name="PB Table Standard Row" xfId="11"/>
    <cellStyle name="PB Table Standard Row 2" xfId="13536"/>
    <cellStyle name="PB Table Standard Row 2 2" xfId="15630"/>
    <cellStyle name="PB Table Standard Row 2 3" xfId="48731"/>
    <cellStyle name="PB Table Standard Row 2 4" xfId="54274"/>
    <cellStyle name="PB Table Standard Row 3" xfId="6087"/>
    <cellStyle name="PB Table Standard Row 4" xfId="45912"/>
    <cellStyle name="PB Table Standard Row 5" xfId="47271"/>
    <cellStyle name="PB Table Standard Row 6" xfId="55431"/>
    <cellStyle name="PB Table Subtotal Row" xfId="12"/>
    <cellStyle name="PB Table Subtotal Row 2" xfId="13537"/>
    <cellStyle name="PB Table Subtotal Row 2 2" xfId="15631"/>
    <cellStyle name="PB Table Subtotal Row 2 3" xfId="48732"/>
    <cellStyle name="PB Table Subtotal Row 2 4" xfId="54275"/>
    <cellStyle name="PB Table Subtotal Row 3" xfId="6088"/>
    <cellStyle name="PB Table Subtotal Row 4" xfId="45913"/>
    <cellStyle name="PB Table Subtotal Row 5" xfId="47272"/>
    <cellStyle name="PB Table Subtotal Row 6" xfId="55432"/>
    <cellStyle name="PB Table Total Row" xfId="13"/>
    <cellStyle name="PB Table Total Row 2" xfId="13538"/>
    <cellStyle name="PB Table Total Row 2 2" xfId="15632"/>
    <cellStyle name="PB Table Total Row 2 3" xfId="48733"/>
    <cellStyle name="PB Table Total Row 2 4" xfId="54276"/>
    <cellStyle name="PB Table Total Row 3" xfId="6089"/>
    <cellStyle name="PB Table Total Row 4" xfId="45914"/>
    <cellStyle name="PB Table Total Row 5" xfId="47273"/>
    <cellStyle name="PB Table Total Row 6" xfId="55433"/>
    <cellStyle name="Percent 10" xfId="393"/>
    <cellStyle name="Percent 11" xfId="45746"/>
    <cellStyle name="Percent 12" xfId="45789"/>
    <cellStyle name="Percent 13" xfId="46017"/>
    <cellStyle name="Percent 14" xfId="46202"/>
    <cellStyle name="Percent 15" xfId="46578"/>
    <cellStyle name="Percent 16" xfId="47541"/>
    <cellStyle name="Percent 17" xfId="47727"/>
    <cellStyle name="Percent 18" xfId="48138"/>
    <cellStyle name="Percent 19" xfId="48356"/>
    <cellStyle name="Percent 2" xfId="16415"/>
    <cellStyle name="Percent 2 2" xfId="394"/>
    <cellStyle name="Percent 2 2 2" xfId="395"/>
    <cellStyle name="Percent 2 2 2 2" xfId="532"/>
    <cellStyle name="Percent 2 2 3" xfId="531"/>
    <cellStyle name="Percent 2 3" xfId="396"/>
    <cellStyle name="Percent 2 3 2" xfId="397"/>
    <cellStyle name="Percent 2 3 2 2" xfId="534"/>
    <cellStyle name="Percent 2 3 3" xfId="533"/>
    <cellStyle name="Percent 2 3 4" xfId="51304"/>
    <cellStyle name="Percent 2 4" xfId="51303"/>
    <cellStyle name="Percent 2 5" xfId="55434"/>
    <cellStyle name="Percent 20" xfId="48542"/>
    <cellStyle name="Percent 21" xfId="49174"/>
    <cellStyle name="Percent 22" xfId="51263"/>
    <cellStyle name="Percent 23" xfId="51311"/>
    <cellStyle name="Percent 24" xfId="52406"/>
    <cellStyle name="Percent 3" xfId="21886"/>
    <cellStyle name="Percent 3 2" xfId="398"/>
    <cellStyle name="Percent 3 2 2" xfId="535"/>
    <cellStyle name="Percent 3 3" xfId="51305"/>
    <cellStyle name="Percent 4" xfId="45305"/>
    <cellStyle name="Percent 4 2" xfId="399"/>
    <cellStyle name="Percent 4 2 2" xfId="536"/>
    <cellStyle name="Percent 4 3" xfId="400"/>
    <cellStyle name="Percent 4 3 2" xfId="537"/>
    <cellStyle name="Percent 5" xfId="545"/>
    <cellStyle name="Percent 6" xfId="45515"/>
    <cellStyle name="Percent 6 2" xfId="45573"/>
    <cellStyle name="Percent 6 3" xfId="45623"/>
    <cellStyle name="Percent 6 4" xfId="45649"/>
    <cellStyle name="Percent 7" xfId="45675"/>
    <cellStyle name="Percent 8" xfId="45701"/>
    <cellStyle name="Percent 9" xfId="45724"/>
    <cellStyle name="Percentagem 10" xfId="52081"/>
    <cellStyle name="Percentagem 11" xfId="52250"/>
    <cellStyle name="Percentagem 12" xfId="52409"/>
    <cellStyle name="Percentagem 13" xfId="52565"/>
    <cellStyle name="Percentagem 14" xfId="52718"/>
    <cellStyle name="Percentagem 15" xfId="52885"/>
    <cellStyle name="Percentagem 16" xfId="53051"/>
    <cellStyle name="Percentagem 17" xfId="53203"/>
    <cellStyle name="Percentagem 18" xfId="53361"/>
    <cellStyle name="Percentagem 19" xfId="53658"/>
    <cellStyle name="Percentagem 2" xfId="20"/>
    <cellStyle name="Percentagem 2 2" xfId="199"/>
    <cellStyle name="Percentagem 20" xfId="53822"/>
    <cellStyle name="Percentagem 21" xfId="54972"/>
    <cellStyle name="Percentagem 22" xfId="55125"/>
    <cellStyle name="Percentagem 23" xfId="55278"/>
    <cellStyle name="Percentagem 24" xfId="55449"/>
    <cellStyle name="Percentagem 25" xfId="55608"/>
    <cellStyle name="Percentagem 26" xfId="55758"/>
    <cellStyle name="Percentagem 27" xfId="55918"/>
    <cellStyle name="Percentagem 28" xfId="56074"/>
    <cellStyle name="Percentagem 29" xfId="56223"/>
    <cellStyle name="Percentagem 3" xfId="49912"/>
    <cellStyle name="Percentagem 30" xfId="56370"/>
    <cellStyle name="Percentagem 31" xfId="56531"/>
    <cellStyle name="Percentagem 32" xfId="56681"/>
    <cellStyle name="Percentagem 33" xfId="56831"/>
    <cellStyle name="Percentagem 34" xfId="56992"/>
    <cellStyle name="Percentagem 35" xfId="57145"/>
    <cellStyle name="Percentagem 36" xfId="57301"/>
    <cellStyle name="Percentagem 37" xfId="57457"/>
    <cellStyle name="Percentagem 38" xfId="57618"/>
    <cellStyle name="Percentagem 39" xfId="57912"/>
    <cellStyle name="Percentagem 4" xfId="50065"/>
    <cellStyle name="Percentagem 40" xfId="58060"/>
    <cellStyle name="Percentagem 41" xfId="58212"/>
    <cellStyle name="Percentagem 42" xfId="58506"/>
    <cellStyle name="Percentagem 43" xfId="58665"/>
    <cellStyle name="Percentagem 44" xfId="58817"/>
    <cellStyle name="Percentagem 5" xfId="50369"/>
    <cellStyle name="Percentagem 6" xfId="50520"/>
    <cellStyle name="Percentagem 7" xfId="51615"/>
    <cellStyle name="Percentagem 8" xfId="51768"/>
    <cellStyle name="Percentagem 9" xfId="51931"/>
    <cellStyle name="rr" xfId="401"/>
    <cellStyle name="Saída 2" xfId="45292"/>
    <cellStyle name="Texto de Aviso 2" xfId="45293"/>
    <cellStyle name="Texto de Aviso 3" xfId="421"/>
    <cellStyle name="Texto Explicativo 2" xfId="45294"/>
    <cellStyle name="Title 10" xfId="6090"/>
    <cellStyle name="Title 10 2" xfId="13539"/>
    <cellStyle name="Title 10 2 2" xfId="15633"/>
    <cellStyle name="Title 11" xfId="6091"/>
    <cellStyle name="Title 11 2" xfId="13540"/>
    <cellStyle name="Title 11 2 2" xfId="15634"/>
    <cellStyle name="Title 12" xfId="6092"/>
    <cellStyle name="Title 12 2" xfId="13541"/>
    <cellStyle name="Title 12 2 2" xfId="15635"/>
    <cellStyle name="Title 13" xfId="6093"/>
    <cellStyle name="Title 13 2" xfId="13542"/>
    <cellStyle name="Title 13 2 2" xfId="15636"/>
    <cellStyle name="Title 14" xfId="6094"/>
    <cellStyle name="Title 14 2" xfId="13543"/>
    <cellStyle name="Title 14 2 2" xfId="15637"/>
    <cellStyle name="Title 15" xfId="6095"/>
    <cellStyle name="Title 15 2" xfId="13544"/>
    <cellStyle name="Title 15 2 2" xfId="15638"/>
    <cellStyle name="Title 16" xfId="6096"/>
    <cellStyle name="Title 16 2" xfId="13545"/>
    <cellStyle name="Title 16 2 2" xfId="15639"/>
    <cellStyle name="Title 17" xfId="6097"/>
    <cellStyle name="Title 17 2" xfId="13546"/>
    <cellStyle name="Title 17 2 2" xfId="15640"/>
    <cellStyle name="Title 18" xfId="6098"/>
    <cellStyle name="Title 18 2" xfId="13547"/>
    <cellStyle name="Title 18 2 2" xfId="15641"/>
    <cellStyle name="Title 19" xfId="6099"/>
    <cellStyle name="Title 19 2" xfId="13548"/>
    <cellStyle name="Title 19 2 2" xfId="15642"/>
    <cellStyle name="Title 2" xfId="404"/>
    <cellStyle name="Title 2 10" xfId="6101"/>
    <cellStyle name="Title 2 10 2" xfId="13550"/>
    <cellStyle name="Title 2 10 2 2" xfId="15644"/>
    <cellStyle name="Title 2 11" xfId="6102"/>
    <cellStyle name="Title 2 11 2" xfId="13551"/>
    <cellStyle name="Title 2 11 2 2" xfId="15645"/>
    <cellStyle name="Title 2 12" xfId="6103"/>
    <cellStyle name="Title 2 12 2" xfId="13552"/>
    <cellStyle name="Title 2 12 2 2" xfId="15646"/>
    <cellStyle name="Title 2 13" xfId="6104"/>
    <cellStyle name="Title 2 13 2" xfId="13553"/>
    <cellStyle name="Title 2 13 2 2" xfId="15647"/>
    <cellStyle name="Title 2 14" xfId="6105"/>
    <cellStyle name="Title 2 14 2" xfId="13554"/>
    <cellStyle name="Title 2 14 2 2" xfId="15648"/>
    <cellStyle name="Title 2 15" xfId="6106"/>
    <cellStyle name="Title 2 15 2" xfId="13555"/>
    <cellStyle name="Title 2 15 2 2" xfId="15649"/>
    <cellStyle name="Title 2 16" xfId="6107"/>
    <cellStyle name="Title 2 16 2" xfId="13556"/>
    <cellStyle name="Title 2 16 2 2" xfId="15650"/>
    <cellStyle name="Title 2 17" xfId="6108"/>
    <cellStyle name="Title 2 17 2" xfId="13557"/>
    <cellStyle name="Title 2 17 2 2" xfId="15651"/>
    <cellStyle name="Title 2 18" xfId="6109"/>
    <cellStyle name="Title 2 18 2" xfId="13558"/>
    <cellStyle name="Title 2 18 2 2" xfId="15652"/>
    <cellStyle name="Title 2 19" xfId="6110"/>
    <cellStyle name="Title 2 19 2" xfId="13559"/>
    <cellStyle name="Title 2 19 2 2" xfId="15653"/>
    <cellStyle name="Title 2 2" xfId="6111"/>
    <cellStyle name="Title 2 2 2" xfId="13560"/>
    <cellStyle name="Title 2 2 2 2" xfId="15654"/>
    <cellStyle name="Title 2 2 3" xfId="54277"/>
    <cellStyle name="Title 2 20" xfId="6112"/>
    <cellStyle name="Title 2 20 2" xfId="13561"/>
    <cellStyle name="Title 2 20 2 2" xfId="15655"/>
    <cellStyle name="Title 2 21" xfId="6113"/>
    <cellStyle name="Title 2 21 2" xfId="13562"/>
    <cellStyle name="Title 2 21 2 2" xfId="15656"/>
    <cellStyle name="Title 2 22" xfId="6114"/>
    <cellStyle name="Title 2 22 2" xfId="13563"/>
    <cellStyle name="Title 2 22 2 2" xfId="15657"/>
    <cellStyle name="Title 2 23" xfId="6115"/>
    <cellStyle name="Title 2 23 2" xfId="13564"/>
    <cellStyle name="Title 2 23 2 2" xfId="15658"/>
    <cellStyle name="Title 2 24" xfId="6116"/>
    <cellStyle name="Title 2 24 2" xfId="13565"/>
    <cellStyle name="Title 2 24 2 2" xfId="15659"/>
    <cellStyle name="Title 2 25" xfId="6117"/>
    <cellStyle name="Title 2 25 2" xfId="13566"/>
    <cellStyle name="Title 2 25 2 2" xfId="15660"/>
    <cellStyle name="Title 2 26" xfId="6118"/>
    <cellStyle name="Title 2 26 2" xfId="13567"/>
    <cellStyle name="Title 2 26 2 2" xfId="15661"/>
    <cellStyle name="Title 2 27" xfId="6119"/>
    <cellStyle name="Title 2 27 2" xfId="13568"/>
    <cellStyle name="Title 2 27 2 2" xfId="15662"/>
    <cellStyle name="Title 2 28" xfId="6120"/>
    <cellStyle name="Title 2 28 2" xfId="13569"/>
    <cellStyle name="Title 2 28 2 2" xfId="15663"/>
    <cellStyle name="Title 2 29" xfId="6121"/>
    <cellStyle name="Title 2 29 2" xfId="13570"/>
    <cellStyle name="Title 2 29 2 2" xfId="15664"/>
    <cellStyle name="Title 2 3" xfId="6122"/>
    <cellStyle name="Title 2 3 2" xfId="13571"/>
    <cellStyle name="Title 2 3 2 2" xfId="15665"/>
    <cellStyle name="Title 2 30" xfId="6123"/>
    <cellStyle name="Title 2 30 2" xfId="13572"/>
    <cellStyle name="Title 2 30 2 2" xfId="15666"/>
    <cellStyle name="Title 2 31" xfId="6124"/>
    <cellStyle name="Title 2 31 2" xfId="13573"/>
    <cellStyle name="Title 2 31 2 2" xfId="15667"/>
    <cellStyle name="Title 2 32" xfId="6125"/>
    <cellStyle name="Title 2 32 2" xfId="13574"/>
    <cellStyle name="Title 2 32 2 2" xfId="15668"/>
    <cellStyle name="Title 2 33" xfId="6126"/>
    <cellStyle name="Title 2 33 2" xfId="13575"/>
    <cellStyle name="Title 2 33 2 2" xfId="15669"/>
    <cellStyle name="Title 2 34" xfId="6127"/>
    <cellStyle name="Title 2 34 2" xfId="13576"/>
    <cellStyle name="Title 2 34 2 2" xfId="15670"/>
    <cellStyle name="Title 2 35" xfId="6128"/>
    <cellStyle name="Title 2 35 2" xfId="13577"/>
    <cellStyle name="Title 2 35 2 2" xfId="15671"/>
    <cellStyle name="Title 2 36" xfId="6129"/>
    <cellStyle name="Title 2 36 2" xfId="13578"/>
    <cellStyle name="Title 2 36 2 2" xfId="15672"/>
    <cellStyle name="Title 2 37" xfId="6130"/>
    <cellStyle name="Title 2 37 2" xfId="13579"/>
    <cellStyle name="Title 2 37 2 2" xfId="15673"/>
    <cellStyle name="Title 2 38" xfId="13549"/>
    <cellStyle name="Title 2 39" xfId="13580"/>
    <cellStyle name="Title 2 4" xfId="6131"/>
    <cellStyle name="Title 2 4 2" xfId="13581"/>
    <cellStyle name="Title 2 4 2 2" xfId="15674"/>
    <cellStyle name="Title 2 40" xfId="13582"/>
    <cellStyle name="Title 2 41" xfId="13583"/>
    <cellStyle name="Title 2 42" xfId="13584"/>
    <cellStyle name="Title 2 43" xfId="13585"/>
    <cellStyle name="Title 2 44" xfId="13586"/>
    <cellStyle name="Title 2 45" xfId="13587"/>
    <cellStyle name="Title 2 46" xfId="13588"/>
    <cellStyle name="Title 2 47" xfId="13589"/>
    <cellStyle name="Title 2 48" xfId="13590"/>
    <cellStyle name="Title 2 49" xfId="13591"/>
    <cellStyle name="Title 2 5" xfId="6132"/>
    <cellStyle name="Title 2 5 2" xfId="13592"/>
    <cellStyle name="Title 2 5 2 2" xfId="15675"/>
    <cellStyle name="Title 2 50" xfId="13593"/>
    <cellStyle name="Title 2 51" xfId="13594"/>
    <cellStyle name="Title 2 52" xfId="13595"/>
    <cellStyle name="Title 2 53" xfId="13596"/>
    <cellStyle name="Title 2 54" xfId="13597"/>
    <cellStyle name="Title 2 55" xfId="13598"/>
    <cellStyle name="Title 2 56" xfId="13599"/>
    <cellStyle name="Title 2 57" xfId="13600"/>
    <cellStyle name="Title 2 58" xfId="13601"/>
    <cellStyle name="Title 2 59" xfId="13602"/>
    <cellStyle name="Title 2 6" xfId="6133"/>
    <cellStyle name="Title 2 6 2" xfId="13603"/>
    <cellStyle name="Title 2 6 2 2" xfId="15676"/>
    <cellStyle name="Title 2 60" xfId="13604"/>
    <cellStyle name="Title 2 61" xfId="13605"/>
    <cellStyle name="Title 2 62" xfId="13606"/>
    <cellStyle name="Title 2 63" xfId="13607"/>
    <cellStyle name="Title 2 64" xfId="13608"/>
    <cellStyle name="Title 2 65" xfId="13609"/>
    <cellStyle name="Title 2 66" xfId="13610"/>
    <cellStyle name="Title 2 67" xfId="13611"/>
    <cellStyle name="Title 2 68" xfId="13612"/>
    <cellStyle name="Title 2 69" xfId="13613"/>
    <cellStyle name="Title 2 7" xfId="6134"/>
    <cellStyle name="Title 2 7 2" xfId="13614"/>
    <cellStyle name="Title 2 7 2 2" xfId="15677"/>
    <cellStyle name="Title 2 70" xfId="13615"/>
    <cellStyle name="Title 2 71" xfId="13616"/>
    <cellStyle name="Title 2 72" xfId="13617"/>
    <cellStyle name="Title 2 73" xfId="13618"/>
    <cellStyle name="Title 2 74" xfId="13619"/>
    <cellStyle name="Title 2 75" xfId="13620"/>
    <cellStyle name="Title 2 76" xfId="13621"/>
    <cellStyle name="Title 2 77" xfId="13622"/>
    <cellStyle name="Title 2 78" xfId="13623"/>
    <cellStyle name="Title 2 79" xfId="15643"/>
    <cellStyle name="Title 2 8" xfId="6135"/>
    <cellStyle name="Title 2 8 2" xfId="13624"/>
    <cellStyle name="Title 2 8 2 2" xfId="15678"/>
    <cellStyle name="Title 2 80" xfId="6100"/>
    <cellStyle name="Title 2 81" xfId="45915"/>
    <cellStyle name="Title 2 82" xfId="47274"/>
    <cellStyle name="Title 2 9" xfId="6136"/>
    <cellStyle name="Title 2 9 2" xfId="13625"/>
    <cellStyle name="Title 2 9 2 2" xfId="15679"/>
    <cellStyle name="Title 20" xfId="6137"/>
    <cellStyle name="Title 20 2" xfId="13626"/>
    <cellStyle name="Title 20 2 2" xfId="15680"/>
    <cellStyle name="Title 21" xfId="6138"/>
    <cellStyle name="Title 21 2" xfId="13627"/>
    <cellStyle name="Title 21 2 2" xfId="15681"/>
    <cellStyle name="Title 22" xfId="6139"/>
    <cellStyle name="Title 22 2" xfId="13628"/>
    <cellStyle name="Title 22 2 2" xfId="15682"/>
    <cellStyle name="Title 23" xfId="6140"/>
    <cellStyle name="Title 23 2" xfId="13629"/>
    <cellStyle name="Title 23 2 2" xfId="15683"/>
    <cellStyle name="Title 24" xfId="6141"/>
    <cellStyle name="Title 24 2" xfId="13630"/>
    <cellStyle name="Title 24 2 2" xfId="15684"/>
    <cellStyle name="Title 25" xfId="6142"/>
    <cellStyle name="Title 25 2" xfId="13631"/>
    <cellStyle name="Title 25 2 2" xfId="15685"/>
    <cellStyle name="Title 26" xfId="6143"/>
    <cellStyle name="Title 26 2" xfId="13632"/>
    <cellStyle name="Title 26 2 2" xfId="15686"/>
    <cellStyle name="Title 27" xfId="6144"/>
    <cellStyle name="Title 27 2" xfId="13633"/>
    <cellStyle name="Title 27 2 2" xfId="15687"/>
    <cellStyle name="Title 28" xfId="6145"/>
    <cellStyle name="Title 28 2" xfId="13634"/>
    <cellStyle name="Title 28 2 2" xfId="15688"/>
    <cellStyle name="Title 29" xfId="6146"/>
    <cellStyle name="Title 29 2" xfId="13635"/>
    <cellStyle name="Title 29 2 2" xfId="15689"/>
    <cellStyle name="Title 3" xfId="405"/>
    <cellStyle name="Title 3 2" xfId="6148"/>
    <cellStyle name="Title 3 2 2" xfId="13637"/>
    <cellStyle name="Title 3 2 2 2" xfId="15691"/>
    <cellStyle name="Title 3 2 3" xfId="54357"/>
    <cellStyle name="Title 3 3" xfId="6149"/>
    <cellStyle name="Title 3 3 2" xfId="13638"/>
    <cellStyle name="Title 3 3 2 2" xfId="15692"/>
    <cellStyle name="Title 3 4" xfId="13636"/>
    <cellStyle name="Title 3 5" xfId="13639"/>
    <cellStyle name="Title 3 6" xfId="15690"/>
    <cellStyle name="Title 3 7" xfId="6147"/>
    <cellStyle name="Title 3 8" xfId="45995"/>
    <cellStyle name="Title 3 9" xfId="47354"/>
    <cellStyle name="Title 30" xfId="6150"/>
    <cellStyle name="Title 30 2" xfId="13640"/>
    <cellStyle name="Title 30 2 2" xfId="15693"/>
    <cellStyle name="Title 31" xfId="6151"/>
    <cellStyle name="Title 31 2" xfId="13641"/>
    <cellStyle name="Title 31 2 2" xfId="15694"/>
    <cellStyle name="Title 32" xfId="6152"/>
    <cellStyle name="Title 32 2" xfId="13642"/>
    <cellStyle name="Title 32 2 2" xfId="15695"/>
    <cellStyle name="Title 33" xfId="6153"/>
    <cellStyle name="Title 33 2" xfId="13643"/>
    <cellStyle name="Title 33 2 2" xfId="15696"/>
    <cellStyle name="Title 34" xfId="6154"/>
    <cellStyle name="Title 34 2" xfId="13644"/>
    <cellStyle name="Title 34 2 2" xfId="15697"/>
    <cellStyle name="Title 35" xfId="6155"/>
    <cellStyle name="Title 35 2" xfId="13645"/>
    <cellStyle name="Title 35 2 2" xfId="15698"/>
    <cellStyle name="Title 36" xfId="6156"/>
    <cellStyle name="Title 36 2" xfId="13646"/>
    <cellStyle name="Title 36 2 2" xfId="15699"/>
    <cellStyle name="Title 37" xfId="6157"/>
    <cellStyle name="Title 37 2" xfId="13647"/>
    <cellStyle name="Title 37 2 2" xfId="15700"/>
    <cellStyle name="Title 38" xfId="6158"/>
    <cellStyle name="Title 38 2" xfId="13648"/>
    <cellStyle name="Title 38 2 2" xfId="15701"/>
    <cellStyle name="Title 39" xfId="13649"/>
    <cellStyle name="Title 4" xfId="406"/>
    <cellStyle name="Title 4 2" xfId="6160"/>
    <cellStyle name="Title 4 2 2" xfId="13651"/>
    <cellStyle name="Title 4 2 2 2" xfId="15703"/>
    <cellStyle name="Title 4 2 3" xfId="54224"/>
    <cellStyle name="Title 4 3" xfId="13650"/>
    <cellStyle name="Title 4 3 2" xfId="15702"/>
    <cellStyle name="Title 4 4" xfId="6159"/>
    <cellStyle name="Title 4 5" xfId="45862"/>
    <cellStyle name="Title 4 6" xfId="47221"/>
    <cellStyle name="Title 40" xfId="13652"/>
    <cellStyle name="Title 41" xfId="13653"/>
    <cellStyle name="Title 42" xfId="13654"/>
    <cellStyle name="Title 43" xfId="13655"/>
    <cellStyle name="Title 44" xfId="13656"/>
    <cellStyle name="Title 45" xfId="13657"/>
    <cellStyle name="Title 46" xfId="13658"/>
    <cellStyle name="Title 47" xfId="13659"/>
    <cellStyle name="Title 48" xfId="13660"/>
    <cellStyle name="Title 49" xfId="13661"/>
    <cellStyle name="Title 5" xfId="407"/>
    <cellStyle name="Title 5 2" xfId="13662"/>
    <cellStyle name="Title 5 2 2" xfId="15704"/>
    <cellStyle name="Title 5 3" xfId="6161"/>
    <cellStyle name="Title 50" xfId="13663"/>
    <cellStyle name="Title 51" xfId="13664"/>
    <cellStyle name="Title 52" xfId="13665"/>
    <cellStyle name="Title 53" xfId="13666"/>
    <cellStyle name="Title 54" xfId="13667"/>
    <cellStyle name="Title 55" xfId="13668"/>
    <cellStyle name="Title 56" xfId="13669"/>
    <cellStyle name="Title 57" xfId="13670"/>
    <cellStyle name="Title 58" xfId="13671"/>
    <cellStyle name="Title 59" xfId="13672"/>
    <cellStyle name="Title 6" xfId="408"/>
    <cellStyle name="Title 6 2" xfId="13673"/>
    <cellStyle name="Title 6 2 2" xfId="15705"/>
    <cellStyle name="Title 6 3" xfId="6162"/>
    <cellStyle name="Title 60" xfId="13674"/>
    <cellStyle name="Title 61" xfId="13675"/>
    <cellStyle name="Title 62" xfId="13676"/>
    <cellStyle name="Title 63" xfId="13677"/>
    <cellStyle name="Title 64" xfId="13678"/>
    <cellStyle name="Title 65" xfId="13679"/>
    <cellStyle name="Title 66" xfId="13680"/>
    <cellStyle name="Title 67" xfId="13681"/>
    <cellStyle name="Title 68" xfId="13682"/>
    <cellStyle name="Title 69" xfId="13683"/>
    <cellStyle name="Title 7" xfId="409"/>
    <cellStyle name="Title 7 2" xfId="13684"/>
    <cellStyle name="Title 7 2 2" xfId="15706"/>
    <cellStyle name="Title 7 3" xfId="6163"/>
    <cellStyle name="Title 70" xfId="13685"/>
    <cellStyle name="Title 71" xfId="13686"/>
    <cellStyle name="Title 72" xfId="13687"/>
    <cellStyle name="Title 73" xfId="13688"/>
    <cellStyle name="Title 74" xfId="13689"/>
    <cellStyle name="Title 75" xfId="13690"/>
    <cellStyle name="Title 76" xfId="13691"/>
    <cellStyle name="Title 77" xfId="13692"/>
    <cellStyle name="Title 78" xfId="13693"/>
    <cellStyle name="Title 79" xfId="13694"/>
    <cellStyle name="Title 8" xfId="538"/>
    <cellStyle name="Title 8 2" xfId="13695"/>
    <cellStyle name="Title 8 2 2" xfId="15707"/>
    <cellStyle name="Title 8 3" xfId="6164"/>
    <cellStyle name="Title 80" xfId="13696"/>
    <cellStyle name="Title 81" xfId="13697"/>
    <cellStyle name="Title 82" xfId="13698"/>
    <cellStyle name="Title 83" xfId="13699"/>
    <cellStyle name="Title 84" xfId="410"/>
    <cellStyle name="Title 9" xfId="6165"/>
    <cellStyle name="Title 9 2" xfId="13700"/>
    <cellStyle name="Title 9 2 2" xfId="15708"/>
    <cellStyle name="Título 2" xfId="45295"/>
    <cellStyle name="Total 10" xfId="6166"/>
    <cellStyle name="Total 10 2" xfId="13701"/>
    <cellStyle name="Total 10 2 2" xfId="15709"/>
    <cellStyle name="Total 11" xfId="6167"/>
    <cellStyle name="Total 11 2" xfId="13702"/>
    <cellStyle name="Total 11 2 2" xfId="15710"/>
    <cellStyle name="Total 12" xfId="6168"/>
    <cellStyle name="Total 12 2" xfId="13703"/>
    <cellStyle name="Total 12 2 2" xfId="15711"/>
    <cellStyle name="Total 13" xfId="6169"/>
    <cellStyle name="Total 13 2" xfId="13704"/>
    <cellStyle name="Total 13 2 2" xfId="15712"/>
    <cellStyle name="Total 14" xfId="6170"/>
    <cellStyle name="Total 14 2" xfId="13705"/>
    <cellStyle name="Total 14 2 2" xfId="15713"/>
    <cellStyle name="Total 15" xfId="6171"/>
    <cellStyle name="Total 15 2" xfId="13706"/>
    <cellStyle name="Total 15 2 2" xfId="15714"/>
    <cellStyle name="Total 16" xfId="6172"/>
    <cellStyle name="Total 16 2" xfId="13707"/>
    <cellStyle name="Total 16 2 2" xfId="15715"/>
    <cellStyle name="Total 17" xfId="6173"/>
    <cellStyle name="Total 17 2" xfId="13708"/>
    <cellStyle name="Total 17 2 2" xfId="15716"/>
    <cellStyle name="Total 18" xfId="6174"/>
    <cellStyle name="Total 18 2" xfId="13709"/>
    <cellStyle name="Total 18 2 2" xfId="15717"/>
    <cellStyle name="Total 19" xfId="6175"/>
    <cellStyle name="Total 19 2" xfId="13710"/>
    <cellStyle name="Total 19 2 2" xfId="15718"/>
    <cellStyle name="Total 2" xfId="412"/>
    <cellStyle name="Total 2 10" xfId="6177"/>
    <cellStyle name="Total 2 10 2" xfId="13712"/>
    <cellStyle name="Total 2 10 2 2" xfId="15720"/>
    <cellStyle name="Total 2 11" xfId="6178"/>
    <cellStyle name="Total 2 11 2" xfId="13713"/>
    <cellStyle name="Total 2 11 2 2" xfId="15721"/>
    <cellStyle name="Total 2 12" xfId="6179"/>
    <cellStyle name="Total 2 12 2" xfId="13714"/>
    <cellStyle name="Total 2 12 2 2" xfId="15722"/>
    <cellStyle name="Total 2 13" xfId="6180"/>
    <cellStyle name="Total 2 13 2" xfId="13715"/>
    <cellStyle name="Total 2 13 2 2" xfId="15723"/>
    <cellStyle name="Total 2 14" xfId="6181"/>
    <cellStyle name="Total 2 14 2" xfId="13716"/>
    <cellStyle name="Total 2 14 2 2" xfId="15724"/>
    <cellStyle name="Total 2 15" xfId="6182"/>
    <cellStyle name="Total 2 15 2" xfId="13717"/>
    <cellStyle name="Total 2 15 2 2" xfId="15725"/>
    <cellStyle name="Total 2 16" xfId="6183"/>
    <cellStyle name="Total 2 16 2" xfId="13718"/>
    <cellStyle name="Total 2 16 2 2" xfId="15726"/>
    <cellStyle name="Total 2 17" xfId="6184"/>
    <cellStyle name="Total 2 17 2" xfId="13719"/>
    <cellStyle name="Total 2 17 2 2" xfId="15727"/>
    <cellStyle name="Total 2 18" xfId="6185"/>
    <cellStyle name="Total 2 18 2" xfId="13720"/>
    <cellStyle name="Total 2 18 2 2" xfId="15728"/>
    <cellStyle name="Total 2 19" xfId="6186"/>
    <cellStyle name="Total 2 19 2" xfId="13721"/>
    <cellStyle name="Total 2 19 2 2" xfId="15729"/>
    <cellStyle name="Total 2 2" xfId="413"/>
    <cellStyle name="Total 2 2 2" xfId="13722"/>
    <cellStyle name="Total 2 2 2 2" xfId="15730"/>
    <cellStyle name="Total 2 2 2 3" xfId="54780"/>
    <cellStyle name="Total 2 2 3" xfId="45352"/>
    <cellStyle name="Total 2 2 3 2" xfId="54548"/>
    <cellStyle name="Total 2 2 4" xfId="6187"/>
    <cellStyle name="Total 2 2 5" xfId="45406"/>
    <cellStyle name="Total 2 2 6" xfId="54278"/>
    <cellStyle name="Total 2 20" xfId="6188"/>
    <cellStyle name="Total 2 20 2" xfId="13723"/>
    <cellStyle name="Total 2 20 2 2" xfId="15731"/>
    <cellStyle name="Total 2 21" xfId="6189"/>
    <cellStyle name="Total 2 21 2" xfId="13724"/>
    <cellStyle name="Total 2 21 2 2" xfId="15732"/>
    <cellStyle name="Total 2 22" xfId="6190"/>
    <cellStyle name="Total 2 22 2" xfId="13725"/>
    <cellStyle name="Total 2 22 2 2" xfId="15733"/>
    <cellStyle name="Total 2 23" xfId="6191"/>
    <cellStyle name="Total 2 23 2" xfId="13726"/>
    <cellStyle name="Total 2 23 2 2" xfId="15734"/>
    <cellStyle name="Total 2 24" xfId="6192"/>
    <cellStyle name="Total 2 24 2" xfId="13727"/>
    <cellStyle name="Total 2 24 2 2" xfId="15735"/>
    <cellStyle name="Total 2 25" xfId="6193"/>
    <cellStyle name="Total 2 25 2" xfId="13728"/>
    <cellStyle name="Total 2 25 2 2" xfId="15736"/>
    <cellStyle name="Total 2 26" xfId="6194"/>
    <cellStyle name="Total 2 26 2" xfId="13729"/>
    <cellStyle name="Total 2 26 2 2" xfId="15737"/>
    <cellStyle name="Total 2 27" xfId="6195"/>
    <cellStyle name="Total 2 27 2" xfId="13730"/>
    <cellStyle name="Total 2 27 2 2" xfId="15738"/>
    <cellStyle name="Total 2 28" xfId="6196"/>
    <cellStyle name="Total 2 28 2" xfId="13731"/>
    <cellStyle name="Total 2 28 2 2" xfId="15739"/>
    <cellStyle name="Total 2 29" xfId="6197"/>
    <cellStyle name="Total 2 29 2" xfId="13732"/>
    <cellStyle name="Total 2 29 2 2" xfId="15740"/>
    <cellStyle name="Total 2 3" xfId="6198"/>
    <cellStyle name="Total 2 3 2" xfId="13733"/>
    <cellStyle name="Total 2 3 2 2" xfId="15741"/>
    <cellStyle name="Total 2 3 3" xfId="45500"/>
    <cellStyle name="Total 2 3 4" xfId="54560"/>
    <cellStyle name="Total 2 30" xfId="6199"/>
    <cellStyle name="Total 2 30 2" xfId="13734"/>
    <cellStyle name="Total 2 30 2 2" xfId="15742"/>
    <cellStyle name="Total 2 31" xfId="6200"/>
    <cellStyle name="Total 2 31 2" xfId="13735"/>
    <cellStyle name="Total 2 31 2 2" xfId="15743"/>
    <cellStyle name="Total 2 32" xfId="6201"/>
    <cellStyle name="Total 2 32 2" xfId="13736"/>
    <cellStyle name="Total 2 32 2 2" xfId="15744"/>
    <cellStyle name="Total 2 33" xfId="6202"/>
    <cellStyle name="Total 2 33 2" xfId="13737"/>
    <cellStyle name="Total 2 33 2 2" xfId="15745"/>
    <cellStyle name="Total 2 34" xfId="6203"/>
    <cellStyle name="Total 2 34 2" xfId="13738"/>
    <cellStyle name="Total 2 34 2 2" xfId="15746"/>
    <cellStyle name="Total 2 35" xfId="6204"/>
    <cellStyle name="Total 2 35 2" xfId="13739"/>
    <cellStyle name="Total 2 35 2 2" xfId="15747"/>
    <cellStyle name="Total 2 36" xfId="6205"/>
    <cellStyle name="Total 2 36 2" xfId="13740"/>
    <cellStyle name="Total 2 36 2 2" xfId="15748"/>
    <cellStyle name="Total 2 37" xfId="6206"/>
    <cellStyle name="Total 2 37 2" xfId="13741"/>
    <cellStyle name="Total 2 37 2 2" xfId="15749"/>
    <cellStyle name="Total 2 38" xfId="13711"/>
    <cellStyle name="Total 2 39" xfId="13742"/>
    <cellStyle name="Total 2 4" xfId="6207"/>
    <cellStyle name="Total 2 4 2" xfId="13743"/>
    <cellStyle name="Total 2 4 2 2" xfId="15750"/>
    <cellStyle name="Total 2 4 3" xfId="54735"/>
    <cellStyle name="Total 2 40" xfId="13744"/>
    <cellStyle name="Total 2 41" xfId="13745"/>
    <cellStyle name="Total 2 42" xfId="13746"/>
    <cellStyle name="Total 2 43" xfId="13747"/>
    <cellStyle name="Total 2 44" xfId="13748"/>
    <cellStyle name="Total 2 45" xfId="13749"/>
    <cellStyle name="Total 2 46" xfId="13750"/>
    <cellStyle name="Total 2 47" xfId="13751"/>
    <cellStyle name="Total 2 48" xfId="13752"/>
    <cellStyle name="Total 2 49" xfId="13753"/>
    <cellStyle name="Total 2 5" xfId="6208"/>
    <cellStyle name="Total 2 5 2" xfId="13754"/>
    <cellStyle name="Total 2 5 2 2" xfId="15751"/>
    <cellStyle name="Total 2 5 3" xfId="54749"/>
    <cellStyle name="Total 2 50" xfId="13755"/>
    <cellStyle name="Total 2 51" xfId="13756"/>
    <cellStyle name="Total 2 52" xfId="13757"/>
    <cellStyle name="Total 2 53" xfId="13758"/>
    <cellStyle name="Total 2 54" xfId="13759"/>
    <cellStyle name="Total 2 55" xfId="13760"/>
    <cellStyle name="Total 2 56" xfId="13761"/>
    <cellStyle name="Total 2 57" xfId="13762"/>
    <cellStyle name="Total 2 58" xfId="13763"/>
    <cellStyle name="Total 2 59" xfId="13764"/>
    <cellStyle name="Total 2 6" xfId="6209"/>
    <cellStyle name="Total 2 6 2" xfId="13765"/>
    <cellStyle name="Total 2 6 2 2" xfId="15752"/>
    <cellStyle name="Total 2 6 3" xfId="54763"/>
    <cellStyle name="Total 2 60" xfId="13766"/>
    <cellStyle name="Total 2 61" xfId="13767"/>
    <cellStyle name="Total 2 62" xfId="13768"/>
    <cellStyle name="Total 2 63" xfId="13769"/>
    <cellStyle name="Total 2 64" xfId="13770"/>
    <cellStyle name="Total 2 65" xfId="13771"/>
    <cellStyle name="Total 2 66" xfId="13772"/>
    <cellStyle name="Total 2 67" xfId="13773"/>
    <cellStyle name="Total 2 68" xfId="13774"/>
    <cellStyle name="Total 2 69" xfId="13775"/>
    <cellStyle name="Total 2 7" xfId="6210"/>
    <cellStyle name="Total 2 7 2" xfId="13776"/>
    <cellStyle name="Total 2 7 2 2" xfId="15753"/>
    <cellStyle name="Total 2 70" xfId="13777"/>
    <cellStyle name="Total 2 71" xfId="13778"/>
    <cellStyle name="Total 2 72" xfId="13779"/>
    <cellStyle name="Total 2 73" xfId="13780"/>
    <cellStyle name="Total 2 74" xfId="13781"/>
    <cellStyle name="Total 2 75" xfId="13782"/>
    <cellStyle name="Total 2 76" xfId="13783"/>
    <cellStyle name="Total 2 77" xfId="13784"/>
    <cellStyle name="Total 2 78" xfId="13785"/>
    <cellStyle name="Total 2 79" xfId="15719"/>
    <cellStyle name="Total 2 8" xfId="6211"/>
    <cellStyle name="Total 2 8 2" xfId="13786"/>
    <cellStyle name="Total 2 8 2 2" xfId="15754"/>
    <cellStyle name="Total 2 80" xfId="45296"/>
    <cellStyle name="Total 2 81" xfId="6176"/>
    <cellStyle name="Total 2 82" xfId="45916"/>
    <cellStyle name="Total 2 83" xfId="47275"/>
    <cellStyle name="Total 2 9" xfId="6212"/>
    <cellStyle name="Total 2 9 2" xfId="13787"/>
    <cellStyle name="Total 2 9 2 2" xfId="15755"/>
    <cellStyle name="Total 20" xfId="6213"/>
    <cellStyle name="Total 20 2" xfId="13788"/>
    <cellStyle name="Total 20 2 2" xfId="15756"/>
    <cellStyle name="Total 21" xfId="6214"/>
    <cellStyle name="Total 21 2" xfId="13789"/>
    <cellStyle name="Total 21 2 2" xfId="15757"/>
    <cellStyle name="Total 22" xfId="6215"/>
    <cellStyle name="Total 22 2" xfId="13790"/>
    <cellStyle name="Total 22 2 2" xfId="15758"/>
    <cellStyle name="Total 23" xfId="6216"/>
    <cellStyle name="Total 23 2" xfId="13791"/>
    <cellStyle name="Total 23 2 2" xfId="15759"/>
    <cellStyle name="Total 24" xfId="6217"/>
    <cellStyle name="Total 24 2" xfId="13792"/>
    <cellStyle name="Total 24 2 2" xfId="15760"/>
    <cellStyle name="Total 25" xfId="6218"/>
    <cellStyle name="Total 25 2" xfId="13793"/>
    <cellStyle name="Total 25 2 2" xfId="15761"/>
    <cellStyle name="Total 26" xfId="6219"/>
    <cellStyle name="Total 26 2" xfId="13794"/>
    <cellStyle name="Total 26 2 2" xfId="15762"/>
    <cellStyle name="Total 27" xfId="6220"/>
    <cellStyle name="Total 27 2" xfId="13795"/>
    <cellStyle name="Total 27 2 2" xfId="15763"/>
    <cellStyle name="Total 28" xfId="6221"/>
    <cellStyle name="Total 28 2" xfId="13796"/>
    <cellStyle name="Total 28 2 2" xfId="15764"/>
    <cellStyle name="Total 29" xfId="6222"/>
    <cellStyle name="Total 29 2" xfId="13797"/>
    <cellStyle name="Total 29 2 2" xfId="15765"/>
    <cellStyle name="Total 3" xfId="414"/>
    <cellStyle name="Total 3 10" xfId="47276"/>
    <cellStyle name="Total 3 2" xfId="415"/>
    <cellStyle name="Total 3 2 2" xfId="13799"/>
    <cellStyle name="Total 3 2 2 2" xfId="15767"/>
    <cellStyle name="Total 3 2 2 3" xfId="54781"/>
    <cellStyle name="Total 3 2 3" xfId="45353"/>
    <cellStyle name="Total 3 2 3 2" xfId="54549"/>
    <cellStyle name="Total 3 2 4" xfId="6224"/>
    <cellStyle name="Total 3 2 5" xfId="45407"/>
    <cellStyle name="Total 3 2 6" xfId="54279"/>
    <cellStyle name="Total 3 3" xfId="6225"/>
    <cellStyle name="Total 3 3 2" xfId="13800"/>
    <cellStyle name="Total 3 3 2 2" xfId="15768"/>
    <cellStyle name="Total 3 3 3" xfId="45501"/>
    <cellStyle name="Total 3 3 4" xfId="54561"/>
    <cellStyle name="Total 3 4" xfId="13798"/>
    <cellStyle name="Total 3 4 2" xfId="54736"/>
    <cellStyle name="Total 3 5" xfId="13801"/>
    <cellStyle name="Total 3 5 2" xfId="54750"/>
    <cellStyle name="Total 3 6" xfId="15766"/>
    <cellStyle name="Total 3 6 2" xfId="54764"/>
    <cellStyle name="Total 3 7" xfId="45297"/>
    <cellStyle name="Total 3 8" xfId="6223"/>
    <cellStyle name="Total 3 9" xfId="45917"/>
    <cellStyle name="Total 30" xfId="6226"/>
    <cellStyle name="Total 30 2" xfId="13802"/>
    <cellStyle name="Total 30 2 2" xfId="15769"/>
    <cellStyle name="Total 31" xfId="6227"/>
    <cellStyle name="Total 31 2" xfId="13803"/>
    <cellStyle name="Total 31 2 2" xfId="15770"/>
    <cellStyle name="Total 32" xfId="6228"/>
    <cellStyle name="Total 32 2" xfId="13804"/>
    <cellStyle name="Total 32 2 2" xfId="15771"/>
    <cellStyle name="Total 33" xfId="6229"/>
    <cellStyle name="Total 33 2" xfId="13805"/>
    <cellStyle name="Total 33 2 2" xfId="15772"/>
    <cellStyle name="Total 34" xfId="6230"/>
    <cellStyle name="Total 34 2" xfId="13806"/>
    <cellStyle name="Total 34 2 2" xfId="15773"/>
    <cellStyle name="Total 35" xfId="6231"/>
    <cellStyle name="Total 35 2" xfId="13807"/>
    <cellStyle name="Total 35 2 2" xfId="15774"/>
    <cellStyle name="Total 36" xfId="6232"/>
    <cellStyle name="Total 36 2" xfId="13808"/>
    <cellStyle name="Total 36 2 2" xfId="15775"/>
    <cellStyle name="Total 37" xfId="6233"/>
    <cellStyle name="Total 37 2" xfId="13809"/>
    <cellStyle name="Total 37 2 2" xfId="15776"/>
    <cellStyle name="Total 38" xfId="6234"/>
    <cellStyle name="Total 38 2" xfId="13810"/>
    <cellStyle name="Total 38 2 2" xfId="15777"/>
    <cellStyle name="Total 39" xfId="13811"/>
    <cellStyle name="Total 4" xfId="416"/>
    <cellStyle name="Total 4 2" xfId="6236"/>
    <cellStyle name="Total 4 2 2" xfId="13813"/>
    <cellStyle name="Total 4 2 2 2" xfId="15779"/>
    <cellStyle name="Total 4 2 2 3" xfId="54786"/>
    <cellStyle name="Total 4 2 3" xfId="45476"/>
    <cellStyle name="Total 4 2 3 2" xfId="54554"/>
    <cellStyle name="Total 4 2 4" xfId="54358"/>
    <cellStyle name="Total 4 3" xfId="13812"/>
    <cellStyle name="Total 4 3 2" xfId="15778"/>
    <cellStyle name="Total 4 3 3" xfId="45502"/>
    <cellStyle name="Total 4 3 4" xfId="54564"/>
    <cellStyle name="Total 4 4" xfId="45298"/>
    <cellStyle name="Total 4 4 2" xfId="54741"/>
    <cellStyle name="Total 4 5" xfId="6235"/>
    <cellStyle name="Total 4 5 2" xfId="54755"/>
    <cellStyle name="Total 4 6" xfId="45996"/>
    <cellStyle name="Total 4 7" xfId="47355"/>
    <cellStyle name="Total 40" xfId="13814"/>
    <cellStyle name="Total 41" xfId="13815"/>
    <cellStyle name="Total 42" xfId="13816"/>
    <cellStyle name="Total 43" xfId="13817"/>
    <cellStyle name="Total 44" xfId="13818"/>
    <cellStyle name="Total 45" xfId="13819"/>
    <cellStyle name="Total 46" xfId="13820"/>
    <cellStyle name="Total 47" xfId="13821"/>
    <cellStyle name="Total 48" xfId="13822"/>
    <cellStyle name="Total 49" xfId="13823"/>
    <cellStyle name="Total 5" xfId="417"/>
    <cellStyle name="Total 5 2" xfId="13824"/>
    <cellStyle name="Total 5 2 2" xfId="15780"/>
    <cellStyle name="Total 5 2 2 2" xfId="54776"/>
    <cellStyle name="Total 5 2 3" xfId="54544"/>
    <cellStyle name="Total 5 2 4" xfId="54225"/>
    <cellStyle name="Total 5 3" xfId="45299"/>
    <cellStyle name="Total 5 3 2" xfId="54558"/>
    <cellStyle name="Total 5 4" xfId="6237"/>
    <cellStyle name="Total 5 4 2" xfId="54732"/>
    <cellStyle name="Total 5 5" xfId="45679"/>
    <cellStyle name="Total 5 5 2" xfId="54746"/>
    <cellStyle name="Total 5 6" xfId="45863"/>
    <cellStyle name="Total 5 7" xfId="47222"/>
    <cellStyle name="Total 50" xfId="13825"/>
    <cellStyle name="Total 51" xfId="13826"/>
    <cellStyle name="Total 52" xfId="13827"/>
    <cellStyle name="Total 53" xfId="13828"/>
    <cellStyle name="Total 54" xfId="13829"/>
    <cellStyle name="Total 55" xfId="13830"/>
    <cellStyle name="Total 56" xfId="13831"/>
    <cellStyle name="Total 57" xfId="13832"/>
    <cellStyle name="Total 58" xfId="13833"/>
    <cellStyle name="Total 59" xfId="13834"/>
    <cellStyle name="Total 6" xfId="418"/>
    <cellStyle name="Total 6 2" xfId="13835"/>
    <cellStyle name="Total 6 2 2" xfId="15781"/>
    <cellStyle name="Total 6 3" xfId="45300"/>
    <cellStyle name="Total 6 4" xfId="6238"/>
    <cellStyle name="Total 60" xfId="13836"/>
    <cellStyle name="Total 61" xfId="13837"/>
    <cellStyle name="Total 62" xfId="13838"/>
    <cellStyle name="Total 63" xfId="13839"/>
    <cellStyle name="Total 64" xfId="13840"/>
    <cellStyle name="Total 65" xfId="13841"/>
    <cellStyle name="Total 66" xfId="13842"/>
    <cellStyle name="Total 67" xfId="13843"/>
    <cellStyle name="Total 68" xfId="13844"/>
    <cellStyle name="Total 69" xfId="13845"/>
    <cellStyle name="Total 7" xfId="419"/>
    <cellStyle name="Total 7 2" xfId="13846"/>
    <cellStyle name="Total 7 2 2" xfId="15782"/>
    <cellStyle name="Total 7 3" xfId="45301"/>
    <cellStyle name="Total 7 4" xfId="6239"/>
    <cellStyle name="Total 70" xfId="13847"/>
    <cellStyle name="Total 71" xfId="13848"/>
    <cellStyle name="Total 72" xfId="13849"/>
    <cellStyle name="Total 73" xfId="13850"/>
    <cellStyle name="Total 74" xfId="13851"/>
    <cellStyle name="Total 75" xfId="13852"/>
    <cellStyle name="Total 76" xfId="13853"/>
    <cellStyle name="Total 77" xfId="13854"/>
    <cellStyle name="Total 78" xfId="13855"/>
    <cellStyle name="Total 79" xfId="13856"/>
    <cellStyle name="Total 8" xfId="539"/>
    <cellStyle name="Total 8 2" xfId="13857"/>
    <cellStyle name="Total 8 2 2" xfId="15783"/>
    <cellStyle name="Total 8 3" xfId="6240"/>
    <cellStyle name="Total 80" xfId="13858"/>
    <cellStyle name="Total 81" xfId="13859"/>
    <cellStyle name="Total 82" xfId="13860"/>
    <cellStyle name="Total 83" xfId="13861"/>
    <cellStyle name="Total 84" xfId="411"/>
    <cellStyle name="Total 9" xfId="6241"/>
    <cellStyle name="Total 9 2" xfId="13862"/>
    <cellStyle name="Total 9 2 2" xfId="15784"/>
    <cellStyle name="Verificar Célula 2" xfId="45302"/>
    <cellStyle name="Vírgula 10" xfId="52080"/>
    <cellStyle name="Vírgula 11" xfId="52249"/>
    <cellStyle name="Vírgula 12" xfId="52408"/>
    <cellStyle name="Vírgula 13" xfId="52564"/>
    <cellStyle name="Vírgula 14" xfId="52717"/>
    <cellStyle name="Vírgula 15" xfId="52884"/>
    <cellStyle name="Vírgula 16" xfId="53050"/>
    <cellStyle name="Vírgula 17" xfId="53202"/>
    <cellStyle name="Vírgula 18" xfId="53360"/>
    <cellStyle name="Vírgula 19" xfId="53657"/>
    <cellStyle name="Vírgula 2" xfId="19"/>
    <cellStyle name="Vírgula 2 2" xfId="237"/>
    <cellStyle name="Vírgula 20" xfId="53821"/>
    <cellStyle name="Vírgula 21" xfId="54971"/>
    <cellStyle name="Vírgula 22" xfId="55124"/>
    <cellStyle name="Vírgula 23" xfId="55277"/>
    <cellStyle name="Vírgula 24" xfId="55448"/>
    <cellStyle name="Vírgula 25" xfId="55607"/>
    <cellStyle name="Vírgula 26" xfId="55757"/>
    <cellStyle name="Vírgula 27" xfId="55917"/>
    <cellStyle name="Vírgula 28" xfId="56073"/>
    <cellStyle name="Vírgula 29" xfId="56222"/>
    <cellStyle name="Vírgula 3" xfId="21"/>
    <cellStyle name="Vírgula 3 2" xfId="49911"/>
    <cellStyle name="Vírgula 30" xfId="56369"/>
    <cellStyle name="Vírgula 31" xfId="56530"/>
    <cellStyle name="Vírgula 32" xfId="56680"/>
    <cellStyle name="Vírgula 33" xfId="56830"/>
    <cellStyle name="Vírgula 34" xfId="56991"/>
    <cellStyle name="Vírgula 35" xfId="57144"/>
    <cellStyle name="Vírgula 36" xfId="57300"/>
    <cellStyle name="Vírgula 37" xfId="57456"/>
    <cellStyle name="Vírgula 38" xfId="57617"/>
    <cellStyle name="Vírgula 39" xfId="57911"/>
    <cellStyle name="Vírgula 4" xfId="50064"/>
    <cellStyle name="Vírgula 40" xfId="58059"/>
    <cellStyle name="Vírgula 41" xfId="58211"/>
    <cellStyle name="Vírgula 42" xfId="58505"/>
    <cellStyle name="Vírgula 43" xfId="58664"/>
    <cellStyle name="Vírgula 44" xfId="58816"/>
    <cellStyle name="Vírgula 45" xfId="59254"/>
    <cellStyle name="Vírgula 46" xfId="59256"/>
    <cellStyle name="Vírgula 5" xfId="50368"/>
    <cellStyle name="Vírgula 6" xfId="50519"/>
    <cellStyle name="Vírgula 7" xfId="51614"/>
    <cellStyle name="Vírgula 8" xfId="51767"/>
    <cellStyle name="Vírgula 9" xfId="51930"/>
    <cellStyle name="Warning Text 10" xfId="6242"/>
    <cellStyle name="Warning Text 10 2" xfId="13863"/>
    <cellStyle name="Warning Text 10 2 2" xfId="15785"/>
    <cellStyle name="Warning Text 11" xfId="6243"/>
    <cellStyle name="Warning Text 11 2" xfId="13864"/>
    <cellStyle name="Warning Text 11 2 2" xfId="15786"/>
    <cellStyle name="Warning Text 12" xfId="6244"/>
    <cellStyle name="Warning Text 12 2" xfId="13865"/>
    <cellStyle name="Warning Text 12 2 2" xfId="15787"/>
    <cellStyle name="Warning Text 13" xfId="6245"/>
    <cellStyle name="Warning Text 13 2" xfId="13866"/>
    <cellStyle name="Warning Text 13 2 2" xfId="15788"/>
    <cellStyle name="Warning Text 14" xfId="6246"/>
    <cellStyle name="Warning Text 14 2" xfId="13867"/>
    <cellStyle name="Warning Text 14 2 2" xfId="15789"/>
    <cellStyle name="Warning Text 15" xfId="6247"/>
    <cellStyle name="Warning Text 15 2" xfId="13868"/>
    <cellStyle name="Warning Text 15 2 2" xfId="15790"/>
    <cellStyle name="Warning Text 16" xfId="6248"/>
    <cellStyle name="Warning Text 16 2" xfId="13869"/>
    <cellStyle name="Warning Text 16 2 2" xfId="15791"/>
    <cellStyle name="Warning Text 17" xfId="6249"/>
    <cellStyle name="Warning Text 17 2" xfId="13870"/>
    <cellStyle name="Warning Text 17 2 2" xfId="15792"/>
    <cellStyle name="Warning Text 18" xfId="6250"/>
    <cellStyle name="Warning Text 18 2" xfId="13871"/>
    <cellStyle name="Warning Text 18 2 2" xfId="15793"/>
    <cellStyle name="Warning Text 19" xfId="6251"/>
    <cellStyle name="Warning Text 19 2" xfId="13872"/>
    <cellStyle name="Warning Text 19 2 2" xfId="15794"/>
    <cellStyle name="Warning Text 2" xfId="422"/>
    <cellStyle name="Warning Text 2 10" xfId="6253"/>
    <cellStyle name="Warning Text 2 10 2" xfId="13874"/>
    <cellStyle name="Warning Text 2 10 2 2" xfId="15796"/>
    <cellStyle name="Warning Text 2 11" xfId="6254"/>
    <cellStyle name="Warning Text 2 11 2" xfId="13875"/>
    <cellStyle name="Warning Text 2 11 2 2" xfId="15797"/>
    <cellStyle name="Warning Text 2 12" xfId="6255"/>
    <cellStyle name="Warning Text 2 12 2" xfId="13876"/>
    <cellStyle name="Warning Text 2 12 2 2" xfId="15798"/>
    <cellStyle name="Warning Text 2 13" xfId="6256"/>
    <cellStyle name="Warning Text 2 13 2" xfId="13877"/>
    <cellStyle name="Warning Text 2 13 2 2" xfId="15799"/>
    <cellStyle name="Warning Text 2 14" xfId="6257"/>
    <cellStyle name="Warning Text 2 14 2" xfId="13878"/>
    <cellStyle name="Warning Text 2 14 2 2" xfId="15800"/>
    <cellStyle name="Warning Text 2 15" xfId="6258"/>
    <cellStyle name="Warning Text 2 15 2" xfId="13879"/>
    <cellStyle name="Warning Text 2 15 2 2" xfId="15801"/>
    <cellStyle name="Warning Text 2 16" xfId="6259"/>
    <cellStyle name="Warning Text 2 16 2" xfId="13880"/>
    <cellStyle name="Warning Text 2 16 2 2" xfId="15802"/>
    <cellStyle name="Warning Text 2 17" xfId="6260"/>
    <cellStyle name="Warning Text 2 17 2" xfId="13881"/>
    <cellStyle name="Warning Text 2 17 2 2" xfId="15803"/>
    <cellStyle name="Warning Text 2 18" xfId="6261"/>
    <cellStyle name="Warning Text 2 18 2" xfId="13882"/>
    <cellStyle name="Warning Text 2 18 2 2" xfId="15804"/>
    <cellStyle name="Warning Text 2 19" xfId="6262"/>
    <cellStyle name="Warning Text 2 19 2" xfId="13883"/>
    <cellStyle name="Warning Text 2 19 2 2" xfId="15805"/>
    <cellStyle name="Warning Text 2 2" xfId="6263"/>
    <cellStyle name="Warning Text 2 2 2" xfId="13884"/>
    <cellStyle name="Warning Text 2 2 2 2" xfId="15806"/>
    <cellStyle name="Warning Text 2 2 3" xfId="54359"/>
    <cellStyle name="Warning Text 2 20" xfId="6264"/>
    <cellStyle name="Warning Text 2 20 2" xfId="13885"/>
    <cellStyle name="Warning Text 2 20 2 2" xfId="15807"/>
    <cellStyle name="Warning Text 2 21" xfId="6265"/>
    <cellStyle name="Warning Text 2 21 2" xfId="13886"/>
    <cellStyle name="Warning Text 2 21 2 2" xfId="15808"/>
    <cellStyle name="Warning Text 2 22" xfId="6266"/>
    <cellStyle name="Warning Text 2 22 2" xfId="13887"/>
    <cellStyle name="Warning Text 2 22 2 2" xfId="15809"/>
    <cellStyle name="Warning Text 2 23" xfId="6267"/>
    <cellStyle name="Warning Text 2 23 2" xfId="13888"/>
    <cellStyle name="Warning Text 2 23 2 2" xfId="15810"/>
    <cellStyle name="Warning Text 2 24" xfId="6268"/>
    <cellStyle name="Warning Text 2 24 2" xfId="13889"/>
    <cellStyle name="Warning Text 2 24 2 2" xfId="15811"/>
    <cellStyle name="Warning Text 2 25" xfId="6269"/>
    <cellStyle name="Warning Text 2 25 2" xfId="13890"/>
    <cellStyle name="Warning Text 2 25 2 2" xfId="15812"/>
    <cellStyle name="Warning Text 2 26" xfId="6270"/>
    <cellStyle name="Warning Text 2 26 2" xfId="13891"/>
    <cellStyle name="Warning Text 2 26 2 2" xfId="15813"/>
    <cellStyle name="Warning Text 2 27" xfId="6271"/>
    <cellStyle name="Warning Text 2 27 2" xfId="13892"/>
    <cellStyle name="Warning Text 2 27 2 2" xfId="15814"/>
    <cellStyle name="Warning Text 2 28" xfId="6272"/>
    <cellStyle name="Warning Text 2 28 2" xfId="13893"/>
    <cellStyle name="Warning Text 2 28 2 2" xfId="15815"/>
    <cellStyle name="Warning Text 2 29" xfId="6273"/>
    <cellStyle name="Warning Text 2 29 2" xfId="13894"/>
    <cellStyle name="Warning Text 2 29 2 2" xfId="15816"/>
    <cellStyle name="Warning Text 2 3" xfId="6274"/>
    <cellStyle name="Warning Text 2 3 2" xfId="13895"/>
    <cellStyle name="Warning Text 2 3 2 2" xfId="15817"/>
    <cellStyle name="Warning Text 2 30" xfId="6275"/>
    <cellStyle name="Warning Text 2 30 2" xfId="13896"/>
    <cellStyle name="Warning Text 2 30 2 2" xfId="15818"/>
    <cellStyle name="Warning Text 2 31" xfId="6276"/>
    <cellStyle name="Warning Text 2 31 2" xfId="13897"/>
    <cellStyle name="Warning Text 2 31 2 2" xfId="15819"/>
    <cellStyle name="Warning Text 2 32" xfId="6277"/>
    <cellStyle name="Warning Text 2 32 2" xfId="13898"/>
    <cellStyle name="Warning Text 2 32 2 2" xfId="15820"/>
    <cellStyle name="Warning Text 2 33" xfId="6278"/>
    <cellStyle name="Warning Text 2 33 2" xfId="13899"/>
    <cellStyle name="Warning Text 2 33 2 2" xfId="15821"/>
    <cellStyle name="Warning Text 2 34" xfId="6279"/>
    <cellStyle name="Warning Text 2 34 2" xfId="13900"/>
    <cellStyle name="Warning Text 2 34 2 2" xfId="15822"/>
    <cellStyle name="Warning Text 2 35" xfId="6280"/>
    <cellStyle name="Warning Text 2 35 2" xfId="13901"/>
    <cellStyle name="Warning Text 2 35 2 2" xfId="15823"/>
    <cellStyle name="Warning Text 2 36" xfId="6281"/>
    <cellStyle name="Warning Text 2 36 2" xfId="13902"/>
    <cellStyle name="Warning Text 2 36 2 2" xfId="15824"/>
    <cellStyle name="Warning Text 2 37" xfId="6282"/>
    <cellStyle name="Warning Text 2 37 2" xfId="13903"/>
    <cellStyle name="Warning Text 2 37 2 2" xfId="15825"/>
    <cellStyle name="Warning Text 2 38" xfId="13873"/>
    <cellStyle name="Warning Text 2 39" xfId="13904"/>
    <cellStyle name="Warning Text 2 4" xfId="6283"/>
    <cellStyle name="Warning Text 2 4 2" xfId="13905"/>
    <cellStyle name="Warning Text 2 4 2 2" xfId="15826"/>
    <cellStyle name="Warning Text 2 40" xfId="13906"/>
    <cellStyle name="Warning Text 2 41" xfId="13907"/>
    <cellStyle name="Warning Text 2 42" xfId="13908"/>
    <cellStyle name="Warning Text 2 43" xfId="13909"/>
    <cellStyle name="Warning Text 2 44" xfId="13910"/>
    <cellStyle name="Warning Text 2 45" xfId="13911"/>
    <cellStyle name="Warning Text 2 46" xfId="13912"/>
    <cellStyle name="Warning Text 2 47" xfId="13913"/>
    <cellStyle name="Warning Text 2 48" xfId="13914"/>
    <cellStyle name="Warning Text 2 49" xfId="13915"/>
    <cellStyle name="Warning Text 2 5" xfId="6284"/>
    <cellStyle name="Warning Text 2 5 2" xfId="13916"/>
    <cellStyle name="Warning Text 2 5 2 2" xfId="15827"/>
    <cellStyle name="Warning Text 2 50" xfId="13917"/>
    <cellStyle name="Warning Text 2 51" xfId="13918"/>
    <cellStyle name="Warning Text 2 52" xfId="13919"/>
    <cellStyle name="Warning Text 2 53" xfId="13920"/>
    <cellStyle name="Warning Text 2 54" xfId="13921"/>
    <cellStyle name="Warning Text 2 55" xfId="13922"/>
    <cellStyle name="Warning Text 2 56" xfId="13923"/>
    <cellStyle name="Warning Text 2 57" xfId="13924"/>
    <cellStyle name="Warning Text 2 58" xfId="13925"/>
    <cellStyle name="Warning Text 2 59" xfId="13926"/>
    <cellStyle name="Warning Text 2 6" xfId="6285"/>
    <cellStyle name="Warning Text 2 6 2" xfId="13927"/>
    <cellStyle name="Warning Text 2 6 2 2" xfId="15828"/>
    <cellStyle name="Warning Text 2 60" xfId="13928"/>
    <cellStyle name="Warning Text 2 61" xfId="13929"/>
    <cellStyle name="Warning Text 2 62" xfId="13930"/>
    <cellStyle name="Warning Text 2 63" xfId="13931"/>
    <cellStyle name="Warning Text 2 64" xfId="13932"/>
    <cellStyle name="Warning Text 2 65" xfId="13933"/>
    <cellStyle name="Warning Text 2 66" xfId="13934"/>
    <cellStyle name="Warning Text 2 67" xfId="13935"/>
    <cellStyle name="Warning Text 2 68" xfId="13936"/>
    <cellStyle name="Warning Text 2 69" xfId="13937"/>
    <cellStyle name="Warning Text 2 7" xfId="6286"/>
    <cellStyle name="Warning Text 2 7 2" xfId="13938"/>
    <cellStyle name="Warning Text 2 7 2 2" xfId="15829"/>
    <cellStyle name="Warning Text 2 70" xfId="13939"/>
    <cellStyle name="Warning Text 2 71" xfId="13940"/>
    <cellStyle name="Warning Text 2 72" xfId="13941"/>
    <cellStyle name="Warning Text 2 73" xfId="13942"/>
    <cellStyle name="Warning Text 2 74" xfId="13943"/>
    <cellStyle name="Warning Text 2 75" xfId="13944"/>
    <cellStyle name="Warning Text 2 76" xfId="13945"/>
    <cellStyle name="Warning Text 2 77" xfId="13946"/>
    <cellStyle name="Warning Text 2 78" xfId="13947"/>
    <cellStyle name="Warning Text 2 79" xfId="15795"/>
    <cellStyle name="Warning Text 2 8" xfId="6287"/>
    <cellStyle name="Warning Text 2 8 2" xfId="13948"/>
    <cellStyle name="Warning Text 2 8 2 2" xfId="15830"/>
    <cellStyle name="Warning Text 2 80" xfId="6252"/>
    <cellStyle name="Warning Text 2 81" xfId="45997"/>
    <cellStyle name="Warning Text 2 82" xfId="47356"/>
    <cellStyle name="Warning Text 2 9" xfId="6288"/>
    <cellStyle name="Warning Text 2 9 2" xfId="13949"/>
    <cellStyle name="Warning Text 2 9 2 2" xfId="15831"/>
    <cellStyle name="Warning Text 20" xfId="6289"/>
    <cellStyle name="Warning Text 20 2" xfId="13950"/>
    <cellStyle name="Warning Text 20 2 2" xfId="15832"/>
    <cellStyle name="Warning Text 21" xfId="6290"/>
    <cellStyle name="Warning Text 21 2" xfId="13951"/>
    <cellStyle name="Warning Text 21 2 2" xfId="15833"/>
    <cellStyle name="Warning Text 22" xfId="6291"/>
    <cellStyle name="Warning Text 22 2" xfId="13952"/>
    <cellStyle name="Warning Text 22 2 2" xfId="15834"/>
    <cellStyle name="Warning Text 23" xfId="6292"/>
    <cellStyle name="Warning Text 23 2" xfId="13953"/>
    <cellStyle name="Warning Text 23 2 2" xfId="15835"/>
    <cellStyle name="Warning Text 24" xfId="6293"/>
    <cellStyle name="Warning Text 24 2" xfId="13954"/>
    <cellStyle name="Warning Text 24 2 2" xfId="15836"/>
    <cellStyle name="Warning Text 25" xfId="6294"/>
    <cellStyle name="Warning Text 25 2" xfId="13955"/>
    <cellStyle name="Warning Text 25 2 2" xfId="15837"/>
    <cellStyle name="Warning Text 26" xfId="6295"/>
    <cellStyle name="Warning Text 26 2" xfId="13956"/>
    <cellStyle name="Warning Text 26 2 2" xfId="15838"/>
    <cellStyle name="Warning Text 27" xfId="6296"/>
    <cellStyle name="Warning Text 27 2" xfId="13957"/>
    <cellStyle name="Warning Text 27 2 2" xfId="15839"/>
    <cellStyle name="Warning Text 28" xfId="6297"/>
    <cellStyle name="Warning Text 28 2" xfId="13958"/>
    <cellStyle name="Warning Text 28 2 2" xfId="15840"/>
    <cellStyle name="Warning Text 29" xfId="6298"/>
    <cellStyle name="Warning Text 29 2" xfId="13959"/>
    <cellStyle name="Warning Text 29 2 2" xfId="15841"/>
    <cellStyle name="Warning Text 3" xfId="423"/>
    <cellStyle name="Warning Text 3 2" xfId="6300"/>
    <cellStyle name="Warning Text 3 2 2" xfId="13961"/>
    <cellStyle name="Warning Text 3 2 2 2" xfId="15843"/>
    <cellStyle name="Warning Text 3 2 3" xfId="54226"/>
    <cellStyle name="Warning Text 3 3" xfId="6301"/>
    <cellStyle name="Warning Text 3 3 2" xfId="13962"/>
    <cellStyle name="Warning Text 3 3 2 2" xfId="15844"/>
    <cellStyle name="Warning Text 3 4" xfId="13960"/>
    <cellStyle name="Warning Text 3 5" xfId="13963"/>
    <cellStyle name="Warning Text 3 6" xfId="15842"/>
    <cellStyle name="Warning Text 3 7" xfId="6299"/>
    <cellStyle name="Warning Text 3 8" xfId="45864"/>
    <cellStyle name="Warning Text 3 9" xfId="47223"/>
    <cellStyle name="Warning Text 30" xfId="6302"/>
    <cellStyle name="Warning Text 30 2" xfId="13964"/>
    <cellStyle name="Warning Text 30 2 2" xfId="15845"/>
    <cellStyle name="Warning Text 31" xfId="6303"/>
    <cellStyle name="Warning Text 31 2" xfId="13965"/>
    <cellStyle name="Warning Text 31 2 2" xfId="15846"/>
    <cellStyle name="Warning Text 32" xfId="6304"/>
    <cellStyle name="Warning Text 32 2" xfId="13966"/>
    <cellStyle name="Warning Text 32 2 2" xfId="15847"/>
    <cellStyle name="Warning Text 33" xfId="6305"/>
    <cellStyle name="Warning Text 33 2" xfId="13967"/>
    <cellStyle name="Warning Text 33 2 2" xfId="15848"/>
    <cellStyle name="Warning Text 34" xfId="6306"/>
    <cellStyle name="Warning Text 34 2" xfId="13968"/>
    <cellStyle name="Warning Text 34 2 2" xfId="15849"/>
    <cellStyle name="Warning Text 35" xfId="6307"/>
    <cellStyle name="Warning Text 35 2" xfId="13969"/>
    <cellStyle name="Warning Text 35 2 2" xfId="15850"/>
    <cellStyle name="Warning Text 36" xfId="6308"/>
    <cellStyle name="Warning Text 36 2" xfId="13970"/>
    <cellStyle name="Warning Text 36 2 2" xfId="15851"/>
    <cellStyle name="Warning Text 37" xfId="6309"/>
    <cellStyle name="Warning Text 37 2" xfId="13971"/>
    <cellStyle name="Warning Text 37 2 2" xfId="15852"/>
    <cellStyle name="Warning Text 38" xfId="6310"/>
    <cellStyle name="Warning Text 38 2" xfId="13972"/>
    <cellStyle name="Warning Text 38 2 2" xfId="15853"/>
    <cellStyle name="Warning Text 39" xfId="13973"/>
    <cellStyle name="Warning Text 4" xfId="424"/>
    <cellStyle name="Warning Text 4 2" xfId="6312"/>
    <cellStyle name="Warning Text 4 2 2" xfId="13975"/>
    <cellStyle name="Warning Text 4 2 2 2" xfId="15855"/>
    <cellStyle name="Warning Text 4 3" xfId="13974"/>
    <cellStyle name="Warning Text 4 3 2" xfId="15854"/>
    <cellStyle name="Warning Text 4 4" xfId="6311"/>
    <cellStyle name="Warning Text 40" xfId="13976"/>
    <cellStyle name="Warning Text 41" xfId="13977"/>
    <cellStyle name="Warning Text 42" xfId="13978"/>
    <cellStyle name="Warning Text 43" xfId="13979"/>
    <cellStyle name="Warning Text 44" xfId="13980"/>
    <cellStyle name="Warning Text 45" xfId="13981"/>
    <cellStyle name="Warning Text 46" xfId="13982"/>
    <cellStyle name="Warning Text 47" xfId="13983"/>
    <cellStyle name="Warning Text 48" xfId="13984"/>
    <cellStyle name="Warning Text 49" xfId="13985"/>
    <cellStyle name="Warning Text 5" xfId="425"/>
    <cellStyle name="Warning Text 5 2" xfId="13986"/>
    <cellStyle name="Warning Text 5 2 2" xfId="15856"/>
    <cellStyle name="Warning Text 5 3" xfId="6313"/>
    <cellStyle name="Warning Text 50" xfId="13987"/>
    <cellStyle name="Warning Text 51" xfId="13988"/>
    <cellStyle name="Warning Text 52" xfId="13989"/>
    <cellStyle name="Warning Text 53" xfId="13990"/>
    <cellStyle name="Warning Text 54" xfId="13991"/>
    <cellStyle name="Warning Text 55" xfId="13992"/>
    <cellStyle name="Warning Text 56" xfId="13993"/>
    <cellStyle name="Warning Text 57" xfId="13994"/>
    <cellStyle name="Warning Text 58" xfId="13995"/>
    <cellStyle name="Warning Text 59" xfId="13996"/>
    <cellStyle name="Warning Text 6" xfId="426"/>
    <cellStyle name="Warning Text 6 2" xfId="13997"/>
    <cellStyle name="Warning Text 6 2 2" xfId="15857"/>
    <cellStyle name="Warning Text 6 3" xfId="6314"/>
    <cellStyle name="Warning Text 60" xfId="13998"/>
    <cellStyle name="Warning Text 61" xfId="13999"/>
    <cellStyle name="Warning Text 62" xfId="14000"/>
    <cellStyle name="Warning Text 63" xfId="14001"/>
    <cellStyle name="Warning Text 64" xfId="14002"/>
    <cellStyle name="Warning Text 65" xfId="14003"/>
    <cellStyle name="Warning Text 66" xfId="14004"/>
    <cellStyle name="Warning Text 67" xfId="14005"/>
    <cellStyle name="Warning Text 68" xfId="14006"/>
    <cellStyle name="Warning Text 69" xfId="14007"/>
    <cellStyle name="Warning Text 7" xfId="427"/>
    <cellStyle name="Warning Text 7 2" xfId="14008"/>
    <cellStyle name="Warning Text 7 2 2" xfId="15858"/>
    <cellStyle name="Warning Text 7 3" xfId="6315"/>
    <cellStyle name="Warning Text 70" xfId="14009"/>
    <cellStyle name="Warning Text 71" xfId="14010"/>
    <cellStyle name="Warning Text 72" xfId="14011"/>
    <cellStyle name="Warning Text 73" xfId="14012"/>
    <cellStyle name="Warning Text 74" xfId="14013"/>
    <cellStyle name="Warning Text 75" xfId="14014"/>
    <cellStyle name="Warning Text 76" xfId="14015"/>
    <cellStyle name="Warning Text 77" xfId="14016"/>
    <cellStyle name="Warning Text 78" xfId="14017"/>
    <cellStyle name="Warning Text 79" xfId="14018"/>
    <cellStyle name="Warning Text 8" xfId="540"/>
    <cellStyle name="Warning Text 8 2" xfId="14019"/>
    <cellStyle name="Warning Text 8 2 2" xfId="15859"/>
    <cellStyle name="Warning Text 8 3" xfId="6316"/>
    <cellStyle name="Warning Text 80" xfId="14020"/>
    <cellStyle name="Warning Text 81" xfId="14021"/>
    <cellStyle name="Warning Text 82" xfId="14022"/>
    <cellStyle name="Warning Text 83" xfId="14023"/>
    <cellStyle name="Warning Text 9" xfId="6317"/>
    <cellStyle name="Warning Text 9 2" xfId="14024"/>
    <cellStyle name="Warning Text 9 2 2" xfId="158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Vermelho Cor de Laranja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C:\Users\OPERATING\2013\Novembro\MUDAN%25C3%2587A%20DE%20FECHADURA%20-%20Proc%206991%20-%20B" TargetMode="External"/><Relationship Id="rId7" Type="http://schemas.openxmlformats.org/officeDocument/2006/relationships/hyperlink" Target="file:///C:\Users\Proprietario\AppData\Roaming\Microsoft\Excel\OPERATING\2013\Novembro\Portao%20Automatico%20Proc%203495" TargetMode="External"/><Relationship Id="rId2" Type="http://schemas.openxmlformats.org/officeDocument/2006/relationships/hyperlink" Target="file:///C:\Users\OPERATING\2013\Novembro\MUDAN%25C3%2587A%20DE%20FECHADURA%20-%20Proc%206991%20-%20B" TargetMode="External"/><Relationship Id="rId1" Type="http://schemas.openxmlformats.org/officeDocument/2006/relationships/hyperlink" Target="file:///C:\Users\OPERATING\2013\Novembro\VEDA%25C3%2587%25C3%2583O%20MGP01-0587" TargetMode="External"/><Relationship Id="rId6" Type="http://schemas.openxmlformats.org/officeDocument/2006/relationships/hyperlink" Target="file:///C:\Users\Proprietario\AppData\Roaming\Microsoft\Excel\OPERATING\2013\Dezembro\PROC%208910%20-%20Fechadura" TargetMode="External"/><Relationship Id="rId5" Type="http://schemas.openxmlformats.org/officeDocument/2006/relationships/hyperlink" Target="file:///C:\Users\Proprietario\AppData\Roaming\Microsoft\Excel\OPERATING\2013\Dezembro\PROC%207030%20-%20Toldos" TargetMode="External"/><Relationship Id="rId10" Type="http://schemas.openxmlformats.org/officeDocument/2006/relationships/comments" Target="../comments1.xml"/><Relationship Id="rId4" Type="http://schemas.openxmlformats.org/officeDocument/2006/relationships/hyperlink" Target="file:///C:\Users\Proprietario\AppData\Roaming\Microsoft\Excel\OPERATING\2013\Novembro\Portao%20Automatico%20Proc%203495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Q3241"/>
  <sheetViews>
    <sheetView tabSelected="1" zoomScale="96" zoomScaleNormal="96" workbookViewId="0">
      <pane ySplit="1" topLeftCell="A2811" activePane="bottomLeft" state="frozen"/>
      <selection pane="bottomLeft" activeCell="C2817" sqref="C2817"/>
    </sheetView>
  </sheetViews>
  <sheetFormatPr defaultColWidth="8.85546875" defaultRowHeight="15" x14ac:dyDescent="0.25"/>
  <cols>
    <col min="1" max="1" width="11.5703125" style="810" bestFit="1" customWidth="1"/>
    <col min="2" max="2" width="22.7109375" style="82" customWidth="1"/>
    <col min="3" max="3" width="17.42578125" style="1" bestFit="1" customWidth="1"/>
    <col min="4" max="4" width="34.28515625" style="242" customWidth="1"/>
    <col min="5" max="5" width="41.42578125" style="86" customWidth="1"/>
    <col min="6" max="6" width="15.5703125" style="84" customWidth="1"/>
    <col min="7" max="7" width="17.42578125" style="1" bestFit="1" customWidth="1"/>
    <col min="8" max="8" width="54.7109375" style="86" customWidth="1"/>
    <col min="9" max="9" width="25.5703125" style="86" bestFit="1" customWidth="1"/>
    <col min="10" max="10" width="26.140625" style="86" bestFit="1" customWidth="1"/>
    <col min="11" max="11" width="142.140625" style="84" bestFit="1" customWidth="1"/>
    <col min="12" max="14" width="8.85546875" style="16"/>
    <col min="15" max="24" width="8.85546875" style="141"/>
    <col min="25" max="43" width="8.85546875" style="16"/>
  </cols>
  <sheetData>
    <row r="1" spans="1:43" s="1" customFormat="1" ht="43.5" customHeight="1" thickBot="1" x14ac:dyDescent="0.4">
      <c r="A1" s="699" t="s">
        <v>0</v>
      </c>
      <c r="B1" s="73" t="s">
        <v>1</v>
      </c>
      <c r="C1" s="73" t="s">
        <v>5563</v>
      </c>
      <c r="D1" s="222" t="s">
        <v>5564</v>
      </c>
      <c r="E1" s="183" t="s">
        <v>2</v>
      </c>
      <c r="F1" s="183" t="s">
        <v>1228</v>
      </c>
      <c r="G1" s="74" t="s">
        <v>4</v>
      </c>
      <c r="H1" s="183" t="s">
        <v>177</v>
      </c>
      <c r="I1" s="182" t="s">
        <v>5565</v>
      </c>
      <c r="J1" s="183" t="s">
        <v>3</v>
      </c>
      <c r="K1" s="464" t="s">
        <v>4776</v>
      </c>
      <c r="L1" s="16"/>
      <c r="M1" s="16"/>
      <c r="N1" s="16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ht="15" customHeight="1" x14ac:dyDescent="0.25">
      <c r="A2" s="22">
        <v>41583</v>
      </c>
      <c r="B2" s="12" t="s">
        <v>6</v>
      </c>
      <c r="C2" s="8" t="s">
        <v>1995</v>
      </c>
      <c r="D2" s="17" t="s">
        <v>7</v>
      </c>
      <c r="E2" s="8" t="s">
        <v>8</v>
      </c>
      <c r="F2" s="9"/>
      <c r="G2" s="8" t="s">
        <v>2056</v>
      </c>
      <c r="H2" s="8" t="s">
        <v>9</v>
      </c>
      <c r="I2" s="8" t="s">
        <v>5</v>
      </c>
      <c r="J2" s="8"/>
      <c r="K2" s="75" t="s">
        <v>10</v>
      </c>
    </row>
    <row r="3" spans="1:43" ht="15" customHeight="1" x14ac:dyDescent="0.25">
      <c r="A3" s="22">
        <v>41603</v>
      </c>
      <c r="B3" s="8" t="s">
        <v>13</v>
      </c>
      <c r="C3" s="8" t="s">
        <v>1996</v>
      </c>
      <c r="D3" s="17" t="s">
        <v>14</v>
      </c>
      <c r="E3" s="8" t="s">
        <v>15</v>
      </c>
      <c r="F3" s="9"/>
      <c r="G3" s="8" t="s">
        <v>2056</v>
      </c>
      <c r="H3" s="8" t="s">
        <v>192</v>
      </c>
      <c r="I3" s="8" t="s">
        <v>12</v>
      </c>
      <c r="J3" s="8"/>
      <c r="K3" s="75" t="s">
        <v>16</v>
      </c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43" ht="15" customHeight="1" x14ac:dyDescent="0.25">
      <c r="A4" s="22"/>
      <c r="B4" s="8" t="s">
        <v>13</v>
      </c>
      <c r="C4" s="8" t="s">
        <v>1996</v>
      </c>
      <c r="D4" s="17" t="s">
        <v>14</v>
      </c>
      <c r="E4" s="8"/>
      <c r="F4" s="9"/>
      <c r="G4" s="8" t="s">
        <v>2056</v>
      </c>
      <c r="H4" s="8" t="s">
        <v>193</v>
      </c>
      <c r="I4" s="8" t="s">
        <v>12</v>
      </c>
      <c r="J4" s="8"/>
      <c r="K4" s="75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43" ht="15" customHeight="1" x14ac:dyDescent="0.25">
      <c r="A5" s="22">
        <v>41605</v>
      </c>
      <c r="B5" s="8" t="s">
        <v>113</v>
      </c>
      <c r="C5" s="8" t="s">
        <v>1996</v>
      </c>
      <c r="D5" s="17" t="s">
        <v>17</v>
      </c>
      <c r="E5" s="8" t="s">
        <v>18</v>
      </c>
      <c r="F5" s="9"/>
      <c r="G5" s="8" t="s">
        <v>2056</v>
      </c>
      <c r="H5" s="8" t="s">
        <v>194</v>
      </c>
      <c r="I5" s="8" t="s">
        <v>12</v>
      </c>
      <c r="J5" s="8"/>
      <c r="K5" s="75" t="s">
        <v>19</v>
      </c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43" ht="45" customHeight="1" x14ac:dyDescent="0.25">
      <c r="A6" s="22">
        <v>41281</v>
      </c>
      <c r="B6" s="8" t="s">
        <v>113</v>
      </c>
      <c r="C6" s="8" t="s">
        <v>1996</v>
      </c>
      <c r="D6" s="17" t="s">
        <v>17</v>
      </c>
      <c r="E6" s="8" t="s">
        <v>18</v>
      </c>
      <c r="F6" s="9"/>
      <c r="G6" s="8" t="s">
        <v>2056</v>
      </c>
      <c r="H6" s="8" t="s">
        <v>195</v>
      </c>
      <c r="I6" s="8" t="s">
        <v>20</v>
      </c>
      <c r="J6" s="8"/>
      <c r="K6" s="75" t="s">
        <v>21</v>
      </c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43" ht="15" customHeight="1" x14ac:dyDescent="0.25">
      <c r="A7" s="22">
        <v>41606</v>
      </c>
      <c r="B7" s="8" t="s">
        <v>22</v>
      </c>
      <c r="C7" s="8" t="s">
        <v>1996</v>
      </c>
      <c r="D7" s="17" t="s">
        <v>23</v>
      </c>
      <c r="E7" s="8" t="s">
        <v>508</v>
      </c>
      <c r="F7" s="9" t="s">
        <v>479</v>
      </c>
      <c r="G7" s="8" t="s">
        <v>2056</v>
      </c>
      <c r="H7" s="8" t="s">
        <v>200</v>
      </c>
      <c r="I7" s="8" t="s">
        <v>20</v>
      </c>
      <c r="J7" s="8"/>
      <c r="K7" s="75" t="s">
        <v>24</v>
      </c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43" ht="15" customHeight="1" x14ac:dyDescent="0.25">
      <c r="A8" s="22">
        <v>41613</v>
      </c>
      <c r="B8" s="8" t="s">
        <v>25</v>
      </c>
      <c r="C8" s="8" t="s">
        <v>1996</v>
      </c>
      <c r="D8" s="17" t="s">
        <v>26</v>
      </c>
      <c r="E8" s="8" t="s">
        <v>509</v>
      </c>
      <c r="F8" s="9" t="s">
        <v>462</v>
      </c>
      <c r="G8" s="8" t="s">
        <v>2056</v>
      </c>
      <c r="H8" s="8" t="s">
        <v>195</v>
      </c>
      <c r="I8" s="8" t="s">
        <v>12</v>
      </c>
      <c r="J8" s="8"/>
      <c r="K8" s="75" t="s">
        <v>28</v>
      </c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43" ht="15" customHeight="1" x14ac:dyDescent="0.25">
      <c r="A9" s="22">
        <v>41614</v>
      </c>
      <c r="B9" s="8" t="s">
        <v>30</v>
      </c>
      <c r="C9" s="8" t="s">
        <v>1996</v>
      </c>
      <c r="D9" s="17" t="s">
        <v>330</v>
      </c>
      <c r="E9" s="8" t="s">
        <v>32</v>
      </c>
      <c r="F9" s="9"/>
      <c r="G9" s="8" t="s">
        <v>2056</v>
      </c>
      <c r="H9" s="8" t="s">
        <v>194</v>
      </c>
      <c r="I9" s="8" t="s">
        <v>29</v>
      </c>
      <c r="J9" s="8"/>
      <c r="K9" s="75" t="s">
        <v>33</v>
      </c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43" ht="15" customHeight="1" x14ac:dyDescent="0.25">
      <c r="A10" s="22">
        <v>41643</v>
      </c>
      <c r="B10" s="8" t="s">
        <v>30</v>
      </c>
      <c r="C10" s="8" t="s">
        <v>1996</v>
      </c>
      <c r="D10" s="17" t="s">
        <v>31</v>
      </c>
      <c r="E10" s="8" t="s">
        <v>32</v>
      </c>
      <c r="F10" s="9"/>
      <c r="G10" s="8" t="s">
        <v>2056</v>
      </c>
      <c r="H10" s="8" t="s">
        <v>194</v>
      </c>
      <c r="I10" s="8" t="s">
        <v>20</v>
      </c>
      <c r="J10" s="8"/>
      <c r="K10" s="75" t="s">
        <v>34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43" ht="45" customHeight="1" x14ac:dyDescent="0.25">
      <c r="A11" s="22">
        <v>41624</v>
      </c>
      <c r="B11" s="12" t="s">
        <v>1260</v>
      </c>
      <c r="C11" s="8" t="s">
        <v>1996</v>
      </c>
      <c r="D11" s="17" t="s">
        <v>1112</v>
      </c>
      <c r="E11" s="8" t="s">
        <v>35</v>
      </c>
      <c r="F11" s="9" t="s">
        <v>79</v>
      </c>
      <c r="G11" s="18" t="s">
        <v>1255</v>
      </c>
      <c r="H11" s="8"/>
      <c r="I11" s="8" t="s">
        <v>12</v>
      </c>
      <c r="J11" s="8"/>
      <c r="K11" s="75" t="s">
        <v>116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43" ht="15" customHeight="1" x14ac:dyDescent="0.25">
      <c r="A12" s="22">
        <v>41628</v>
      </c>
      <c r="B12" s="12" t="s">
        <v>1260</v>
      </c>
      <c r="C12" s="8" t="s">
        <v>1995</v>
      </c>
      <c r="D12" s="17" t="s">
        <v>37</v>
      </c>
      <c r="E12" s="8"/>
      <c r="F12" s="9"/>
      <c r="G12" s="8" t="s">
        <v>2056</v>
      </c>
      <c r="H12" s="8" t="s">
        <v>38</v>
      </c>
      <c r="I12" s="8" t="s">
        <v>36</v>
      </c>
      <c r="J12" s="8"/>
      <c r="K12" s="75" t="s">
        <v>1257</v>
      </c>
    </row>
    <row r="13" spans="1:43" ht="45" customHeight="1" x14ac:dyDescent="0.25">
      <c r="A13" s="22">
        <v>41625</v>
      </c>
      <c r="B13" s="12" t="s">
        <v>1260</v>
      </c>
      <c r="C13" s="8" t="s">
        <v>1996</v>
      </c>
      <c r="D13" s="17" t="s">
        <v>199</v>
      </c>
      <c r="E13" s="8"/>
      <c r="F13" s="9"/>
      <c r="G13" s="18" t="s">
        <v>1255</v>
      </c>
      <c r="H13" s="8" t="s">
        <v>39</v>
      </c>
      <c r="I13" s="8" t="s">
        <v>20</v>
      </c>
      <c r="J13" s="8"/>
      <c r="K13" s="75" t="s">
        <v>1258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43" ht="15" customHeight="1" x14ac:dyDescent="0.25">
      <c r="A14" s="22">
        <v>41647</v>
      </c>
      <c r="B14" s="8" t="s">
        <v>40</v>
      </c>
      <c r="C14" s="8" t="s">
        <v>1996</v>
      </c>
      <c r="D14" s="17" t="s">
        <v>41</v>
      </c>
      <c r="E14" s="8" t="s">
        <v>510</v>
      </c>
      <c r="F14" s="9" t="s">
        <v>80</v>
      </c>
      <c r="G14" s="8" t="s">
        <v>2056</v>
      </c>
      <c r="H14" s="8" t="s">
        <v>196</v>
      </c>
      <c r="I14" s="8" t="s">
        <v>29</v>
      </c>
      <c r="J14" s="8"/>
      <c r="K14" s="75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43" ht="15" customHeight="1" x14ac:dyDescent="0.25">
      <c r="A15" s="22">
        <v>41648</v>
      </c>
      <c r="B15" s="8" t="s">
        <v>43</v>
      </c>
      <c r="C15" s="8" t="s">
        <v>1996</v>
      </c>
      <c r="D15" s="17" t="s">
        <v>44</v>
      </c>
      <c r="E15" s="8" t="s">
        <v>45</v>
      </c>
      <c r="F15" s="9" t="s">
        <v>45</v>
      </c>
      <c r="G15" s="8" t="s">
        <v>2056</v>
      </c>
      <c r="H15" s="8" t="s">
        <v>197</v>
      </c>
      <c r="I15" s="8" t="s">
        <v>12</v>
      </c>
      <c r="J15" s="8"/>
      <c r="K15" s="75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43" ht="15" customHeight="1" x14ac:dyDescent="0.25">
      <c r="A16" s="22">
        <v>41648</v>
      </c>
      <c r="B16" s="8" t="s">
        <v>43</v>
      </c>
      <c r="C16" s="8" t="s">
        <v>1996</v>
      </c>
      <c r="D16" s="17" t="s">
        <v>44</v>
      </c>
      <c r="E16" s="8" t="s">
        <v>45</v>
      </c>
      <c r="F16" s="9" t="s">
        <v>45</v>
      </c>
      <c r="G16" s="8" t="s">
        <v>2056</v>
      </c>
      <c r="H16" s="8" t="s">
        <v>198</v>
      </c>
      <c r="I16" s="8" t="s">
        <v>12</v>
      </c>
      <c r="J16" s="8"/>
      <c r="K16" s="75" t="s">
        <v>46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" customHeight="1" x14ac:dyDescent="0.25">
      <c r="A17" s="22">
        <v>41652</v>
      </c>
      <c r="B17" s="8" t="s">
        <v>107</v>
      </c>
      <c r="C17" s="8" t="s">
        <v>1996</v>
      </c>
      <c r="D17" s="17" t="s">
        <v>47</v>
      </c>
      <c r="E17" s="8" t="s">
        <v>1256</v>
      </c>
      <c r="F17" s="9" t="s">
        <v>1256</v>
      </c>
      <c r="G17" s="8" t="s">
        <v>2056</v>
      </c>
      <c r="H17" s="8" t="s">
        <v>201</v>
      </c>
      <c r="I17" s="8" t="s">
        <v>20</v>
      </c>
      <c r="J17" s="8"/>
      <c r="K17" s="75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" customHeight="1" x14ac:dyDescent="0.25">
      <c r="A18" s="22">
        <v>41652</v>
      </c>
      <c r="B18" s="8" t="s">
        <v>488</v>
      </c>
      <c r="C18" s="8" t="s">
        <v>1996</v>
      </c>
      <c r="D18" s="17" t="s">
        <v>48</v>
      </c>
      <c r="E18" s="8" t="s">
        <v>115</v>
      </c>
      <c r="F18" s="9" t="s">
        <v>152</v>
      </c>
      <c r="G18" s="8" t="s">
        <v>2056</v>
      </c>
      <c r="H18" s="8" t="s">
        <v>39</v>
      </c>
      <c r="I18" s="8" t="s">
        <v>20</v>
      </c>
      <c r="J18" s="8"/>
      <c r="K18" s="75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" customHeight="1" x14ac:dyDescent="0.25">
      <c r="A19" s="22">
        <v>41652</v>
      </c>
      <c r="B19" s="8" t="s">
        <v>50</v>
      </c>
      <c r="C19" s="8" t="s">
        <v>1996</v>
      </c>
      <c r="D19" s="17" t="s">
        <v>98</v>
      </c>
      <c r="E19" s="8" t="s">
        <v>1102</v>
      </c>
      <c r="F19" s="9" t="s">
        <v>135</v>
      </c>
      <c r="G19" s="8" t="s">
        <v>2056</v>
      </c>
      <c r="H19" s="8" t="s">
        <v>42</v>
      </c>
      <c r="I19" s="8" t="s">
        <v>49</v>
      </c>
      <c r="J19" s="8"/>
      <c r="K19" s="75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16" customFormat="1" ht="15" customHeight="1" x14ac:dyDescent="0.25">
      <c r="A20" s="22">
        <v>41653</v>
      </c>
      <c r="B20" s="12" t="s">
        <v>1260</v>
      </c>
      <c r="C20" s="8" t="s">
        <v>1995</v>
      </c>
      <c r="D20" s="17" t="s">
        <v>52</v>
      </c>
      <c r="E20" s="8" t="s">
        <v>53</v>
      </c>
      <c r="F20" s="9" t="s">
        <v>453</v>
      </c>
      <c r="G20" s="8" t="s">
        <v>2056</v>
      </c>
      <c r="H20" s="8" t="s">
        <v>38</v>
      </c>
      <c r="I20" s="8" t="s">
        <v>51</v>
      </c>
      <c r="J20" s="8"/>
      <c r="K20" s="75" t="s">
        <v>1257</v>
      </c>
      <c r="O20" s="141"/>
      <c r="P20" s="141"/>
      <c r="Q20" s="141"/>
      <c r="R20" s="141"/>
      <c r="S20" s="141"/>
      <c r="T20" s="141"/>
      <c r="U20" s="141"/>
      <c r="V20" s="141"/>
      <c r="W20" s="141"/>
      <c r="X20" s="141"/>
    </row>
    <row r="21" spans="1:24" ht="15" customHeight="1" x14ac:dyDescent="0.25">
      <c r="A21" s="22">
        <v>41654</v>
      </c>
      <c r="B21" s="8" t="s">
        <v>54</v>
      </c>
      <c r="C21" s="8" t="s">
        <v>1996</v>
      </c>
      <c r="D21" s="17" t="s">
        <v>55</v>
      </c>
      <c r="E21" s="8" t="s">
        <v>56</v>
      </c>
      <c r="F21" s="9" t="s">
        <v>466</v>
      </c>
      <c r="G21" s="8" t="s">
        <v>2056</v>
      </c>
      <c r="H21" s="8" t="s">
        <v>196</v>
      </c>
      <c r="I21" s="8" t="s">
        <v>20</v>
      </c>
      <c r="J21" s="8"/>
      <c r="K21" s="75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" customHeight="1" x14ac:dyDescent="0.25">
      <c r="A22" s="22"/>
      <c r="B22" s="8" t="s">
        <v>57</v>
      </c>
      <c r="C22" s="8" t="s">
        <v>1996</v>
      </c>
      <c r="D22" s="17" t="s">
        <v>58</v>
      </c>
      <c r="E22" s="8" t="s">
        <v>511</v>
      </c>
      <c r="F22" s="9" t="s">
        <v>478</v>
      </c>
      <c r="G22" s="8" t="s">
        <v>2056</v>
      </c>
      <c r="H22" s="8" t="s">
        <v>27</v>
      </c>
      <c r="I22" s="8"/>
      <c r="J22" s="8"/>
      <c r="K22" s="75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" customHeight="1" x14ac:dyDescent="0.25">
      <c r="A23" s="22">
        <v>41750</v>
      </c>
      <c r="B23" s="8" t="s">
        <v>59</v>
      </c>
      <c r="C23" s="8" t="s">
        <v>1996</v>
      </c>
      <c r="D23" s="17" t="s">
        <v>60</v>
      </c>
      <c r="E23" s="8" t="s">
        <v>512</v>
      </c>
      <c r="F23" s="9" t="s">
        <v>478</v>
      </c>
      <c r="G23" s="8" t="s">
        <v>2056</v>
      </c>
      <c r="H23" s="8" t="s">
        <v>27</v>
      </c>
      <c r="I23" s="8"/>
      <c r="J23" s="8"/>
      <c r="K23" s="75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" customHeight="1" x14ac:dyDescent="0.25">
      <c r="A24" s="22">
        <v>41704</v>
      </c>
      <c r="B24" s="8" t="s">
        <v>190</v>
      </c>
      <c r="C24" s="8" t="s">
        <v>1996</v>
      </c>
      <c r="D24" s="17" t="s">
        <v>61</v>
      </c>
      <c r="E24" s="8" t="s">
        <v>513</v>
      </c>
      <c r="F24" s="9" t="s">
        <v>478</v>
      </c>
      <c r="G24" s="8" t="s">
        <v>2056</v>
      </c>
      <c r="H24" s="8" t="s">
        <v>27</v>
      </c>
      <c r="I24" s="8"/>
      <c r="J24" s="8"/>
      <c r="K24" s="75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5" customHeight="1" x14ac:dyDescent="0.25">
      <c r="A25" s="22">
        <v>41662</v>
      </c>
      <c r="B25" s="12" t="s">
        <v>209</v>
      </c>
      <c r="C25" s="8" t="s">
        <v>1995</v>
      </c>
      <c r="D25" s="17" t="s">
        <v>62</v>
      </c>
      <c r="E25" s="8" t="s">
        <v>90</v>
      </c>
      <c r="F25" s="9" t="s">
        <v>137</v>
      </c>
      <c r="G25" s="8" t="s">
        <v>2056</v>
      </c>
      <c r="H25" s="8" t="s">
        <v>38</v>
      </c>
      <c r="I25" s="8" t="s">
        <v>51</v>
      </c>
      <c r="J25" s="8"/>
      <c r="K25" s="75"/>
    </row>
    <row r="26" spans="1:24" ht="15" customHeight="1" x14ac:dyDescent="0.25">
      <c r="A26" s="22">
        <v>41670</v>
      </c>
      <c r="B26" s="12" t="s">
        <v>100</v>
      </c>
      <c r="C26" s="8" t="s">
        <v>1995</v>
      </c>
      <c r="D26" s="17" t="s">
        <v>63</v>
      </c>
      <c r="E26" s="8" t="s">
        <v>514</v>
      </c>
      <c r="F26" s="9" t="s">
        <v>453</v>
      </c>
      <c r="G26" s="8" t="s">
        <v>2056</v>
      </c>
      <c r="H26" s="8" t="s">
        <v>38</v>
      </c>
      <c r="I26" s="8" t="s">
        <v>51</v>
      </c>
      <c r="J26" s="8"/>
      <c r="K26" s="75"/>
    </row>
    <row r="27" spans="1:24" ht="15" customHeight="1" x14ac:dyDescent="0.25">
      <c r="A27" s="22">
        <v>41670</v>
      </c>
      <c r="B27" s="12" t="s">
        <v>104</v>
      </c>
      <c r="C27" s="8" t="s">
        <v>1995</v>
      </c>
      <c r="D27" s="17" t="s">
        <v>64</v>
      </c>
      <c r="E27" s="8" t="s">
        <v>528</v>
      </c>
      <c r="F27" s="9" t="s">
        <v>131</v>
      </c>
      <c r="G27" s="8" t="s">
        <v>2056</v>
      </c>
      <c r="H27" s="8" t="s">
        <v>38</v>
      </c>
      <c r="I27" s="8" t="s">
        <v>51</v>
      </c>
      <c r="J27" s="8"/>
      <c r="K27" s="75"/>
    </row>
    <row r="28" spans="1:24" ht="15" customHeight="1" x14ac:dyDescent="0.25">
      <c r="A28" s="22">
        <v>41670</v>
      </c>
      <c r="B28" s="12" t="s">
        <v>106</v>
      </c>
      <c r="C28" s="8" t="s">
        <v>1995</v>
      </c>
      <c r="D28" s="17" t="s">
        <v>65</v>
      </c>
      <c r="E28" s="8" t="s">
        <v>66</v>
      </c>
      <c r="F28" s="9" t="s">
        <v>166</v>
      </c>
      <c r="G28" s="8" t="s">
        <v>2056</v>
      </c>
      <c r="H28" s="8" t="s">
        <v>38</v>
      </c>
      <c r="I28" s="8" t="s">
        <v>51</v>
      </c>
      <c r="J28" s="8"/>
      <c r="K28" s="75"/>
    </row>
    <row r="29" spans="1:24" ht="15" customHeight="1" x14ac:dyDescent="0.25">
      <c r="A29" s="22">
        <v>41662</v>
      </c>
      <c r="B29" s="12" t="s">
        <v>101</v>
      </c>
      <c r="C29" s="8" t="s">
        <v>1995</v>
      </c>
      <c r="D29" s="17" t="s">
        <v>67</v>
      </c>
      <c r="E29" s="8" t="s">
        <v>515</v>
      </c>
      <c r="F29" s="9" t="s">
        <v>473</v>
      </c>
      <c r="G29" s="8" t="s">
        <v>2056</v>
      </c>
      <c r="H29" s="8" t="s">
        <v>38</v>
      </c>
      <c r="I29" s="8" t="s">
        <v>51</v>
      </c>
      <c r="J29" s="8"/>
      <c r="K29" s="75"/>
    </row>
    <row r="30" spans="1:24" ht="15" customHeight="1" x14ac:dyDescent="0.25">
      <c r="A30" s="22">
        <v>41670</v>
      </c>
      <c r="B30" s="12" t="s">
        <v>102</v>
      </c>
      <c r="C30" s="8" t="s">
        <v>1995</v>
      </c>
      <c r="D30" s="17" t="s">
        <v>68</v>
      </c>
      <c r="E30" s="8" t="s">
        <v>516</v>
      </c>
      <c r="F30" s="9" t="s">
        <v>477</v>
      </c>
      <c r="G30" s="8" t="s">
        <v>2056</v>
      </c>
      <c r="H30" s="8" t="s">
        <v>38</v>
      </c>
      <c r="I30" s="8" t="s">
        <v>51</v>
      </c>
      <c r="J30" s="8"/>
      <c r="K30" s="75"/>
    </row>
    <row r="31" spans="1:24" ht="15" customHeight="1" x14ac:dyDescent="0.25">
      <c r="A31" s="22">
        <v>41670</v>
      </c>
      <c r="B31" s="12" t="s">
        <v>172</v>
      </c>
      <c r="C31" s="8" t="s">
        <v>1995</v>
      </c>
      <c r="D31" s="17" t="s">
        <v>69</v>
      </c>
      <c r="E31" s="8" t="s">
        <v>517</v>
      </c>
      <c r="F31" s="9" t="s">
        <v>474</v>
      </c>
      <c r="G31" s="8" t="s">
        <v>2056</v>
      </c>
      <c r="H31" s="8" t="s">
        <v>173</v>
      </c>
      <c r="I31" s="8" t="s">
        <v>51</v>
      </c>
      <c r="J31" s="8"/>
      <c r="K31" s="75"/>
    </row>
    <row r="32" spans="1:24" ht="43.5" customHeight="1" x14ac:dyDescent="0.25">
      <c r="A32" s="700">
        <v>41670</v>
      </c>
      <c r="B32" s="57"/>
      <c r="C32" s="54" t="s">
        <v>1995</v>
      </c>
      <c r="D32" s="58" t="s">
        <v>70</v>
      </c>
      <c r="E32" s="57" t="s">
        <v>529</v>
      </c>
      <c r="F32" s="59" t="s">
        <v>473</v>
      </c>
      <c r="G32" s="57" t="s">
        <v>2541</v>
      </c>
      <c r="H32" s="57" t="s">
        <v>1331</v>
      </c>
      <c r="I32" s="57" t="s">
        <v>51</v>
      </c>
      <c r="J32" s="54"/>
      <c r="K32" s="76" t="s">
        <v>8785</v>
      </c>
    </row>
    <row r="33" spans="1:43" ht="15" customHeight="1" x14ac:dyDescent="0.25">
      <c r="A33" s="22">
        <v>41662</v>
      </c>
      <c r="B33" s="12" t="s">
        <v>99</v>
      </c>
      <c r="C33" s="8" t="s">
        <v>1995</v>
      </c>
      <c r="D33" s="38" t="s">
        <v>71</v>
      </c>
      <c r="E33" s="12" t="s">
        <v>472</v>
      </c>
      <c r="F33" s="13" t="s">
        <v>79</v>
      </c>
      <c r="G33" s="8" t="s">
        <v>2056</v>
      </c>
      <c r="H33" s="12" t="s">
        <v>38</v>
      </c>
      <c r="I33" s="12" t="s">
        <v>51</v>
      </c>
      <c r="J33" s="8"/>
      <c r="K33" s="75"/>
    </row>
    <row r="34" spans="1:43" ht="15" customHeight="1" x14ac:dyDescent="0.25">
      <c r="A34" s="22">
        <v>41670</v>
      </c>
      <c r="B34" s="12" t="s">
        <v>9648</v>
      </c>
      <c r="C34" s="8" t="s">
        <v>1995</v>
      </c>
      <c r="D34" s="38" t="s">
        <v>72</v>
      </c>
      <c r="E34" s="12" t="s">
        <v>73</v>
      </c>
      <c r="F34" s="13" t="s">
        <v>453</v>
      </c>
      <c r="G34" s="12" t="s">
        <v>2056</v>
      </c>
      <c r="H34" s="12" t="s">
        <v>184</v>
      </c>
      <c r="I34" s="12" t="s">
        <v>51</v>
      </c>
      <c r="J34" s="8"/>
      <c r="K34" s="83" t="s">
        <v>9647</v>
      </c>
    </row>
    <row r="35" spans="1:43" ht="15" customHeight="1" x14ac:dyDescent="0.25">
      <c r="A35" s="22">
        <v>41670</v>
      </c>
      <c r="B35" s="12" t="s">
        <v>103</v>
      </c>
      <c r="C35" s="8" t="s">
        <v>1995</v>
      </c>
      <c r="D35" s="17" t="s">
        <v>74</v>
      </c>
      <c r="E35" s="8" t="s">
        <v>75</v>
      </c>
      <c r="F35" s="9" t="s">
        <v>141</v>
      </c>
      <c r="G35" s="8" t="s">
        <v>2056</v>
      </c>
      <c r="H35" s="8" t="s">
        <v>38</v>
      </c>
      <c r="I35" s="8" t="s">
        <v>51</v>
      </c>
      <c r="J35" s="8"/>
      <c r="K35" s="75"/>
    </row>
    <row r="36" spans="1:43" s="1" customFormat="1" ht="15" customHeight="1" x14ac:dyDescent="0.25">
      <c r="A36" s="22">
        <v>36975</v>
      </c>
      <c r="B36" s="12" t="s">
        <v>336</v>
      </c>
      <c r="C36" s="8" t="s">
        <v>1995</v>
      </c>
      <c r="D36" s="17" t="s">
        <v>74</v>
      </c>
      <c r="E36" s="8" t="s">
        <v>75</v>
      </c>
      <c r="F36" s="9" t="s">
        <v>141</v>
      </c>
      <c r="G36" s="8" t="s">
        <v>2056</v>
      </c>
      <c r="H36" s="8" t="s">
        <v>38</v>
      </c>
      <c r="I36" s="8" t="s">
        <v>51</v>
      </c>
      <c r="J36" s="8"/>
      <c r="K36" s="75"/>
      <c r="L36" s="16"/>
      <c r="M36" s="16"/>
      <c r="N36" s="16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 spans="1:43" ht="15" customHeight="1" x14ac:dyDescent="0.25">
      <c r="A37" s="22">
        <v>41670</v>
      </c>
      <c r="B37" s="12" t="s">
        <v>214</v>
      </c>
      <c r="C37" s="8" t="s">
        <v>1995</v>
      </c>
      <c r="D37" s="17" t="s">
        <v>76</v>
      </c>
      <c r="E37" s="8" t="s">
        <v>476</v>
      </c>
      <c r="F37" s="9" t="s">
        <v>476</v>
      </c>
      <c r="G37" s="8" t="s">
        <v>2056</v>
      </c>
      <c r="H37" s="8" t="s">
        <v>84</v>
      </c>
      <c r="I37" s="8" t="s">
        <v>51</v>
      </c>
      <c r="J37" s="8"/>
      <c r="K37" s="75"/>
    </row>
    <row r="38" spans="1:43" ht="15" customHeight="1" x14ac:dyDescent="0.25">
      <c r="A38" s="22">
        <v>41670</v>
      </c>
      <c r="B38" s="12" t="s">
        <v>105</v>
      </c>
      <c r="C38" s="8" t="s">
        <v>1995</v>
      </c>
      <c r="D38" s="17" t="s">
        <v>77</v>
      </c>
      <c r="E38" s="8" t="s">
        <v>78</v>
      </c>
      <c r="F38" s="9" t="s">
        <v>456</v>
      </c>
      <c r="G38" s="8" t="s">
        <v>2056</v>
      </c>
      <c r="H38" s="8" t="s">
        <v>38</v>
      </c>
      <c r="I38" s="8" t="s">
        <v>51</v>
      </c>
      <c r="J38" s="8"/>
      <c r="K38" s="75"/>
    </row>
    <row r="39" spans="1:43" ht="15" customHeight="1" x14ac:dyDescent="0.25">
      <c r="A39" s="22">
        <v>41670</v>
      </c>
      <c r="B39" s="8" t="s">
        <v>109</v>
      </c>
      <c r="C39" s="8" t="s">
        <v>1996</v>
      </c>
      <c r="D39" s="17" t="s">
        <v>83</v>
      </c>
      <c r="E39" s="8" t="s">
        <v>203</v>
      </c>
      <c r="F39" s="9" t="s">
        <v>203</v>
      </c>
      <c r="G39" s="8" t="s">
        <v>2056</v>
      </c>
      <c r="H39" s="8" t="s">
        <v>202</v>
      </c>
      <c r="I39" s="8"/>
      <c r="J39" s="8"/>
      <c r="K39" s="75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43" ht="15" customHeight="1" x14ac:dyDescent="0.25">
      <c r="A40" s="22">
        <v>41670</v>
      </c>
      <c r="B40" s="8" t="s">
        <v>110</v>
      </c>
      <c r="C40" s="8" t="s">
        <v>1996</v>
      </c>
      <c r="D40" s="17" t="s">
        <v>85</v>
      </c>
      <c r="E40" s="8"/>
      <c r="F40" s="9"/>
      <c r="G40" s="8" t="s">
        <v>2056</v>
      </c>
      <c r="H40" s="8" t="s">
        <v>204</v>
      </c>
      <c r="I40" s="8"/>
      <c r="J40" s="8"/>
      <c r="K40" s="75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43" ht="15" customHeight="1" x14ac:dyDescent="0.25">
      <c r="A41" s="22">
        <v>41672</v>
      </c>
      <c r="B41" s="12" t="s">
        <v>114</v>
      </c>
      <c r="C41" s="8" t="s">
        <v>1995</v>
      </c>
      <c r="D41" s="17" t="s">
        <v>86</v>
      </c>
      <c r="E41" s="8" t="s">
        <v>470</v>
      </c>
      <c r="F41" s="9" t="s">
        <v>470</v>
      </c>
      <c r="G41" s="8" t="s">
        <v>2056</v>
      </c>
      <c r="H41" s="8" t="s">
        <v>38</v>
      </c>
      <c r="I41" s="8"/>
      <c r="J41" s="8"/>
      <c r="K41" s="75"/>
    </row>
    <row r="42" spans="1:43" ht="15" customHeight="1" x14ac:dyDescent="0.25">
      <c r="A42" s="22">
        <v>41672</v>
      </c>
      <c r="B42" s="12" t="s">
        <v>112</v>
      </c>
      <c r="C42" s="8" t="s">
        <v>1995</v>
      </c>
      <c r="D42" s="17" t="s">
        <v>87</v>
      </c>
      <c r="E42" s="8" t="s">
        <v>469</v>
      </c>
      <c r="F42" s="9" t="s">
        <v>468</v>
      </c>
      <c r="G42" s="8" t="s">
        <v>2056</v>
      </c>
      <c r="H42" s="8" t="s">
        <v>108</v>
      </c>
      <c r="I42" s="8"/>
      <c r="J42" s="8"/>
      <c r="K42" s="75"/>
    </row>
    <row r="43" spans="1:43" ht="15" customHeight="1" x14ac:dyDescent="0.25">
      <c r="A43" s="22">
        <v>41792</v>
      </c>
      <c r="B43" s="12" t="s">
        <v>111</v>
      </c>
      <c r="C43" s="8" t="s">
        <v>1995</v>
      </c>
      <c r="D43" s="17" t="s">
        <v>88</v>
      </c>
      <c r="E43" s="8" t="s">
        <v>518</v>
      </c>
      <c r="F43" s="9" t="s">
        <v>471</v>
      </c>
      <c r="G43" s="8" t="s">
        <v>2056</v>
      </c>
      <c r="H43" s="8" t="s">
        <v>38</v>
      </c>
      <c r="I43" s="8"/>
      <c r="J43" s="8"/>
      <c r="K43" s="75"/>
    </row>
    <row r="44" spans="1:43" s="16" customFormat="1" ht="15" customHeight="1" x14ac:dyDescent="0.25">
      <c r="A44" s="22">
        <v>41676</v>
      </c>
      <c r="B44" s="12" t="s">
        <v>1260</v>
      </c>
      <c r="C44" s="8" t="s">
        <v>1996</v>
      </c>
      <c r="D44" s="17" t="s">
        <v>436</v>
      </c>
      <c r="E44" s="8" t="s">
        <v>89</v>
      </c>
      <c r="F44" s="9" t="s">
        <v>475</v>
      </c>
      <c r="G44" s="8" t="s">
        <v>2056</v>
      </c>
      <c r="H44" s="8" t="s">
        <v>435</v>
      </c>
      <c r="I44" s="8"/>
      <c r="J44" s="8"/>
      <c r="K44" s="75" t="s">
        <v>262</v>
      </c>
    </row>
    <row r="45" spans="1:43" ht="15" customHeight="1" x14ac:dyDescent="0.25">
      <c r="A45" s="22">
        <v>41690</v>
      </c>
      <c r="B45" s="8" t="s">
        <v>188</v>
      </c>
      <c r="C45" s="8" t="s">
        <v>1996</v>
      </c>
      <c r="D45" s="17" t="s">
        <v>189</v>
      </c>
      <c r="E45" s="8" t="s">
        <v>174</v>
      </c>
      <c r="F45" s="9" t="s">
        <v>174</v>
      </c>
      <c r="G45" s="8" t="s">
        <v>2056</v>
      </c>
      <c r="H45" s="8"/>
      <c r="I45" s="8"/>
      <c r="J45" s="8"/>
      <c r="K45" s="75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43" s="1" customFormat="1" ht="15" customHeight="1" x14ac:dyDescent="0.25">
      <c r="A46" s="22">
        <v>36975</v>
      </c>
      <c r="B46" s="12" t="s">
        <v>336</v>
      </c>
      <c r="C46" s="8" t="s">
        <v>1995</v>
      </c>
      <c r="D46" s="17" t="s">
        <v>74</v>
      </c>
      <c r="E46" s="8" t="s">
        <v>337</v>
      </c>
      <c r="F46" s="9" t="s">
        <v>141</v>
      </c>
      <c r="G46" s="8" t="s">
        <v>2056</v>
      </c>
      <c r="H46" s="8" t="s">
        <v>38</v>
      </c>
      <c r="I46" s="8" t="s">
        <v>51</v>
      </c>
      <c r="J46" s="8"/>
      <c r="K46" s="75"/>
      <c r="L46" s="16"/>
      <c r="M46" s="16"/>
      <c r="N46" s="16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 spans="1:43" s="1" customFormat="1" ht="15" customHeight="1" x14ac:dyDescent="0.25">
      <c r="A47" s="22">
        <v>41694</v>
      </c>
      <c r="B47" s="8" t="s">
        <v>215</v>
      </c>
      <c r="C47" s="8" t="s">
        <v>1996</v>
      </c>
      <c r="D47" s="17" t="s">
        <v>216</v>
      </c>
      <c r="E47" s="8" t="s">
        <v>519</v>
      </c>
      <c r="F47" s="9" t="s">
        <v>133</v>
      </c>
      <c r="G47" s="8" t="s">
        <v>2056</v>
      </c>
      <c r="H47" s="8" t="s">
        <v>217</v>
      </c>
      <c r="I47" s="8" t="s">
        <v>12</v>
      </c>
      <c r="J47" s="8"/>
      <c r="K47" s="7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 spans="1:43" ht="15" customHeight="1" x14ac:dyDescent="0.25">
      <c r="A48" s="22">
        <v>41690</v>
      </c>
      <c r="B48" s="12" t="s">
        <v>219</v>
      </c>
      <c r="C48" s="8" t="s">
        <v>1995</v>
      </c>
      <c r="D48" s="17" t="s">
        <v>228</v>
      </c>
      <c r="E48" s="12" t="s">
        <v>467</v>
      </c>
      <c r="F48" s="13" t="s">
        <v>447</v>
      </c>
      <c r="G48" s="8" t="s">
        <v>2056</v>
      </c>
      <c r="H48" s="8" t="s">
        <v>220</v>
      </c>
      <c r="I48" s="8" t="s">
        <v>51</v>
      </c>
      <c r="J48" s="8"/>
      <c r="K48" s="75"/>
    </row>
    <row r="49" spans="1:43" s="1" customFormat="1" ht="15" customHeight="1" x14ac:dyDescent="0.25">
      <c r="A49" s="22">
        <v>41697</v>
      </c>
      <c r="B49" s="8" t="s">
        <v>210</v>
      </c>
      <c r="C49" s="8" t="s">
        <v>1996</v>
      </c>
      <c r="D49" s="17" t="s">
        <v>211</v>
      </c>
      <c r="E49" s="12" t="s">
        <v>520</v>
      </c>
      <c r="F49" s="13" t="s">
        <v>466</v>
      </c>
      <c r="G49" s="8" t="s">
        <v>2056</v>
      </c>
      <c r="H49" s="8" t="s">
        <v>212</v>
      </c>
      <c r="I49" s="8" t="s">
        <v>29</v>
      </c>
      <c r="J49" s="8"/>
      <c r="K49" s="7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 spans="1:43" s="1" customFormat="1" ht="15" customHeight="1" x14ac:dyDescent="0.25">
      <c r="A50" s="22">
        <v>41701</v>
      </c>
      <c r="B50" s="14" t="s">
        <v>191</v>
      </c>
      <c r="C50" s="14" t="s">
        <v>1996</v>
      </c>
      <c r="D50" s="24" t="s">
        <v>207</v>
      </c>
      <c r="E50" s="14" t="s">
        <v>465</v>
      </c>
      <c r="F50" s="15" t="s">
        <v>79</v>
      </c>
      <c r="G50" s="8" t="s">
        <v>2056</v>
      </c>
      <c r="H50" s="14" t="s">
        <v>208</v>
      </c>
      <c r="I50" s="8"/>
      <c r="J50" s="8"/>
      <c r="K50" s="7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 spans="1:43" s="1" customFormat="1" ht="15" customHeight="1" x14ac:dyDescent="0.25">
      <c r="A51" s="22">
        <v>41701</v>
      </c>
      <c r="B51" s="12" t="s">
        <v>213</v>
      </c>
      <c r="C51" s="8" t="s">
        <v>1995</v>
      </c>
      <c r="D51" s="17" t="s">
        <v>205</v>
      </c>
      <c r="E51" s="12" t="s">
        <v>464</v>
      </c>
      <c r="F51" s="13" t="s">
        <v>206</v>
      </c>
      <c r="G51" s="8" t="s">
        <v>2056</v>
      </c>
      <c r="H51" s="14" t="s">
        <v>208</v>
      </c>
      <c r="I51" s="8" t="s">
        <v>51</v>
      </c>
      <c r="J51" s="8"/>
      <c r="K51" s="75"/>
      <c r="L51" s="16"/>
      <c r="M51" s="16"/>
      <c r="N51" s="16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 spans="1:43" ht="15" customHeight="1" x14ac:dyDescent="0.25">
      <c r="A52" s="22">
        <v>41703</v>
      </c>
      <c r="B52" s="12" t="s">
        <v>227</v>
      </c>
      <c r="C52" s="8" t="s">
        <v>1995</v>
      </c>
      <c r="D52" s="17" t="s">
        <v>187</v>
      </c>
      <c r="E52" s="8" t="s">
        <v>186</v>
      </c>
      <c r="F52" s="9" t="s">
        <v>2022</v>
      </c>
      <c r="G52" s="8" t="s">
        <v>2056</v>
      </c>
      <c r="H52" s="14" t="s">
        <v>208</v>
      </c>
      <c r="I52" s="8" t="s">
        <v>182</v>
      </c>
      <c r="J52" s="8"/>
      <c r="K52" s="75"/>
    </row>
    <row r="53" spans="1:43" ht="15" customHeight="1" x14ac:dyDescent="0.25">
      <c r="A53" s="22">
        <v>41703</v>
      </c>
      <c r="B53" s="12" t="s">
        <v>229</v>
      </c>
      <c r="C53" s="8" t="s">
        <v>1995</v>
      </c>
      <c r="D53" s="17" t="s">
        <v>1320</v>
      </c>
      <c r="E53" s="8" t="s">
        <v>463</v>
      </c>
      <c r="F53" s="9" t="s">
        <v>185</v>
      </c>
      <c r="G53" s="8" t="s">
        <v>2056</v>
      </c>
      <c r="H53" s="8" t="s">
        <v>184</v>
      </c>
      <c r="I53" s="8" t="s">
        <v>182</v>
      </c>
      <c r="J53" s="8"/>
      <c r="K53" s="75"/>
    </row>
    <row r="54" spans="1:43" ht="15" customHeight="1" x14ac:dyDescent="0.25">
      <c r="A54" s="22">
        <v>41703</v>
      </c>
      <c r="B54" s="12" t="s">
        <v>1260</v>
      </c>
      <c r="C54" s="12" t="s">
        <v>1995</v>
      </c>
      <c r="D54" s="17" t="s">
        <v>181</v>
      </c>
      <c r="E54" s="8" t="s">
        <v>423</v>
      </c>
      <c r="F54" s="9" t="s">
        <v>455</v>
      </c>
      <c r="G54" s="8" t="s">
        <v>1255</v>
      </c>
      <c r="H54" s="8" t="s">
        <v>183</v>
      </c>
      <c r="I54" s="8" t="s">
        <v>182</v>
      </c>
      <c r="J54" s="8"/>
      <c r="K54" s="75" t="s">
        <v>1259</v>
      </c>
    </row>
    <row r="55" spans="1:43" ht="15" customHeight="1" x14ac:dyDescent="0.25">
      <c r="A55" s="22">
        <v>41704</v>
      </c>
      <c r="B55" s="12" t="s">
        <v>1260</v>
      </c>
      <c r="C55" s="12" t="s">
        <v>1996</v>
      </c>
      <c r="D55" s="17" t="s">
        <v>175</v>
      </c>
      <c r="E55" s="8" t="s">
        <v>521</v>
      </c>
      <c r="F55" s="9" t="s">
        <v>155</v>
      </c>
      <c r="G55" s="8" t="s">
        <v>2056</v>
      </c>
      <c r="H55" s="8" t="s">
        <v>178</v>
      </c>
      <c r="I55" s="8" t="s">
        <v>12</v>
      </c>
      <c r="J55" s="8"/>
      <c r="K55" s="75" t="s">
        <v>1260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43" ht="15" customHeight="1" x14ac:dyDescent="0.25">
      <c r="A56" s="22">
        <v>41704</v>
      </c>
      <c r="B56" s="8" t="s">
        <v>218</v>
      </c>
      <c r="C56" s="8" t="s">
        <v>1996</v>
      </c>
      <c r="D56" s="17" t="s">
        <v>180</v>
      </c>
      <c r="E56" s="8" t="s">
        <v>179</v>
      </c>
      <c r="F56" s="9" t="s">
        <v>79</v>
      </c>
      <c r="G56" s="8" t="s">
        <v>2056</v>
      </c>
      <c r="H56" s="8" t="s">
        <v>178</v>
      </c>
      <c r="I56" s="8" t="s">
        <v>12</v>
      </c>
      <c r="J56" s="8"/>
      <c r="K56" s="75" t="s">
        <v>176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43" ht="15" customHeight="1" x14ac:dyDescent="0.25">
      <c r="A57" s="22">
        <v>41708</v>
      </c>
      <c r="B57" s="8" t="s">
        <v>357</v>
      </c>
      <c r="C57" s="8" t="s">
        <v>1996</v>
      </c>
      <c r="D57" s="17" t="s">
        <v>221</v>
      </c>
      <c r="E57" s="8" t="s">
        <v>222</v>
      </c>
      <c r="F57" s="9" t="s">
        <v>2022</v>
      </c>
      <c r="G57" s="8" t="s">
        <v>2056</v>
      </c>
      <c r="H57" s="8" t="s">
        <v>225</v>
      </c>
      <c r="I57" s="8" t="s">
        <v>29</v>
      </c>
      <c r="J57" s="8"/>
      <c r="K57" s="75" t="s">
        <v>263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43" ht="30" customHeight="1" x14ac:dyDescent="0.25">
      <c r="A58" s="22">
        <v>41708</v>
      </c>
      <c r="B58" s="8" t="s">
        <v>356</v>
      </c>
      <c r="C58" s="8" t="s">
        <v>1996</v>
      </c>
      <c r="D58" s="17" t="s">
        <v>226</v>
      </c>
      <c r="E58" s="8" t="s">
        <v>223</v>
      </c>
      <c r="F58" s="9" t="s">
        <v>2022</v>
      </c>
      <c r="G58" s="8" t="s">
        <v>2056</v>
      </c>
      <c r="H58" s="8" t="s">
        <v>224</v>
      </c>
      <c r="I58" s="8" t="s">
        <v>29</v>
      </c>
      <c r="J58" s="8"/>
      <c r="K58" s="75" t="s">
        <v>264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43" ht="15" customHeight="1" x14ac:dyDescent="0.25">
      <c r="A59" s="22">
        <v>41709</v>
      </c>
      <c r="B59" s="12" t="s">
        <v>276</v>
      </c>
      <c r="C59" s="8" t="s">
        <v>1995</v>
      </c>
      <c r="D59" s="17" t="s">
        <v>230</v>
      </c>
      <c r="E59" s="8" t="s">
        <v>231</v>
      </c>
      <c r="F59" s="9" t="s">
        <v>163</v>
      </c>
      <c r="G59" s="8" t="s">
        <v>2056</v>
      </c>
      <c r="H59" s="8" t="s">
        <v>184</v>
      </c>
      <c r="I59" s="8" t="s">
        <v>51</v>
      </c>
      <c r="J59" s="8"/>
      <c r="K59" s="75"/>
    </row>
    <row r="60" spans="1:43" ht="15" customHeight="1" x14ac:dyDescent="0.25">
      <c r="A60" s="22">
        <v>41710</v>
      </c>
      <c r="B60" s="12" t="s">
        <v>290</v>
      </c>
      <c r="C60" s="8" t="s">
        <v>1995</v>
      </c>
      <c r="D60" s="17" t="s">
        <v>232</v>
      </c>
      <c r="E60" s="8" t="s">
        <v>530</v>
      </c>
      <c r="F60" s="9" t="s">
        <v>453</v>
      </c>
      <c r="G60" s="8" t="s">
        <v>2056</v>
      </c>
      <c r="H60" s="8" t="s">
        <v>270</v>
      </c>
      <c r="I60" s="8" t="s">
        <v>51</v>
      </c>
      <c r="J60" s="8"/>
      <c r="K60" s="75"/>
    </row>
    <row r="61" spans="1:43" ht="15" customHeight="1" x14ac:dyDescent="0.25">
      <c r="A61" s="22">
        <v>41712</v>
      </c>
      <c r="B61" s="12" t="s">
        <v>1260</v>
      </c>
      <c r="C61" s="12" t="s">
        <v>1996</v>
      </c>
      <c r="D61" s="38" t="s">
        <v>235</v>
      </c>
      <c r="E61" s="12" t="s">
        <v>531</v>
      </c>
      <c r="F61" s="13" t="s">
        <v>453</v>
      </c>
      <c r="G61" s="12" t="s">
        <v>1261</v>
      </c>
      <c r="H61" s="12" t="s">
        <v>236</v>
      </c>
      <c r="I61" s="12" t="s">
        <v>20</v>
      </c>
      <c r="J61" s="12"/>
      <c r="K61" s="83" t="s">
        <v>239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43" ht="15" customHeight="1" x14ac:dyDescent="0.25">
      <c r="A62" s="22">
        <v>41712</v>
      </c>
      <c r="B62" s="12" t="s">
        <v>256</v>
      </c>
      <c r="C62" s="12" t="s">
        <v>1995</v>
      </c>
      <c r="D62" s="38" t="s">
        <v>237</v>
      </c>
      <c r="E62" s="12" t="s">
        <v>238</v>
      </c>
      <c r="F62" s="13" t="s">
        <v>167</v>
      </c>
      <c r="G62" s="8" t="s">
        <v>2056</v>
      </c>
      <c r="H62" s="12" t="s">
        <v>184</v>
      </c>
      <c r="I62" s="12" t="s">
        <v>182</v>
      </c>
      <c r="J62" s="8"/>
      <c r="K62" s="75"/>
    </row>
    <row r="63" spans="1:43" ht="15" customHeight="1" x14ac:dyDescent="0.25">
      <c r="A63" s="22">
        <v>41712</v>
      </c>
      <c r="B63" s="12" t="s">
        <v>277</v>
      </c>
      <c r="C63" s="12" t="s">
        <v>1995</v>
      </c>
      <c r="D63" s="38" t="s">
        <v>240</v>
      </c>
      <c r="E63" s="12" t="s">
        <v>241</v>
      </c>
      <c r="F63" s="13" t="s">
        <v>462</v>
      </c>
      <c r="G63" s="8" t="s">
        <v>2056</v>
      </c>
      <c r="H63" s="12" t="s">
        <v>242</v>
      </c>
      <c r="I63" s="12" t="s">
        <v>51</v>
      </c>
      <c r="J63" s="8"/>
      <c r="K63" s="75"/>
    </row>
    <row r="64" spans="1:43" ht="30" customHeight="1" x14ac:dyDescent="0.25">
      <c r="A64" s="22">
        <v>41712</v>
      </c>
      <c r="B64" s="8" t="s">
        <v>366</v>
      </c>
      <c r="C64" s="8" t="s">
        <v>1996</v>
      </c>
      <c r="D64" s="17" t="s">
        <v>243</v>
      </c>
      <c r="E64" s="8" t="s">
        <v>522</v>
      </c>
      <c r="F64" s="9" t="s">
        <v>461</v>
      </c>
      <c r="G64" s="8" t="s">
        <v>2056</v>
      </c>
      <c r="H64" s="8" t="s">
        <v>338</v>
      </c>
      <c r="I64" s="8" t="s">
        <v>20</v>
      </c>
      <c r="J64" s="8"/>
      <c r="K64" s="75" t="s">
        <v>339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43" ht="30" customHeight="1" x14ac:dyDescent="0.25">
      <c r="A65" s="22">
        <v>41716</v>
      </c>
      <c r="B65" s="12" t="s">
        <v>1260</v>
      </c>
      <c r="C65" s="12" t="s">
        <v>1996</v>
      </c>
      <c r="D65" s="17" t="s">
        <v>245</v>
      </c>
      <c r="E65" s="8" t="s">
        <v>32</v>
      </c>
      <c r="F65" s="9" t="s">
        <v>79</v>
      </c>
      <c r="G65" s="8" t="s">
        <v>2056</v>
      </c>
      <c r="H65" s="8" t="s">
        <v>291</v>
      </c>
      <c r="I65" s="8" t="s">
        <v>29</v>
      </c>
      <c r="J65" s="8"/>
      <c r="K65" s="75" t="s">
        <v>331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43" ht="15" customHeight="1" x14ac:dyDescent="0.25">
      <c r="A66" s="22">
        <v>41717</v>
      </c>
      <c r="B66" s="8" t="s">
        <v>257</v>
      </c>
      <c r="C66" s="8" t="s">
        <v>1996</v>
      </c>
      <c r="D66" s="17" t="s">
        <v>247</v>
      </c>
      <c r="E66" s="8" t="s">
        <v>523</v>
      </c>
      <c r="F66" s="9" t="s">
        <v>460</v>
      </c>
      <c r="G66" s="8" t="s">
        <v>2056</v>
      </c>
      <c r="H66" s="12" t="s">
        <v>236</v>
      </c>
      <c r="I66" s="8" t="s">
        <v>246</v>
      </c>
      <c r="J66" s="8"/>
      <c r="K66" s="75" t="s">
        <v>261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43" ht="45" customHeight="1" x14ac:dyDescent="0.25">
      <c r="A67" s="1672">
        <v>41717</v>
      </c>
      <c r="B67" s="1673"/>
      <c r="C67" s="1673" t="s">
        <v>1995</v>
      </c>
      <c r="D67" s="1759" t="s">
        <v>248</v>
      </c>
      <c r="E67" s="1673" t="s">
        <v>249</v>
      </c>
      <c r="F67" s="1760" t="s">
        <v>142</v>
      </c>
      <c r="G67" s="1673" t="s">
        <v>2541</v>
      </c>
      <c r="H67" s="1673" t="s">
        <v>184</v>
      </c>
      <c r="I67" s="1673" t="s">
        <v>51</v>
      </c>
      <c r="J67" s="3"/>
      <c r="K67" s="1761" t="s">
        <v>11000</v>
      </c>
    </row>
    <row r="68" spans="1:43" ht="15" customHeight="1" x14ac:dyDescent="0.25">
      <c r="A68" s="22">
        <v>41717</v>
      </c>
      <c r="B68" s="12" t="s">
        <v>1260</v>
      </c>
      <c r="C68" s="12" t="s">
        <v>1995</v>
      </c>
      <c r="D68" s="17" t="s">
        <v>250</v>
      </c>
      <c r="E68" s="8" t="s">
        <v>251</v>
      </c>
      <c r="F68" s="9" t="s">
        <v>459</v>
      </c>
      <c r="G68" s="8" t="s">
        <v>1255</v>
      </c>
      <c r="H68" s="8" t="s">
        <v>252</v>
      </c>
      <c r="I68" s="8" t="s">
        <v>51</v>
      </c>
      <c r="J68" s="8"/>
      <c r="K68" s="75" t="s">
        <v>284</v>
      </c>
    </row>
    <row r="69" spans="1:43" ht="15" customHeight="1" x14ac:dyDescent="0.25">
      <c r="A69" s="22">
        <v>41718</v>
      </c>
      <c r="B69" s="8" t="s">
        <v>1340</v>
      </c>
      <c r="C69" s="8" t="s">
        <v>1996</v>
      </c>
      <c r="D69" s="17" t="s">
        <v>255</v>
      </c>
      <c r="E69" s="8" t="s">
        <v>524</v>
      </c>
      <c r="F69" s="9" t="s">
        <v>458</v>
      </c>
      <c r="G69" s="8" t="s">
        <v>2056</v>
      </c>
      <c r="H69" s="8" t="s">
        <v>253</v>
      </c>
      <c r="I69" s="8" t="s">
        <v>29</v>
      </c>
      <c r="J69" s="8"/>
      <c r="K69" s="75" t="s">
        <v>254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43" s="1" customFormat="1" ht="45" customHeight="1" x14ac:dyDescent="0.25">
      <c r="A70" s="22">
        <v>41718</v>
      </c>
      <c r="B70" s="8" t="s">
        <v>364</v>
      </c>
      <c r="C70" s="8" t="s">
        <v>1996</v>
      </c>
      <c r="D70" s="17" t="s">
        <v>360</v>
      </c>
      <c r="E70" s="8" t="s">
        <v>361</v>
      </c>
      <c r="F70" s="9" t="s">
        <v>457</v>
      </c>
      <c r="G70" s="8" t="s">
        <v>2056</v>
      </c>
      <c r="H70" s="8" t="s">
        <v>362</v>
      </c>
      <c r="I70" s="8" t="s">
        <v>363</v>
      </c>
      <c r="J70" s="8"/>
      <c r="K70" s="75" t="s">
        <v>1126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 spans="1:43" ht="15" customHeight="1" x14ac:dyDescent="0.25">
      <c r="A71" s="22">
        <v>41724</v>
      </c>
      <c r="B71" s="12" t="s">
        <v>2612</v>
      </c>
      <c r="C71" s="12" t="s">
        <v>1995</v>
      </c>
      <c r="D71" s="38" t="s">
        <v>1207</v>
      </c>
      <c r="E71" s="12" t="s">
        <v>259</v>
      </c>
      <c r="F71" s="13" t="s">
        <v>157</v>
      </c>
      <c r="G71" s="8" t="s">
        <v>2056</v>
      </c>
      <c r="H71" s="12" t="s">
        <v>184</v>
      </c>
      <c r="I71" s="12" t="s">
        <v>51</v>
      </c>
      <c r="J71" s="8"/>
      <c r="K71" s="83"/>
    </row>
    <row r="72" spans="1:43" ht="15" customHeight="1" x14ac:dyDescent="0.25">
      <c r="A72" s="22">
        <v>41724</v>
      </c>
      <c r="B72" s="8" t="s">
        <v>266</v>
      </c>
      <c r="C72" s="8" t="s">
        <v>1996</v>
      </c>
      <c r="D72" s="17" t="s">
        <v>260</v>
      </c>
      <c r="E72" s="8" t="s">
        <v>32</v>
      </c>
      <c r="F72" s="9" t="s">
        <v>79</v>
      </c>
      <c r="G72" s="8" t="s">
        <v>2056</v>
      </c>
      <c r="H72" s="8" t="s">
        <v>204</v>
      </c>
      <c r="I72" s="8" t="s">
        <v>29</v>
      </c>
      <c r="J72" s="8"/>
      <c r="K72" s="75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43" ht="15" customHeight="1" x14ac:dyDescent="0.25">
      <c r="A73" s="22">
        <v>41729</v>
      </c>
      <c r="B73" s="12" t="s">
        <v>292</v>
      </c>
      <c r="C73" s="8" t="s">
        <v>1995</v>
      </c>
      <c r="D73" s="17" t="s">
        <v>267</v>
      </c>
      <c r="E73" s="8" t="s">
        <v>269</v>
      </c>
      <c r="F73" s="9" t="s">
        <v>456</v>
      </c>
      <c r="G73" s="8" t="s">
        <v>2056</v>
      </c>
      <c r="H73" s="8" t="s">
        <v>268</v>
      </c>
      <c r="I73" s="8" t="s">
        <v>51</v>
      </c>
      <c r="J73" s="8"/>
      <c r="K73" s="75"/>
    </row>
    <row r="74" spans="1:43" ht="15" customHeight="1" x14ac:dyDescent="0.25">
      <c r="A74" s="22">
        <v>41730</v>
      </c>
      <c r="B74" s="12" t="s">
        <v>290</v>
      </c>
      <c r="C74" s="8" t="s">
        <v>1995</v>
      </c>
      <c r="D74" s="17" t="s">
        <v>232</v>
      </c>
      <c r="E74" s="8" t="s">
        <v>233</v>
      </c>
      <c r="F74" s="9" t="s">
        <v>453</v>
      </c>
      <c r="G74" s="8" t="s">
        <v>2056</v>
      </c>
      <c r="H74" s="8" t="s">
        <v>271</v>
      </c>
      <c r="I74" s="8" t="s">
        <v>51</v>
      </c>
      <c r="J74" s="8"/>
      <c r="K74" s="75"/>
    </row>
    <row r="75" spans="1:43" ht="15" customHeight="1" x14ac:dyDescent="0.25">
      <c r="A75" s="700">
        <v>41731</v>
      </c>
      <c r="B75" s="57"/>
      <c r="C75" s="57" t="s">
        <v>1995</v>
      </c>
      <c r="D75" s="60" t="s">
        <v>281</v>
      </c>
      <c r="E75" s="54" t="s">
        <v>526</v>
      </c>
      <c r="F75" s="56" t="s">
        <v>151</v>
      </c>
      <c r="G75" s="57" t="s">
        <v>2541</v>
      </c>
      <c r="H75" s="54" t="s">
        <v>184</v>
      </c>
      <c r="I75" s="54" t="s">
        <v>182</v>
      </c>
      <c r="J75" s="54"/>
      <c r="K75" s="76" t="s">
        <v>282</v>
      </c>
    </row>
    <row r="76" spans="1:43" ht="15" customHeight="1" x14ac:dyDescent="0.25">
      <c r="A76" s="22">
        <v>41731</v>
      </c>
      <c r="B76" s="12" t="s">
        <v>1260</v>
      </c>
      <c r="C76" s="12" t="s">
        <v>1995</v>
      </c>
      <c r="D76" s="17" t="s">
        <v>272</v>
      </c>
      <c r="E76" s="8" t="s">
        <v>525</v>
      </c>
      <c r="F76" s="9" t="s">
        <v>455</v>
      </c>
      <c r="G76" s="8" t="s">
        <v>1255</v>
      </c>
      <c r="H76" s="8" t="s">
        <v>252</v>
      </c>
      <c r="I76" s="8" t="s">
        <v>182</v>
      </c>
      <c r="J76" s="8"/>
      <c r="K76" s="83" t="s">
        <v>283</v>
      </c>
    </row>
    <row r="77" spans="1:43" ht="15" customHeight="1" x14ac:dyDescent="0.25">
      <c r="A77" s="22">
        <v>41732</v>
      </c>
      <c r="B77" s="12" t="s">
        <v>294</v>
      </c>
      <c r="C77" s="8" t="s">
        <v>1995</v>
      </c>
      <c r="D77" s="17" t="s">
        <v>274</v>
      </c>
      <c r="E77" s="8" t="s">
        <v>532</v>
      </c>
      <c r="F77" s="9" t="s">
        <v>441</v>
      </c>
      <c r="G77" s="8" t="s">
        <v>2056</v>
      </c>
      <c r="H77" s="8" t="s">
        <v>184</v>
      </c>
      <c r="I77" s="8" t="s">
        <v>182</v>
      </c>
      <c r="J77" s="8"/>
      <c r="K77" s="75"/>
    </row>
    <row r="78" spans="1:43" ht="15" customHeight="1" x14ac:dyDescent="0.25">
      <c r="A78" s="22">
        <v>41732</v>
      </c>
      <c r="B78" s="12" t="s">
        <v>307</v>
      </c>
      <c r="C78" s="8" t="s">
        <v>1995</v>
      </c>
      <c r="D78" s="17" t="s">
        <v>275</v>
      </c>
      <c r="E78" s="8" t="s">
        <v>527</v>
      </c>
      <c r="F78" s="9" t="s">
        <v>453</v>
      </c>
      <c r="G78" s="8" t="s">
        <v>2056</v>
      </c>
      <c r="H78" s="8" t="s">
        <v>220</v>
      </c>
      <c r="I78" s="8" t="s">
        <v>51</v>
      </c>
      <c r="J78" s="8"/>
      <c r="K78" s="75"/>
    </row>
    <row r="79" spans="1:43" ht="15" customHeight="1" x14ac:dyDescent="0.25">
      <c r="A79" s="22">
        <v>41733</v>
      </c>
      <c r="B79" s="12" t="s">
        <v>293</v>
      </c>
      <c r="C79" s="8" t="s">
        <v>1995</v>
      </c>
      <c r="D79" s="17" t="s">
        <v>279</v>
      </c>
      <c r="E79" s="8" t="s">
        <v>278</v>
      </c>
      <c r="F79" s="9" t="s">
        <v>161</v>
      </c>
      <c r="G79" s="8" t="s">
        <v>2056</v>
      </c>
      <c r="H79" s="8" t="s">
        <v>184</v>
      </c>
      <c r="I79" s="8" t="s">
        <v>51</v>
      </c>
      <c r="J79" s="8"/>
      <c r="K79" s="75"/>
    </row>
    <row r="80" spans="1:43" ht="15" customHeight="1" x14ac:dyDescent="0.25">
      <c r="A80" s="22">
        <v>41733</v>
      </c>
      <c r="B80" s="12" t="s">
        <v>304</v>
      </c>
      <c r="C80" s="8" t="s">
        <v>1995</v>
      </c>
      <c r="D80" s="17" t="s">
        <v>280</v>
      </c>
      <c r="E80" s="8" t="s">
        <v>533</v>
      </c>
      <c r="F80" s="9" t="s">
        <v>447</v>
      </c>
      <c r="G80" s="8" t="s">
        <v>2056</v>
      </c>
      <c r="H80" s="8" t="s">
        <v>184</v>
      </c>
      <c r="I80" s="8" t="s">
        <v>51</v>
      </c>
      <c r="J80" s="8"/>
      <c r="K80" s="75"/>
    </row>
    <row r="81" spans="1:43" ht="15" customHeight="1" x14ac:dyDescent="0.25">
      <c r="A81" s="22">
        <v>41736</v>
      </c>
      <c r="B81" s="12" t="s">
        <v>305</v>
      </c>
      <c r="C81" s="8" t="s">
        <v>1995</v>
      </c>
      <c r="D81" s="17" t="s">
        <v>285</v>
      </c>
      <c r="E81" s="8" t="s">
        <v>534</v>
      </c>
      <c r="F81" s="9" t="s">
        <v>454</v>
      </c>
      <c r="G81" s="8" t="s">
        <v>2056</v>
      </c>
      <c r="H81" s="8" t="s">
        <v>184</v>
      </c>
      <c r="I81" s="8" t="s">
        <v>51</v>
      </c>
      <c r="J81" s="8"/>
      <c r="K81" s="75"/>
    </row>
    <row r="82" spans="1:43" ht="15" customHeight="1" x14ac:dyDescent="0.25">
      <c r="A82" s="22">
        <v>41737</v>
      </c>
      <c r="B82" s="8" t="s">
        <v>334</v>
      </c>
      <c r="C82" s="8" t="s">
        <v>1996</v>
      </c>
      <c r="D82" s="17" t="s">
        <v>286</v>
      </c>
      <c r="E82" s="8" t="s">
        <v>535</v>
      </c>
      <c r="F82" s="9" t="s">
        <v>165</v>
      </c>
      <c r="G82" s="8" t="s">
        <v>2056</v>
      </c>
      <c r="H82" s="8" t="s">
        <v>204</v>
      </c>
      <c r="I82" s="8" t="s">
        <v>12</v>
      </c>
      <c r="J82" s="8"/>
      <c r="K82" s="75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43" ht="45" customHeight="1" x14ac:dyDescent="0.25">
      <c r="A83" s="22">
        <v>41737</v>
      </c>
      <c r="B83" s="12" t="s">
        <v>1260</v>
      </c>
      <c r="C83" s="12" t="s">
        <v>1996</v>
      </c>
      <c r="D83" s="17" t="s">
        <v>287</v>
      </c>
      <c r="E83" s="8" t="s">
        <v>500</v>
      </c>
      <c r="F83" s="9" t="s">
        <v>440</v>
      </c>
      <c r="G83" s="18" t="s">
        <v>1255</v>
      </c>
      <c r="H83" s="8" t="s">
        <v>289</v>
      </c>
      <c r="I83" s="8" t="s">
        <v>29</v>
      </c>
      <c r="J83" s="8"/>
      <c r="K83" s="75" t="s">
        <v>347</v>
      </c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43" s="1" customFormat="1" ht="15" customHeight="1" x14ac:dyDescent="0.25">
      <c r="A84" s="22">
        <v>41739</v>
      </c>
      <c r="B84" s="8" t="s">
        <v>422</v>
      </c>
      <c r="C84" s="8" t="s">
        <v>1996</v>
      </c>
      <c r="D84" s="17" t="s">
        <v>308</v>
      </c>
      <c r="E84" s="8" t="s">
        <v>309</v>
      </c>
      <c r="F84" s="9" t="s">
        <v>148</v>
      </c>
      <c r="G84" s="8" t="s">
        <v>2056</v>
      </c>
      <c r="H84" s="8" t="s">
        <v>310</v>
      </c>
      <c r="I84" s="8" t="s">
        <v>311</v>
      </c>
      <c r="J84" s="8"/>
      <c r="K84" s="75" t="s">
        <v>389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pans="1:43" s="1" customFormat="1" ht="15" customHeight="1" x14ac:dyDescent="0.25">
      <c r="A85" s="22">
        <v>41732</v>
      </c>
      <c r="B85" s="12" t="s">
        <v>307</v>
      </c>
      <c r="C85" s="8" t="s">
        <v>1995</v>
      </c>
      <c r="D85" s="17" t="s">
        <v>275</v>
      </c>
      <c r="E85" s="8" t="s">
        <v>499</v>
      </c>
      <c r="F85" s="9" t="s">
        <v>453</v>
      </c>
      <c r="G85" s="8" t="s">
        <v>2056</v>
      </c>
      <c r="H85" s="8" t="s">
        <v>220</v>
      </c>
      <c r="I85" s="8" t="s">
        <v>51</v>
      </c>
      <c r="J85" s="8"/>
      <c r="K85" s="75" t="s">
        <v>1252</v>
      </c>
      <c r="L85" s="16"/>
      <c r="M85" s="16"/>
      <c r="N85" s="16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pans="1:43" s="1" customFormat="1" ht="15" customHeight="1" x14ac:dyDescent="0.25">
      <c r="A86" s="22">
        <v>41740</v>
      </c>
      <c r="B86" s="8" t="s">
        <v>323</v>
      </c>
      <c r="C86" s="8" t="s">
        <v>1996</v>
      </c>
      <c r="D86" s="17" t="s">
        <v>295</v>
      </c>
      <c r="E86" s="8" t="s">
        <v>536</v>
      </c>
      <c r="F86" s="9" t="s">
        <v>79</v>
      </c>
      <c r="G86" s="8" t="s">
        <v>2056</v>
      </c>
      <c r="H86" s="8" t="s">
        <v>296</v>
      </c>
      <c r="I86" s="8" t="s">
        <v>20</v>
      </c>
      <c r="J86" s="8"/>
      <c r="K86" s="75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 spans="1:43" s="1" customFormat="1" ht="15" customHeight="1" x14ac:dyDescent="0.25">
      <c r="A87" s="22">
        <v>41743</v>
      </c>
      <c r="B87" s="12" t="s">
        <v>320</v>
      </c>
      <c r="C87" s="8" t="s">
        <v>1995</v>
      </c>
      <c r="D87" s="17" t="s">
        <v>321</v>
      </c>
      <c r="E87" s="8" t="s">
        <v>537</v>
      </c>
      <c r="F87" s="9" t="s">
        <v>157</v>
      </c>
      <c r="G87" s="8" t="s">
        <v>2056</v>
      </c>
      <c r="H87" s="8" t="s">
        <v>184</v>
      </c>
      <c r="I87" s="8" t="s">
        <v>51</v>
      </c>
      <c r="J87" s="8"/>
      <c r="K87" s="75"/>
      <c r="L87" s="16"/>
      <c r="M87" s="16"/>
      <c r="N87" s="16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spans="1:43" s="1" customFormat="1" ht="15" customHeight="1" x14ac:dyDescent="0.25">
      <c r="A88" s="22">
        <v>41743</v>
      </c>
      <c r="B88" s="8" t="s">
        <v>322</v>
      </c>
      <c r="C88" s="8" t="s">
        <v>1996</v>
      </c>
      <c r="D88" s="17" t="s">
        <v>299</v>
      </c>
      <c r="E88" s="8" t="s">
        <v>498</v>
      </c>
      <c r="F88" s="9" t="s">
        <v>452</v>
      </c>
      <c r="G88" s="8" t="s">
        <v>2056</v>
      </c>
      <c r="H88" s="8" t="s">
        <v>298</v>
      </c>
      <c r="I88" s="8" t="s">
        <v>12</v>
      </c>
      <c r="J88" s="8"/>
      <c r="K88" s="75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 spans="1:43" s="1" customFormat="1" ht="15" customHeight="1" x14ac:dyDescent="0.25">
      <c r="A89" s="22">
        <v>41743</v>
      </c>
      <c r="B89" s="8" t="s">
        <v>328</v>
      </c>
      <c r="C89" s="8" t="s">
        <v>1996</v>
      </c>
      <c r="D89" s="17" t="s">
        <v>424</v>
      </c>
      <c r="E89" s="8" t="s">
        <v>300</v>
      </c>
      <c r="F89" s="9" t="s">
        <v>79</v>
      </c>
      <c r="G89" s="8" t="s">
        <v>2056</v>
      </c>
      <c r="H89" s="8" t="s">
        <v>208</v>
      </c>
      <c r="I89" s="8" t="s">
        <v>302</v>
      </c>
      <c r="J89" s="8"/>
      <c r="K89" s="75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 spans="1:43" s="1" customFormat="1" ht="15" customHeight="1" x14ac:dyDescent="0.25">
      <c r="A90" s="22">
        <v>41743</v>
      </c>
      <c r="B90" s="8" t="s">
        <v>327</v>
      </c>
      <c r="C90" s="8" t="s">
        <v>1996</v>
      </c>
      <c r="D90" s="17" t="s">
        <v>425</v>
      </c>
      <c r="E90" s="8" t="s">
        <v>301</v>
      </c>
      <c r="F90" s="9" t="s">
        <v>79</v>
      </c>
      <c r="G90" s="8" t="s">
        <v>2056</v>
      </c>
      <c r="H90" s="8" t="s">
        <v>306</v>
      </c>
      <c r="I90" s="8" t="s">
        <v>302</v>
      </c>
      <c r="J90" s="8"/>
      <c r="K90" s="75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 spans="1:43" s="1" customFormat="1" ht="30" customHeight="1" x14ac:dyDescent="0.25">
      <c r="A91" s="22">
        <v>41743</v>
      </c>
      <c r="B91" s="8" t="s">
        <v>649</v>
      </c>
      <c r="C91" s="8" t="s">
        <v>1996</v>
      </c>
      <c r="D91" s="17" t="s">
        <v>303</v>
      </c>
      <c r="E91" s="8" t="s">
        <v>538</v>
      </c>
      <c r="F91" s="9" t="s">
        <v>438</v>
      </c>
      <c r="G91" s="8" t="s">
        <v>2056</v>
      </c>
      <c r="H91" s="8" t="s">
        <v>271</v>
      </c>
      <c r="I91" s="8" t="s">
        <v>12</v>
      </c>
      <c r="J91" s="8"/>
      <c r="K91" s="75" t="s">
        <v>598</v>
      </c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 spans="1:43" s="1" customFormat="1" ht="45" customHeight="1" x14ac:dyDescent="0.25">
      <c r="A92" s="22">
        <v>41750</v>
      </c>
      <c r="B92" s="12" t="s">
        <v>1260</v>
      </c>
      <c r="C92" s="8" t="s">
        <v>1996</v>
      </c>
      <c r="D92" s="17" t="s">
        <v>313</v>
      </c>
      <c r="E92" s="18" t="s">
        <v>539</v>
      </c>
      <c r="F92" s="75" t="s">
        <v>437</v>
      </c>
      <c r="G92" s="18" t="s">
        <v>1255</v>
      </c>
      <c r="H92" s="18" t="s">
        <v>314</v>
      </c>
      <c r="I92" s="8" t="s">
        <v>311</v>
      </c>
      <c r="J92" s="8"/>
      <c r="K92" s="75" t="s">
        <v>349</v>
      </c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spans="1:43" s="1" customFormat="1" ht="30" customHeight="1" x14ac:dyDescent="0.25">
      <c r="A93" s="700">
        <v>41750</v>
      </c>
      <c r="B93" s="61"/>
      <c r="C93" s="61" t="s">
        <v>1996</v>
      </c>
      <c r="D93" s="60" t="s">
        <v>316</v>
      </c>
      <c r="E93" s="54" t="s">
        <v>540</v>
      </c>
      <c r="F93" s="56" t="s">
        <v>479</v>
      </c>
      <c r="G93" s="57" t="s">
        <v>2541</v>
      </c>
      <c r="H93" s="54" t="s">
        <v>315</v>
      </c>
      <c r="I93" s="54" t="s">
        <v>311</v>
      </c>
      <c r="J93" s="54"/>
      <c r="K93" s="79" t="s">
        <v>585</v>
      </c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spans="1:43" s="1" customFormat="1" ht="15" customHeight="1" x14ac:dyDescent="0.25">
      <c r="A94" s="22">
        <v>41751</v>
      </c>
      <c r="B94" s="8" t="s">
        <v>356</v>
      </c>
      <c r="C94" s="8" t="s">
        <v>1996</v>
      </c>
      <c r="D94" s="17" t="s">
        <v>226</v>
      </c>
      <c r="E94" s="8" t="s">
        <v>496</v>
      </c>
      <c r="F94" s="9" t="s">
        <v>2022</v>
      </c>
      <c r="G94" s="8" t="s">
        <v>2056</v>
      </c>
      <c r="H94" s="8" t="s">
        <v>317</v>
      </c>
      <c r="I94" s="8" t="s">
        <v>29</v>
      </c>
      <c r="J94" s="8"/>
      <c r="K94" s="75" t="s">
        <v>350</v>
      </c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spans="1:43" s="1" customFormat="1" ht="15" customHeight="1" x14ac:dyDescent="0.25">
      <c r="A95" s="22">
        <v>41751</v>
      </c>
      <c r="B95" s="8" t="s">
        <v>357</v>
      </c>
      <c r="C95" s="8" t="s">
        <v>1996</v>
      </c>
      <c r="D95" s="17" t="s">
        <v>221</v>
      </c>
      <c r="E95" s="8" t="s">
        <v>318</v>
      </c>
      <c r="F95" s="9" t="s">
        <v>2022</v>
      </c>
      <c r="G95" s="8" t="s">
        <v>2056</v>
      </c>
      <c r="H95" s="8" t="s">
        <v>319</v>
      </c>
      <c r="I95" s="8" t="s">
        <v>29</v>
      </c>
      <c r="J95" s="8"/>
      <c r="K95" s="75" t="s">
        <v>350</v>
      </c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 spans="1:43" s="1" customFormat="1" ht="15" customHeight="1" x14ac:dyDescent="0.25">
      <c r="A96" s="22">
        <v>41753</v>
      </c>
      <c r="B96" s="8" t="s">
        <v>335</v>
      </c>
      <c r="C96" s="8" t="s">
        <v>1996</v>
      </c>
      <c r="D96" s="17" t="s">
        <v>324</v>
      </c>
      <c r="E96" s="8" t="s">
        <v>501</v>
      </c>
      <c r="F96" s="9" t="s">
        <v>451</v>
      </c>
      <c r="G96" s="8" t="s">
        <v>2056</v>
      </c>
      <c r="H96" s="8" t="s">
        <v>325</v>
      </c>
      <c r="I96" s="8" t="s">
        <v>12</v>
      </c>
      <c r="J96" s="8"/>
      <c r="K96" s="75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 spans="1:43" s="1" customFormat="1" ht="15" customHeight="1" x14ac:dyDescent="0.25">
      <c r="A97" s="22">
        <v>41753</v>
      </c>
      <c r="B97" s="12" t="s">
        <v>352</v>
      </c>
      <c r="C97" s="12" t="s">
        <v>1995</v>
      </c>
      <c r="D97" s="38" t="s">
        <v>326</v>
      </c>
      <c r="E97" s="12" t="s">
        <v>346</v>
      </c>
      <c r="F97" s="13" t="s">
        <v>450</v>
      </c>
      <c r="G97" s="8" t="s">
        <v>2056</v>
      </c>
      <c r="H97" s="12" t="s">
        <v>184</v>
      </c>
      <c r="I97" s="12" t="s">
        <v>51</v>
      </c>
      <c r="J97" s="8"/>
      <c r="K97" s="75"/>
      <c r="L97" s="16"/>
      <c r="M97" s="16"/>
      <c r="N97" s="16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 spans="1:43" s="1" customFormat="1" ht="15.75" customHeight="1" thickBot="1" x14ac:dyDescent="0.3">
      <c r="A98" s="22">
        <v>41757</v>
      </c>
      <c r="B98" s="12" t="s">
        <v>354</v>
      </c>
      <c r="C98" s="8" t="s">
        <v>1995</v>
      </c>
      <c r="D98" s="38" t="s">
        <v>329</v>
      </c>
      <c r="E98" s="19" t="s">
        <v>550</v>
      </c>
      <c r="F98" s="9" t="s">
        <v>143</v>
      </c>
      <c r="G98" s="8" t="s">
        <v>2056</v>
      </c>
      <c r="H98" s="8" t="s">
        <v>184</v>
      </c>
      <c r="I98" s="8" t="s">
        <v>51</v>
      </c>
      <c r="J98" s="8"/>
      <c r="K98" s="75"/>
      <c r="L98" s="16"/>
      <c r="M98" s="16"/>
      <c r="N98" s="16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 spans="1:43" s="1" customFormat="1" ht="15" customHeight="1" x14ac:dyDescent="0.25">
      <c r="A99" s="22">
        <v>41758</v>
      </c>
      <c r="B99" s="12" t="s">
        <v>1260</v>
      </c>
      <c r="C99" s="8" t="s">
        <v>1995</v>
      </c>
      <c r="D99" s="17" t="s">
        <v>332</v>
      </c>
      <c r="E99" s="8" t="s">
        <v>541</v>
      </c>
      <c r="F99" s="9" t="s">
        <v>166</v>
      </c>
      <c r="G99" s="8" t="s">
        <v>1255</v>
      </c>
      <c r="H99" s="8" t="s">
        <v>333</v>
      </c>
      <c r="I99" s="30" t="s">
        <v>51</v>
      </c>
      <c r="J99" s="8"/>
      <c r="K99" s="75" t="s">
        <v>340</v>
      </c>
      <c r="L99" s="16"/>
      <c r="M99" s="16"/>
      <c r="N99" s="16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 spans="1:43" s="1" customFormat="1" ht="15" customHeight="1" x14ac:dyDescent="0.25">
      <c r="A100" s="22">
        <v>41759</v>
      </c>
      <c r="B100" s="12" t="s">
        <v>383</v>
      </c>
      <c r="C100" s="8" t="s">
        <v>1995</v>
      </c>
      <c r="D100" s="17" t="s">
        <v>341</v>
      </c>
      <c r="E100" s="8" t="s">
        <v>542</v>
      </c>
      <c r="F100" s="9" t="s">
        <v>122</v>
      </c>
      <c r="G100" s="8" t="s">
        <v>2056</v>
      </c>
      <c r="H100" s="8" t="s">
        <v>342</v>
      </c>
      <c r="I100" s="8" t="s">
        <v>51</v>
      </c>
      <c r="J100" s="8"/>
      <c r="K100" s="75" t="s">
        <v>348</v>
      </c>
      <c r="L100" s="16"/>
      <c r="M100" s="16"/>
      <c r="N100" s="16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 spans="1:43" s="1" customFormat="1" ht="15" customHeight="1" x14ac:dyDescent="0.25">
      <c r="A101" s="22">
        <v>41759</v>
      </c>
      <c r="B101" s="12" t="s">
        <v>1260</v>
      </c>
      <c r="C101" s="8" t="s">
        <v>1995</v>
      </c>
      <c r="D101" s="17" t="s">
        <v>343</v>
      </c>
      <c r="E101" s="8" t="s">
        <v>551</v>
      </c>
      <c r="F101" s="9" t="s">
        <v>149</v>
      </c>
      <c r="G101" s="8" t="s">
        <v>1255</v>
      </c>
      <c r="H101" s="8" t="s">
        <v>333</v>
      </c>
      <c r="I101" s="8" t="s">
        <v>51</v>
      </c>
      <c r="J101" s="8"/>
      <c r="K101" s="75" t="s">
        <v>355</v>
      </c>
      <c r="L101" s="16"/>
      <c r="M101" s="16"/>
      <c r="N101" s="16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 spans="1:43" s="1" customFormat="1" ht="15" customHeight="1" x14ac:dyDescent="0.25">
      <c r="A102" s="22">
        <v>41759</v>
      </c>
      <c r="B102" s="8" t="s">
        <v>359</v>
      </c>
      <c r="C102" s="8" t="s">
        <v>1996</v>
      </c>
      <c r="D102" s="17" t="s">
        <v>344</v>
      </c>
      <c r="E102" s="8" t="s">
        <v>502</v>
      </c>
      <c r="F102" s="9" t="s">
        <v>151</v>
      </c>
      <c r="G102" s="8" t="s">
        <v>2056</v>
      </c>
      <c r="H102" s="8" t="s">
        <v>176</v>
      </c>
      <c r="I102" s="8" t="s">
        <v>29</v>
      </c>
      <c r="J102" s="8"/>
      <c r="K102" s="75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 spans="1:43" s="1" customFormat="1" ht="15" customHeight="1" x14ac:dyDescent="0.25">
      <c r="A103" s="22">
        <v>41761</v>
      </c>
      <c r="B103" s="12" t="s">
        <v>1260</v>
      </c>
      <c r="C103" s="8" t="s">
        <v>1996</v>
      </c>
      <c r="D103" s="17" t="s">
        <v>287</v>
      </c>
      <c r="E103" s="18" t="s">
        <v>288</v>
      </c>
      <c r="F103" s="75" t="s">
        <v>440</v>
      </c>
      <c r="G103" s="12" t="s">
        <v>1261</v>
      </c>
      <c r="H103" s="18" t="s">
        <v>345</v>
      </c>
      <c r="I103" s="8" t="s">
        <v>29</v>
      </c>
      <c r="J103" s="8"/>
      <c r="K103" s="75" t="s">
        <v>353</v>
      </c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 spans="1:43" s="1" customFormat="1" ht="30" customHeight="1" x14ac:dyDescent="0.25">
      <c r="A104" s="22">
        <v>41761</v>
      </c>
      <c r="B104" s="12" t="s">
        <v>1260</v>
      </c>
      <c r="C104" s="8" t="s">
        <v>1996</v>
      </c>
      <c r="D104" s="17" t="s">
        <v>492</v>
      </c>
      <c r="E104" s="8" t="s">
        <v>549</v>
      </c>
      <c r="F104" s="9" t="s">
        <v>447</v>
      </c>
      <c r="G104" s="8" t="s">
        <v>2056</v>
      </c>
      <c r="H104" s="8" t="s">
        <v>572</v>
      </c>
      <c r="I104" s="8" t="s">
        <v>20</v>
      </c>
      <c r="J104" s="8"/>
      <c r="K104" s="75" t="s">
        <v>1277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 spans="1:43" s="1" customFormat="1" ht="15" customHeight="1" x14ac:dyDescent="0.25">
      <c r="A105" s="22">
        <v>41765</v>
      </c>
      <c r="B105" s="12" t="s">
        <v>358</v>
      </c>
      <c r="C105" s="12" t="s">
        <v>1995</v>
      </c>
      <c r="D105" s="38" t="s">
        <v>351</v>
      </c>
      <c r="E105" s="12" t="s">
        <v>497</v>
      </c>
      <c r="F105" s="13" t="s">
        <v>166</v>
      </c>
      <c r="G105" s="8" t="s">
        <v>2056</v>
      </c>
      <c r="H105" s="12" t="s">
        <v>184</v>
      </c>
      <c r="I105" s="12" t="s">
        <v>182</v>
      </c>
      <c r="J105" s="8"/>
      <c r="K105" s="75"/>
      <c r="L105" s="16"/>
      <c r="M105" s="16"/>
      <c r="N105" s="16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 spans="1:43" s="1" customFormat="1" ht="15" customHeight="1" x14ac:dyDescent="0.25">
      <c r="A106" s="22">
        <v>41768</v>
      </c>
      <c r="B106" s="8" t="s">
        <v>380</v>
      </c>
      <c r="C106" s="8" t="s">
        <v>1996</v>
      </c>
      <c r="D106" s="17" t="s">
        <v>295</v>
      </c>
      <c r="E106" s="8" t="s">
        <v>297</v>
      </c>
      <c r="F106" s="9" t="s">
        <v>79</v>
      </c>
      <c r="G106" s="8" t="s">
        <v>2056</v>
      </c>
      <c r="H106" s="8" t="s">
        <v>365</v>
      </c>
      <c r="I106" s="8" t="s">
        <v>20</v>
      </c>
      <c r="J106" s="8"/>
      <c r="K106" s="75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 spans="1:43" s="1" customFormat="1" ht="30" customHeight="1" x14ac:dyDescent="0.25">
      <c r="A107" s="22">
        <v>41771</v>
      </c>
      <c r="B107" s="12" t="s">
        <v>1117</v>
      </c>
      <c r="C107" s="12" t="s">
        <v>1995</v>
      </c>
      <c r="D107" s="38" t="s">
        <v>367</v>
      </c>
      <c r="E107" s="12" t="s">
        <v>369</v>
      </c>
      <c r="F107" s="13" t="s">
        <v>144</v>
      </c>
      <c r="G107" s="8" t="s">
        <v>2056</v>
      </c>
      <c r="H107" s="12" t="s">
        <v>368</v>
      </c>
      <c r="I107" s="12" t="s">
        <v>370</v>
      </c>
      <c r="J107" s="8"/>
      <c r="K107" s="75" t="s">
        <v>1106</v>
      </c>
      <c r="L107" s="16"/>
      <c r="M107" s="16"/>
      <c r="N107" s="16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 spans="1:43" s="1" customFormat="1" ht="15" customHeight="1" x14ac:dyDescent="0.25">
      <c r="A108" s="22">
        <v>41773</v>
      </c>
      <c r="B108" s="12" t="s">
        <v>1260</v>
      </c>
      <c r="C108" s="12" t="s">
        <v>1995</v>
      </c>
      <c r="D108" s="17" t="s">
        <v>373</v>
      </c>
      <c r="E108" s="8" t="s">
        <v>548</v>
      </c>
      <c r="F108" s="9" t="s">
        <v>449</v>
      </c>
      <c r="G108" s="8" t="s">
        <v>1255</v>
      </c>
      <c r="H108" s="8" t="s">
        <v>371</v>
      </c>
      <c r="I108" s="8" t="s">
        <v>51</v>
      </c>
      <c r="J108" s="8"/>
      <c r="K108" s="75" t="s">
        <v>379</v>
      </c>
      <c r="L108" s="16"/>
      <c r="M108" s="16"/>
      <c r="N108" s="16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spans="1:43" s="1" customFormat="1" ht="15" customHeight="1" x14ac:dyDescent="0.25">
      <c r="A109" s="22">
        <v>41773</v>
      </c>
      <c r="B109" s="12" t="s">
        <v>1260</v>
      </c>
      <c r="C109" s="12" t="s">
        <v>1995</v>
      </c>
      <c r="D109" s="39" t="s">
        <v>372</v>
      </c>
      <c r="E109" s="10" t="s">
        <v>503</v>
      </c>
      <c r="F109" s="20" t="s">
        <v>448</v>
      </c>
      <c r="G109" s="10" t="s">
        <v>1255</v>
      </c>
      <c r="H109" s="10" t="s">
        <v>333</v>
      </c>
      <c r="I109" s="10" t="s">
        <v>51</v>
      </c>
      <c r="J109" s="8"/>
      <c r="K109" s="75" t="s">
        <v>379</v>
      </c>
      <c r="L109" s="16"/>
      <c r="M109" s="16"/>
      <c r="N109" s="16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 spans="1:43" s="1" customFormat="1" ht="15" customHeight="1" x14ac:dyDescent="0.25">
      <c r="A110" s="22">
        <v>41773</v>
      </c>
      <c r="B110" s="12" t="s">
        <v>1260</v>
      </c>
      <c r="C110" s="12" t="s">
        <v>1995</v>
      </c>
      <c r="D110" s="17" t="s">
        <v>374</v>
      </c>
      <c r="E110" s="8" t="s">
        <v>388</v>
      </c>
      <c r="F110" s="9" t="s">
        <v>156</v>
      </c>
      <c r="G110" s="8" t="s">
        <v>1255</v>
      </c>
      <c r="H110" s="8" t="s">
        <v>333</v>
      </c>
      <c r="I110" s="8" t="s">
        <v>51</v>
      </c>
      <c r="J110" s="8"/>
      <c r="K110" s="75" t="s">
        <v>379</v>
      </c>
      <c r="L110" s="16"/>
      <c r="M110" s="16"/>
      <c r="N110" s="16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spans="1:43" s="1" customFormat="1" ht="15" customHeight="1" x14ac:dyDescent="0.25">
      <c r="A111" s="22">
        <v>41773</v>
      </c>
      <c r="B111" s="12" t="s">
        <v>381</v>
      </c>
      <c r="C111" s="12" t="s">
        <v>1995</v>
      </c>
      <c r="D111" s="17" t="s">
        <v>375</v>
      </c>
      <c r="E111" s="8" t="s">
        <v>504</v>
      </c>
      <c r="F111" s="9" t="s">
        <v>129</v>
      </c>
      <c r="G111" s="8" t="s">
        <v>2056</v>
      </c>
      <c r="H111" s="8" t="s">
        <v>376</v>
      </c>
      <c r="I111" s="8" t="s">
        <v>51</v>
      </c>
      <c r="J111" s="8"/>
      <c r="K111" s="75"/>
      <c r="L111" s="16"/>
      <c r="M111" s="16"/>
      <c r="N111" s="16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spans="1:43" s="1" customFormat="1" ht="15" customHeight="1" x14ac:dyDescent="0.25">
      <c r="A112" s="22">
        <v>41773</v>
      </c>
      <c r="B112" s="12" t="s">
        <v>1260</v>
      </c>
      <c r="C112" s="12" t="s">
        <v>1995</v>
      </c>
      <c r="D112" s="17" t="s">
        <v>377</v>
      </c>
      <c r="E112" s="8" t="s">
        <v>505</v>
      </c>
      <c r="F112" s="9" t="s">
        <v>166</v>
      </c>
      <c r="G112" s="8" t="s">
        <v>1255</v>
      </c>
      <c r="H112" s="8" t="s">
        <v>378</v>
      </c>
      <c r="I112" s="8" t="s">
        <v>51</v>
      </c>
      <c r="J112" s="8"/>
      <c r="K112" s="75" t="s">
        <v>382</v>
      </c>
      <c r="L112" s="16"/>
      <c r="M112" s="16"/>
      <c r="N112" s="16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spans="1:43" s="1" customFormat="1" ht="45" customHeight="1" x14ac:dyDescent="0.25">
      <c r="A113" s="701">
        <v>41778</v>
      </c>
      <c r="B113" s="12" t="s">
        <v>1260</v>
      </c>
      <c r="C113" s="8" t="s">
        <v>1996</v>
      </c>
      <c r="D113" s="24" t="s">
        <v>485</v>
      </c>
      <c r="E113" s="14" t="s">
        <v>486</v>
      </c>
      <c r="F113" s="15" t="s">
        <v>158</v>
      </c>
      <c r="G113" s="8" t="s">
        <v>2056</v>
      </c>
      <c r="H113" s="14" t="s">
        <v>487</v>
      </c>
      <c r="I113" s="14" t="s">
        <v>311</v>
      </c>
      <c r="J113" s="14"/>
      <c r="K113" s="77" t="s">
        <v>1316</v>
      </c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 spans="1:43" s="1" customFormat="1" ht="15" customHeight="1" x14ac:dyDescent="0.25">
      <c r="A114" s="22">
        <v>41779</v>
      </c>
      <c r="B114" s="8" t="s">
        <v>392</v>
      </c>
      <c r="C114" s="8" t="s">
        <v>1996</v>
      </c>
      <c r="D114" s="17" t="s">
        <v>384</v>
      </c>
      <c r="E114" s="8" t="s">
        <v>543</v>
      </c>
      <c r="F114" s="9" t="s">
        <v>79</v>
      </c>
      <c r="G114" s="8" t="s">
        <v>2056</v>
      </c>
      <c r="H114" s="8" t="s">
        <v>204</v>
      </c>
      <c r="I114" s="8" t="s">
        <v>29</v>
      </c>
      <c r="J114" s="8"/>
      <c r="K114" s="75" t="s">
        <v>389</v>
      </c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spans="1:43" s="1" customFormat="1" ht="15" customHeight="1" x14ac:dyDescent="0.25">
      <c r="A115" s="22">
        <v>41779</v>
      </c>
      <c r="B115" s="8" t="s">
        <v>390</v>
      </c>
      <c r="C115" s="8" t="s">
        <v>1996</v>
      </c>
      <c r="D115" s="17" t="s">
        <v>385</v>
      </c>
      <c r="E115" s="8" t="s">
        <v>386</v>
      </c>
      <c r="F115" s="9" t="s">
        <v>447</v>
      </c>
      <c r="G115" s="8" t="s">
        <v>2056</v>
      </c>
      <c r="H115" s="8" t="s">
        <v>387</v>
      </c>
      <c r="I115" s="8" t="s">
        <v>311</v>
      </c>
      <c r="J115" s="8"/>
      <c r="K115" s="75" t="s">
        <v>389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spans="1:43" s="1" customFormat="1" ht="15" customHeight="1" x14ac:dyDescent="0.25">
      <c r="A116" s="22">
        <v>41781</v>
      </c>
      <c r="B116" s="8" t="s">
        <v>395</v>
      </c>
      <c r="C116" s="8" t="s">
        <v>1996</v>
      </c>
      <c r="D116" s="17" t="s">
        <v>180</v>
      </c>
      <c r="E116" s="8" t="s">
        <v>179</v>
      </c>
      <c r="F116" s="9" t="s">
        <v>79</v>
      </c>
      <c r="G116" s="8" t="s">
        <v>2056</v>
      </c>
      <c r="H116" s="8" t="s">
        <v>391</v>
      </c>
      <c r="I116" s="8" t="s">
        <v>29</v>
      </c>
      <c r="J116" s="8"/>
      <c r="K116" s="75" t="s">
        <v>389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 spans="1:43" s="1" customFormat="1" ht="15" customHeight="1" x14ac:dyDescent="0.25">
      <c r="A117" s="22">
        <v>41781</v>
      </c>
      <c r="B117" s="8" t="s">
        <v>397</v>
      </c>
      <c r="C117" s="8" t="s">
        <v>1996</v>
      </c>
      <c r="D117" s="17" t="s">
        <v>393</v>
      </c>
      <c r="E117" s="8" t="s">
        <v>394</v>
      </c>
      <c r="F117" s="9" t="s">
        <v>442</v>
      </c>
      <c r="G117" s="8" t="s">
        <v>2056</v>
      </c>
      <c r="H117" s="8" t="s">
        <v>184</v>
      </c>
      <c r="I117" s="8" t="s">
        <v>29</v>
      </c>
      <c r="J117" s="8"/>
      <c r="K117" s="75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 spans="1:43" s="1" customFormat="1" ht="15" customHeight="1" x14ac:dyDescent="0.25">
      <c r="A118" s="22">
        <v>41785</v>
      </c>
      <c r="B118" s="8" t="s">
        <v>418</v>
      </c>
      <c r="C118" s="8" t="s">
        <v>1996</v>
      </c>
      <c r="D118" s="17" t="s">
        <v>393</v>
      </c>
      <c r="E118" s="8" t="s">
        <v>394</v>
      </c>
      <c r="F118" s="9" t="s">
        <v>442</v>
      </c>
      <c r="G118" s="8" t="s">
        <v>2056</v>
      </c>
      <c r="H118" s="8" t="s">
        <v>396</v>
      </c>
      <c r="I118" s="8" t="s">
        <v>29</v>
      </c>
      <c r="J118" s="8"/>
      <c r="K118" s="75" t="s">
        <v>410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 spans="1:43" s="1" customFormat="1" ht="15" customHeight="1" x14ac:dyDescent="0.25">
      <c r="A119" s="22">
        <v>41786</v>
      </c>
      <c r="B119" s="12" t="s">
        <v>1260</v>
      </c>
      <c r="C119" s="8" t="s">
        <v>1995</v>
      </c>
      <c r="D119" s="17" t="s">
        <v>398</v>
      </c>
      <c r="E119" s="8" t="s">
        <v>399</v>
      </c>
      <c r="F119" s="9" t="s">
        <v>446</v>
      </c>
      <c r="G119" s="8" t="s">
        <v>1255</v>
      </c>
      <c r="H119" s="8" t="s">
        <v>405</v>
      </c>
      <c r="I119" s="8" t="s">
        <v>51</v>
      </c>
      <c r="J119" s="8"/>
      <c r="K119" s="75" t="s">
        <v>404</v>
      </c>
      <c r="L119" s="16"/>
      <c r="M119" s="16"/>
      <c r="N119" s="16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spans="1:43" s="1" customFormat="1" ht="15" customHeight="1" x14ac:dyDescent="0.25">
      <c r="A120" s="22">
        <v>41786</v>
      </c>
      <c r="B120" s="12" t="s">
        <v>569</v>
      </c>
      <c r="C120" s="8" t="s">
        <v>1995</v>
      </c>
      <c r="D120" s="17" t="s">
        <v>570</v>
      </c>
      <c r="E120" s="8" t="s">
        <v>493</v>
      </c>
      <c r="F120" s="9" t="s">
        <v>441</v>
      </c>
      <c r="G120" s="8" t="s">
        <v>2056</v>
      </c>
      <c r="H120" s="8" t="s">
        <v>400</v>
      </c>
      <c r="I120" s="8" t="s">
        <v>51</v>
      </c>
      <c r="J120" s="8"/>
      <c r="K120" s="75" t="s">
        <v>433</v>
      </c>
      <c r="L120" s="16"/>
      <c r="M120" s="16"/>
      <c r="N120" s="16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spans="1:43" s="1" customFormat="1" ht="15" customHeight="1" x14ac:dyDescent="0.25">
      <c r="A121" s="22">
        <v>41787</v>
      </c>
      <c r="B121" s="12" t="s">
        <v>420</v>
      </c>
      <c r="C121" s="12" t="s">
        <v>1996</v>
      </c>
      <c r="D121" s="38" t="s">
        <v>401</v>
      </c>
      <c r="E121" s="12" t="s">
        <v>402</v>
      </c>
      <c r="F121" s="13" t="s">
        <v>134</v>
      </c>
      <c r="G121" s="8" t="s">
        <v>2056</v>
      </c>
      <c r="H121" s="12" t="s">
        <v>403</v>
      </c>
      <c r="I121" s="12" t="s">
        <v>29</v>
      </c>
      <c r="J121" s="8"/>
      <c r="K121" s="75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spans="1:43" s="1" customFormat="1" ht="30" customHeight="1" x14ac:dyDescent="0.25">
      <c r="A122" s="22">
        <v>41788</v>
      </c>
      <c r="B122" s="8" t="s">
        <v>638</v>
      </c>
      <c r="C122" s="8" t="s">
        <v>1996</v>
      </c>
      <c r="D122" s="17" t="s">
        <v>406</v>
      </c>
      <c r="E122" s="8" t="s">
        <v>557</v>
      </c>
      <c r="F122" s="9" t="s">
        <v>167</v>
      </c>
      <c r="G122" s="8" t="s">
        <v>2056</v>
      </c>
      <c r="H122" s="8" t="s">
        <v>407</v>
      </c>
      <c r="I122" s="8" t="s">
        <v>409</v>
      </c>
      <c r="J122" s="8"/>
      <c r="K122" s="75" t="s">
        <v>558</v>
      </c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spans="1:43" s="1" customFormat="1" ht="15" customHeight="1" x14ac:dyDescent="0.25">
      <c r="A123" s="22">
        <v>41789</v>
      </c>
      <c r="B123" s="12" t="s">
        <v>412</v>
      </c>
      <c r="C123" s="8" t="s">
        <v>1995</v>
      </c>
      <c r="D123" s="17" t="s">
        <v>416</v>
      </c>
      <c r="E123" s="8" t="s">
        <v>408</v>
      </c>
      <c r="F123" s="9" t="s">
        <v>151</v>
      </c>
      <c r="G123" s="8" t="s">
        <v>2056</v>
      </c>
      <c r="H123" s="8" t="s">
        <v>184</v>
      </c>
      <c r="I123" s="8" t="s">
        <v>51</v>
      </c>
      <c r="J123" s="8"/>
      <c r="K123" s="75"/>
      <c r="L123" s="16"/>
      <c r="M123" s="16"/>
      <c r="N123" s="16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spans="1:43" ht="15" customHeight="1" x14ac:dyDescent="0.25">
      <c r="A124" s="22">
        <v>41789</v>
      </c>
      <c r="B124" s="12" t="s">
        <v>419</v>
      </c>
      <c r="C124" s="8" t="s">
        <v>1995</v>
      </c>
      <c r="D124" s="17" t="s">
        <v>417</v>
      </c>
      <c r="E124" s="8" t="s">
        <v>552</v>
      </c>
      <c r="F124" s="9" t="s">
        <v>146</v>
      </c>
      <c r="G124" s="8" t="s">
        <v>2056</v>
      </c>
      <c r="H124" s="8" t="s">
        <v>184</v>
      </c>
      <c r="I124" s="8" t="s">
        <v>51</v>
      </c>
      <c r="J124" s="8"/>
      <c r="K124" s="75"/>
    </row>
    <row r="125" spans="1:43" ht="15" customHeight="1" x14ac:dyDescent="0.25">
      <c r="A125" s="22">
        <v>41789</v>
      </c>
      <c r="B125" s="8" t="s">
        <v>495</v>
      </c>
      <c r="C125" s="8" t="s">
        <v>1996</v>
      </c>
      <c r="D125" s="17" t="s">
        <v>494</v>
      </c>
      <c r="E125" s="8" t="s">
        <v>411</v>
      </c>
      <c r="F125" s="9" t="s">
        <v>442</v>
      </c>
      <c r="G125" s="8" t="s">
        <v>2056</v>
      </c>
      <c r="H125" s="8" t="s">
        <v>204</v>
      </c>
      <c r="I125" s="8" t="s">
        <v>20</v>
      </c>
      <c r="J125" s="8"/>
      <c r="K125" s="75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43" ht="15" customHeight="1" x14ac:dyDescent="0.25">
      <c r="A126" s="700">
        <v>41789</v>
      </c>
      <c r="B126" s="57"/>
      <c r="C126" s="57" t="s">
        <v>1995</v>
      </c>
      <c r="D126" s="58" t="s">
        <v>1308</v>
      </c>
      <c r="E126" s="57" t="s">
        <v>273</v>
      </c>
      <c r="F126" s="59" t="s">
        <v>151</v>
      </c>
      <c r="G126" s="57" t="s">
        <v>2541</v>
      </c>
      <c r="H126" s="57" t="s">
        <v>413</v>
      </c>
      <c r="I126" s="57" t="s">
        <v>370</v>
      </c>
      <c r="J126" s="61"/>
      <c r="K126" s="76" t="s">
        <v>282</v>
      </c>
    </row>
    <row r="127" spans="1:43" ht="15" customHeight="1" x14ac:dyDescent="0.25">
      <c r="A127" s="22">
        <v>41793</v>
      </c>
      <c r="B127" s="12" t="s">
        <v>434</v>
      </c>
      <c r="C127" s="8" t="s">
        <v>1995</v>
      </c>
      <c r="D127" s="17" t="s">
        <v>414</v>
      </c>
      <c r="E127" s="8" t="s">
        <v>546</v>
      </c>
      <c r="F127" s="9" t="s">
        <v>170</v>
      </c>
      <c r="G127" s="8" t="s">
        <v>2056</v>
      </c>
      <c r="H127" s="8" t="s">
        <v>184</v>
      </c>
      <c r="I127" s="8" t="s">
        <v>182</v>
      </c>
      <c r="J127" s="8"/>
      <c r="K127" s="75"/>
    </row>
    <row r="128" spans="1:43" ht="15" customHeight="1" x14ac:dyDescent="0.25">
      <c r="A128" s="22">
        <v>41793</v>
      </c>
      <c r="B128" s="12" t="s">
        <v>482</v>
      </c>
      <c r="C128" s="8" t="s">
        <v>1995</v>
      </c>
      <c r="D128" s="17" t="s">
        <v>415</v>
      </c>
      <c r="E128" s="8" t="s">
        <v>432</v>
      </c>
      <c r="F128" s="9" t="s">
        <v>439</v>
      </c>
      <c r="G128" s="8" t="s">
        <v>2056</v>
      </c>
      <c r="H128" s="8" t="s">
        <v>184</v>
      </c>
      <c r="I128" s="8" t="s">
        <v>182</v>
      </c>
      <c r="J128" s="8"/>
      <c r="K128" s="75"/>
    </row>
    <row r="129" spans="1:43" ht="15" customHeight="1" x14ac:dyDescent="0.25">
      <c r="A129" s="22">
        <v>41794</v>
      </c>
      <c r="B129" s="12" t="s">
        <v>421</v>
      </c>
      <c r="C129" s="8" t="s">
        <v>1995</v>
      </c>
      <c r="D129" s="17" t="s">
        <v>228</v>
      </c>
      <c r="E129" s="12" t="s">
        <v>547</v>
      </c>
      <c r="F129" s="9" t="s">
        <v>447</v>
      </c>
      <c r="G129" s="8" t="s">
        <v>2056</v>
      </c>
      <c r="H129" s="8" t="s">
        <v>220</v>
      </c>
      <c r="I129" s="8" t="s">
        <v>51</v>
      </c>
      <c r="J129" s="8"/>
      <c r="K129" s="75"/>
    </row>
    <row r="130" spans="1:43" s="1" customFormat="1" ht="15" customHeight="1" x14ac:dyDescent="0.25">
      <c r="A130" s="22">
        <v>41795</v>
      </c>
      <c r="B130" s="12" t="s">
        <v>1260</v>
      </c>
      <c r="C130" s="8" t="s">
        <v>1996</v>
      </c>
      <c r="D130" s="17" t="s">
        <v>426</v>
      </c>
      <c r="E130" s="8" t="s">
        <v>428</v>
      </c>
      <c r="F130" s="9" t="s">
        <v>79</v>
      </c>
      <c r="G130" s="8" t="s">
        <v>2056</v>
      </c>
      <c r="H130" s="8" t="s">
        <v>427</v>
      </c>
      <c r="I130" s="8" t="s">
        <v>20</v>
      </c>
      <c r="J130" s="8"/>
      <c r="K130" s="75" t="s">
        <v>429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spans="1:43" s="1" customFormat="1" ht="15" customHeight="1" x14ac:dyDescent="0.25">
      <c r="A131" s="22">
        <v>41795</v>
      </c>
      <c r="B131" s="12" t="s">
        <v>480</v>
      </c>
      <c r="C131" s="8" t="s">
        <v>1995</v>
      </c>
      <c r="D131" s="17" t="s">
        <v>430</v>
      </c>
      <c r="E131" s="8" t="s">
        <v>544</v>
      </c>
      <c r="F131" s="9" t="s">
        <v>126</v>
      </c>
      <c r="G131" s="8" t="s">
        <v>2056</v>
      </c>
      <c r="H131" s="8" t="s">
        <v>184</v>
      </c>
      <c r="I131" s="8" t="s">
        <v>182</v>
      </c>
      <c r="J131" s="8"/>
      <c r="K131" s="75"/>
      <c r="L131" s="16"/>
      <c r="M131" s="16"/>
      <c r="N131" s="16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spans="1:43" s="1" customFormat="1" ht="15" customHeight="1" x14ac:dyDescent="0.25">
      <c r="A132" s="22">
        <v>41795</v>
      </c>
      <c r="B132" s="12" t="s">
        <v>481</v>
      </c>
      <c r="C132" s="8" t="s">
        <v>1995</v>
      </c>
      <c r="D132" s="17" t="s">
        <v>431</v>
      </c>
      <c r="E132" s="8" t="s">
        <v>545</v>
      </c>
      <c r="F132" s="9" t="s">
        <v>79</v>
      </c>
      <c r="G132" s="8" t="s">
        <v>2056</v>
      </c>
      <c r="H132" s="8" t="s">
        <v>184</v>
      </c>
      <c r="I132" s="8" t="s">
        <v>182</v>
      </c>
      <c r="J132" s="8"/>
      <c r="K132" s="75"/>
      <c r="L132" s="16"/>
      <c r="M132" s="16"/>
      <c r="N132" s="16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spans="1:43" s="1" customFormat="1" ht="15" customHeight="1" x14ac:dyDescent="0.25">
      <c r="A133" s="22">
        <v>41796</v>
      </c>
      <c r="B133" s="12" t="s">
        <v>573</v>
      </c>
      <c r="C133" s="8" t="s">
        <v>1995</v>
      </c>
      <c r="D133" s="17" t="s">
        <v>329</v>
      </c>
      <c r="E133" s="8" t="s">
        <v>445</v>
      </c>
      <c r="F133" s="9" t="s">
        <v>143</v>
      </c>
      <c r="G133" s="8" t="s">
        <v>2056</v>
      </c>
      <c r="H133" s="8" t="s">
        <v>443</v>
      </c>
      <c r="I133" s="8" t="s">
        <v>444</v>
      </c>
      <c r="J133" s="8"/>
      <c r="K133" s="75" t="s">
        <v>574</v>
      </c>
      <c r="L133" s="16"/>
      <c r="M133" s="16"/>
      <c r="N133" s="16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spans="1:43" s="1" customFormat="1" ht="15" customHeight="1" x14ac:dyDescent="0.25">
      <c r="A134" s="22">
        <v>41799</v>
      </c>
      <c r="B134" s="12" t="s">
        <v>599</v>
      </c>
      <c r="C134" s="8" t="s">
        <v>1995</v>
      </c>
      <c r="D134" s="17" t="s">
        <v>483</v>
      </c>
      <c r="E134" s="8" t="s">
        <v>484</v>
      </c>
      <c r="F134" s="9" t="s">
        <v>145</v>
      </c>
      <c r="G134" s="8" t="s">
        <v>2056</v>
      </c>
      <c r="H134" s="8" t="s">
        <v>252</v>
      </c>
      <c r="I134" s="8" t="s">
        <v>51</v>
      </c>
      <c r="J134" s="8"/>
      <c r="K134" s="75" t="s">
        <v>489</v>
      </c>
      <c r="L134" s="16"/>
      <c r="M134" s="16"/>
      <c r="N134" s="16"/>
      <c r="O134" s="141"/>
      <c r="P134" s="141"/>
      <c r="Q134" s="141"/>
      <c r="R134" s="141"/>
      <c r="S134" s="141"/>
      <c r="T134" s="141"/>
      <c r="U134" s="141"/>
      <c r="V134" s="141"/>
      <c r="W134" s="141"/>
      <c r="X134" s="141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spans="1:43" s="1" customFormat="1" ht="15" customHeight="1" x14ac:dyDescent="0.25">
      <c r="A135" s="22">
        <v>41801</v>
      </c>
      <c r="B135" s="21" t="s">
        <v>568</v>
      </c>
      <c r="C135" s="21" t="s">
        <v>1996</v>
      </c>
      <c r="D135" s="39" t="s">
        <v>490</v>
      </c>
      <c r="E135" s="21" t="s">
        <v>491</v>
      </c>
      <c r="F135" s="20" t="s">
        <v>79</v>
      </c>
      <c r="G135" s="8" t="s">
        <v>2056</v>
      </c>
      <c r="H135" s="8" t="s">
        <v>204</v>
      </c>
      <c r="I135" s="8" t="s">
        <v>302</v>
      </c>
      <c r="J135" s="8"/>
      <c r="K135" s="75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spans="1:43" s="1" customFormat="1" ht="30" customHeight="1" x14ac:dyDescent="0.25">
      <c r="A136" s="22">
        <v>41802</v>
      </c>
      <c r="B136" s="81" t="s">
        <v>726</v>
      </c>
      <c r="C136" s="21" t="s">
        <v>1995</v>
      </c>
      <c r="D136" s="39" t="s">
        <v>554</v>
      </c>
      <c r="E136" s="8" t="s">
        <v>713</v>
      </c>
      <c r="F136" s="1714" t="s">
        <v>3972</v>
      </c>
      <c r="G136" s="8" t="s">
        <v>2056</v>
      </c>
      <c r="H136" s="8" t="s">
        <v>555</v>
      </c>
      <c r="I136" s="8" t="s">
        <v>51</v>
      </c>
      <c r="J136" s="8"/>
      <c r="K136" s="75" t="s">
        <v>556</v>
      </c>
      <c r="L136" s="16"/>
      <c r="M136" s="16"/>
      <c r="N136" s="16"/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spans="1:43" s="1" customFormat="1" ht="30" customHeight="1" x14ac:dyDescent="0.25">
      <c r="A137" s="22">
        <v>41807</v>
      </c>
      <c r="B137" s="12" t="s">
        <v>1339</v>
      </c>
      <c r="C137" s="8" t="s">
        <v>1995</v>
      </c>
      <c r="D137" s="17" t="s">
        <v>506</v>
      </c>
      <c r="E137" s="8" t="s">
        <v>507</v>
      </c>
      <c r="F137" s="9" t="s">
        <v>462</v>
      </c>
      <c r="G137" s="8" t="s">
        <v>2056</v>
      </c>
      <c r="H137" s="8" t="s">
        <v>553</v>
      </c>
      <c r="I137" s="8" t="s">
        <v>36</v>
      </c>
      <c r="J137" s="8"/>
      <c r="K137" s="75" t="s">
        <v>559</v>
      </c>
      <c r="L137" s="16"/>
      <c r="M137" s="16"/>
      <c r="N137" s="16"/>
      <c r="O137" s="141"/>
      <c r="P137" s="141"/>
      <c r="Q137" s="141"/>
      <c r="R137" s="141"/>
      <c r="S137" s="141"/>
      <c r="T137" s="141"/>
      <c r="U137" s="141"/>
      <c r="V137" s="141"/>
      <c r="W137" s="141"/>
      <c r="X137" s="141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spans="1:43" s="1" customFormat="1" ht="30" customHeight="1" x14ac:dyDescent="0.25">
      <c r="A138" s="22">
        <v>41809</v>
      </c>
      <c r="B138" s="8" t="s">
        <v>606</v>
      </c>
      <c r="C138" s="8" t="s">
        <v>1996</v>
      </c>
      <c r="D138" s="17" t="s">
        <v>560</v>
      </c>
      <c r="E138" s="8" t="s">
        <v>561</v>
      </c>
      <c r="F138" s="9" t="s">
        <v>124</v>
      </c>
      <c r="G138" s="8" t="s">
        <v>2056</v>
      </c>
      <c r="H138" s="8" t="s">
        <v>562</v>
      </c>
      <c r="I138" s="8" t="s">
        <v>409</v>
      </c>
      <c r="J138" s="8"/>
      <c r="K138" s="75" t="s">
        <v>584</v>
      </c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spans="1:43" s="1" customFormat="1" ht="30" customHeight="1" x14ac:dyDescent="0.25">
      <c r="A139" s="22">
        <v>41810</v>
      </c>
      <c r="B139" s="12" t="s">
        <v>1260</v>
      </c>
      <c r="C139" s="12" t="s">
        <v>1995</v>
      </c>
      <c r="D139" s="17" t="s">
        <v>563</v>
      </c>
      <c r="E139" s="8" t="s">
        <v>564</v>
      </c>
      <c r="F139" s="9" t="s">
        <v>138</v>
      </c>
      <c r="G139" s="8" t="s">
        <v>1255</v>
      </c>
      <c r="H139" s="8" t="s">
        <v>565</v>
      </c>
      <c r="I139" s="8" t="s">
        <v>36</v>
      </c>
      <c r="J139" s="8"/>
      <c r="K139" s="75" t="s">
        <v>597</v>
      </c>
      <c r="L139" s="16"/>
      <c r="M139" s="16"/>
      <c r="N139" s="16"/>
      <c r="O139" s="141"/>
      <c r="P139" s="141"/>
      <c r="Q139" s="141"/>
      <c r="R139" s="141"/>
      <c r="S139" s="141"/>
      <c r="T139" s="141"/>
      <c r="U139" s="141"/>
      <c r="V139" s="141"/>
      <c r="W139" s="141"/>
      <c r="X139" s="141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spans="1:43" s="1" customFormat="1" ht="30" customHeight="1" x14ac:dyDescent="0.25">
      <c r="A140" s="22">
        <v>41814</v>
      </c>
      <c r="B140" s="8" t="s">
        <v>602</v>
      </c>
      <c r="C140" s="8" t="s">
        <v>1996</v>
      </c>
      <c r="D140" s="17" t="s">
        <v>566</v>
      </c>
      <c r="E140" s="8" t="s">
        <v>944</v>
      </c>
      <c r="F140" s="9" t="s">
        <v>567</v>
      </c>
      <c r="G140" s="8" t="s">
        <v>2056</v>
      </c>
      <c r="H140" s="8" t="s">
        <v>571</v>
      </c>
      <c r="I140" s="8" t="s">
        <v>20</v>
      </c>
      <c r="J140" s="8"/>
      <c r="K140" s="75" t="s">
        <v>575</v>
      </c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spans="1:43" s="1" customFormat="1" ht="15" customHeight="1" x14ac:dyDescent="0.25">
      <c r="A141" s="22">
        <v>41817</v>
      </c>
      <c r="B141" s="12" t="s">
        <v>603</v>
      </c>
      <c r="C141" s="12" t="s">
        <v>1995</v>
      </c>
      <c r="D141" s="38" t="s">
        <v>258</v>
      </c>
      <c r="E141" s="12" t="s">
        <v>259</v>
      </c>
      <c r="F141" s="13" t="s">
        <v>157</v>
      </c>
      <c r="G141" s="8" t="s">
        <v>2056</v>
      </c>
      <c r="H141" s="12" t="s">
        <v>604</v>
      </c>
      <c r="I141" s="12" t="s">
        <v>51</v>
      </c>
      <c r="J141" s="8"/>
      <c r="K141" s="75"/>
      <c r="L141" s="16"/>
      <c r="M141" s="16"/>
      <c r="N141" s="16"/>
      <c r="O141" s="141"/>
      <c r="P141" s="141"/>
      <c r="Q141" s="141"/>
      <c r="R141" s="141"/>
      <c r="S141" s="141"/>
      <c r="T141" s="141"/>
      <c r="U141" s="141"/>
      <c r="V141" s="141"/>
      <c r="W141" s="141"/>
      <c r="X141" s="141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spans="1:43" s="1" customFormat="1" ht="15" customHeight="1" x14ac:dyDescent="0.25">
      <c r="A142" s="22">
        <v>41820</v>
      </c>
      <c r="B142" s="8" t="s">
        <v>1120</v>
      </c>
      <c r="C142" s="8" t="s">
        <v>1996</v>
      </c>
      <c r="D142" s="17" t="s">
        <v>576</v>
      </c>
      <c r="E142" s="8" t="s">
        <v>577</v>
      </c>
      <c r="F142" s="9" t="s">
        <v>80</v>
      </c>
      <c r="G142" s="8" t="s">
        <v>2056</v>
      </c>
      <c r="H142" s="8" t="s">
        <v>176</v>
      </c>
      <c r="I142" s="8" t="s">
        <v>29</v>
      </c>
      <c r="J142" s="8"/>
      <c r="K142" s="75" t="s">
        <v>1105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spans="1:43" s="1" customFormat="1" ht="15" customHeight="1" x14ac:dyDescent="0.25">
      <c r="A143" s="22">
        <v>41820</v>
      </c>
      <c r="B143" s="12" t="s">
        <v>615</v>
      </c>
      <c r="C143" s="8" t="s">
        <v>1995</v>
      </c>
      <c r="D143" s="17" t="s">
        <v>578</v>
      </c>
      <c r="E143" s="8" t="s">
        <v>645</v>
      </c>
      <c r="F143" s="9" t="s">
        <v>164</v>
      </c>
      <c r="G143" s="8" t="s">
        <v>2056</v>
      </c>
      <c r="H143" s="8" t="s">
        <v>184</v>
      </c>
      <c r="I143" s="8" t="s">
        <v>51</v>
      </c>
      <c r="J143" s="8"/>
      <c r="K143" s="75" t="s">
        <v>583</v>
      </c>
      <c r="L143" s="16"/>
      <c r="M143" s="16"/>
      <c r="N143" s="16"/>
      <c r="O143" s="141"/>
      <c r="P143" s="141"/>
      <c r="Q143" s="141"/>
      <c r="R143" s="141"/>
      <c r="S143" s="141"/>
      <c r="T143" s="141"/>
      <c r="U143" s="141"/>
      <c r="V143" s="141"/>
      <c r="W143" s="141"/>
      <c r="X143" s="141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spans="1:43" s="1" customFormat="1" ht="15" customHeight="1" x14ac:dyDescent="0.25">
      <c r="A144" s="22">
        <v>41821</v>
      </c>
      <c r="B144" s="12" t="s">
        <v>1260</v>
      </c>
      <c r="C144" s="12" t="s">
        <v>1996</v>
      </c>
      <c r="D144" s="17" t="s">
        <v>579</v>
      </c>
      <c r="E144" s="8" t="s">
        <v>580</v>
      </c>
      <c r="F144" s="9" t="s">
        <v>136</v>
      </c>
      <c r="G144" s="8" t="s">
        <v>2056</v>
      </c>
      <c r="H144" s="8" t="s">
        <v>581</v>
      </c>
      <c r="I144" s="8" t="s">
        <v>311</v>
      </c>
      <c r="J144" s="8"/>
      <c r="K144" s="75" t="s">
        <v>582</v>
      </c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spans="1:43" ht="45" customHeight="1" x14ac:dyDescent="0.25">
      <c r="A145" s="22">
        <v>41822</v>
      </c>
      <c r="B145" s="12" t="s">
        <v>639</v>
      </c>
      <c r="C145" s="8" t="s">
        <v>1995</v>
      </c>
      <c r="D145" s="17" t="s">
        <v>588</v>
      </c>
      <c r="E145" s="8" t="s">
        <v>586</v>
      </c>
      <c r="F145" s="9" t="s">
        <v>459</v>
      </c>
      <c r="G145" s="8" t="s">
        <v>2056</v>
      </c>
      <c r="H145" s="8" t="s">
        <v>587</v>
      </c>
      <c r="I145" s="8" t="s">
        <v>182</v>
      </c>
      <c r="J145" s="8"/>
      <c r="K145" s="75" t="s">
        <v>637</v>
      </c>
    </row>
    <row r="146" spans="1:43" ht="30" customHeight="1" x14ac:dyDescent="0.25">
      <c r="A146" s="22">
        <v>41823</v>
      </c>
      <c r="B146" s="12" t="s">
        <v>605</v>
      </c>
      <c r="C146" s="8" t="s">
        <v>1995</v>
      </c>
      <c r="D146" s="17" t="s">
        <v>589</v>
      </c>
      <c r="E146" s="8" t="s">
        <v>634</v>
      </c>
      <c r="F146" s="9" t="s">
        <v>143</v>
      </c>
      <c r="G146" s="8" t="s">
        <v>2056</v>
      </c>
      <c r="H146" s="8" t="s">
        <v>590</v>
      </c>
      <c r="I146" s="8" t="s">
        <v>182</v>
      </c>
      <c r="J146" s="8"/>
      <c r="K146" s="75" t="s">
        <v>778</v>
      </c>
    </row>
    <row r="147" spans="1:43" s="1" customFormat="1" ht="30" customHeight="1" x14ac:dyDescent="0.25">
      <c r="A147" s="22">
        <v>41824</v>
      </c>
      <c r="B147" s="12" t="s">
        <v>1260</v>
      </c>
      <c r="C147" s="12" t="s">
        <v>1995</v>
      </c>
      <c r="D147" s="17" t="s">
        <v>621</v>
      </c>
      <c r="E147" s="8" t="s">
        <v>622</v>
      </c>
      <c r="F147" s="9" t="s">
        <v>132</v>
      </c>
      <c r="G147" s="8" t="s">
        <v>1255</v>
      </c>
      <c r="H147" s="8" t="s">
        <v>623</v>
      </c>
      <c r="I147" s="8" t="s">
        <v>370</v>
      </c>
      <c r="J147" s="8"/>
      <c r="K147" s="75" t="s">
        <v>636</v>
      </c>
      <c r="L147" s="16"/>
      <c r="M147" s="16"/>
      <c r="N147" s="16"/>
      <c r="O147" s="141"/>
      <c r="P147" s="141"/>
      <c r="Q147" s="141"/>
      <c r="R147" s="141"/>
      <c r="S147" s="141"/>
      <c r="T147" s="141"/>
      <c r="U147" s="141"/>
      <c r="V147" s="141"/>
      <c r="W147" s="141"/>
      <c r="X147" s="141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spans="1:43" ht="30" customHeight="1" x14ac:dyDescent="0.25">
      <c r="A148" s="22">
        <v>41827</v>
      </c>
      <c r="B148" s="12" t="s">
        <v>691</v>
      </c>
      <c r="C148" s="8" t="s">
        <v>1995</v>
      </c>
      <c r="D148" s="17" t="s">
        <v>591</v>
      </c>
      <c r="E148" s="8" t="s">
        <v>594</v>
      </c>
      <c r="F148" s="9" t="s">
        <v>459</v>
      </c>
      <c r="G148" s="8" t="s">
        <v>2056</v>
      </c>
      <c r="H148" s="8" t="s">
        <v>587</v>
      </c>
      <c r="I148" s="8" t="s">
        <v>51</v>
      </c>
      <c r="J148" s="8"/>
      <c r="K148" s="75" t="s">
        <v>939</v>
      </c>
    </row>
    <row r="149" spans="1:43" ht="30" customHeight="1" x14ac:dyDescent="0.25">
      <c r="A149" s="22">
        <v>41827</v>
      </c>
      <c r="B149" s="12" t="s">
        <v>608</v>
      </c>
      <c r="C149" s="8" t="s">
        <v>1995</v>
      </c>
      <c r="D149" s="17" t="s">
        <v>592</v>
      </c>
      <c r="E149" s="8" t="s">
        <v>593</v>
      </c>
      <c r="F149" s="9" t="s">
        <v>80</v>
      </c>
      <c r="G149" s="8" t="s">
        <v>2056</v>
      </c>
      <c r="H149" s="8" t="s">
        <v>184</v>
      </c>
      <c r="I149" s="8" t="s">
        <v>51</v>
      </c>
      <c r="J149" s="8"/>
      <c r="K149" s="75" t="s">
        <v>600</v>
      </c>
    </row>
    <row r="150" spans="1:43" ht="15" customHeight="1" x14ac:dyDescent="0.25">
      <c r="A150" s="22">
        <v>41827</v>
      </c>
      <c r="B150" s="12" t="s">
        <v>607</v>
      </c>
      <c r="C150" s="8" t="s">
        <v>1995</v>
      </c>
      <c r="D150" s="17" t="s">
        <v>595</v>
      </c>
      <c r="E150" s="8" t="s">
        <v>596</v>
      </c>
      <c r="F150" s="9" t="s">
        <v>460</v>
      </c>
      <c r="G150" s="8" t="s">
        <v>2056</v>
      </c>
      <c r="H150" s="8" t="s">
        <v>184</v>
      </c>
      <c r="I150" s="8" t="s">
        <v>51</v>
      </c>
      <c r="J150" s="8"/>
      <c r="K150" s="75"/>
    </row>
    <row r="151" spans="1:43" ht="15" customHeight="1" x14ac:dyDescent="0.25">
      <c r="A151" s="22">
        <v>41830</v>
      </c>
      <c r="B151" s="12" t="s">
        <v>650</v>
      </c>
      <c r="C151" s="12" t="s">
        <v>1996</v>
      </c>
      <c r="D151" s="38" t="s">
        <v>566</v>
      </c>
      <c r="E151" s="8" t="s">
        <v>944</v>
      </c>
      <c r="F151" s="9" t="s">
        <v>567</v>
      </c>
      <c r="G151" s="8" t="s">
        <v>2056</v>
      </c>
      <c r="H151" s="12" t="s">
        <v>760</v>
      </c>
      <c r="I151" s="12" t="s">
        <v>29</v>
      </c>
      <c r="J151" s="8"/>
      <c r="K151" s="75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43" ht="15" customHeight="1" x14ac:dyDescent="0.25">
      <c r="A152" s="22">
        <v>41835</v>
      </c>
      <c r="B152" s="8" t="s">
        <v>612</v>
      </c>
      <c r="C152" s="8" t="s">
        <v>1996</v>
      </c>
      <c r="D152" s="17" t="s">
        <v>613</v>
      </c>
      <c r="E152" s="8" t="s">
        <v>610</v>
      </c>
      <c r="F152" s="9" t="s">
        <v>79</v>
      </c>
      <c r="G152" s="8" t="s">
        <v>2056</v>
      </c>
      <c r="H152" s="8" t="s">
        <v>611</v>
      </c>
      <c r="I152" s="8" t="s">
        <v>29</v>
      </c>
      <c r="J152" s="8"/>
      <c r="K152" s="75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43" ht="15" customHeight="1" x14ac:dyDescent="0.25">
      <c r="A153" s="22">
        <v>41838</v>
      </c>
      <c r="B153" s="12" t="s">
        <v>1260</v>
      </c>
      <c r="C153" s="8" t="s">
        <v>1996</v>
      </c>
      <c r="D153" s="17" t="s">
        <v>642</v>
      </c>
      <c r="E153" s="8" t="s">
        <v>616</v>
      </c>
      <c r="F153" s="9" t="s">
        <v>80</v>
      </c>
      <c r="G153" s="8" t="s">
        <v>2056</v>
      </c>
      <c r="H153" s="8" t="s">
        <v>617</v>
      </c>
      <c r="I153" s="8" t="s">
        <v>29</v>
      </c>
      <c r="J153" s="8"/>
      <c r="K153" s="75" t="s">
        <v>749</v>
      </c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43" ht="30" customHeight="1" x14ac:dyDescent="0.25">
      <c r="A154" s="22">
        <v>41838</v>
      </c>
      <c r="B154" s="8" t="s">
        <v>692</v>
      </c>
      <c r="C154" s="8" t="s">
        <v>1996</v>
      </c>
      <c r="D154" s="17" t="s">
        <v>618</v>
      </c>
      <c r="E154" s="8" t="s">
        <v>619</v>
      </c>
      <c r="F154" s="9" t="s">
        <v>455</v>
      </c>
      <c r="G154" s="8" t="s">
        <v>2056</v>
      </c>
      <c r="H154" s="8" t="s">
        <v>620</v>
      </c>
      <c r="I154" s="8" t="s">
        <v>29</v>
      </c>
      <c r="J154" s="8"/>
      <c r="K154" s="75" t="s">
        <v>674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43" s="1" customFormat="1" ht="45" customHeight="1" x14ac:dyDescent="0.25">
      <c r="A155" s="22">
        <v>41841</v>
      </c>
      <c r="B155" s="12" t="s">
        <v>1260</v>
      </c>
      <c r="C155" s="8" t="s">
        <v>1996</v>
      </c>
      <c r="D155" s="17" t="s">
        <v>642</v>
      </c>
      <c r="E155" s="18" t="s">
        <v>616</v>
      </c>
      <c r="F155" s="75" t="s">
        <v>80</v>
      </c>
      <c r="G155" s="18" t="s">
        <v>1255</v>
      </c>
      <c r="H155" s="18" t="s">
        <v>624</v>
      </c>
      <c r="I155" s="8" t="s">
        <v>29</v>
      </c>
      <c r="J155" s="8"/>
      <c r="K155" s="75" t="s">
        <v>731</v>
      </c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spans="1:43" s="1" customFormat="1" ht="30" customHeight="1" x14ac:dyDescent="0.25">
      <c r="A156" s="22">
        <v>41841</v>
      </c>
      <c r="B156" s="8" t="s">
        <v>985</v>
      </c>
      <c r="C156" s="8" t="s">
        <v>1996</v>
      </c>
      <c r="D156" s="17" t="s">
        <v>625</v>
      </c>
      <c r="E156" s="8" t="s">
        <v>626</v>
      </c>
      <c r="F156" s="9" t="s">
        <v>80</v>
      </c>
      <c r="G156" s="8" t="s">
        <v>2056</v>
      </c>
      <c r="H156" s="18" t="s">
        <v>627</v>
      </c>
      <c r="I156" s="8" t="s">
        <v>29</v>
      </c>
      <c r="J156" s="8"/>
      <c r="K156" s="75" t="s">
        <v>919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spans="1:43" ht="15" customHeight="1" x14ac:dyDescent="0.25">
      <c r="A157" s="22">
        <v>41841</v>
      </c>
      <c r="B157" s="8" t="s">
        <v>640</v>
      </c>
      <c r="C157" s="8" t="s">
        <v>1996</v>
      </c>
      <c r="D157" s="17" t="s">
        <v>641</v>
      </c>
      <c r="E157" s="8" t="s">
        <v>628</v>
      </c>
      <c r="F157" s="9" t="s">
        <v>79</v>
      </c>
      <c r="G157" s="8" t="s">
        <v>2056</v>
      </c>
      <c r="H157" s="8" t="s">
        <v>629</v>
      </c>
      <c r="I157" s="8" t="s">
        <v>302</v>
      </c>
      <c r="J157" s="8"/>
      <c r="K157" s="75" t="s">
        <v>635</v>
      </c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43" ht="45" customHeight="1" x14ac:dyDescent="0.25">
      <c r="A158" s="22">
        <v>41842</v>
      </c>
      <c r="B158" s="12" t="s">
        <v>651</v>
      </c>
      <c r="C158" s="8" t="s">
        <v>1995</v>
      </c>
      <c r="D158" s="17" t="s">
        <v>630</v>
      </c>
      <c r="E158" s="18" t="s">
        <v>695</v>
      </c>
      <c r="F158" s="9" t="s">
        <v>631</v>
      </c>
      <c r="G158" s="8" t="s">
        <v>2056</v>
      </c>
      <c r="H158" s="8" t="s">
        <v>184</v>
      </c>
      <c r="I158" s="8" t="s">
        <v>182</v>
      </c>
      <c r="J158" s="8"/>
      <c r="K158" s="75" t="s">
        <v>646</v>
      </c>
    </row>
    <row r="159" spans="1:43" ht="15" customHeight="1" x14ac:dyDescent="0.25">
      <c r="A159" s="22">
        <v>41842</v>
      </c>
      <c r="B159" s="12" t="s">
        <v>689</v>
      </c>
      <c r="C159" s="8" t="s">
        <v>1995</v>
      </c>
      <c r="D159" s="17" t="s">
        <v>632</v>
      </c>
      <c r="E159" s="8" t="s">
        <v>633</v>
      </c>
      <c r="F159" s="9" t="s">
        <v>155</v>
      </c>
      <c r="G159" s="8" t="s">
        <v>2056</v>
      </c>
      <c r="H159" s="8" t="s">
        <v>184</v>
      </c>
      <c r="I159" s="8" t="s">
        <v>182</v>
      </c>
      <c r="J159" s="8"/>
      <c r="K159" s="75" t="s">
        <v>675</v>
      </c>
    </row>
    <row r="160" spans="1:43" ht="75" customHeight="1" x14ac:dyDescent="0.25">
      <c r="A160" s="22">
        <v>41844</v>
      </c>
      <c r="B160" s="12" t="s">
        <v>988</v>
      </c>
      <c r="C160" s="12" t="s">
        <v>1995</v>
      </c>
      <c r="D160" s="38" t="s">
        <v>643</v>
      </c>
      <c r="E160" s="12" t="s">
        <v>644</v>
      </c>
      <c r="F160" s="13" t="s">
        <v>129</v>
      </c>
      <c r="G160" s="8" t="s">
        <v>2056</v>
      </c>
      <c r="H160" s="12" t="s">
        <v>184</v>
      </c>
      <c r="I160" s="12" t="s">
        <v>182</v>
      </c>
      <c r="J160" s="8"/>
      <c r="K160" s="78" t="s">
        <v>976</v>
      </c>
    </row>
    <row r="161" spans="1:43" s="1" customFormat="1" ht="15" customHeight="1" x14ac:dyDescent="0.25">
      <c r="A161" s="22">
        <v>41844</v>
      </c>
      <c r="B161" s="8" t="s">
        <v>819</v>
      </c>
      <c r="C161" s="8" t="s">
        <v>1996</v>
      </c>
      <c r="D161" s="17" t="s">
        <v>647</v>
      </c>
      <c r="E161" s="8" t="s">
        <v>648</v>
      </c>
      <c r="F161" s="9" t="s">
        <v>154</v>
      </c>
      <c r="G161" s="8" t="s">
        <v>2056</v>
      </c>
      <c r="H161" s="8" t="s">
        <v>671</v>
      </c>
      <c r="I161" s="8" t="s">
        <v>12</v>
      </c>
      <c r="J161" s="8"/>
      <c r="K161" s="75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spans="1:43" ht="45" customHeight="1" x14ac:dyDescent="0.25">
      <c r="A162" s="700">
        <v>41844</v>
      </c>
      <c r="B162" s="57"/>
      <c r="C162" s="57" t="s">
        <v>1995</v>
      </c>
      <c r="D162" s="58" t="s">
        <v>652</v>
      </c>
      <c r="E162" s="57" t="s">
        <v>653</v>
      </c>
      <c r="F162" s="59" t="s">
        <v>654</v>
      </c>
      <c r="G162" s="57" t="s">
        <v>2541</v>
      </c>
      <c r="H162" s="57" t="s">
        <v>184</v>
      </c>
      <c r="I162" s="57" t="s">
        <v>51</v>
      </c>
      <c r="J162" s="54"/>
      <c r="K162" s="79" t="s">
        <v>733</v>
      </c>
    </row>
    <row r="163" spans="1:43" ht="15" customHeight="1" x14ac:dyDescent="0.25">
      <c r="A163" s="22">
        <v>41844</v>
      </c>
      <c r="B163" s="12" t="s">
        <v>687</v>
      </c>
      <c r="C163" s="8" t="s">
        <v>1995</v>
      </c>
      <c r="D163" s="17" t="s">
        <v>655</v>
      </c>
      <c r="E163" s="8" t="s">
        <v>656</v>
      </c>
      <c r="F163" s="9" t="s">
        <v>117</v>
      </c>
      <c r="G163" s="8" t="s">
        <v>2056</v>
      </c>
      <c r="H163" s="8" t="s">
        <v>184</v>
      </c>
      <c r="I163" s="8" t="s">
        <v>51</v>
      </c>
      <c r="J163" s="8"/>
      <c r="K163" s="75" t="s">
        <v>675</v>
      </c>
    </row>
    <row r="164" spans="1:43" ht="45" customHeight="1" x14ac:dyDescent="0.25">
      <c r="A164" s="22">
        <v>41844</v>
      </c>
      <c r="B164" s="12" t="s">
        <v>690</v>
      </c>
      <c r="C164" s="8" t="s">
        <v>1995</v>
      </c>
      <c r="D164" s="17" t="s">
        <v>657</v>
      </c>
      <c r="E164" s="8" t="s">
        <v>658</v>
      </c>
      <c r="F164" s="9" t="s">
        <v>654</v>
      </c>
      <c r="G164" s="8" t="s">
        <v>2056</v>
      </c>
      <c r="H164" s="8" t="s">
        <v>184</v>
      </c>
      <c r="I164" s="8" t="s">
        <v>51</v>
      </c>
      <c r="J164" s="8"/>
      <c r="K164" s="75" t="s">
        <v>774</v>
      </c>
    </row>
    <row r="165" spans="1:43" ht="15" customHeight="1" x14ac:dyDescent="0.25">
      <c r="A165" s="22">
        <v>41844</v>
      </c>
      <c r="B165" s="12" t="s">
        <v>688</v>
      </c>
      <c r="C165" s="8" t="s">
        <v>1995</v>
      </c>
      <c r="D165" s="17" t="s">
        <v>659</v>
      </c>
      <c r="E165" s="8" t="s">
        <v>660</v>
      </c>
      <c r="F165" s="9" t="s">
        <v>661</v>
      </c>
      <c r="G165" s="8" t="s">
        <v>2056</v>
      </c>
      <c r="H165" s="8" t="s">
        <v>184</v>
      </c>
      <c r="I165" s="8" t="s">
        <v>51</v>
      </c>
      <c r="J165" s="8"/>
      <c r="K165" s="75" t="s">
        <v>675</v>
      </c>
    </row>
    <row r="166" spans="1:43" ht="15" customHeight="1" x14ac:dyDescent="0.25">
      <c r="A166" s="701">
        <v>41844</v>
      </c>
      <c r="B166" s="14" t="s">
        <v>817</v>
      </c>
      <c r="C166" s="14" t="s">
        <v>1996</v>
      </c>
      <c r="D166" s="24" t="s">
        <v>662</v>
      </c>
      <c r="E166" s="14" t="s">
        <v>663</v>
      </c>
      <c r="F166" s="9" t="s">
        <v>475</v>
      </c>
      <c r="G166" s="8" t="s">
        <v>2056</v>
      </c>
      <c r="H166" s="14" t="s">
        <v>664</v>
      </c>
      <c r="I166" s="14" t="s">
        <v>29</v>
      </c>
      <c r="J166" s="8"/>
      <c r="K166" s="75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43" ht="15" customHeight="1" x14ac:dyDescent="0.25">
      <c r="A167" s="22">
        <v>41844</v>
      </c>
      <c r="B167" s="12" t="s">
        <v>1260</v>
      </c>
      <c r="C167" s="12" t="s">
        <v>1995</v>
      </c>
      <c r="D167" s="17" t="s">
        <v>665</v>
      </c>
      <c r="E167" s="8" t="s">
        <v>699</v>
      </c>
      <c r="F167" s="9" t="s">
        <v>459</v>
      </c>
      <c r="G167" s="8" t="s">
        <v>1255</v>
      </c>
      <c r="H167" s="8" t="s">
        <v>666</v>
      </c>
      <c r="I167" s="8" t="s">
        <v>51</v>
      </c>
      <c r="J167" s="8"/>
      <c r="K167" s="75" t="s">
        <v>704</v>
      </c>
    </row>
    <row r="168" spans="1:43" ht="15" customHeight="1" x14ac:dyDescent="0.25">
      <c r="A168" s="22">
        <v>41844</v>
      </c>
      <c r="B168" s="12" t="s">
        <v>1260</v>
      </c>
      <c r="C168" s="12" t="s">
        <v>1995</v>
      </c>
      <c r="D168" s="17" t="s">
        <v>667</v>
      </c>
      <c r="E168" s="8" t="s">
        <v>668</v>
      </c>
      <c r="F168" s="9" t="s">
        <v>145</v>
      </c>
      <c r="G168" s="8" t="s">
        <v>1255</v>
      </c>
      <c r="H168" s="8" t="s">
        <v>666</v>
      </c>
      <c r="I168" s="8" t="s">
        <v>51</v>
      </c>
      <c r="J168" s="8"/>
      <c r="K168" s="75" t="s">
        <v>704</v>
      </c>
    </row>
    <row r="169" spans="1:43" ht="15" customHeight="1" x14ac:dyDescent="0.25">
      <c r="A169" s="22">
        <v>41845</v>
      </c>
      <c r="B169" s="8" t="s">
        <v>819</v>
      </c>
      <c r="C169" s="8" t="s">
        <v>1996</v>
      </c>
      <c r="D169" s="17" t="s">
        <v>669</v>
      </c>
      <c r="E169" s="8" t="s">
        <v>670</v>
      </c>
      <c r="F169" s="9" t="s">
        <v>154</v>
      </c>
      <c r="G169" s="8" t="s">
        <v>2056</v>
      </c>
      <c r="H169" s="8" t="s">
        <v>671</v>
      </c>
      <c r="I169" s="14" t="s">
        <v>12</v>
      </c>
      <c r="J169" s="8"/>
      <c r="K169" s="75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43" ht="15" customHeight="1" x14ac:dyDescent="0.25">
      <c r="A170" s="22">
        <v>41845</v>
      </c>
      <c r="B170" s="8" t="s">
        <v>818</v>
      </c>
      <c r="C170" s="8" t="s">
        <v>1996</v>
      </c>
      <c r="D170" s="17" t="s">
        <v>672</v>
      </c>
      <c r="E170" s="8" t="s">
        <v>673</v>
      </c>
      <c r="F170" s="9" t="s">
        <v>154</v>
      </c>
      <c r="G170" s="8" t="s">
        <v>2056</v>
      </c>
      <c r="H170" s="8" t="s">
        <v>671</v>
      </c>
      <c r="I170" s="14" t="s">
        <v>12</v>
      </c>
      <c r="J170" s="8"/>
      <c r="K170" s="75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43" ht="15" customHeight="1" x14ac:dyDescent="0.25">
      <c r="A171" s="22">
        <v>41848</v>
      </c>
      <c r="B171" s="12" t="s">
        <v>729</v>
      </c>
      <c r="C171" s="8" t="s">
        <v>1995</v>
      </c>
      <c r="D171" s="17" t="s">
        <v>676</v>
      </c>
      <c r="E171" s="8" t="s">
        <v>696</v>
      </c>
      <c r="F171" s="9" t="s">
        <v>166</v>
      </c>
      <c r="G171" s="8" t="s">
        <v>2056</v>
      </c>
      <c r="H171" s="8" t="s">
        <v>184</v>
      </c>
      <c r="I171" s="8" t="s">
        <v>51</v>
      </c>
      <c r="J171" s="8"/>
      <c r="K171" s="75"/>
    </row>
    <row r="172" spans="1:43" ht="15" customHeight="1" x14ac:dyDescent="0.25">
      <c r="A172" s="22">
        <v>41848</v>
      </c>
      <c r="B172" s="12" t="s">
        <v>728</v>
      </c>
      <c r="C172" s="8" t="s">
        <v>1995</v>
      </c>
      <c r="D172" s="17" t="s">
        <v>677</v>
      </c>
      <c r="E172" s="8" t="s">
        <v>683</v>
      </c>
      <c r="F172" s="9" t="s">
        <v>169</v>
      </c>
      <c r="G172" s="8" t="s">
        <v>2056</v>
      </c>
      <c r="H172" s="8" t="s">
        <v>184</v>
      </c>
      <c r="I172" s="8" t="s">
        <v>51</v>
      </c>
      <c r="J172" s="8"/>
      <c r="K172" s="75"/>
    </row>
    <row r="173" spans="1:43" ht="15" customHeight="1" x14ac:dyDescent="0.25">
      <c r="A173" s="22">
        <v>41848</v>
      </c>
      <c r="B173" s="12" t="s">
        <v>730</v>
      </c>
      <c r="C173" s="8" t="s">
        <v>1995</v>
      </c>
      <c r="D173" s="17" t="s">
        <v>678</v>
      </c>
      <c r="E173" s="8" t="s">
        <v>684</v>
      </c>
      <c r="F173" s="9" t="s">
        <v>462</v>
      </c>
      <c r="G173" s="8" t="s">
        <v>2056</v>
      </c>
      <c r="H173" s="8" t="s">
        <v>184</v>
      </c>
      <c r="I173" s="8" t="s">
        <v>51</v>
      </c>
      <c r="J173" s="8"/>
      <c r="K173" s="75"/>
    </row>
    <row r="174" spans="1:43" ht="30" customHeight="1" x14ac:dyDescent="0.25">
      <c r="A174" s="22">
        <v>41848</v>
      </c>
      <c r="B174" s="12" t="s">
        <v>727</v>
      </c>
      <c r="C174" s="8" t="s">
        <v>1995</v>
      </c>
      <c r="D174" s="17" t="s">
        <v>679</v>
      </c>
      <c r="E174" s="8" t="s">
        <v>698</v>
      </c>
      <c r="F174" s="9" t="s">
        <v>462</v>
      </c>
      <c r="G174" s="8" t="s">
        <v>2056</v>
      </c>
      <c r="H174" s="8" t="s">
        <v>184</v>
      </c>
      <c r="I174" s="14" t="s">
        <v>51</v>
      </c>
      <c r="J174" s="8"/>
      <c r="K174" s="75" t="s">
        <v>748</v>
      </c>
    </row>
    <row r="175" spans="1:43" ht="15" customHeight="1" x14ac:dyDescent="0.25">
      <c r="A175" s="22">
        <v>41848</v>
      </c>
      <c r="B175" s="12" t="s">
        <v>1260</v>
      </c>
      <c r="C175" s="8" t="s">
        <v>1995</v>
      </c>
      <c r="D175" s="17" t="s">
        <v>680</v>
      </c>
      <c r="E175" s="8" t="s">
        <v>685</v>
      </c>
      <c r="F175" s="9" t="s">
        <v>149</v>
      </c>
      <c r="G175" s="8" t="s">
        <v>1255</v>
      </c>
      <c r="H175" s="12" t="s">
        <v>705</v>
      </c>
      <c r="I175" s="8" t="s">
        <v>51</v>
      </c>
      <c r="J175" s="8"/>
      <c r="K175" s="75" t="s">
        <v>707</v>
      </c>
    </row>
    <row r="176" spans="1:43" ht="45" customHeight="1" x14ac:dyDescent="0.25">
      <c r="A176" s="22">
        <v>41848</v>
      </c>
      <c r="B176" s="12" t="s">
        <v>869</v>
      </c>
      <c r="C176" s="8" t="s">
        <v>1995</v>
      </c>
      <c r="D176" s="17" t="s">
        <v>681</v>
      </c>
      <c r="E176" s="8" t="s">
        <v>682</v>
      </c>
      <c r="F176" s="9" t="s">
        <v>166</v>
      </c>
      <c r="G176" s="8" t="s">
        <v>2056</v>
      </c>
      <c r="H176" s="8" t="s">
        <v>333</v>
      </c>
      <c r="I176" s="14" t="s">
        <v>51</v>
      </c>
      <c r="J176" s="8"/>
      <c r="K176" s="75" t="s">
        <v>835</v>
      </c>
    </row>
    <row r="177" spans="1:24" ht="30" customHeight="1" x14ac:dyDescent="0.25">
      <c r="A177" s="22">
        <v>41848</v>
      </c>
      <c r="B177" s="12" t="s">
        <v>776</v>
      </c>
      <c r="C177" s="8" t="s">
        <v>1995</v>
      </c>
      <c r="D177" s="17" t="s">
        <v>686</v>
      </c>
      <c r="E177" s="8" t="s">
        <v>697</v>
      </c>
      <c r="F177" s="9" t="s">
        <v>453</v>
      </c>
      <c r="G177" s="8" t="s">
        <v>2056</v>
      </c>
      <c r="H177" s="8" t="s">
        <v>553</v>
      </c>
      <c r="I177" s="8" t="s">
        <v>51</v>
      </c>
      <c r="J177" s="8"/>
      <c r="K177" s="75" t="s">
        <v>759</v>
      </c>
    </row>
    <row r="178" spans="1:24" ht="15" customHeight="1" x14ac:dyDescent="0.25">
      <c r="A178" s="22">
        <v>41848</v>
      </c>
      <c r="B178" s="31" t="s">
        <v>765</v>
      </c>
      <c r="C178" s="31" t="s">
        <v>1996</v>
      </c>
      <c r="D178" s="40" t="s">
        <v>694</v>
      </c>
      <c r="E178" s="32" t="s">
        <v>693</v>
      </c>
      <c r="F178" s="33" t="s">
        <v>79</v>
      </c>
      <c r="G178" s="8" t="s">
        <v>2056</v>
      </c>
      <c r="H178" s="32" t="s">
        <v>208</v>
      </c>
      <c r="I178" s="31" t="s">
        <v>302</v>
      </c>
      <c r="J178" s="31"/>
      <c r="K178" s="87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 ht="30" customHeight="1" x14ac:dyDescent="0.25">
      <c r="A179" s="700">
        <v>41849</v>
      </c>
      <c r="B179" s="62"/>
      <c r="C179" s="62" t="s">
        <v>1995</v>
      </c>
      <c r="D179" s="63" t="s">
        <v>700</v>
      </c>
      <c r="E179" s="62" t="s">
        <v>702</v>
      </c>
      <c r="F179" s="64" t="s">
        <v>135</v>
      </c>
      <c r="G179" s="57" t="s">
        <v>2541</v>
      </c>
      <c r="H179" s="62" t="s">
        <v>184</v>
      </c>
      <c r="I179" s="62" t="s">
        <v>182</v>
      </c>
      <c r="J179" s="61"/>
      <c r="K179" s="88" t="s">
        <v>732</v>
      </c>
    </row>
    <row r="180" spans="1:24" ht="45" customHeight="1" x14ac:dyDescent="0.25">
      <c r="A180" s="22">
        <v>41849</v>
      </c>
      <c r="B180" s="578" t="s">
        <v>5961</v>
      </c>
      <c r="C180" s="578" t="s">
        <v>1995</v>
      </c>
      <c r="D180" s="579" t="s">
        <v>701</v>
      </c>
      <c r="E180" s="578" t="s">
        <v>703</v>
      </c>
      <c r="F180" s="580" t="s">
        <v>118</v>
      </c>
      <c r="G180" s="12" t="s">
        <v>2056</v>
      </c>
      <c r="H180" s="581" t="s">
        <v>798</v>
      </c>
      <c r="I180" s="578" t="s">
        <v>182</v>
      </c>
      <c r="J180" s="14"/>
      <c r="K180" s="77" t="s">
        <v>5962</v>
      </c>
    </row>
    <row r="181" spans="1:24" ht="15" customHeight="1" x14ac:dyDescent="0.25">
      <c r="A181" s="22">
        <v>41850</v>
      </c>
      <c r="B181" s="12" t="s">
        <v>1260</v>
      </c>
      <c r="C181" s="8" t="s">
        <v>1996</v>
      </c>
      <c r="D181" s="24" t="s">
        <v>255</v>
      </c>
      <c r="E181" s="14" t="s">
        <v>500</v>
      </c>
      <c r="F181" s="15" t="s">
        <v>458</v>
      </c>
      <c r="G181" s="8" t="s">
        <v>2056</v>
      </c>
      <c r="H181" s="14" t="s">
        <v>706</v>
      </c>
      <c r="I181" s="14" t="s">
        <v>29</v>
      </c>
      <c r="J181" s="14"/>
      <c r="K181" s="77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 ht="15" customHeight="1" x14ac:dyDescent="0.25">
      <c r="A182" s="700">
        <v>41851</v>
      </c>
      <c r="B182" s="62"/>
      <c r="C182" s="62" t="s">
        <v>1996</v>
      </c>
      <c r="D182" s="63" t="s">
        <v>708</v>
      </c>
      <c r="E182" s="62" t="s">
        <v>709</v>
      </c>
      <c r="F182" s="64" t="s">
        <v>129</v>
      </c>
      <c r="G182" s="57" t="s">
        <v>2541</v>
      </c>
      <c r="H182" s="62" t="s">
        <v>710</v>
      </c>
      <c r="I182" s="62" t="s">
        <v>12</v>
      </c>
      <c r="J182" s="61"/>
      <c r="K182" s="88" t="s">
        <v>750</v>
      </c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 ht="15" customHeight="1" x14ac:dyDescent="0.25">
      <c r="A183" s="22">
        <v>41851</v>
      </c>
      <c r="B183" s="36" t="s">
        <v>763</v>
      </c>
      <c r="C183" s="34" t="s">
        <v>1995</v>
      </c>
      <c r="D183" s="41" t="s">
        <v>711</v>
      </c>
      <c r="E183" s="34" t="s">
        <v>712</v>
      </c>
      <c r="F183" s="35" t="s">
        <v>121</v>
      </c>
      <c r="G183" s="8" t="s">
        <v>2056</v>
      </c>
      <c r="H183" s="36" t="s">
        <v>184</v>
      </c>
      <c r="I183" s="34" t="s">
        <v>51</v>
      </c>
      <c r="J183" s="34"/>
      <c r="K183" s="89" t="s">
        <v>758</v>
      </c>
    </row>
    <row r="184" spans="1:24" ht="30" customHeight="1" x14ac:dyDescent="0.25">
      <c r="A184" s="22">
        <v>41852</v>
      </c>
      <c r="B184" s="12" t="s">
        <v>832</v>
      </c>
      <c r="C184" s="34" t="s">
        <v>1995</v>
      </c>
      <c r="D184" s="38" t="s">
        <v>714</v>
      </c>
      <c r="E184" s="12" t="s">
        <v>715</v>
      </c>
      <c r="F184" s="13" t="s">
        <v>438</v>
      </c>
      <c r="G184" s="8" t="s">
        <v>2056</v>
      </c>
      <c r="H184" s="12" t="s">
        <v>333</v>
      </c>
      <c r="I184" s="12" t="s">
        <v>51</v>
      </c>
      <c r="J184" s="8"/>
      <c r="K184" s="75" t="s">
        <v>772</v>
      </c>
    </row>
    <row r="185" spans="1:24" ht="15" customHeight="1" x14ac:dyDescent="0.25">
      <c r="A185" s="22">
        <v>41855</v>
      </c>
      <c r="B185" s="12" t="s">
        <v>761</v>
      </c>
      <c r="C185" s="34" t="s">
        <v>1995</v>
      </c>
      <c r="D185" s="17" t="s">
        <v>716</v>
      </c>
      <c r="E185" s="8" t="s">
        <v>717</v>
      </c>
      <c r="F185" s="9" t="s">
        <v>462</v>
      </c>
      <c r="G185" s="8" t="s">
        <v>2056</v>
      </c>
      <c r="H185" s="12" t="s">
        <v>184</v>
      </c>
      <c r="I185" s="8" t="s">
        <v>718</v>
      </c>
      <c r="J185" s="8"/>
      <c r="K185" s="75" t="s">
        <v>758</v>
      </c>
    </row>
    <row r="186" spans="1:24" ht="15" customHeight="1" x14ac:dyDescent="0.25">
      <c r="A186" s="22">
        <v>41855</v>
      </c>
      <c r="B186" s="12" t="s">
        <v>775</v>
      </c>
      <c r="C186" s="34" t="s">
        <v>1995</v>
      </c>
      <c r="D186" s="17" t="s">
        <v>719</v>
      </c>
      <c r="E186" s="8" t="s">
        <v>720</v>
      </c>
      <c r="F186" s="9" t="s">
        <v>129</v>
      </c>
      <c r="G186" s="8" t="s">
        <v>2056</v>
      </c>
      <c r="H186" s="12" t="s">
        <v>184</v>
      </c>
      <c r="I186" s="8" t="s">
        <v>718</v>
      </c>
      <c r="J186" s="8"/>
      <c r="K186" s="75" t="s">
        <v>758</v>
      </c>
    </row>
    <row r="187" spans="1:24" ht="15" customHeight="1" x14ac:dyDescent="0.25">
      <c r="A187" s="22">
        <v>41855</v>
      </c>
      <c r="B187" s="12" t="s">
        <v>764</v>
      </c>
      <c r="C187" s="34" t="s">
        <v>1995</v>
      </c>
      <c r="D187" s="17" t="s">
        <v>721</v>
      </c>
      <c r="E187" s="8" t="s">
        <v>722</v>
      </c>
      <c r="F187" s="9" t="s">
        <v>162</v>
      </c>
      <c r="G187" s="8" t="s">
        <v>2056</v>
      </c>
      <c r="H187" s="12" t="s">
        <v>184</v>
      </c>
      <c r="I187" s="8" t="s">
        <v>718</v>
      </c>
      <c r="J187" s="8"/>
      <c r="K187" s="75"/>
    </row>
    <row r="188" spans="1:24" ht="15" customHeight="1" x14ac:dyDescent="0.25">
      <c r="A188" s="22">
        <v>41855</v>
      </c>
      <c r="B188" s="12" t="s">
        <v>762</v>
      </c>
      <c r="C188" s="34" t="s">
        <v>1995</v>
      </c>
      <c r="D188" s="17" t="s">
        <v>723</v>
      </c>
      <c r="E188" s="8" t="s">
        <v>724</v>
      </c>
      <c r="F188" s="9" t="s">
        <v>479</v>
      </c>
      <c r="G188" s="8" t="s">
        <v>2056</v>
      </c>
      <c r="H188" s="12" t="s">
        <v>184</v>
      </c>
      <c r="I188" s="8" t="s">
        <v>718</v>
      </c>
      <c r="J188" s="8"/>
      <c r="K188" s="75" t="s">
        <v>758</v>
      </c>
    </row>
    <row r="189" spans="1:24" ht="15" customHeight="1" x14ac:dyDescent="0.25">
      <c r="A189" s="22">
        <v>41856</v>
      </c>
      <c r="B189" s="12" t="s">
        <v>1260</v>
      </c>
      <c r="C189" s="34" t="s">
        <v>1995</v>
      </c>
      <c r="D189" s="17" t="s">
        <v>734</v>
      </c>
      <c r="E189" s="8" t="s">
        <v>736</v>
      </c>
      <c r="F189" s="9" t="s">
        <v>160</v>
      </c>
      <c r="G189" s="8" t="s">
        <v>1255</v>
      </c>
      <c r="H189" s="8" t="s">
        <v>735</v>
      </c>
      <c r="I189" s="8" t="s">
        <v>718</v>
      </c>
      <c r="J189" s="8"/>
      <c r="K189" s="75" t="s">
        <v>737</v>
      </c>
    </row>
    <row r="190" spans="1:24" ht="30" customHeight="1" x14ac:dyDescent="0.25">
      <c r="A190" s="22">
        <v>41856</v>
      </c>
      <c r="B190" s="12" t="s">
        <v>893</v>
      </c>
      <c r="C190" s="34" t="s">
        <v>1995</v>
      </c>
      <c r="D190" s="17" t="s">
        <v>738</v>
      </c>
      <c r="E190" s="8" t="s">
        <v>739</v>
      </c>
      <c r="F190" s="9" t="s">
        <v>740</v>
      </c>
      <c r="G190" s="8" t="s">
        <v>2056</v>
      </c>
      <c r="H190" s="12" t="s">
        <v>184</v>
      </c>
      <c r="I190" s="8" t="s">
        <v>718</v>
      </c>
      <c r="J190" s="8"/>
      <c r="K190" s="75" t="s">
        <v>885</v>
      </c>
    </row>
    <row r="191" spans="1:24" ht="60" customHeight="1" x14ac:dyDescent="0.25">
      <c r="A191" s="22">
        <v>41856</v>
      </c>
      <c r="B191" s="12" t="s">
        <v>930</v>
      </c>
      <c r="C191" s="34" t="s">
        <v>1995</v>
      </c>
      <c r="D191" s="17" t="s">
        <v>741</v>
      </c>
      <c r="E191" s="8" t="s">
        <v>742</v>
      </c>
      <c r="F191" s="9" t="s">
        <v>162</v>
      </c>
      <c r="G191" s="8" t="s">
        <v>2056</v>
      </c>
      <c r="H191" s="12" t="s">
        <v>184</v>
      </c>
      <c r="I191" s="8" t="s">
        <v>718</v>
      </c>
      <c r="J191" s="8"/>
      <c r="K191" s="75" t="s">
        <v>873</v>
      </c>
    </row>
    <row r="192" spans="1:24" ht="15" customHeight="1" x14ac:dyDescent="0.25">
      <c r="A192" s="22">
        <v>41856</v>
      </c>
      <c r="B192" s="7" t="s">
        <v>932</v>
      </c>
      <c r="C192" s="34" t="s">
        <v>1995</v>
      </c>
      <c r="D192" s="42" t="s">
        <v>745</v>
      </c>
      <c r="E192" s="7" t="s">
        <v>743</v>
      </c>
      <c r="F192" s="22" t="s">
        <v>744</v>
      </c>
      <c r="G192" s="8" t="s">
        <v>2056</v>
      </c>
      <c r="H192" s="7" t="s">
        <v>184</v>
      </c>
      <c r="I192" s="7" t="s">
        <v>718</v>
      </c>
      <c r="J192" s="8"/>
      <c r="K192" s="90" t="s">
        <v>808</v>
      </c>
    </row>
    <row r="193" spans="1:43" ht="15" customHeight="1" x14ac:dyDescent="0.25">
      <c r="A193" s="22">
        <v>41856</v>
      </c>
      <c r="B193" s="12" t="s">
        <v>777</v>
      </c>
      <c r="C193" s="34" t="s">
        <v>1995</v>
      </c>
      <c r="D193" s="17" t="s">
        <v>746</v>
      </c>
      <c r="E193" s="8" t="s">
        <v>747</v>
      </c>
      <c r="F193" s="9" t="s">
        <v>147</v>
      </c>
      <c r="G193" s="8" t="s">
        <v>2056</v>
      </c>
      <c r="H193" s="12" t="s">
        <v>184</v>
      </c>
      <c r="I193" s="8" t="s">
        <v>718</v>
      </c>
      <c r="J193" s="8"/>
      <c r="K193" s="75" t="s">
        <v>771</v>
      </c>
    </row>
    <row r="194" spans="1:43" ht="15" customHeight="1" x14ac:dyDescent="0.25">
      <c r="A194" s="22">
        <v>41857</v>
      </c>
      <c r="B194" s="7" t="s">
        <v>1272</v>
      </c>
      <c r="C194" s="34" t="s">
        <v>1995</v>
      </c>
      <c r="D194" s="42" t="s">
        <v>751</v>
      </c>
      <c r="E194" s="7" t="s">
        <v>785</v>
      </c>
      <c r="F194" s="22" t="s">
        <v>80</v>
      </c>
      <c r="G194" s="8" t="s">
        <v>2056</v>
      </c>
      <c r="H194" s="7" t="s">
        <v>184</v>
      </c>
      <c r="I194" s="7" t="s">
        <v>718</v>
      </c>
      <c r="J194" s="8"/>
      <c r="K194" s="75" t="s">
        <v>1276</v>
      </c>
    </row>
    <row r="195" spans="1:43" ht="15" customHeight="1" x14ac:dyDescent="0.25">
      <c r="A195" s="22">
        <v>41857</v>
      </c>
      <c r="B195" s="12" t="s">
        <v>801</v>
      </c>
      <c r="C195" s="34" t="s">
        <v>1995</v>
      </c>
      <c r="D195" s="17" t="s">
        <v>752</v>
      </c>
      <c r="E195" s="8" t="s">
        <v>784</v>
      </c>
      <c r="F195" s="9" t="s">
        <v>79</v>
      </c>
      <c r="G195" s="8" t="s">
        <v>2056</v>
      </c>
      <c r="H195" s="12" t="s">
        <v>184</v>
      </c>
      <c r="I195" s="8" t="s">
        <v>718</v>
      </c>
      <c r="J195" s="8"/>
      <c r="K195" s="75" t="s">
        <v>771</v>
      </c>
    </row>
    <row r="196" spans="1:43" ht="30" customHeight="1" x14ac:dyDescent="0.25">
      <c r="A196" s="22">
        <v>41857</v>
      </c>
      <c r="B196" s="12" t="s">
        <v>800</v>
      </c>
      <c r="C196" s="34" t="s">
        <v>1995</v>
      </c>
      <c r="D196" s="17" t="s">
        <v>753</v>
      </c>
      <c r="E196" s="8" t="s">
        <v>783</v>
      </c>
      <c r="F196" s="9" t="s">
        <v>117</v>
      </c>
      <c r="G196" s="8" t="s">
        <v>2056</v>
      </c>
      <c r="H196" s="12" t="s">
        <v>184</v>
      </c>
      <c r="I196" s="8" t="s">
        <v>718</v>
      </c>
      <c r="J196" s="8"/>
      <c r="K196" s="75" t="s">
        <v>773</v>
      </c>
    </row>
    <row r="197" spans="1:43" ht="15" customHeight="1" x14ac:dyDescent="0.25">
      <c r="A197" s="22">
        <v>41858</v>
      </c>
      <c r="B197" s="12" t="s">
        <v>983</v>
      </c>
      <c r="C197" s="34" t="s">
        <v>1995</v>
      </c>
      <c r="D197" s="17" t="s">
        <v>570</v>
      </c>
      <c r="E197" s="8" t="s">
        <v>493</v>
      </c>
      <c r="F197" s="9" t="s">
        <v>441</v>
      </c>
      <c r="G197" s="8" t="s">
        <v>2056</v>
      </c>
      <c r="H197" s="8" t="s">
        <v>754</v>
      </c>
      <c r="I197" s="8" t="s">
        <v>5</v>
      </c>
      <c r="J197" s="8"/>
      <c r="K197" s="75" t="s">
        <v>793</v>
      </c>
    </row>
    <row r="198" spans="1:43" ht="30" customHeight="1" x14ac:dyDescent="0.25">
      <c r="A198" s="22">
        <v>41858</v>
      </c>
      <c r="B198" s="12" t="s">
        <v>1260</v>
      </c>
      <c r="C198" s="34" t="s">
        <v>1995</v>
      </c>
      <c r="D198" s="17" t="s">
        <v>755</v>
      </c>
      <c r="E198" s="8" t="s">
        <v>806</v>
      </c>
      <c r="F198" s="9" t="s">
        <v>756</v>
      </c>
      <c r="G198" s="8" t="s">
        <v>1255</v>
      </c>
      <c r="H198" s="8" t="s">
        <v>754</v>
      </c>
      <c r="I198" s="8" t="s">
        <v>5</v>
      </c>
      <c r="J198" s="8"/>
      <c r="K198" s="75" t="s">
        <v>855</v>
      </c>
    </row>
    <row r="199" spans="1:43" ht="45" customHeight="1" x14ac:dyDescent="0.25">
      <c r="A199" s="700">
        <v>41858</v>
      </c>
      <c r="B199" s="57"/>
      <c r="C199" s="61" t="s">
        <v>1995</v>
      </c>
      <c r="D199" s="60" t="s">
        <v>757</v>
      </c>
      <c r="E199" s="54" t="s">
        <v>786</v>
      </c>
      <c r="F199" s="56" t="s">
        <v>744</v>
      </c>
      <c r="G199" s="57" t="s">
        <v>2541</v>
      </c>
      <c r="H199" s="57" t="s">
        <v>184</v>
      </c>
      <c r="I199" s="54" t="s">
        <v>36</v>
      </c>
      <c r="J199" s="54"/>
      <c r="K199" s="79" t="s">
        <v>794</v>
      </c>
    </row>
    <row r="200" spans="1:43" ht="30" customHeight="1" x14ac:dyDescent="0.25">
      <c r="A200" s="22">
        <v>41859</v>
      </c>
      <c r="B200" s="8" t="s">
        <v>833</v>
      </c>
      <c r="C200" s="8" t="s">
        <v>1996</v>
      </c>
      <c r="D200" s="17" t="s">
        <v>767</v>
      </c>
      <c r="E200" s="8" t="s">
        <v>768</v>
      </c>
      <c r="F200" s="9" t="s">
        <v>155</v>
      </c>
      <c r="G200" s="8" t="s">
        <v>2056</v>
      </c>
      <c r="H200" s="8" t="s">
        <v>769</v>
      </c>
      <c r="I200" s="8" t="s">
        <v>770</v>
      </c>
      <c r="J200" s="8"/>
      <c r="K200" s="75" t="s">
        <v>831</v>
      </c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43" s="1" customFormat="1" ht="15" customHeight="1" x14ac:dyDescent="0.25">
      <c r="A201" s="22">
        <v>41864</v>
      </c>
      <c r="B201" s="12" t="s">
        <v>1260</v>
      </c>
      <c r="C201" s="12" t="s">
        <v>1995</v>
      </c>
      <c r="D201" s="17" t="s">
        <v>787</v>
      </c>
      <c r="E201" s="8" t="s">
        <v>788</v>
      </c>
      <c r="F201" s="9" t="s">
        <v>125</v>
      </c>
      <c r="G201" s="8" t="s">
        <v>1255</v>
      </c>
      <c r="H201" s="8" t="s">
        <v>789</v>
      </c>
      <c r="I201" s="8" t="s">
        <v>718</v>
      </c>
      <c r="J201" s="8"/>
      <c r="K201" s="75"/>
      <c r="L201" s="16"/>
      <c r="M201" s="16"/>
      <c r="N201" s="16"/>
      <c r="O201" s="141"/>
      <c r="P201" s="141"/>
      <c r="Q201" s="141"/>
      <c r="R201" s="141"/>
      <c r="S201" s="141"/>
      <c r="T201" s="141"/>
      <c r="U201" s="141"/>
      <c r="V201" s="141"/>
      <c r="W201" s="141"/>
      <c r="X201" s="141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spans="1:43" ht="15" customHeight="1" x14ac:dyDescent="0.25">
      <c r="A202" s="22">
        <v>41864</v>
      </c>
      <c r="B202" s="12" t="s">
        <v>2936</v>
      </c>
      <c r="C202" s="14" t="s">
        <v>1995</v>
      </c>
      <c r="D202" s="24" t="s">
        <v>779</v>
      </c>
      <c r="E202" s="8" t="s">
        <v>780</v>
      </c>
      <c r="F202" s="9" t="s">
        <v>234</v>
      </c>
      <c r="G202" s="8" t="s">
        <v>2056</v>
      </c>
      <c r="H202" s="12" t="s">
        <v>184</v>
      </c>
      <c r="I202" s="8" t="s">
        <v>718</v>
      </c>
      <c r="J202" s="8"/>
      <c r="K202" s="75"/>
    </row>
    <row r="203" spans="1:43" ht="15" customHeight="1" x14ac:dyDescent="0.25">
      <c r="A203" s="22">
        <v>41864</v>
      </c>
      <c r="B203" s="8" t="s">
        <v>816</v>
      </c>
      <c r="C203" s="8" t="s">
        <v>1996</v>
      </c>
      <c r="D203" s="17" t="s">
        <v>781</v>
      </c>
      <c r="E203" s="8" t="s">
        <v>782</v>
      </c>
      <c r="F203" s="9" t="s">
        <v>163</v>
      </c>
      <c r="G203" s="8" t="s">
        <v>2056</v>
      </c>
      <c r="H203" s="12" t="s">
        <v>184</v>
      </c>
      <c r="I203" s="8" t="s">
        <v>718</v>
      </c>
      <c r="J203" s="8"/>
      <c r="K203" s="75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43" ht="30" customHeight="1" x14ac:dyDescent="0.25">
      <c r="A204" s="22">
        <v>41864</v>
      </c>
      <c r="B204" s="12" t="s">
        <v>1260</v>
      </c>
      <c r="C204" s="8" t="s">
        <v>1996</v>
      </c>
      <c r="D204" s="17" t="s">
        <v>790</v>
      </c>
      <c r="E204" s="8" t="s">
        <v>791</v>
      </c>
      <c r="F204" s="9" t="s">
        <v>140</v>
      </c>
      <c r="G204" s="12" t="s">
        <v>1261</v>
      </c>
      <c r="H204" s="8" t="s">
        <v>271</v>
      </c>
      <c r="I204" s="8" t="s">
        <v>792</v>
      </c>
      <c r="J204" s="8"/>
      <c r="K204" s="75" t="s">
        <v>799</v>
      </c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43" ht="45" customHeight="1" x14ac:dyDescent="0.25">
      <c r="A205" s="22">
        <v>41865</v>
      </c>
      <c r="B205" s="12" t="s">
        <v>1260</v>
      </c>
      <c r="C205" s="8" t="s">
        <v>1996</v>
      </c>
      <c r="D205" s="17" t="s">
        <v>795</v>
      </c>
      <c r="E205" s="8" t="s">
        <v>796</v>
      </c>
      <c r="F205" s="9" t="s">
        <v>168</v>
      </c>
      <c r="G205" s="18" t="s">
        <v>1255</v>
      </c>
      <c r="H205" s="8" t="s">
        <v>797</v>
      </c>
      <c r="I205" s="8" t="s">
        <v>363</v>
      </c>
      <c r="J205" s="8"/>
      <c r="K205" s="75" t="s">
        <v>946</v>
      </c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43" ht="15" customHeight="1" x14ac:dyDescent="0.25">
      <c r="A206" s="22">
        <v>41870</v>
      </c>
      <c r="B206" s="12" t="s">
        <v>1260</v>
      </c>
      <c r="C206" s="12" t="s">
        <v>1995</v>
      </c>
      <c r="D206" s="17" t="s">
        <v>802</v>
      </c>
      <c r="E206" s="8" t="s">
        <v>803</v>
      </c>
      <c r="F206" s="9" t="s">
        <v>80</v>
      </c>
      <c r="G206" s="8" t="s">
        <v>1255</v>
      </c>
      <c r="H206" s="8" t="s">
        <v>754</v>
      </c>
      <c r="I206" s="8" t="s">
        <v>718</v>
      </c>
      <c r="J206" s="8"/>
      <c r="K206" s="75" t="s">
        <v>843</v>
      </c>
    </row>
    <row r="207" spans="1:43" ht="15" customHeight="1" x14ac:dyDescent="0.25">
      <c r="A207" s="22">
        <v>41870</v>
      </c>
      <c r="B207" s="12" t="s">
        <v>1260</v>
      </c>
      <c r="C207" s="12" t="s">
        <v>1995</v>
      </c>
      <c r="D207" s="17" t="s">
        <v>676</v>
      </c>
      <c r="E207" s="8" t="s">
        <v>804</v>
      </c>
      <c r="F207" s="9" t="s">
        <v>166</v>
      </c>
      <c r="G207" s="8" t="s">
        <v>1255</v>
      </c>
      <c r="H207" s="8" t="s">
        <v>553</v>
      </c>
      <c r="I207" s="8" t="s">
        <v>718</v>
      </c>
      <c r="J207" s="8"/>
      <c r="K207" s="75" t="s">
        <v>820</v>
      </c>
    </row>
    <row r="208" spans="1:43" ht="15" customHeight="1" x14ac:dyDescent="0.25">
      <c r="A208" s="22">
        <v>41870</v>
      </c>
      <c r="B208" s="12" t="s">
        <v>1260</v>
      </c>
      <c r="C208" s="12" t="s">
        <v>1995</v>
      </c>
      <c r="D208" s="17" t="s">
        <v>805</v>
      </c>
      <c r="E208" s="8" t="s">
        <v>881</v>
      </c>
      <c r="F208" s="9" t="s">
        <v>459</v>
      </c>
      <c r="G208" s="8" t="s">
        <v>1255</v>
      </c>
      <c r="H208" s="8" t="s">
        <v>587</v>
      </c>
      <c r="I208" s="8" t="s">
        <v>718</v>
      </c>
      <c r="J208" s="8"/>
      <c r="K208" s="75" t="s">
        <v>828</v>
      </c>
    </row>
    <row r="209" spans="1:43" s="1" customFormat="1" ht="15" customHeight="1" x14ac:dyDescent="0.25">
      <c r="A209" s="22">
        <v>41870</v>
      </c>
      <c r="B209" s="12" t="s">
        <v>1260</v>
      </c>
      <c r="C209" s="12" t="s">
        <v>1995</v>
      </c>
      <c r="D209" s="17" t="s">
        <v>578</v>
      </c>
      <c r="E209" s="8" t="s">
        <v>645</v>
      </c>
      <c r="F209" s="9" t="s">
        <v>164</v>
      </c>
      <c r="G209" s="8" t="s">
        <v>2056</v>
      </c>
      <c r="H209" s="8" t="s">
        <v>826</v>
      </c>
      <c r="I209" s="8" t="s">
        <v>827</v>
      </c>
      <c r="J209" s="8"/>
      <c r="K209" s="75" t="s">
        <v>1260</v>
      </c>
      <c r="L209" s="16"/>
      <c r="M209" s="16"/>
      <c r="N209" s="16"/>
      <c r="O209" s="141"/>
      <c r="P209" s="141"/>
      <c r="Q209" s="141"/>
      <c r="R209" s="141"/>
      <c r="S209" s="141"/>
      <c r="T209" s="141"/>
      <c r="U209" s="141"/>
      <c r="V209" s="141"/>
      <c r="W209" s="141"/>
      <c r="X209" s="141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spans="1:43" s="1" customFormat="1" ht="30" customHeight="1" x14ac:dyDescent="0.25">
      <c r="A210" s="22">
        <v>41871</v>
      </c>
      <c r="B210" s="12" t="s">
        <v>892</v>
      </c>
      <c r="C210" s="12" t="s">
        <v>1996</v>
      </c>
      <c r="D210" s="17" t="s">
        <v>879</v>
      </c>
      <c r="E210" s="8" t="s">
        <v>879</v>
      </c>
      <c r="F210" s="9" t="s">
        <v>169</v>
      </c>
      <c r="G210" s="8" t="s">
        <v>2056</v>
      </c>
      <c r="H210" s="8" t="s">
        <v>880</v>
      </c>
      <c r="I210" s="8" t="s">
        <v>363</v>
      </c>
      <c r="J210" s="8"/>
      <c r="K210" s="75" t="s">
        <v>947</v>
      </c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spans="1:43" ht="15" customHeight="1" x14ac:dyDescent="0.25">
      <c r="A211" s="22">
        <v>41871</v>
      </c>
      <c r="B211" s="8" t="s">
        <v>1153</v>
      </c>
      <c r="C211" s="8" t="s">
        <v>1996</v>
      </c>
      <c r="D211" s="17" t="s">
        <v>807</v>
      </c>
      <c r="E211" s="8" t="s">
        <v>809</v>
      </c>
      <c r="F211" s="9" t="s">
        <v>80</v>
      </c>
      <c r="G211" s="8" t="s">
        <v>2056</v>
      </c>
      <c r="H211" s="8" t="s">
        <v>812</v>
      </c>
      <c r="I211" s="8" t="s">
        <v>29</v>
      </c>
      <c r="J211" s="8"/>
      <c r="K211" s="75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43" ht="60" customHeight="1" x14ac:dyDescent="0.25">
      <c r="A212" s="22">
        <v>41871</v>
      </c>
      <c r="B212" s="12" t="s">
        <v>1081</v>
      </c>
      <c r="C212" s="8" t="s">
        <v>1995</v>
      </c>
      <c r="D212" s="17" t="s">
        <v>810</v>
      </c>
      <c r="E212" s="8" t="s">
        <v>811</v>
      </c>
      <c r="F212" s="9" t="s">
        <v>454</v>
      </c>
      <c r="G212" s="8" t="s">
        <v>2056</v>
      </c>
      <c r="H212" s="12" t="s">
        <v>184</v>
      </c>
      <c r="I212" s="8" t="s">
        <v>718</v>
      </c>
      <c r="J212" s="8"/>
      <c r="K212" s="75" t="s">
        <v>1073</v>
      </c>
    </row>
    <row r="213" spans="1:43" ht="15" customHeight="1" x14ac:dyDescent="0.25">
      <c r="A213" s="22">
        <v>41871</v>
      </c>
      <c r="B213" s="12" t="s">
        <v>894</v>
      </c>
      <c r="C213" s="8" t="s">
        <v>1995</v>
      </c>
      <c r="D213" s="17" t="s">
        <v>813</v>
      </c>
      <c r="E213" s="8" t="s">
        <v>814</v>
      </c>
      <c r="F213" s="9" t="s">
        <v>479</v>
      </c>
      <c r="G213" s="8" t="s">
        <v>2056</v>
      </c>
      <c r="H213" s="12" t="s">
        <v>184</v>
      </c>
      <c r="I213" s="8" t="s">
        <v>718</v>
      </c>
      <c r="J213" s="8"/>
      <c r="K213" s="75" t="s">
        <v>834</v>
      </c>
    </row>
    <row r="214" spans="1:43" ht="45" customHeight="1" x14ac:dyDescent="0.25">
      <c r="A214" s="22">
        <v>41872</v>
      </c>
      <c r="B214" s="12" t="s">
        <v>1260</v>
      </c>
      <c r="C214" s="8" t="s">
        <v>1996</v>
      </c>
      <c r="D214" s="17" t="s">
        <v>821</v>
      </c>
      <c r="E214" s="18" t="s">
        <v>823</v>
      </c>
      <c r="F214" s="75" t="s">
        <v>79</v>
      </c>
      <c r="G214" s="18" t="s">
        <v>1255</v>
      </c>
      <c r="H214" s="18" t="s">
        <v>822</v>
      </c>
      <c r="I214" s="8" t="s">
        <v>29</v>
      </c>
      <c r="J214" s="8"/>
      <c r="K214" s="75" t="s">
        <v>1253</v>
      </c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43" ht="30" customHeight="1" x14ac:dyDescent="0.25">
      <c r="A215" s="22">
        <v>41872</v>
      </c>
      <c r="B215" s="12" t="s">
        <v>1095</v>
      </c>
      <c r="C215" s="8" t="s">
        <v>1995</v>
      </c>
      <c r="D215" s="17" t="s">
        <v>824</v>
      </c>
      <c r="E215" s="8" t="s">
        <v>825</v>
      </c>
      <c r="F215" s="9" t="s">
        <v>154</v>
      </c>
      <c r="G215" s="8" t="s">
        <v>2056</v>
      </c>
      <c r="H215" s="8" t="s">
        <v>754</v>
      </c>
      <c r="I215" s="8" t="s">
        <v>5</v>
      </c>
      <c r="J215" s="8"/>
      <c r="K215" s="75" t="s">
        <v>896</v>
      </c>
    </row>
    <row r="216" spans="1:43" ht="15" customHeight="1" x14ac:dyDescent="0.25">
      <c r="A216" s="22">
        <v>41873</v>
      </c>
      <c r="B216" s="12" t="s">
        <v>851</v>
      </c>
      <c r="C216" s="8" t="s">
        <v>1995</v>
      </c>
      <c r="D216" s="17" t="s">
        <v>829</v>
      </c>
      <c r="E216" s="23" t="s">
        <v>830</v>
      </c>
      <c r="F216" s="9" t="s">
        <v>80</v>
      </c>
      <c r="G216" s="8" t="s">
        <v>2056</v>
      </c>
      <c r="H216" s="8" t="s">
        <v>184</v>
      </c>
      <c r="I216" s="8" t="s">
        <v>718</v>
      </c>
      <c r="J216" s="8"/>
      <c r="K216" s="75" t="s">
        <v>841</v>
      </c>
    </row>
    <row r="217" spans="1:43" ht="30" customHeight="1" x14ac:dyDescent="0.25">
      <c r="A217" s="22">
        <v>41876</v>
      </c>
      <c r="B217" s="12" t="s">
        <v>1189</v>
      </c>
      <c r="C217" s="8" t="s">
        <v>1995</v>
      </c>
      <c r="D217" s="17" t="s">
        <v>578</v>
      </c>
      <c r="E217" s="8" t="s">
        <v>645</v>
      </c>
      <c r="F217" s="9" t="s">
        <v>164</v>
      </c>
      <c r="G217" s="8" t="s">
        <v>2056</v>
      </c>
      <c r="H217" s="8" t="s">
        <v>754</v>
      </c>
      <c r="I217" s="8" t="s">
        <v>5</v>
      </c>
      <c r="J217" s="8"/>
      <c r="K217" s="75" t="s">
        <v>1086</v>
      </c>
    </row>
    <row r="218" spans="1:43" ht="15" customHeight="1" x14ac:dyDescent="0.25">
      <c r="A218" s="22">
        <v>41877</v>
      </c>
      <c r="B218" s="12" t="s">
        <v>1260</v>
      </c>
      <c r="C218" s="8" t="s">
        <v>1995</v>
      </c>
      <c r="D218" s="17" t="s">
        <v>836</v>
      </c>
      <c r="E218" s="8" t="s">
        <v>837</v>
      </c>
      <c r="F218" s="9" t="s">
        <v>127</v>
      </c>
      <c r="G218" s="8" t="s">
        <v>1255</v>
      </c>
      <c r="H218" s="8" t="s">
        <v>838</v>
      </c>
      <c r="I218" s="8" t="s">
        <v>51</v>
      </c>
      <c r="J218" s="8"/>
      <c r="K218" s="75" t="s">
        <v>1254</v>
      </c>
    </row>
    <row r="219" spans="1:43" ht="15" customHeight="1" x14ac:dyDescent="0.25">
      <c r="A219" s="22">
        <v>41877</v>
      </c>
      <c r="B219" s="8" t="s">
        <v>850</v>
      </c>
      <c r="C219" s="8" t="s">
        <v>1996</v>
      </c>
      <c r="D219" s="17" t="s">
        <v>842</v>
      </c>
      <c r="E219" s="23" t="s">
        <v>839</v>
      </c>
      <c r="F219" s="9" t="s">
        <v>79</v>
      </c>
      <c r="G219" s="8" t="s">
        <v>2056</v>
      </c>
      <c r="H219" s="8" t="s">
        <v>840</v>
      </c>
      <c r="I219" s="8" t="s">
        <v>29</v>
      </c>
      <c r="J219" s="8"/>
      <c r="K219" s="75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43" ht="15" customHeight="1" x14ac:dyDescent="0.25">
      <c r="A220" s="22">
        <v>41878</v>
      </c>
      <c r="B220" s="8" t="s">
        <v>891</v>
      </c>
      <c r="C220" s="8" t="s">
        <v>1996</v>
      </c>
      <c r="D220" s="17" t="s">
        <v>844</v>
      </c>
      <c r="E220" s="8" t="s">
        <v>847</v>
      </c>
      <c r="F220" s="9" t="s">
        <v>129</v>
      </c>
      <c r="G220" s="8" t="s">
        <v>2056</v>
      </c>
      <c r="H220" s="8" t="s">
        <v>846</v>
      </c>
      <c r="I220" s="8" t="s">
        <v>29</v>
      </c>
      <c r="J220" s="8"/>
      <c r="K220" s="75" t="s">
        <v>890</v>
      </c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43" ht="30" customHeight="1" x14ac:dyDescent="0.25">
      <c r="A221" s="22">
        <v>41878</v>
      </c>
      <c r="B221" s="8" t="s">
        <v>938</v>
      </c>
      <c r="C221" s="8" t="s">
        <v>1996</v>
      </c>
      <c r="D221" s="17" t="s">
        <v>845</v>
      </c>
      <c r="E221" s="8" t="s">
        <v>312</v>
      </c>
      <c r="F221" s="9" t="s">
        <v>312</v>
      </c>
      <c r="G221" s="8" t="s">
        <v>2056</v>
      </c>
      <c r="H221" s="8" t="s">
        <v>735</v>
      </c>
      <c r="I221" s="8" t="s">
        <v>29</v>
      </c>
      <c r="J221" s="8"/>
      <c r="K221" s="75" t="s">
        <v>918</v>
      </c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43" ht="15" customHeight="1" x14ac:dyDescent="0.25">
      <c r="A222" s="22">
        <v>41878</v>
      </c>
      <c r="B222" s="12" t="s">
        <v>1260</v>
      </c>
      <c r="C222" s="8" t="s">
        <v>1996</v>
      </c>
      <c r="D222" s="17" t="s">
        <v>849</v>
      </c>
      <c r="E222" s="8" t="s">
        <v>848</v>
      </c>
      <c r="F222" s="9" t="s">
        <v>80</v>
      </c>
      <c r="G222" s="8" t="s">
        <v>2056</v>
      </c>
      <c r="H222" s="8" t="s">
        <v>846</v>
      </c>
      <c r="I222" s="8" t="s">
        <v>29</v>
      </c>
      <c r="J222" s="8"/>
      <c r="K222" s="75" t="s">
        <v>1640</v>
      </c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43" ht="15" customHeight="1" x14ac:dyDescent="0.25">
      <c r="A223" s="22">
        <v>41879</v>
      </c>
      <c r="B223" s="8" t="s">
        <v>1013</v>
      </c>
      <c r="C223" s="8" t="s">
        <v>1996</v>
      </c>
      <c r="D223" s="17" t="s">
        <v>852</v>
      </c>
      <c r="E223" s="8" t="s">
        <v>853</v>
      </c>
      <c r="F223" s="9" t="s">
        <v>139</v>
      </c>
      <c r="G223" s="8" t="s">
        <v>2056</v>
      </c>
      <c r="H223" s="8" t="s">
        <v>854</v>
      </c>
      <c r="I223" s="8" t="s">
        <v>29</v>
      </c>
      <c r="J223" s="8"/>
      <c r="K223" s="75" t="s">
        <v>978</v>
      </c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43" ht="15" customHeight="1" x14ac:dyDescent="0.25">
      <c r="A224" s="22">
        <v>41879</v>
      </c>
      <c r="B224" s="12" t="s">
        <v>931</v>
      </c>
      <c r="C224" s="80" t="s">
        <v>1995</v>
      </c>
      <c r="D224" s="43" t="s">
        <v>857</v>
      </c>
      <c r="E224" s="8" t="s">
        <v>856</v>
      </c>
      <c r="F224" s="9" t="s">
        <v>137</v>
      </c>
      <c r="G224" s="8" t="s">
        <v>2056</v>
      </c>
      <c r="H224" s="8" t="s">
        <v>858</v>
      </c>
      <c r="I224" s="8" t="s">
        <v>718</v>
      </c>
      <c r="J224" s="8"/>
      <c r="K224" s="75" t="s">
        <v>920</v>
      </c>
    </row>
    <row r="225" spans="1:43" ht="30" customHeight="1" x14ac:dyDescent="0.25">
      <c r="A225" s="22">
        <v>41879</v>
      </c>
      <c r="B225" s="12" t="s">
        <v>1082</v>
      </c>
      <c r="C225" s="8" t="s">
        <v>1995</v>
      </c>
      <c r="D225" s="17" t="s">
        <v>874</v>
      </c>
      <c r="E225" s="8" t="s">
        <v>875</v>
      </c>
      <c r="F225" s="9" t="s">
        <v>80</v>
      </c>
      <c r="G225" s="8" t="s">
        <v>2056</v>
      </c>
      <c r="H225" s="8" t="s">
        <v>858</v>
      </c>
      <c r="I225" s="8" t="s">
        <v>718</v>
      </c>
      <c r="J225" s="8"/>
      <c r="K225" s="83" t="s">
        <v>1077</v>
      </c>
    </row>
    <row r="226" spans="1:43" ht="15" customHeight="1" x14ac:dyDescent="0.25">
      <c r="A226" s="22">
        <v>41879</v>
      </c>
      <c r="B226" s="12" t="s">
        <v>895</v>
      </c>
      <c r="C226" s="8" t="s">
        <v>1995</v>
      </c>
      <c r="D226" s="17" t="s">
        <v>877</v>
      </c>
      <c r="E226" s="8" t="s">
        <v>878</v>
      </c>
      <c r="F226" s="9" t="s">
        <v>452</v>
      </c>
      <c r="G226" s="8" t="s">
        <v>2056</v>
      </c>
      <c r="H226" s="8" t="s">
        <v>876</v>
      </c>
      <c r="I226" s="8" t="s">
        <v>718</v>
      </c>
      <c r="J226" s="8"/>
      <c r="K226" s="75" t="s">
        <v>890</v>
      </c>
    </row>
    <row r="227" spans="1:43" ht="30" customHeight="1" x14ac:dyDescent="0.25">
      <c r="A227" s="22">
        <v>41879</v>
      </c>
      <c r="B227" s="12" t="s">
        <v>1260</v>
      </c>
      <c r="C227" s="38" t="s">
        <v>1995</v>
      </c>
      <c r="D227" s="17" t="s">
        <v>882</v>
      </c>
      <c r="E227" s="8" t="s">
        <v>884</v>
      </c>
      <c r="F227" s="9" t="s">
        <v>883</v>
      </c>
      <c r="G227" s="8" t="s">
        <v>1255</v>
      </c>
      <c r="H227" s="8" t="s">
        <v>754</v>
      </c>
      <c r="I227" s="8" t="s">
        <v>5</v>
      </c>
      <c r="J227" s="8"/>
      <c r="K227" s="75" t="s">
        <v>945</v>
      </c>
    </row>
    <row r="228" spans="1:43" ht="15" customHeight="1" x14ac:dyDescent="0.25">
      <c r="A228" s="22">
        <v>41883</v>
      </c>
      <c r="B228" s="38" t="s">
        <v>935</v>
      </c>
      <c r="C228" s="17" t="s">
        <v>1995</v>
      </c>
      <c r="D228" s="17" t="s">
        <v>904</v>
      </c>
      <c r="E228" s="8" t="s">
        <v>886</v>
      </c>
      <c r="F228" s="9" t="s">
        <v>121</v>
      </c>
      <c r="G228" s="8" t="s">
        <v>2056</v>
      </c>
      <c r="H228" s="8" t="s">
        <v>876</v>
      </c>
      <c r="I228" s="8" t="s">
        <v>887</v>
      </c>
      <c r="J228" s="8"/>
      <c r="K228" s="75" t="s">
        <v>917</v>
      </c>
    </row>
    <row r="229" spans="1:43" ht="15" customHeight="1" x14ac:dyDescent="0.25">
      <c r="A229" s="22">
        <v>41883</v>
      </c>
      <c r="B229" s="38" t="s">
        <v>929</v>
      </c>
      <c r="C229" s="17" t="s">
        <v>1995</v>
      </c>
      <c r="D229" s="17" t="s">
        <v>888</v>
      </c>
      <c r="E229" s="8" t="s">
        <v>889</v>
      </c>
      <c r="F229" s="9" t="s">
        <v>312</v>
      </c>
      <c r="G229" s="8" t="s">
        <v>2056</v>
      </c>
      <c r="H229" s="8" t="s">
        <v>876</v>
      </c>
      <c r="I229" s="8" t="s">
        <v>718</v>
      </c>
      <c r="J229" s="8"/>
      <c r="K229" s="75" t="s">
        <v>920</v>
      </c>
    </row>
    <row r="230" spans="1:43" ht="15" customHeight="1" x14ac:dyDescent="0.25">
      <c r="A230" s="22">
        <v>41884</v>
      </c>
      <c r="B230" s="17" t="s">
        <v>986</v>
      </c>
      <c r="C230" s="17" t="s">
        <v>1996</v>
      </c>
      <c r="D230" s="17" t="s">
        <v>898</v>
      </c>
      <c r="E230" s="8" t="s">
        <v>899</v>
      </c>
      <c r="F230" s="9" t="s">
        <v>457</v>
      </c>
      <c r="G230" s="8" t="s">
        <v>2056</v>
      </c>
      <c r="H230" s="8" t="s">
        <v>900</v>
      </c>
      <c r="I230" s="8" t="s">
        <v>29</v>
      </c>
      <c r="J230" s="8"/>
      <c r="K230" s="75" t="s">
        <v>917</v>
      </c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43" s="1" customFormat="1" ht="45" customHeight="1" x14ac:dyDescent="0.25">
      <c r="A231" s="22">
        <v>41884</v>
      </c>
      <c r="B231" s="12" t="s">
        <v>1260</v>
      </c>
      <c r="C231" s="38" t="s">
        <v>1996</v>
      </c>
      <c r="D231" s="17" t="s">
        <v>905</v>
      </c>
      <c r="E231" s="8" t="s">
        <v>906</v>
      </c>
      <c r="F231" s="9" t="s">
        <v>79</v>
      </c>
      <c r="G231" s="18" t="s">
        <v>1255</v>
      </c>
      <c r="H231" s="8" t="s">
        <v>907</v>
      </c>
      <c r="I231" s="8" t="s">
        <v>908</v>
      </c>
      <c r="J231" s="8"/>
      <c r="K231" s="75" t="s">
        <v>909</v>
      </c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spans="1:43" ht="45" customHeight="1" x14ac:dyDescent="0.25">
      <c r="A232" s="22">
        <v>41885</v>
      </c>
      <c r="B232" s="12" t="s">
        <v>1260</v>
      </c>
      <c r="C232" s="38" t="s">
        <v>1996</v>
      </c>
      <c r="D232" s="17" t="s">
        <v>1262</v>
      </c>
      <c r="E232" s="8" t="s">
        <v>902</v>
      </c>
      <c r="F232" s="9" t="s">
        <v>79</v>
      </c>
      <c r="G232" s="8" t="s">
        <v>2056</v>
      </c>
      <c r="H232" s="8" t="s">
        <v>208</v>
      </c>
      <c r="I232" s="8" t="s">
        <v>302</v>
      </c>
      <c r="J232" s="8"/>
      <c r="K232" s="75" t="s">
        <v>940</v>
      </c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43" ht="15" customHeight="1" x14ac:dyDescent="0.25">
      <c r="A233" s="22">
        <v>41885</v>
      </c>
      <c r="B233" s="17" t="s">
        <v>937</v>
      </c>
      <c r="C233" s="38" t="s">
        <v>1996</v>
      </c>
      <c r="D233" s="17" t="s">
        <v>903</v>
      </c>
      <c r="E233" s="8" t="s">
        <v>901</v>
      </c>
      <c r="F233" s="9" t="s">
        <v>79</v>
      </c>
      <c r="G233" s="8" t="s">
        <v>2056</v>
      </c>
      <c r="H233" s="8" t="s">
        <v>208</v>
      </c>
      <c r="I233" s="8" t="s">
        <v>302</v>
      </c>
      <c r="J233" s="8"/>
      <c r="K233" s="75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43" ht="15" customHeight="1" x14ac:dyDescent="0.25">
      <c r="A234" s="22">
        <v>41885</v>
      </c>
      <c r="B234" s="38" t="s">
        <v>990</v>
      </c>
      <c r="C234" s="17" t="s">
        <v>1995</v>
      </c>
      <c r="D234" s="17" t="s">
        <v>910</v>
      </c>
      <c r="E234" s="8" t="s">
        <v>911</v>
      </c>
      <c r="F234" s="9" t="s">
        <v>82</v>
      </c>
      <c r="G234" s="8" t="s">
        <v>2056</v>
      </c>
      <c r="H234" s="8" t="s">
        <v>858</v>
      </c>
      <c r="I234" s="8" t="s">
        <v>51</v>
      </c>
      <c r="J234" s="8"/>
      <c r="K234" s="75" t="s">
        <v>951</v>
      </c>
    </row>
    <row r="235" spans="1:43" ht="15" customHeight="1" x14ac:dyDescent="0.25">
      <c r="A235" s="22">
        <v>41885</v>
      </c>
      <c r="B235" s="12" t="s">
        <v>933</v>
      </c>
      <c r="C235" s="17" t="s">
        <v>1995</v>
      </c>
      <c r="D235" s="17" t="s">
        <v>912</v>
      </c>
      <c r="E235" s="8" t="s">
        <v>916</v>
      </c>
      <c r="F235" s="9" t="s">
        <v>153</v>
      </c>
      <c r="G235" s="8" t="s">
        <v>2056</v>
      </c>
      <c r="H235" s="8" t="s">
        <v>858</v>
      </c>
      <c r="I235" s="8" t="s">
        <v>51</v>
      </c>
      <c r="J235" s="8"/>
      <c r="K235" s="75" t="s">
        <v>919</v>
      </c>
    </row>
    <row r="236" spans="1:43" ht="15" customHeight="1" x14ac:dyDescent="0.25">
      <c r="A236" s="22">
        <v>41885</v>
      </c>
      <c r="B236" s="12" t="s">
        <v>934</v>
      </c>
      <c r="C236" s="17" t="s">
        <v>1995</v>
      </c>
      <c r="D236" s="17" t="s">
        <v>915</v>
      </c>
      <c r="E236" s="8" t="s">
        <v>913</v>
      </c>
      <c r="F236" s="9" t="s">
        <v>4969</v>
      </c>
      <c r="G236" s="8" t="s">
        <v>2056</v>
      </c>
      <c r="H236" s="8" t="s">
        <v>858</v>
      </c>
      <c r="I236" s="8" t="s">
        <v>51</v>
      </c>
      <c r="J236" s="8"/>
      <c r="K236" s="75"/>
    </row>
    <row r="237" spans="1:43" ht="15" customHeight="1" x14ac:dyDescent="0.25">
      <c r="A237" s="701">
        <v>41886</v>
      </c>
      <c r="B237" s="14" t="s">
        <v>948</v>
      </c>
      <c r="C237" s="14" t="s">
        <v>1996</v>
      </c>
      <c r="D237" s="24" t="s">
        <v>490</v>
      </c>
      <c r="E237" s="24" t="s">
        <v>921</v>
      </c>
      <c r="F237" s="15" t="s">
        <v>79</v>
      </c>
      <c r="G237" s="8" t="s">
        <v>2056</v>
      </c>
      <c r="H237" s="14" t="s">
        <v>208</v>
      </c>
      <c r="I237" s="14" t="s">
        <v>302</v>
      </c>
      <c r="J237" s="8"/>
      <c r="K237" s="75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43" ht="15" customHeight="1" x14ac:dyDescent="0.25">
      <c r="A238" s="701">
        <v>41886</v>
      </c>
      <c r="B238" s="14" t="s">
        <v>949</v>
      </c>
      <c r="C238" s="14" t="s">
        <v>1996</v>
      </c>
      <c r="D238" s="24" t="s">
        <v>490</v>
      </c>
      <c r="E238" s="24" t="s">
        <v>922</v>
      </c>
      <c r="F238" s="15" t="s">
        <v>79</v>
      </c>
      <c r="G238" s="8" t="s">
        <v>2056</v>
      </c>
      <c r="H238" s="14" t="s">
        <v>208</v>
      </c>
      <c r="I238" s="14" t="s">
        <v>302</v>
      </c>
      <c r="J238" s="8"/>
      <c r="K238" s="75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43" ht="15" customHeight="1" x14ac:dyDescent="0.25">
      <c r="A239" s="701">
        <v>41886</v>
      </c>
      <c r="B239" s="14" t="s">
        <v>950</v>
      </c>
      <c r="C239" s="14" t="s">
        <v>1996</v>
      </c>
      <c r="D239" s="24" t="s">
        <v>766</v>
      </c>
      <c r="E239" s="29" t="s">
        <v>923</v>
      </c>
      <c r="F239" s="15" t="s">
        <v>79</v>
      </c>
      <c r="G239" s="8" t="s">
        <v>2056</v>
      </c>
      <c r="H239" s="14" t="s">
        <v>208</v>
      </c>
      <c r="I239" s="14" t="s">
        <v>302</v>
      </c>
      <c r="J239" s="8"/>
      <c r="K239" s="75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43" ht="15" customHeight="1" x14ac:dyDescent="0.25">
      <c r="A240" s="22">
        <v>41886</v>
      </c>
      <c r="B240" s="8" t="s">
        <v>992</v>
      </c>
      <c r="C240" s="14" t="s">
        <v>1996</v>
      </c>
      <c r="D240" s="17" t="s">
        <v>925</v>
      </c>
      <c r="E240" s="8" t="s">
        <v>924</v>
      </c>
      <c r="F240" s="9" t="s">
        <v>609</v>
      </c>
      <c r="G240" s="8" t="s">
        <v>2056</v>
      </c>
      <c r="H240" s="8" t="s">
        <v>846</v>
      </c>
      <c r="I240" s="8" t="s">
        <v>29</v>
      </c>
      <c r="J240" s="8"/>
      <c r="K240" s="75" t="s">
        <v>977</v>
      </c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43" ht="15" customHeight="1" x14ac:dyDescent="0.25">
      <c r="A241" s="22">
        <v>41886</v>
      </c>
      <c r="B241" s="8" t="s">
        <v>984</v>
      </c>
      <c r="C241" s="14" t="s">
        <v>1996</v>
      </c>
      <c r="D241" s="17" t="s">
        <v>927</v>
      </c>
      <c r="E241" s="8" t="s">
        <v>926</v>
      </c>
      <c r="F241" s="9" t="s">
        <v>5783</v>
      </c>
      <c r="G241" s="8" t="s">
        <v>2056</v>
      </c>
      <c r="H241" s="8" t="s">
        <v>928</v>
      </c>
      <c r="I241" s="8" t="s">
        <v>29</v>
      </c>
      <c r="J241" s="8"/>
      <c r="K241" s="75" t="s">
        <v>951</v>
      </c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43" s="1" customFormat="1" ht="15" customHeight="1" x14ac:dyDescent="0.25">
      <c r="A242" s="22">
        <v>41886</v>
      </c>
      <c r="B242" s="8" t="s">
        <v>1213</v>
      </c>
      <c r="C242" s="14" t="s">
        <v>1996</v>
      </c>
      <c r="D242" s="17" t="s">
        <v>972</v>
      </c>
      <c r="E242" s="8" t="s">
        <v>596</v>
      </c>
      <c r="F242" s="9" t="s">
        <v>79</v>
      </c>
      <c r="G242" s="8" t="s">
        <v>2056</v>
      </c>
      <c r="H242" s="17" t="s">
        <v>973</v>
      </c>
      <c r="I242" s="8" t="s">
        <v>29</v>
      </c>
      <c r="J242" s="8"/>
      <c r="K242" s="75" t="s">
        <v>974</v>
      </c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spans="1:43" ht="15" customHeight="1" x14ac:dyDescent="0.25">
      <c r="A243" s="22">
        <v>41887</v>
      </c>
      <c r="B243" s="12" t="s">
        <v>936</v>
      </c>
      <c r="C243" s="8" t="s">
        <v>1995</v>
      </c>
      <c r="D243" s="17" t="s">
        <v>228</v>
      </c>
      <c r="E243" s="12" t="s">
        <v>547</v>
      </c>
      <c r="F243" s="9" t="s">
        <v>447</v>
      </c>
      <c r="G243" s="8" t="s">
        <v>2056</v>
      </c>
      <c r="H243" s="8" t="s">
        <v>220</v>
      </c>
      <c r="I243" s="8" t="s">
        <v>51</v>
      </c>
      <c r="J243" s="8"/>
      <c r="K243" s="75"/>
    </row>
    <row r="244" spans="1:43" ht="15" customHeight="1" x14ac:dyDescent="0.25">
      <c r="A244" s="22">
        <v>41890</v>
      </c>
      <c r="B244" s="8" t="s">
        <v>984</v>
      </c>
      <c r="C244" s="8" t="s">
        <v>1996</v>
      </c>
      <c r="D244" s="17" t="s">
        <v>941</v>
      </c>
      <c r="E244" s="8" t="s">
        <v>942</v>
      </c>
      <c r="F244" s="9" t="s">
        <v>5783</v>
      </c>
      <c r="G244" s="8" t="s">
        <v>2056</v>
      </c>
      <c r="H244" s="8" t="s">
        <v>943</v>
      </c>
      <c r="I244" s="8" t="s">
        <v>29</v>
      </c>
      <c r="J244" s="8"/>
      <c r="K244" s="75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43" ht="30" customHeight="1" x14ac:dyDescent="0.25">
      <c r="A245" s="22">
        <v>41892</v>
      </c>
      <c r="B245" s="12" t="s">
        <v>1260</v>
      </c>
      <c r="C245" s="8" t="s">
        <v>1995</v>
      </c>
      <c r="D245" s="17" t="s">
        <v>952</v>
      </c>
      <c r="E245" s="8" t="s">
        <v>953</v>
      </c>
      <c r="F245" s="9" t="s">
        <v>120</v>
      </c>
      <c r="G245" s="8" t="s">
        <v>1255</v>
      </c>
      <c r="H245" s="8" t="s">
        <v>754</v>
      </c>
      <c r="I245" s="8" t="s">
        <v>5</v>
      </c>
      <c r="J245" s="8"/>
      <c r="K245" s="75" t="s">
        <v>956</v>
      </c>
    </row>
    <row r="246" spans="1:43" ht="15" customHeight="1" x14ac:dyDescent="0.25">
      <c r="A246" s="22">
        <v>41893</v>
      </c>
      <c r="B246" s="12" t="s">
        <v>991</v>
      </c>
      <c r="C246" s="8" t="s">
        <v>1995</v>
      </c>
      <c r="D246" s="17" t="s">
        <v>954</v>
      </c>
      <c r="E246" s="8" t="s">
        <v>955</v>
      </c>
      <c r="F246" s="9" t="s">
        <v>127</v>
      </c>
      <c r="G246" s="8" t="s">
        <v>2056</v>
      </c>
      <c r="H246" s="8" t="s">
        <v>858</v>
      </c>
      <c r="I246" s="8" t="s">
        <v>887</v>
      </c>
      <c r="J246" s="8"/>
      <c r="K246" s="75" t="s">
        <v>957</v>
      </c>
    </row>
    <row r="247" spans="1:43" s="1" customFormat="1" ht="30" customHeight="1" x14ac:dyDescent="0.25">
      <c r="A247" s="22">
        <v>41893</v>
      </c>
      <c r="B247" s="12" t="s">
        <v>1260</v>
      </c>
      <c r="C247" s="12" t="s">
        <v>1996</v>
      </c>
      <c r="D247" s="17" t="s">
        <v>979</v>
      </c>
      <c r="E247" s="8" t="s">
        <v>980</v>
      </c>
      <c r="F247" s="9" t="s">
        <v>631</v>
      </c>
      <c r="G247" s="12" t="s">
        <v>1261</v>
      </c>
      <c r="H247" s="8" t="s">
        <v>981</v>
      </c>
      <c r="I247" s="8" t="s">
        <v>409</v>
      </c>
      <c r="J247" s="8"/>
      <c r="K247" s="75" t="s">
        <v>982</v>
      </c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spans="1:43" ht="15" customHeight="1" x14ac:dyDescent="0.25">
      <c r="A248" s="22">
        <v>41898</v>
      </c>
      <c r="B248" s="12" t="s">
        <v>989</v>
      </c>
      <c r="C248" s="8" t="s">
        <v>1995</v>
      </c>
      <c r="D248" s="17" t="s">
        <v>958</v>
      </c>
      <c r="E248" s="8" t="s">
        <v>959</v>
      </c>
      <c r="F248" s="9" t="s">
        <v>960</v>
      </c>
      <c r="G248" s="8" t="s">
        <v>2056</v>
      </c>
      <c r="H248" s="8" t="s">
        <v>858</v>
      </c>
      <c r="I248" s="8" t="s">
        <v>887</v>
      </c>
      <c r="J248" s="8"/>
      <c r="K248" s="75" t="s">
        <v>975</v>
      </c>
    </row>
    <row r="249" spans="1:43" s="1" customFormat="1" ht="15" customHeight="1" x14ac:dyDescent="0.25">
      <c r="A249" s="22">
        <v>41899</v>
      </c>
      <c r="B249" s="12" t="s">
        <v>1260</v>
      </c>
      <c r="C249" s="8" t="s">
        <v>1995</v>
      </c>
      <c r="D249" s="17" t="s">
        <v>967</v>
      </c>
      <c r="E249" s="8" t="s">
        <v>968</v>
      </c>
      <c r="F249" s="9" t="s">
        <v>4915</v>
      </c>
      <c r="G249" s="8" t="s">
        <v>1255</v>
      </c>
      <c r="H249" s="8" t="s">
        <v>220</v>
      </c>
      <c r="I249" s="8" t="s">
        <v>51</v>
      </c>
      <c r="J249" s="8"/>
      <c r="K249" s="75" t="s">
        <v>971</v>
      </c>
      <c r="L249" s="16"/>
      <c r="M249" s="16"/>
      <c r="N249" s="16"/>
      <c r="O249" s="141"/>
      <c r="P249" s="141"/>
      <c r="Q249" s="141"/>
      <c r="R249" s="141"/>
      <c r="S249" s="141"/>
      <c r="T249" s="141"/>
      <c r="U249" s="141"/>
      <c r="V249" s="141"/>
      <c r="W249" s="141"/>
      <c r="X249" s="141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spans="1:43" s="1" customFormat="1" ht="15" customHeight="1" x14ac:dyDescent="0.25">
      <c r="A250" s="22">
        <v>41899</v>
      </c>
      <c r="B250" s="12" t="s">
        <v>1260</v>
      </c>
      <c r="C250" s="12" t="s">
        <v>1995</v>
      </c>
      <c r="D250" s="38" t="s">
        <v>969</v>
      </c>
      <c r="E250" s="12" t="s">
        <v>970</v>
      </c>
      <c r="F250" s="13" t="s">
        <v>234</v>
      </c>
      <c r="G250" s="12" t="s">
        <v>1255</v>
      </c>
      <c r="H250" s="12" t="s">
        <v>405</v>
      </c>
      <c r="I250" s="12" t="s">
        <v>51</v>
      </c>
      <c r="J250" s="12"/>
      <c r="K250" s="83" t="s">
        <v>1018</v>
      </c>
      <c r="L250" s="16"/>
      <c r="M250" s="16"/>
      <c r="N250" s="16"/>
      <c r="O250" s="141"/>
      <c r="P250" s="141"/>
      <c r="Q250" s="141"/>
      <c r="R250" s="141"/>
      <c r="S250" s="141"/>
      <c r="T250" s="141"/>
      <c r="U250" s="141"/>
      <c r="V250" s="141"/>
      <c r="W250" s="141"/>
      <c r="X250" s="141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spans="1:43" s="1" customFormat="1" ht="30" customHeight="1" x14ac:dyDescent="0.25">
      <c r="A251" s="22">
        <v>41899</v>
      </c>
      <c r="B251" s="12" t="s">
        <v>1273</v>
      </c>
      <c r="C251" s="12" t="s">
        <v>1996</v>
      </c>
      <c r="D251" s="38" t="s">
        <v>1035</v>
      </c>
      <c r="E251" s="29" t="s">
        <v>1038</v>
      </c>
      <c r="F251" s="13" t="s">
        <v>964</v>
      </c>
      <c r="G251" s="8" t="s">
        <v>2056</v>
      </c>
      <c r="H251" s="12" t="s">
        <v>1036</v>
      </c>
      <c r="I251" s="12" t="s">
        <v>363</v>
      </c>
      <c r="J251" s="12"/>
      <c r="K251" s="83" t="s">
        <v>1284</v>
      </c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spans="1:43" ht="30" customHeight="1" x14ac:dyDescent="0.25">
      <c r="A252" s="22">
        <v>41900</v>
      </c>
      <c r="B252" s="12" t="s">
        <v>1053</v>
      </c>
      <c r="C252" s="8" t="s">
        <v>1995</v>
      </c>
      <c r="D252" s="17" t="s">
        <v>961</v>
      </c>
      <c r="E252" s="8" t="s">
        <v>962</v>
      </c>
      <c r="F252" s="9" t="s">
        <v>185</v>
      </c>
      <c r="G252" s="8" t="s">
        <v>2056</v>
      </c>
      <c r="H252" s="8" t="s">
        <v>963</v>
      </c>
      <c r="I252" s="8" t="s">
        <v>182</v>
      </c>
      <c r="J252" s="8"/>
      <c r="K252" s="75" t="s">
        <v>1029</v>
      </c>
    </row>
    <row r="253" spans="1:43" ht="15" customHeight="1" x14ac:dyDescent="0.25">
      <c r="A253" s="22">
        <v>41900</v>
      </c>
      <c r="B253" s="12" t="s">
        <v>1051</v>
      </c>
      <c r="C253" s="8" t="s">
        <v>1995</v>
      </c>
      <c r="D253" s="17" t="s">
        <v>965</v>
      </c>
      <c r="E253" s="8" t="s">
        <v>966</v>
      </c>
      <c r="F253" s="9" t="s">
        <v>964</v>
      </c>
      <c r="G253" s="8" t="s">
        <v>2056</v>
      </c>
      <c r="H253" s="8" t="s">
        <v>963</v>
      </c>
      <c r="I253" s="8" t="s">
        <v>182</v>
      </c>
      <c r="J253" s="8"/>
      <c r="K253" s="75" t="s">
        <v>1028</v>
      </c>
    </row>
    <row r="254" spans="1:43" ht="45" customHeight="1" x14ac:dyDescent="0.25">
      <c r="A254" s="22">
        <v>41901</v>
      </c>
      <c r="B254" s="12" t="s">
        <v>1260</v>
      </c>
      <c r="C254" s="12" t="s">
        <v>1996</v>
      </c>
      <c r="D254" s="38" t="s">
        <v>999</v>
      </c>
      <c r="E254" s="85" t="s">
        <v>996</v>
      </c>
      <c r="F254" s="83" t="s">
        <v>997</v>
      </c>
      <c r="G254" s="85" t="s">
        <v>1255</v>
      </c>
      <c r="H254" s="85" t="s">
        <v>998</v>
      </c>
      <c r="I254" s="12" t="s">
        <v>29</v>
      </c>
      <c r="J254" s="8"/>
      <c r="K254" s="75" t="s">
        <v>1027</v>
      </c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43" s="1" customFormat="1" ht="60" customHeight="1" x14ac:dyDescent="0.25">
      <c r="A255" s="22">
        <v>41901</v>
      </c>
      <c r="B255" s="12" t="s">
        <v>1260</v>
      </c>
      <c r="C255" s="12" t="s">
        <v>1995</v>
      </c>
      <c r="D255" s="38" t="s">
        <v>1031</v>
      </c>
      <c r="E255" s="12" t="s">
        <v>1032</v>
      </c>
      <c r="F255" s="13" t="s">
        <v>151</v>
      </c>
      <c r="G255" s="8" t="s">
        <v>1255</v>
      </c>
      <c r="H255" s="53" t="s">
        <v>754</v>
      </c>
      <c r="I255" s="12" t="s">
        <v>5</v>
      </c>
      <c r="J255" s="8"/>
      <c r="K255" s="75" t="s">
        <v>1641</v>
      </c>
      <c r="L255" s="16"/>
      <c r="M255" s="16"/>
      <c r="N255" s="16"/>
      <c r="O255" s="141"/>
      <c r="P255" s="141"/>
      <c r="Q255" s="141"/>
      <c r="R255" s="141"/>
      <c r="S255" s="141"/>
      <c r="T255" s="141"/>
      <c r="U255" s="141"/>
      <c r="V255" s="141"/>
      <c r="W255" s="141"/>
      <c r="X255" s="141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spans="1:43" ht="15" customHeight="1" x14ac:dyDescent="0.25">
      <c r="A256" s="22">
        <v>41901</v>
      </c>
      <c r="B256" s="12" t="s">
        <v>1260</v>
      </c>
      <c r="C256" s="12" t="s">
        <v>1995</v>
      </c>
      <c r="D256" s="17" t="s">
        <v>1003</v>
      </c>
      <c r="E256" s="8" t="s">
        <v>1000</v>
      </c>
      <c r="F256" s="9" t="s">
        <v>455</v>
      </c>
      <c r="G256" s="8" t="s">
        <v>1255</v>
      </c>
      <c r="H256" s="23" t="s">
        <v>1001</v>
      </c>
      <c r="I256" s="8" t="s">
        <v>1002</v>
      </c>
      <c r="J256" s="8"/>
      <c r="K256" s="75" t="s">
        <v>1008</v>
      </c>
    </row>
    <row r="257" spans="1:43" ht="15" customHeight="1" x14ac:dyDescent="0.25">
      <c r="A257" s="22">
        <v>41904</v>
      </c>
      <c r="B257" s="12" t="s">
        <v>1052</v>
      </c>
      <c r="C257" s="12" t="s">
        <v>1995</v>
      </c>
      <c r="D257" s="17" t="s">
        <v>1004</v>
      </c>
      <c r="E257" s="8" t="s">
        <v>1005</v>
      </c>
      <c r="F257" s="9" t="s">
        <v>4969</v>
      </c>
      <c r="G257" s="8" t="s">
        <v>2056</v>
      </c>
      <c r="H257" s="8" t="s">
        <v>858</v>
      </c>
      <c r="I257" s="8" t="s">
        <v>887</v>
      </c>
      <c r="J257" s="8"/>
      <c r="K257" s="75" t="s">
        <v>1028</v>
      </c>
    </row>
    <row r="258" spans="1:43" ht="15" customHeight="1" x14ac:dyDescent="0.25">
      <c r="A258" s="22">
        <v>41904</v>
      </c>
      <c r="B258" s="12" t="s">
        <v>1054</v>
      </c>
      <c r="C258" s="12" t="s">
        <v>1995</v>
      </c>
      <c r="D258" s="17" t="s">
        <v>1006</v>
      </c>
      <c r="E258" s="8" t="s">
        <v>1007</v>
      </c>
      <c r="F258" s="9" t="s">
        <v>437</v>
      </c>
      <c r="G258" s="8" t="s">
        <v>2056</v>
      </c>
      <c r="H258" s="8" t="s">
        <v>858</v>
      </c>
      <c r="I258" s="8" t="s">
        <v>887</v>
      </c>
      <c r="J258" s="8"/>
      <c r="K258" s="75" t="s">
        <v>1028</v>
      </c>
    </row>
    <row r="259" spans="1:43" ht="15" customHeight="1" x14ac:dyDescent="0.25">
      <c r="A259" s="22">
        <v>41905</v>
      </c>
      <c r="B259" s="12" t="s">
        <v>1260</v>
      </c>
      <c r="C259" s="12" t="s">
        <v>1995</v>
      </c>
      <c r="D259" s="17" t="s">
        <v>1009</v>
      </c>
      <c r="E259" s="8" t="s">
        <v>1010</v>
      </c>
      <c r="F259" s="9" t="s">
        <v>459</v>
      </c>
      <c r="G259" s="8" t="s">
        <v>1255</v>
      </c>
      <c r="H259" s="23" t="s">
        <v>1001</v>
      </c>
      <c r="I259" s="8" t="s">
        <v>887</v>
      </c>
      <c r="J259" s="8"/>
      <c r="K259" s="75" t="s">
        <v>1011</v>
      </c>
    </row>
    <row r="260" spans="1:43" ht="15" customHeight="1" x14ac:dyDescent="0.25">
      <c r="A260" s="22">
        <v>41905</v>
      </c>
      <c r="B260" s="8" t="s">
        <v>1014</v>
      </c>
      <c r="C260" s="8" t="s">
        <v>1996</v>
      </c>
      <c r="D260" s="17" t="s">
        <v>1015</v>
      </c>
      <c r="E260" s="8" t="s">
        <v>1016</v>
      </c>
      <c r="F260" s="9" t="s">
        <v>1012</v>
      </c>
      <c r="G260" s="8" t="s">
        <v>2056</v>
      </c>
      <c r="H260" s="8" t="s">
        <v>846</v>
      </c>
      <c r="I260" s="8" t="s">
        <v>29</v>
      </c>
      <c r="J260" s="8"/>
      <c r="K260" s="75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43" ht="15" customHeight="1" x14ac:dyDescent="0.25">
      <c r="A261" s="22">
        <v>41906</v>
      </c>
      <c r="B261" s="8" t="s">
        <v>1055</v>
      </c>
      <c r="C261" s="8" t="s">
        <v>1996</v>
      </c>
      <c r="D261" s="17" t="s">
        <v>897</v>
      </c>
      <c r="E261" s="8" t="s">
        <v>1017</v>
      </c>
      <c r="F261" s="9" t="s">
        <v>79</v>
      </c>
      <c r="G261" s="8" t="s">
        <v>2056</v>
      </c>
      <c r="H261" s="8" t="s">
        <v>204</v>
      </c>
      <c r="I261" s="8" t="s">
        <v>302</v>
      </c>
      <c r="J261" s="8"/>
      <c r="K261" s="75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43" s="1" customFormat="1" ht="45" customHeight="1" x14ac:dyDescent="0.25">
      <c r="A262" s="22">
        <v>41906</v>
      </c>
      <c r="B262" s="12" t="s">
        <v>1109</v>
      </c>
      <c r="C262" s="8" t="s">
        <v>1995</v>
      </c>
      <c r="D262" s="17" t="s">
        <v>1025</v>
      </c>
      <c r="E262" s="8" t="s">
        <v>1026</v>
      </c>
      <c r="F262" s="9" t="s">
        <v>744</v>
      </c>
      <c r="G262" s="8" t="s">
        <v>2056</v>
      </c>
      <c r="H262" s="8" t="s">
        <v>858</v>
      </c>
      <c r="I262" s="8" t="s">
        <v>887</v>
      </c>
      <c r="J262" s="8"/>
      <c r="K262" s="75" t="s">
        <v>1103</v>
      </c>
      <c r="L262" s="16"/>
      <c r="M262" s="16"/>
      <c r="N262" s="16"/>
      <c r="O262" s="141"/>
      <c r="P262" s="141"/>
      <c r="Q262" s="141"/>
      <c r="R262" s="141"/>
      <c r="S262" s="141"/>
      <c r="T262" s="141"/>
      <c r="U262" s="141"/>
      <c r="V262" s="141"/>
      <c r="W262" s="141"/>
      <c r="X262" s="141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spans="1:43" ht="15" customHeight="1" x14ac:dyDescent="0.25">
      <c r="A263" s="22">
        <v>41907</v>
      </c>
      <c r="B263" s="12" t="s">
        <v>1260</v>
      </c>
      <c r="C263" s="8" t="s">
        <v>1995</v>
      </c>
      <c r="D263" s="17" t="s">
        <v>1019</v>
      </c>
      <c r="E263" s="8" t="s">
        <v>1021</v>
      </c>
      <c r="F263" s="9" t="s">
        <v>1020</v>
      </c>
      <c r="G263" s="8" t="s">
        <v>1255</v>
      </c>
      <c r="H263" s="8" t="s">
        <v>838</v>
      </c>
      <c r="I263" s="8" t="s">
        <v>51</v>
      </c>
      <c r="J263" s="8"/>
      <c r="K263" s="75" t="s">
        <v>1037</v>
      </c>
    </row>
    <row r="264" spans="1:43" ht="30" customHeight="1" x14ac:dyDescent="0.25">
      <c r="A264" s="22">
        <v>41907</v>
      </c>
      <c r="B264" s="12" t="s">
        <v>1260</v>
      </c>
      <c r="C264" s="8" t="s">
        <v>1995</v>
      </c>
      <c r="D264" s="17" t="s">
        <v>1024</v>
      </c>
      <c r="E264" s="8" t="s">
        <v>1022</v>
      </c>
      <c r="F264" s="9" t="s">
        <v>122</v>
      </c>
      <c r="G264" s="8" t="s">
        <v>1255</v>
      </c>
      <c r="H264" s="8" t="s">
        <v>1023</v>
      </c>
      <c r="I264" s="8" t="s">
        <v>51</v>
      </c>
      <c r="J264" s="8"/>
      <c r="K264" s="75" t="s">
        <v>1039</v>
      </c>
    </row>
    <row r="265" spans="1:43" ht="45" customHeight="1" x14ac:dyDescent="0.25">
      <c r="A265" s="22">
        <v>41908</v>
      </c>
      <c r="B265" s="12" t="s">
        <v>1260</v>
      </c>
      <c r="C265" s="8" t="s">
        <v>1995</v>
      </c>
      <c r="D265" s="17" t="s">
        <v>678</v>
      </c>
      <c r="E265" s="8" t="s">
        <v>684</v>
      </c>
      <c r="F265" s="9" t="s">
        <v>462</v>
      </c>
      <c r="G265" s="8" t="s">
        <v>2056</v>
      </c>
      <c r="H265" s="8" t="s">
        <v>1030</v>
      </c>
      <c r="I265" s="8" t="s">
        <v>370</v>
      </c>
      <c r="J265" s="8"/>
      <c r="K265" s="75" t="s">
        <v>1263</v>
      </c>
    </row>
    <row r="266" spans="1:43" ht="15" customHeight="1" x14ac:dyDescent="0.25">
      <c r="A266" s="22">
        <v>41908</v>
      </c>
      <c r="B266" s="12" t="s">
        <v>1260</v>
      </c>
      <c r="C266" s="8" t="s">
        <v>1996</v>
      </c>
      <c r="D266" s="17" t="s">
        <v>987</v>
      </c>
      <c r="E266" s="8" t="s">
        <v>1033</v>
      </c>
      <c r="F266" s="9" t="s">
        <v>79</v>
      </c>
      <c r="G266" s="8" t="s">
        <v>2056</v>
      </c>
      <c r="H266" s="8" t="s">
        <v>1034</v>
      </c>
      <c r="I266" s="8" t="s">
        <v>29</v>
      </c>
      <c r="J266" s="8"/>
      <c r="K266" s="75" t="s">
        <v>1260</v>
      </c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43" ht="30" customHeight="1" x14ac:dyDescent="0.25">
      <c r="A267" s="22">
        <v>41908</v>
      </c>
      <c r="B267" s="12" t="s">
        <v>1260</v>
      </c>
      <c r="C267" s="8" t="s">
        <v>1996</v>
      </c>
      <c r="D267" s="17" t="s">
        <v>987</v>
      </c>
      <c r="E267" s="18" t="s">
        <v>1033</v>
      </c>
      <c r="F267" s="75" t="s">
        <v>79</v>
      </c>
      <c r="G267" s="8" t="s">
        <v>2056</v>
      </c>
      <c r="H267" s="18" t="s">
        <v>270</v>
      </c>
      <c r="I267" s="18" t="s">
        <v>29</v>
      </c>
      <c r="J267" s="18"/>
      <c r="K267" s="75" t="s">
        <v>3626</v>
      </c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43" ht="30" customHeight="1" x14ac:dyDescent="0.25">
      <c r="A268" s="22">
        <v>41911</v>
      </c>
      <c r="B268" s="12" t="s">
        <v>1260</v>
      </c>
      <c r="C268" s="14" t="s">
        <v>1996</v>
      </c>
      <c r="D268" s="17" t="s">
        <v>1042</v>
      </c>
      <c r="E268" s="8" t="s">
        <v>1040</v>
      </c>
      <c r="F268" s="9" t="s">
        <v>128</v>
      </c>
      <c r="G268" s="12" t="s">
        <v>1261</v>
      </c>
      <c r="H268" s="8" t="s">
        <v>1041</v>
      </c>
      <c r="I268" s="8" t="s">
        <v>29</v>
      </c>
      <c r="J268" s="8"/>
      <c r="K268" s="75" t="s">
        <v>1043</v>
      </c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43" ht="15" customHeight="1" x14ac:dyDescent="0.25">
      <c r="A269" s="22">
        <v>41913</v>
      </c>
      <c r="B269" s="8" t="s">
        <v>1079</v>
      </c>
      <c r="C269" s="8" t="s">
        <v>1996</v>
      </c>
      <c r="D269" s="17" t="s">
        <v>1044</v>
      </c>
      <c r="E269" s="8" t="s">
        <v>1045</v>
      </c>
      <c r="F269" s="9" t="s">
        <v>744</v>
      </c>
      <c r="G269" s="8" t="s">
        <v>2056</v>
      </c>
      <c r="H269" s="8" t="s">
        <v>1046</v>
      </c>
      <c r="I269" s="8" t="s">
        <v>29</v>
      </c>
      <c r="J269" s="8"/>
      <c r="K269" s="75" t="s">
        <v>1066</v>
      </c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43" ht="15" customHeight="1" x14ac:dyDescent="0.25">
      <c r="A270" s="22">
        <v>41913</v>
      </c>
      <c r="B270" s="12" t="s">
        <v>1080</v>
      </c>
      <c r="C270" s="8" t="s">
        <v>1995</v>
      </c>
      <c r="D270" s="17" t="s">
        <v>1047</v>
      </c>
      <c r="E270" s="8" t="s">
        <v>1048</v>
      </c>
      <c r="F270" s="9" t="s">
        <v>146</v>
      </c>
      <c r="G270" s="8" t="s">
        <v>2056</v>
      </c>
      <c r="H270" s="8" t="s">
        <v>858</v>
      </c>
      <c r="I270" s="8" t="s">
        <v>887</v>
      </c>
      <c r="J270" s="8"/>
      <c r="K270" s="75" t="s">
        <v>1066</v>
      </c>
    </row>
    <row r="271" spans="1:43" ht="15" customHeight="1" x14ac:dyDescent="0.25">
      <c r="A271" s="700">
        <v>41913</v>
      </c>
      <c r="B271" s="57"/>
      <c r="C271" s="54" t="s">
        <v>1995</v>
      </c>
      <c r="D271" s="55" t="s">
        <v>1049</v>
      </c>
      <c r="E271" s="54" t="s">
        <v>1050</v>
      </c>
      <c r="F271" s="56" t="s">
        <v>152</v>
      </c>
      <c r="G271" s="57" t="s">
        <v>2541</v>
      </c>
      <c r="H271" s="54" t="s">
        <v>858</v>
      </c>
      <c r="I271" s="54" t="s">
        <v>887</v>
      </c>
      <c r="J271" s="54"/>
      <c r="K271" s="79" t="s">
        <v>1084</v>
      </c>
    </row>
    <row r="272" spans="1:43" ht="15" customHeight="1" x14ac:dyDescent="0.25">
      <c r="A272" s="22">
        <v>41914</v>
      </c>
      <c r="B272" s="12" t="s">
        <v>1260</v>
      </c>
      <c r="C272" s="8" t="s">
        <v>1995</v>
      </c>
      <c r="D272" s="17" t="s">
        <v>1056</v>
      </c>
      <c r="E272" s="8" t="s">
        <v>1057</v>
      </c>
      <c r="F272" s="9" t="s">
        <v>455</v>
      </c>
      <c r="G272" s="8" t="s">
        <v>1255</v>
      </c>
      <c r="H272" s="8" t="s">
        <v>1058</v>
      </c>
      <c r="I272" s="8" t="s">
        <v>182</v>
      </c>
      <c r="J272" s="8"/>
      <c r="K272" s="75" t="s">
        <v>1085</v>
      </c>
    </row>
    <row r="273" spans="1:24" ht="15" customHeight="1" x14ac:dyDescent="0.25">
      <c r="A273" s="22">
        <v>41914</v>
      </c>
      <c r="B273" s="12" t="s">
        <v>1083</v>
      </c>
      <c r="C273" s="8" t="s">
        <v>1995</v>
      </c>
      <c r="D273" s="17" t="s">
        <v>1059</v>
      </c>
      <c r="E273" s="8" t="s">
        <v>1061</v>
      </c>
      <c r="F273" s="9" t="s">
        <v>169</v>
      </c>
      <c r="G273" s="8" t="s">
        <v>2056</v>
      </c>
      <c r="H273" s="8" t="s">
        <v>858</v>
      </c>
      <c r="I273" s="8" t="s">
        <v>182</v>
      </c>
      <c r="J273" s="8"/>
      <c r="K273" s="75" t="s">
        <v>1076</v>
      </c>
    </row>
    <row r="274" spans="1:24" ht="30" customHeight="1" x14ac:dyDescent="0.25">
      <c r="A274" s="22">
        <v>41914</v>
      </c>
      <c r="B274" s="12" t="s">
        <v>1108</v>
      </c>
      <c r="C274" s="8" t="s">
        <v>1995</v>
      </c>
      <c r="D274" s="17" t="s">
        <v>1060</v>
      </c>
      <c r="E274" s="8" t="s">
        <v>1062</v>
      </c>
      <c r="F274" s="9" t="s">
        <v>4915</v>
      </c>
      <c r="G274" s="8" t="s">
        <v>2056</v>
      </c>
      <c r="H274" s="8" t="s">
        <v>858</v>
      </c>
      <c r="I274" s="8" t="s">
        <v>182</v>
      </c>
      <c r="J274" s="8"/>
      <c r="K274" s="75" t="s">
        <v>1373</v>
      </c>
    </row>
    <row r="275" spans="1:24" ht="15" customHeight="1" x14ac:dyDescent="0.25">
      <c r="A275" s="22">
        <v>41915</v>
      </c>
      <c r="B275" s="12" t="s">
        <v>1357</v>
      </c>
      <c r="C275" s="14" t="s">
        <v>1995</v>
      </c>
      <c r="D275" s="44" t="s">
        <v>1355</v>
      </c>
      <c r="E275" s="23" t="s">
        <v>1063</v>
      </c>
      <c r="F275" s="15" t="s">
        <v>1064</v>
      </c>
      <c r="G275" s="8" t="s">
        <v>2056</v>
      </c>
      <c r="H275" s="14" t="s">
        <v>858</v>
      </c>
      <c r="I275" s="14" t="s">
        <v>887</v>
      </c>
      <c r="J275" s="8"/>
      <c r="K275" s="75" t="s">
        <v>1356</v>
      </c>
    </row>
    <row r="276" spans="1:24" ht="26.25" customHeight="1" x14ac:dyDescent="0.25">
      <c r="A276" s="22">
        <v>41915</v>
      </c>
      <c r="B276" s="8" t="s">
        <v>1107</v>
      </c>
      <c r="C276" s="8" t="s">
        <v>1996</v>
      </c>
      <c r="D276" s="17" t="s">
        <v>1065</v>
      </c>
      <c r="E276" s="25" t="s">
        <v>1264</v>
      </c>
      <c r="F276" s="9" t="s">
        <v>150</v>
      </c>
      <c r="G276" s="8" t="s">
        <v>2056</v>
      </c>
      <c r="H276" s="8" t="s">
        <v>846</v>
      </c>
      <c r="I276" s="8" t="s">
        <v>29</v>
      </c>
      <c r="J276" s="8"/>
      <c r="K276" s="75" t="s">
        <v>1104</v>
      </c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 ht="30" customHeight="1" x14ac:dyDescent="0.25">
      <c r="A277" s="22">
        <v>41915</v>
      </c>
      <c r="B277" s="8" t="s">
        <v>1119</v>
      </c>
      <c r="C277" s="8" t="s">
        <v>1996</v>
      </c>
      <c r="D277" s="17" t="s">
        <v>1069</v>
      </c>
      <c r="E277" s="8" t="s">
        <v>1068</v>
      </c>
      <c r="F277" s="9" t="s">
        <v>1067</v>
      </c>
      <c r="G277" s="8" t="s">
        <v>2056</v>
      </c>
      <c r="H277" s="18" t="s">
        <v>1265</v>
      </c>
      <c r="I277" s="8" t="s">
        <v>29</v>
      </c>
      <c r="J277" s="8"/>
      <c r="K277" s="75" t="s">
        <v>1096</v>
      </c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 ht="15" customHeight="1" x14ac:dyDescent="0.25">
      <c r="A278" s="22">
        <v>41915</v>
      </c>
      <c r="B278" s="8" t="s">
        <v>1118</v>
      </c>
      <c r="C278" s="8" t="s">
        <v>1996</v>
      </c>
      <c r="D278" s="17" t="s">
        <v>1071</v>
      </c>
      <c r="E278" s="8" t="s">
        <v>1070</v>
      </c>
      <c r="F278" s="9" t="s">
        <v>168</v>
      </c>
      <c r="G278" s="8" t="s">
        <v>2056</v>
      </c>
      <c r="H278" s="26" t="s">
        <v>1072</v>
      </c>
      <c r="I278" s="8" t="s">
        <v>29</v>
      </c>
      <c r="J278" s="8"/>
      <c r="K278" s="75" t="s">
        <v>1076</v>
      </c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 ht="15" customHeight="1" x14ac:dyDescent="0.25">
      <c r="A279" s="22">
        <v>41918</v>
      </c>
      <c r="B279" s="12" t="s">
        <v>1078</v>
      </c>
      <c r="C279" s="8" t="s">
        <v>1995</v>
      </c>
      <c r="D279" s="17" t="s">
        <v>228</v>
      </c>
      <c r="E279" s="12" t="s">
        <v>547</v>
      </c>
      <c r="F279" s="9" t="s">
        <v>447</v>
      </c>
      <c r="G279" s="8" t="s">
        <v>2056</v>
      </c>
      <c r="H279" s="8" t="s">
        <v>220</v>
      </c>
      <c r="I279" s="8"/>
      <c r="J279" s="8"/>
      <c r="K279" s="75" t="s">
        <v>1096</v>
      </c>
    </row>
    <row r="280" spans="1:24" ht="15" customHeight="1" x14ac:dyDescent="0.25">
      <c r="A280" s="22">
        <v>41888</v>
      </c>
      <c r="B280" s="12" t="s">
        <v>1111</v>
      </c>
      <c r="C280" s="8" t="s">
        <v>1995</v>
      </c>
      <c r="D280" s="17" t="s">
        <v>1074</v>
      </c>
      <c r="E280" s="8" t="s">
        <v>1075</v>
      </c>
      <c r="F280" s="9" t="s">
        <v>81</v>
      </c>
      <c r="G280" s="8" t="s">
        <v>2056</v>
      </c>
      <c r="H280" s="8" t="s">
        <v>858</v>
      </c>
      <c r="I280" s="8" t="s">
        <v>182</v>
      </c>
      <c r="J280" s="8"/>
      <c r="K280" s="75"/>
    </row>
    <row r="281" spans="1:24" ht="15" customHeight="1" x14ac:dyDescent="0.25">
      <c r="A281" s="22">
        <v>41918</v>
      </c>
      <c r="B281" s="12" t="s">
        <v>1190</v>
      </c>
      <c r="C281" s="8" t="s">
        <v>1995</v>
      </c>
      <c r="D281" s="17" t="s">
        <v>1087</v>
      </c>
      <c r="E281" s="8" t="s">
        <v>1088</v>
      </c>
      <c r="F281" s="9" t="s">
        <v>164</v>
      </c>
      <c r="G281" s="8" t="s">
        <v>2056</v>
      </c>
      <c r="H281" s="8" t="s">
        <v>1089</v>
      </c>
      <c r="I281" s="8" t="s">
        <v>5</v>
      </c>
      <c r="J281" s="8"/>
      <c r="K281" s="75" t="s">
        <v>1096</v>
      </c>
    </row>
    <row r="282" spans="1:24" ht="15" customHeight="1" x14ac:dyDescent="0.25">
      <c r="A282" s="22">
        <v>41919</v>
      </c>
      <c r="B282" s="12" t="s">
        <v>1151</v>
      </c>
      <c r="C282" s="8" t="s">
        <v>1995</v>
      </c>
      <c r="D282" s="17" t="s">
        <v>1090</v>
      </c>
      <c r="E282" s="8" t="s">
        <v>1091</v>
      </c>
      <c r="F282" s="9" t="s">
        <v>130</v>
      </c>
      <c r="G282" s="8" t="s">
        <v>2056</v>
      </c>
      <c r="H282" s="8" t="s">
        <v>1092</v>
      </c>
      <c r="I282" s="8" t="s">
        <v>182</v>
      </c>
      <c r="J282" s="8"/>
      <c r="K282" s="75" t="s">
        <v>1104</v>
      </c>
    </row>
    <row r="283" spans="1:24" ht="15" customHeight="1" x14ac:dyDescent="0.25">
      <c r="A283" s="22">
        <v>41919</v>
      </c>
      <c r="B283" s="12" t="s">
        <v>1110</v>
      </c>
      <c r="C283" s="8" t="s">
        <v>1995</v>
      </c>
      <c r="D283" s="17" t="s">
        <v>1093</v>
      </c>
      <c r="E283" s="8" t="s">
        <v>1094</v>
      </c>
      <c r="F283" s="9" t="s">
        <v>119</v>
      </c>
      <c r="G283" s="8" t="s">
        <v>2056</v>
      </c>
      <c r="H283" s="8" t="s">
        <v>858</v>
      </c>
      <c r="I283" s="8" t="s">
        <v>182</v>
      </c>
      <c r="J283" s="8"/>
      <c r="K283" s="75" t="s">
        <v>1122</v>
      </c>
    </row>
    <row r="284" spans="1:24" ht="30" customHeight="1" x14ac:dyDescent="0.25">
      <c r="A284" s="22">
        <v>41919</v>
      </c>
      <c r="B284" s="8" t="s">
        <v>1360</v>
      </c>
      <c r="C284" s="8" t="s">
        <v>1996</v>
      </c>
      <c r="D284" s="24" t="s">
        <v>1330</v>
      </c>
      <c r="E284" s="14" t="s">
        <v>663</v>
      </c>
      <c r="F284" s="9" t="s">
        <v>475</v>
      </c>
      <c r="G284" s="8" t="s">
        <v>2056</v>
      </c>
      <c r="H284" s="8" t="s">
        <v>1097</v>
      </c>
      <c r="I284" s="8" t="s">
        <v>29</v>
      </c>
      <c r="J284" s="8"/>
      <c r="K284" s="75" t="s">
        <v>1352</v>
      </c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 ht="15" customHeight="1" x14ac:dyDescent="0.25">
      <c r="A285" s="22">
        <v>41922</v>
      </c>
      <c r="B285" s="12" t="s">
        <v>1155</v>
      </c>
      <c r="C285" s="12" t="s">
        <v>1996</v>
      </c>
      <c r="D285" s="38" t="s">
        <v>1101</v>
      </c>
      <c r="E285" s="27" t="s">
        <v>1100</v>
      </c>
      <c r="F285" s="13" t="s">
        <v>1099</v>
      </c>
      <c r="G285" s="8" t="s">
        <v>2056</v>
      </c>
      <c r="H285" s="27" t="s">
        <v>1098</v>
      </c>
      <c r="I285" s="12" t="s">
        <v>29</v>
      </c>
      <c r="J285" s="8"/>
      <c r="K285" s="75" t="s">
        <v>1121</v>
      </c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 ht="15" customHeight="1" x14ac:dyDescent="0.25">
      <c r="A286" s="22">
        <v>41925</v>
      </c>
      <c r="B286" s="8" t="s">
        <v>1154</v>
      </c>
      <c r="C286" s="8" t="s">
        <v>1996</v>
      </c>
      <c r="D286" s="17" t="s">
        <v>1113</v>
      </c>
      <c r="E286" s="8" t="s">
        <v>1115</v>
      </c>
      <c r="F286" s="9" t="s">
        <v>79</v>
      </c>
      <c r="G286" s="8" t="s">
        <v>2056</v>
      </c>
      <c r="H286" s="8" t="s">
        <v>1114</v>
      </c>
      <c r="I286" s="8" t="s">
        <v>29</v>
      </c>
      <c r="J286" s="8"/>
      <c r="K286" s="75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 ht="15" customHeight="1" x14ac:dyDescent="0.25">
      <c r="A287" s="22">
        <v>41925</v>
      </c>
      <c r="B287" s="8" t="s">
        <v>1156</v>
      </c>
      <c r="C287" s="8" t="s">
        <v>1996</v>
      </c>
      <c r="D287" s="17" t="s">
        <v>299</v>
      </c>
      <c r="E287" s="8" t="s">
        <v>498</v>
      </c>
      <c r="F287" s="9" t="s">
        <v>452</v>
      </c>
      <c r="G287" s="8" t="s">
        <v>2056</v>
      </c>
      <c r="H287" s="8" t="s">
        <v>298</v>
      </c>
      <c r="I287" s="8" t="s">
        <v>29</v>
      </c>
      <c r="J287" s="8"/>
      <c r="K287" s="75" t="s">
        <v>1135</v>
      </c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 ht="15" customHeight="1" x14ac:dyDescent="0.25">
      <c r="A288" s="22">
        <v>41926</v>
      </c>
      <c r="B288" s="12" t="s">
        <v>1260</v>
      </c>
      <c r="C288" s="8" t="s">
        <v>1995</v>
      </c>
      <c r="D288" s="17" t="s">
        <v>1123</v>
      </c>
      <c r="E288" s="8" t="s">
        <v>1124</v>
      </c>
      <c r="F288" s="9" t="s">
        <v>117</v>
      </c>
      <c r="G288" s="8" t="s">
        <v>1255</v>
      </c>
      <c r="H288" s="8" t="s">
        <v>735</v>
      </c>
      <c r="I288" s="8" t="s">
        <v>51</v>
      </c>
      <c r="J288" s="8"/>
      <c r="K288" s="75" t="s">
        <v>1136</v>
      </c>
    </row>
    <row r="289" spans="1:43" ht="15" customHeight="1" x14ac:dyDescent="0.25">
      <c r="A289" s="22">
        <v>41926</v>
      </c>
      <c r="B289" s="12" t="s">
        <v>1242</v>
      </c>
      <c r="C289" s="8" t="s">
        <v>1995</v>
      </c>
      <c r="D289" s="17" t="s">
        <v>1321</v>
      </c>
      <c r="E289" s="8" t="s">
        <v>1125</v>
      </c>
      <c r="F289" s="9" t="s">
        <v>81</v>
      </c>
      <c r="G289" s="8" t="s">
        <v>2056</v>
      </c>
      <c r="H289" s="8" t="s">
        <v>1128</v>
      </c>
      <c r="I289" s="8" t="s">
        <v>51</v>
      </c>
      <c r="J289" s="8"/>
      <c r="K289" s="75" t="s">
        <v>1137</v>
      </c>
    </row>
    <row r="290" spans="1:43" s="1" customFormat="1" ht="15" customHeight="1" x14ac:dyDescent="0.25">
      <c r="A290" s="22">
        <v>41928</v>
      </c>
      <c r="B290" s="12" t="s">
        <v>4254</v>
      </c>
      <c r="C290" s="8" t="s">
        <v>1995</v>
      </c>
      <c r="D290" s="17" t="s">
        <v>1130</v>
      </c>
      <c r="E290" s="8" t="s">
        <v>1127</v>
      </c>
      <c r="F290" s="9" t="s">
        <v>148</v>
      </c>
      <c r="G290" s="8" t="s">
        <v>2056</v>
      </c>
      <c r="H290" s="8" t="s">
        <v>858</v>
      </c>
      <c r="I290" s="8" t="s">
        <v>1129</v>
      </c>
      <c r="J290" s="8"/>
      <c r="K290" s="75"/>
      <c r="L290" s="16"/>
      <c r="M290" s="16"/>
      <c r="N290" s="16"/>
      <c r="O290" s="141"/>
      <c r="P290" s="141"/>
      <c r="Q290" s="141"/>
      <c r="R290" s="141"/>
      <c r="S290" s="141"/>
      <c r="T290" s="141"/>
      <c r="U290" s="141"/>
      <c r="V290" s="141"/>
      <c r="W290" s="141"/>
      <c r="X290" s="141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spans="1:43" ht="15" customHeight="1" x14ac:dyDescent="0.25">
      <c r="A291" s="22">
        <v>41928</v>
      </c>
      <c r="B291" s="12" t="s">
        <v>1260</v>
      </c>
      <c r="C291" s="8" t="s">
        <v>1995</v>
      </c>
      <c r="D291" s="17" t="s">
        <v>1140</v>
      </c>
      <c r="E291" s="8" t="s">
        <v>1139</v>
      </c>
      <c r="F291" s="9" t="s">
        <v>1138</v>
      </c>
      <c r="G291" s="8" t="s">
        <v>1255</v>
      </c>
      <c r="H291" s="8" t="s">
        <v>405</v>
      </c>
      <c r="I291" s="8" t="s">
        <v>51</v>
      </c>
      <c r="J291" s="8"/>
      <c r="K291" s="75" t="s">
        <v>1146</v>
      </c>
    </row>
    <row r="292" spans="1:43" ht="15" customHeight="1" x14ac:dyDescent="0.25">
      <c r="A292" s="22">
        <v>41929</v>
      </c>
      <c r="B292" s="12" t="s">
        <v>1186</v>
      </c>
      <c r="C292" s="8" t="s">
        <v>1995</v>
      </c>
      <c r="D292" s="17" t="s">
        <v>1131</v>
      </c>
      <c r="E292" s="8" t="s">
        <v>1132</v>
      </c>
      <c r="F292" s="9" t="s">
        <v>10673</v>
      </c>
      <c r="G292" s="8" t="s">
        <v>2056</v>
      </c>
      <c r="H292" s="8" t="s">
        <v>858</v>
      </c>
      <c r="I292" s="8" t="s">
        <v>1129</v>
      </c>
      <c r="J292" s="8"/>
      <c r="K292" s="75" t="s">
        <v>1146</v>
      </c>
    </row>
    <row r="293" spans="1:43" s="1" customFormat="1" ht="15" customHeight="1" x14ac:dyDescent="0.25">
      <c r="A293" s="22">
        <v>41929</v>
      </c>
      <c r="B293" s="12" t="s">
        <v>5468</v>
      </c>
      <c r="C293" s="8" t="s">
        <v>1995</v>
      </c>
      <c r="D293" s="17" t="s">
        <v>1133</v>
      </c>
      <c r="E293" s="8" t="s">
        <v>1134</v>
      </c>
      <c r="F293" s="9" t="s">
        <v>80</v>
      </c>
      <c r="G293" s="8" t="s">
        <v>2056</v>
      </c>
      <c r="H293" s="8" t="s">
        <v>858</v>
      </c>
      <c r="I293" s="8" t="s">
        <v>1129</v>
      </c>
      <c r="J293" s="8"/>
      <c r="K293" s="75"/>
      <c r="L293" s="16"/>
      <c r="M293" s="16"/>
      <c r="N293" s="16"/>
      <c r="O293" s="141"/>
      <c r="P293" s="141"/>
      <c r="Q293" s="141"/>
      <c r="R293" s="141"/>
      <c r="S293" s="141"/>
      <c r="T293" s="141"/>
      <c r="U293" s="141"/>
      <c r="V293" s="141"/>
      <c r="W293" s="141"/>
      <c r="X293" s="141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spans="1:43" s="1" customFormat="1" ht="15" customHeight="1" x14ac:dyDescent="0.25">
      <c r="A294" s="22">
        <v>41933</v>
      </c>
      <c r="B294" s="8" t="s">
        <v>1490</v>
      </c>
      <c r="C294" s="8" t="s">
        <v>1996</v>
      </c>
      <c r="D294" s="17" t="s">
        <v>1486</v>
      </c>
      <c r="E294" s="8" t="s">
        <v>1487</v>
      </c>
      <c r="F294" s="9" t="s">
        <v>1488</v>
      </c>
      <c r="G294" s="8" t="s">
        <v>2056</v>
      </c>
      <c r="H294" s="8" t="s">
        <v>1489</v>
      </c>
      <c r="I294" s="8" t="s">
        <v>29</v>
      </c>
      <c r="J294" s="8"/>
      <c r="K294" s="75" t="s">
        <v>1491</v>
      </c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spans="1:43" s="1" customFormat="1" ht="15" customHeight="1" x14ac:dyDescent="0.25">
      <c r="A295" s="22">
        <v>41934</v>
      </c>
      <c r="B295" s="8" t="s">
        <v>1152</v>
      </c>
      <c r="C295" s="8" t="s">
        <v>1996</v>
      </c>
      <c r="D295" s="17" t="s">
        <v>1322</v>
      </c>
      <c r="E295" s="8" t="s">
        <v>1162</v>
      </c>
      <c r="F295" s="9" t="s">
        <v>1163</v>
      </c>
      <c r="G295" s="8" t="s">
        <v>2056</v>
      </c>
      <c r="H295" s="8" t="s">
        <v>1164</v>
      </c>
      <c r="I295" s="8" t="s">
        <v>363</v>
      </c>
      <c r="J295" s="8"/>
      <c r="K295" s="75" t="s">
        <v>1146</v>
      </c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spans="1:43" s="1" customFormat="1" ht="15" customHeight="1" x14ac:dyDescent="0.25">
      <c r="A296" s="22">
        <v>41935</v>
      </c>
      <c r="B296" s="12" t="s">
        <v>1157</v>
      </c>
      <c r="C296" s="8" t="s">
        <v>1995</v>
      </c>
      <c r="D296" s="17" t="s">
        <v>1141</v>
      </c>
      <c r="E296" s="8" t="s">
        <v>1143</v>
      </c>
      <c r="F296" s="9" t="s">
        <v>1142</v>
      </c>
      <c r="G296" s="8" t="s">
        <v>2056</v>
      </c>
      <c r="H296" s="8" t="s">
        <v>858</v>
      </c>
      <c r="I296" s="8" t="s">
        <v>1129</v>
      </c>
      <c r="J296" s="8"/>
      <c r="K296" s="75"/>
      <c r="L296" s="16"/>
      <c r="M296" s="16"/>
      <c r="N296" s="16"/>
      <c r="O296" s="141"/>
      <c r="P296" s="141"/>
      <c r="Q296" s="141"/>
      <c r="R296" s="141"/>
      <c r="S296" s="141"/>
      <c r="T296" s="141"/>
      <c r="U296" s="141"/>
      <c r="V296" s="141"/>
      <c r="W296" s="141"/>
      <c r="X296" s="141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spans="1:43" s="1" customFormat="1" ht="15" customHeight="1" x14ac:dyDescent="0.25">
      <c r="A297" s="22">
        <v>41936</v>
      </c>
      <c r="B297" s="12" t="s">
        <v>933</v>
      </c>
      <c r="C297" s="8" t="s">
        <v>1995</v>
      </c>
      <c r="D297" s="17" t="s">
        <v>1178</v>
      </c>
      <c r="E297" s="8" t="s">
        <v>1179</v>
      </c>
      <c r="F297" s="9" t="s">
        <v>453</v>
      </c>
      <c r="G297" s="8" t="s">
        <v>2056</v>
      </c>
      <c r="H297" s="8" t="s">
        <v>858</v>
      </c>
      <c r="I297" s="8" t="s">
        <v>1129</v>
      </c>
      <c r="J297" s="8"/>
      <c r="K297" s="75"/>
      <c r="L297" s="16"/>
      <c r="M297" s="16"/>
      <c r="N297" s="16"/>
      <c r="O297" s="141"/>
      <c r="P297" s="141"/>
      <c r="Q297" s="141"/>
      <c r="R297" s="141"/>
      <c r="S297" s="141"/>
      <c r="T297" s="141"/>
      <c r="U297" s="141"/>
      <c r="V297" s="141"/>
      <c r="W297" s="141"/>
      <c r="X297" s="141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spans="1:43" s="1" customFormat="1" ht="45" customHeight="1" x14ac:dyDescent="0.25">
      <c r="A298" s="22">
        <v>41935</v>
      </c>
      <c r="B298" s="12" t="s">
        <v>1260</v>
      </c>
      <c r="C298" s="8" t="s">
        <v>1996</v>
      </c>
      <c r="D298" s="17" t="s">
        <v>1144</v>
      </c>
      <c r="E298" s="23" t="s">
        <v>1204</v>
      </c>
      <c r="F298" s="9" t="s">
        <v>79</v>
      </c>
      <c r="G298" s="18" t="s">
        <v>1255</v>
      </c>
      <c r="H298" s="29" t="s">
        <v>1145</v>
      </c>
      <c r="I298" s="8" t="s">
        <v>29</v>
      </c>
      <c r="J298" s="8"/>
      <c r="K298" s="75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spans="1:43" s="1" customFormat="1" ht="15" customHeight="1" x14ac:dyDescent="0.25">
      <c r="A299" s="22">
        <v>41939</v>
      </c>
      <c r="B299" s="8" t="s">
        <v>1187</v>
      </c>
      <c r="C299" s="8" t="s">
        <v>1996</v>
      </c>
      <c r="D299" s="17" t="s">
        <v>1147</v>
      </c>
      <c r="E299" s="8" t="s">
        <v>1148</v>
      </c>
      <c r="F299" s="9" t="s">
        <v>740</v>
      </c>
      <c r="G299" s="8" t="s">
        <v>2056</v>
      </c>
      <c r="H299" s="14" t="s">
        <v>1149</v>
      </c>
      <c r="I299" s="8" t="s">
        <v>29</v>
      </c>
      <c r="J299" s="8"/>
      <c r="K299" s="75" t="s">
        <v>1173</v>
      </c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spans="1:43" s="1" customFormat="1" ht="15" customHeight="1" x14ac:dyDescent="0.25">
      <c r="A300" s="22">
        <v>41939</v>
      </c>
      <c r="B300" s="12" t="s">
        <v>1304</v>
      </c>
      <c r="C300" s="8" t="s">
        <v>1995</v>
      </c>
      <c r="D300" s="17" t="s">
        <v>1170</v>
      </c>
      <c r="E300" s="8" t="s">
        <v>1171</v>
      </c>
      <c r="F300" s="9" t="s">
        <v>80</v>
      </c>
      <c r="G300" s="8" t="s">
        <v>2056</v>
      </c>
      <c r="H300" s="14" t="s">
        <v>555</v>
      </c>
      <c r="I300" s="8" t="s">
        <v>1172</v>
      </c>
      <c r="J300" s="8"/>
      <c r="K300" s="75"/>
      <c r="L300" s="16"/>
      <c r="M300" s="16"/>
      <c r="N300" s="16"/>
      <c r="O300" s="141"/>
      <c r="P300" s="141"/>
      <c r="Q300" s="141"/>
      <c r="R300" s="141"/>
      <c r="S300" s="141"/>
      <c r="T300" s="141"/>
      <c r="U300" s="141"/>
      <c r="V300" s="141"/>
      <c r="W300" s="141"/>
      <c r="X300" s="141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spans="1:43" s="1" customFormat="1" ht="15" customHeight="1" x14ac:dyDescent="0.25">
      <c r="A301" s="22">
        <v>41940</v>
      </c>
      <c r="B301" s="12" t="s">
        <v>1241</v>
      </c>
      <c r="C301" s="8" t="s">
        <v>1995</v>
      </c>
      <c r="D301" s="17" t="s">
        <v>1158</v>
      </c>
      <c r="E301" s="8" t="s">
        <v>1159</v>
      </c>
      <c r="F301" s="9" t="s">
        <v>165</v>
      </c>
      <c r="G301" s="8" t="s">
        <v>2056</v>
      </c>
      <c r="H301" s="8" t="s">
        <v>858</v>
      </c>
      <c r="I301" s="8" t="s">
        <v>1129</v>
      </c>
      <c r="J301" s="8"/>
      <c r="K301" s="75" t="s">
        <v>1182</v>
      </c>
      <c r="L301" s="16"/>
      <c r="M301" s="16"/>
      <c r="N301" s="16"/>
      <c r="O301" s="141"/>
      <c r="P301" s="141"/>
      <c r="Q301" s="141"/>
      <c r="R301" s="141"/>
      <c r="S301" s="141"/>
      <c r="T301" s="141"/>
      <c r="U301" s="141"/>
      <c r="V301" s="141"/>
      <c r="W301" s="141"/>
      <c r="X301" s="141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spans="1:43" s="1" customFormat="1" ht="15" customHeight="1" x14ac:dyDescent="0.25">
      <c r="A302" s="22">
        <v>41940</v>
      </c>
      <c r="B302" s="12" t="s">
        <v>1200</v>
      </c>
      <c r="C302" s="8" t="s">
        <v>1995</v>
      </c>
      <c r="D302" s="17" t="s">
        <v>1160</v>
      </c>
      <c r="E302" s="8" t="s">
        <v>1165</v>
      </c>
      <c r="F302" s="9" t="s">
        <v>1161</v>
      </c>
      <c r="G302" s="8" t="s">
        <v>2056</v>
      </c>
      <c r="H302" s="8" t="s">
        <v>858</v>
      </c>
      <c r="I302" s="8" t="s">
        <v>1129</v>
      </c>
      <c r="J302" s="8"/>
      <c r="K302" s="75" t="s">
        <v>1191</v>
      </c>
      <c r="L302" s="16"/>
      <c r="M302" s="16"/>
      <c r="N302" s="16"/>
      <c r="O302" s="141"/>
      <c r="P302" s="141"/>
      <c r="Q302" s="141"/>
      <c r="R302" s="141"/>
      <c r="S302" s="141"/>
      <c r="T302" s="141"/>
      <c r="U302" s="141"/>
      <c r="V302" s="141"/>
      <c r="W302" s="141"/>
      <c r="X302" s="141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spans="1:43" s="1" customFormat="1" ht="45" customHeight="1" x14ac:dyDescent="0.25">
      <c r="A303" s="22">
        <v>41940</v>
      </c>
      <c r="B303" s="12" t="s">
        <v>1260</v>
      </c>
      <c r="C303" s="8" t="s">
        <v>1996</v>
      </c>
      <c r="D303" s="17" t="s">
        <v>1201</v>
      </c>
      <c r="E303" s="18" t="s">
        <v>1202</v>
      </c>
      <c r="F303" s="75" t="s">
        <v>120</v>
      </c>
      <c r="G303" s="18" t="s">
        <v>1255</v>
      </c>
      <c r="H303" s="161" t="s">
        <v>1203</v>
      </c>
      <c r="I303" s="8" t="s">
        <v>29</v>
      </c>
      <c r="J303" s="8"/>
      <c r="K303" s="75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spans="1:43" s="1" customFormat="1" ht="15" customHeight="1" x14ac:dyDescent="0.25">
      <c r="A304" s="22">
        <v>41941</v>
      </c>
      <c r="B304" s="12" t="s">
        <v>1260</v>
      </c>
      <c r="C304" s="12" t="s">
        <v>1996</v>
      </c>
      <c r="D304" s="17" t="s">
        <v>1196</v>
      </c>
      <c r="E304" s="8" t="s">
        <v>1197</v>
      </c>
      <c r="F304" s="9" t="s">
        <v>1198</v>
      </c>
      <c r="G304" s="8" t="s">
        <v>2056</v>
      </c>
      <c r="H304" s="8" t="s">
        <v>1199</v>
      </c>
      <c r="I304" s="8" t="s">
        <v>311</v>
      </c>
      <c r="J304" s="8"/>
      <c r="K304" s="75" t="s">
        <v>1206</v>
      </c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spans="1:43" s="1" customFormat="1" ht="26.25" customHeight="1" x14ac:dyDescent="0.25">
      <c r="A305" s="22">
        <v>41941</v>
      </c>
      <c r="B305" s="8" t="s">
        <v>1188</v>
      </c>
      <c r="C305" s="8" t="s">
        <v>1996</v>
      </c>
      <c r="D305" s="17" t="s">
        <v>1166</v>
      </c>
      <c r="E305" s="8" t="s">
        <v>1167</v>
      </c>
      <c r="F305" s="9" t="s">
        <v>477</v>
      </c>
      <c r="G305" s="8" t="s">
        <v>2056</v>
      </c>
      <c r="H305" s="28" t="s">
        <v>1266</v>
      </c>
      <c r="I305" s="8" t="s">
        <v>1129</v>
      </c>
      <c r="J305" s="8"/>
      <c r="K305" s="75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spans="1:43" s="1" customFormat="1" ht="15" customHeight="1" x14ac:dyDescent="0.25">
      <c r="A306" s="22">
        <v>41941</v>
      </c>
      <c r="B306" s="12" t="s">
        <v>1240</v>
      </c>
      <c r="C306" s="8" t="s">
        <v>1995</v>
      </c>
      <c r="D306" s="17" t="s">
        <v>1168</v>
      </c>
      <c r="E306" s="8" t="s">
        <v>1169</v>
      </c>
      <c r="F306" s="9" t="s">
        <v>159</v>
      </c>
      <c r="G306" s="8" t="s">
        <v>2056</v>
      </c>
      <c r="H306" s="8" t="s">
        <v>858</v>
      </c>
      <c r="I306" s="8" t="s">
        <v>1129</v>
      </c>
      <c r="J306" s="8"/>
      <c r="K306" s="75" t="s">
        <v>1182</v>
      </c>
      <c r="L306" s="16"/>
      <c r="M306" s="16"/>
      <c r="N306" s="16"/>
      <c r="O306" s="141"/>
      <c r="P306" s="141"/>
      <c r="Q306" s="141"/>
      <c r="R306" s="141"/>
      <c r="S306" s="141"/>
      <c r="T306" s="141"/>
      <c r="U306" s="141"/>
      <c r="V306" s="141"/>
      <c r="W306" s="141"/>
      <c r="X306" s="141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spans="1:43" s="1" customFormat="1" ht="26.25" customHeight="1" x14ac:dyDescent="0.25">
      <c r="A307" s="22">
        <v>41941</v>
      </c>
      <c r="B307" s="8" t="s">
        <v>1212</v>
      </c>
      <c r="C307" s="8" t="s">
        <v>1996</v>
      </c>
      <c r="D307" s="17" t="s">
        <v>1174</v>
      </c>
      <c r="E307" s="8" t="s">
        <v>1175</v>
      </c>
      <c r="F307" s="9" t="s">
        <v>479</v>
      </c>
      <c r="G307" s="8" t="s">
        <v>2056</v>
      </c>
      <c r="H307" s="28" t="s">
        <v>1267</v>
      </c>
      <c r="I307" s="8" t="s">
        <v>29</v>
      </c>
      <c r="J307" s="8"/>
      <c r="K307" s="75" t="s">
        <v>1180</v>
      </c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spans="1:43" s="1" customFormat="1" ht="30" customHeight="1" x14ac:dyDescent="0.25">
      <c r="A308" s="22">
        <v>41942</v>
      </c>
      <c r="B308" s="12" t="s">
        <v>1286</v>
      </c>
      <c r="C308" s="8" t="s">
        <v>1995</v>
      </c>
      <c r="D308" s="17" t="s">
        <v>1176</v>
      </c>
      <c r="E308" s="8" t="s">
        <v>1177</v>
      </c>
      <c r="F308" s="9" t="s">
        <v>123</v>
      </c>
      <c r="G308" s="8" t="s">
        <v>2056</v>
      </c>
      <c r="H308" s="8" t="s">
        <v>858</v>
      </c>
      <c r="I308" s="8" t="s">
        <v>1129</v>
      </c>
      <c r="J308" s="8"/>
      <c r="K308" s="75" t="s">
        <v>1285</v>
      </c>
      <c r="L308" s="16"/>
      <c r="M308" s="16"/>
      <c r="N308" s="16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spans="1:43" s="1" customFormat="1" ht="30" customHeight="1" x14ac:dyDescent="0.25">
      <c r="A309" s="22">
        <v>41944</v>
      </c>
      <c r="B309" s="12" t="s">
        <v>1539</v>
      </c>
      <c r="C309" s="8" t="s">
        <v>1995</v>
      </c>
      <c r="D309" s="17" t="s">
        <v>1230</v>
      </c>
      <c r="E309" s="8" t="s">
        <v>1234</v>
      </c>
      <c r="F309" s="9" t="s">
        <v>125</v>
      </c>
      <c r="G309" s="8" t="s">
        <v>2056</v>
      </c>
      <c r="H309" s="8" t="s">
        <v>1231</v>
      </c>
      <c r="I309" s="8" t="s">
        <v>1172</v>
      </c>
      <c r="J309" s="8" t="s">
        <v>80</v>
      </c>
      <c r="K309" s="75" t="s">
        <v>1368</v>
      </c>
      <c r="L309" s="16"/>
      <c r="M309" s="16"/>
      <c r="N309" s="16"/>
      <c r="O309" s="141"/>
      <c r="P309" s="141"/>
      <c r="Q309" s="141"/>
      <c r="R309" s="141"/>
      <c r="S309" s="141"/>
      <c r="T309" s="141"/>
      <c r="U309" s="141"/>
      <c r="V309" s="141"/>
      <c r="W309" s="141"/>
      <c r="X309" s="141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spans="1:43" s="1" customFormat="1" ht="30" customHeight="1" x14ac:dyDescent="0.25">
      <c r="A310" s="22">
        <v>41944</v>
      </c>
      <c r="B310" s="12" t="s">
        <v>1538</v>
      </c>
      <c r="C310" s="8" t="s">
        <v>1995</v>
      </c>
      <c r="D310" s="17" t="s">
        <v>1232</v>
      </c>
      <c r="E310" s="8" t="s">
        <v>1235</v>
      </c>
      <c r="F310" s="9" t="s">
        <v>125</v>
      </c>
      <c r="G310" s="8" t="s">
        <v>2056</v>
      </c>
      <c r="H310" s="8" t="s">
        <v>1231</v>
      </c>
      <c r="I310" s="8" t="s">
        <v>1172</v>
      </c>
      <c r="J310" s="8" t="s">
        <v>80</v>
      </c>
      <c r="K310" s="75" t="s">
        <v>1368</v>
      </c>
      <c r="L310" s="16"/>
      <c r="M310" s="16"/>
      <c r="N310" s="16"/>
      <c r="O310" s="141"/>
      <c r="P310" s="141"/>
      <c r="Q310" s="141"/>
      <c r="R310" s="141"/>
      <c r="S310" s="141"/>
      <c r="T310" s="141"/>
      <c r="U310" s="141"/>
      <c r="V310" s="141"/>
      <c r="W310" s="141"/>
      <c r="X310" s="141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spans="1:43" s="1" customFormat="1" ht="15" customHeight="1" x14ac:dyDescent="0.25">
      <c r="A311" s="22">
        <v>41944</v>
      </c>
      <c r="B311" s="12" t="s">
        <v>1299</v>
      </c>
      <c r="C311" s="8" t="s">
        <v>1995</v>
      </c>
      <c r="D311" s="17" t="s">
        <v>1233</v>
      </c>
      <c r="E311" s="8" t="s">
        <v>1236</v>
      </c>
      <c r="F311" s="9" t="s">
        <v>1237</v>
      </c>
      <c r="G311" s="8" t="s">
        <v>2056</v>
      </c>
      <c r="H311" s="8" t="s">
        <v>1231</v>
      </c>
      <c r="I311" s="8" t="s">
        <v>1172</v>
      </c>
      <c r="J311" s="8" t="s">
        <v>80</v>
      </c>
      <c r="K311" s="75"/>
      <c r="L311" s="16"/>
      <c r="M311" s="16"/>
      <c r="N311" s="16"/>
      <c r="O311" s="141"/>
      <c r="P311" s="141"/>
      <c r="Q311" s="141"/>
      <c r="R311" s="141"/>
      <c r="S311" s="141"/>
      <c r="T311" s="141"/>
      <c r="U311" s="141"/>
      <c r="V311" s="141"/>
      <c r="W311" s="141"/>
      <c r="X311" s="141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spans="1:43" s="1" customFormat="1" ht="15" customHeight="1" x14ac:dyDescent="0.25">
      <c r="A312" s="22">
        <v>41946</v>
      </c>
      <c r="B312" s="12" t="s">
        <v>1238</v>
      </c>
      <c r="C312" s="8" t="s">
        <v>1995</v>
      </c>
      <c r="D312" s="17" t="s">
        <v>1184</v>
      </c>
      <c r="E312" s="8" t="s">
        <v>1183</v>
      </c>
      <c r="F312" s="9" t="s">
        <v>80</v>
      </c>
      <c r="G312" s="8" t="s">
        <v>2056</v>
      </c>
      <c r="H312" s="8" t="s">
        <v>858</v>
      </c>
      <c r="I312" s="8" t="s">
        <v>1129</v>
      </c>
      <c r="J312" s="8"/>
      <c r="K312" s="75" t="s">
        <v>1218</v>
      </c>
      <c r="L312" s="16"/>
      <c r="M312" s="16"/>
      <c r="N312" s="16"/>
      <c r="O312" s="141"/>
      <c r="P312" s="141"/>
      <c r="Q312" s="141"/>
      <c r="R312" s="141"/>
      <c r="S312" s="141"/>
      <c r="T312" s="141"/>
      <c r="U312" s="141"/>
      <c r="V312" s="141"/>
      <c r="W312" s="141"/>
      <c r="X312" s="141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spans="1:43" s="1" customFormat="1" ht="15" customHeight="1" x14ac:dyDescent="0.25">
      <c r="A313" s="22">
        <v>41947</v>
      </c>
      <c r="B313" s="12" t="s">
        <v>1260</v>
      </c>
      <c r="C313" s="8" t="s">
        <v>1995</v>
      </c>
      <c r="D313" s="17" t="s">
        <v>416</v>
      </c>
      <c r="E313" s="18" t="s">
        <v>408</v>
      </c>
      <c r="F313" s="9" t="s">
        <v>151</v>
      </c>
      <c r="G313" s="12" t="s">
        <v>1261</v>
      </c>
      <c r="H313" s="8" t="s">
        <v>1185</v>
      </c>
      <c r="I313" s="8" t="s">
        <v>370</v>
      </c>
      <c r="J313" s="8"/>
      <c r="K313" s="75" t="s">
        <v>1208</v>
      </c>
      <c r="L313" s="16"/>
      <c r="M313" s="16"/>
      <c r="N313" s="16"/>
      <c r="O313" s="141"/>
      <c r="P313" s="141"/>
      <c r="Q313" s="141"/>
      <c r="R313" s="141"/>
      <c r="S313" s="141"/>
      <c r="T313" s="141"/>
      <c r="U313" s="141"/>
      <c r="V313" s="141"/>
      <c r="W313" s="141"/>
      <c r="X313" s="141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spans="1:43" s="1" customFormat="1" ht="60" customHeight="1" x14ac:dyDescent="0.25">
      <c r="A314" s="22">
        <v>41947</v>
      </c>
      <c r="B314" s="8" t="s">
        <v>1430</v>
      </c>
      <c r="C314" s="8" t="s">
        <v>1996</v>
      </c>
      <c r="D314" s="17" t="s">
        <v>560</v>
      </c>
      <c r="E314" s="8" t="s">
        <v>1192</v>
      </c>
      <c r="F314" s="9" t="s">
        <v>124</v>
      </c>
      <c r="G314" s="8" t="s">
        <v>2056</v>
      </c>
      <c r="H314" s="8" t="s">
        <v>1193</v>
      </c>
      <c r="I314" s="8" t="s">
        <v>363</v>
      </c>
      <c r="J314" s="8"/>
      <c r="K314" s="75" t="s">
        <v>1371</v>
      </c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spans="1:43" s="1" customFormat="1" ht="15" customHeight="1" x14ac:dyDescent="0.25">
      <c r="A315" s="22">
        <v>41947</v>
      </c>
      <c r="B315" s="8" t="s">
        <v>1287</v>
      </c>
      <c r="C315" s="8" t="s">
        <v>1996</v>
      </c>
      <c r="D315" s="17" t="s">
        <v>1194</v>
      </c>
      <c r="E315" s="8" t="s">
        <v>1195</v>
      </c>
      <c r="F315" s="9" t="s">
        <v>455</v>
      </c>
      <c r="G315" s="8" t="s">
        <v>2056</v>
      </c>
      <c r="H315" s="8" t="s">
        <v>981</v>
      </c>
      <c r="I315" s="8" t="s">
        <v>29</v>
      </c>
      <c r="J315" s="8"/>
      <c r="K315" s="75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spans="1:43" s="1" customFormat="1" ht="15" customHeight="1" x14ac:dyDescent="0.25">
      <c r="A316" s="701">
        <v>41948</v>
      </c>
      <c r="B316" s="12" t="s">
        <v>1239</v>
      </c>
      <c r="C316" s="8" t="s">
        <v>1995</v>
      </c>
      <c r="D316" s="17" t="s">
        <v>1323</v>
      </c>
      <c r="E316" s="8" t="s">
        <v>1205</v>
      </c>
      <c r="F316" s="9" t="s">
        <v>80</v>
      </c>
      <c r="G316" s="8" t="s">
        <v>2056</v>
      </c>
      <c r="H316" s="8" t="s">
        <v>858</v>
      </c>
      <c r="I316" s="8" t="s">
        <v>1129</v>
      </c>
      <c r="J316" s="8"/>
      <c r="K316" s="75" t="s">
        <v>1182</v>
      </c>
      <c r="L316" s="16"/>
      <c r="M316" s="16"/>
      <c r="N316" s="16"/>
      <c r="O316" s="141"/>
      <c r="P316" s="141"/>
      <c r="Q316" s="141"/>
      <c r="R316" s="141"/>
      <c r="S316" s="141"/>
      <c r="T316" s="141"/>
      <c r="U316" s="141"/>
      <c r="V316" s="141"/>
      <c r="W316" s="141"/>
      <c r="X316" s="141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spans="1:43" s="1" customFormat="1" ht="15" customHeight="1" x14ac:dyDescent="0.25">
      <c r="A317" s="22">
        <v>41949</v>
      </c>
      <c r="B317" s="8" t="s">
        <v>1315</v>
      </c>
      <c r="C317" s="8" t="s">
        <v>1996</v>
      </c>
      <c r="D317" s="17" t="s">
        <v>1209</v>
      </c>
      <c r="E317" s="8" t="s">
        <v>1210</v>
      </c>
      <c r="F317" s="9" t="s">
        <v>79</v>
      </c>
      <c r="G317" s="8" t="s">
        <v>2056</v>
      </c>
      <c r="H317" s="8" t="s">
        <v>1211</v>
      </c>
      <c r="I317" s="8" t="s">
        <v>29</v>
      </c>
      <c r="J317" s="8"/>
      <c r="K317" s="75" t="s">
        <v>1243</v>
      </c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spans="1:43" s="1" customFormat="1" ht="30" customHeight="1" x14ac:dyDescent="0.25">
      <c r="A318" s="22">
        <v>41949</v>
      </c>
      <c r="B318" s="8" t="s">
        <v>1393</v>
      </c>
      <c r="C318" s="8" t="s">
        <v>1996</v>
      </c>
      <c r="D318" s="17" t="s">
        <v>1214</v>
      </c>
      <c r="E318" s="8" t="s">
        <v>1215</v>
      </c>
      <c r="F318" s="9" t="s">
        <v>137</v>
      </c>
      <c r="G318" s="8" t="s">
        <v>2056</v>
      </c>
      <c r="H318" s="18" t="s">
        <v>1280</v>
      </c>
      <c r="I318" s="8" t="s">
        <v>29</v>
      </c>
      <c r="J318" s="8"/>
      <c r="K318" s="75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spans="1:43" s="1" customFormat="1" ht="45" customHeight="1" x14ac:dyDescent="0.25">
      <c r="A319" s="22">
        <v>41949</v>
      </c>
      <c r="B319" s="8" t="s">
        <v>1359</v>
      </c>
      <c r="C319" s="8" t="s">
        <v>1996</v>
      </c>
      <c r="D319" s="17" t="s">
        <v>1216</v>
      </c>
      <c r="E319" s="8" t="s">
        <v>1217</v>
      </c>
      <c r="F319" s="9" t="s">
        <v>475</v>
      </c>
      <c r="G319" s="8" t="s">
        <v>2056</v>
      </c>
      <c r="H319" s="18" t="s">
        <v>1281</v>
      </c>
      <c r="I319" s="8" t="s">
        <v>29</v>
      </c>
      <c r="J319" s="8"/>
      <c r="K319" s="91" t="s">
        <v>1351</v>
      </c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spans="1:43" s="1" customFormat="1" ht="15" customHeight="1" x14ac:dyDescent="0.25">
      <c r="A320" s="22">
        <v>41949</v>
      </c>
      <c r="B320" s="12" t="s">
        <v>1452</v>
      </c>
      <c r="C320" s="8" t="s">
        <v>1995</v>
      </c>
      <c r="D320" s="17" t="s">
        <v>1246</v>
      </c>
      <c r="E320" s="8" t="s">
        <v>1247</v>
      </c>
      <c r="F320" s="9" t="s">
        <v>455</v>
      </c>
      <c r="G320" s="8" t="s">
        <v>2056</v>
      </c>
      <c r="H320" s="8" t="s">
        <v>1231</v>
      </c>
      <c r="I320" s="8" t="s">
        <v>1248</v>
      </c>
      <c r="J320" s="8" t="s">
        <v>455</v>
      </c>
      <c r="K320" s="75"/>
      <c r="L320" s="16"/>
      <c r="M320" s="16"/>
      <c r="N320" s="16"/>
      <c r="O320" s="141"/>
      <c r="P320" s="141"/>
      <c r="Q320" s="141"/>
      <c r="R320" s="141"/>
      <c r="S320" s="141"/>
      <c r="T320" s="141"/>
      <c r="U320" s="141"/>
      <c r="V320" s="141"/>
      <c r="W320" s="141"/>
      <c r="X320" s="141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spans="1:43" s="1" customFormat="1" ht="15" customHeight="1" x14ac:dyDescent="0.25">
      <c r="A321" s="22">
        <v>41950</v>
      </c>
      <c r="B321" s="8" t="s">
        <v>1271</v>
      </c>
      <c r="C321" s="8" t="s">
        <v>1996</v>
      </c>
      <c r="D321" s="17" t="s">
        <v>1222</v>
      </c>
      <c r="E321" s="8" t="s">
        <v>1219</v>
      </c>
      <c r="F321" s="9" t="s">
        <v>1220</v>
      </c>
      <c r="G321" s="8" t="s">
        <v>2056</v>
      </c>
      <c r="H321" s="8" t="s">
        <v>1221</v>
      </c>
      <c r="I321" s="8" t="s">
        <v>29</v>
      </c>
      <c r="J321" s="8"/>
      <c r="K321" s="75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spans="1:43" s="1" customFormat="1" ht="15" customHeight="1" x14ac:dyDescent="0.25">
      <c r="A322" s="22">
        <v>41950</v>
      </c>
      <c r="B322" s="8" t="s">
        <v>1278</v>
      </c>
      <c r="C322" s="8" t="s">
        <v>1996</v>
      </c>
      <c r="D322" s="17" t="s">
        <v>1223</v>
      </c>
      <c r="E322" s="8" t="s">
        <v>1224</v>
      </c>
      <c r="F322" s="9" t="s">
        <v>1225</v>
      </c>
      <c r="G322" s="8" t="s">
        <v>2056</v>
      </c>
      <c r="H322" s="8" t="s">
        <v>846</v>
      </c>
      <c r="I322" s="8" t="s">
        <v>29</v>
      </c>
      <c r="J322" s="8"/>
      <c r="K322" s="75" t="s">
        <v>1302</v>
      </c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spans="1:43" s="1" customFormat="1" ht="15" customHeight="1" x14ac:dyDescent="0.25">
      <c r="A323" s="22">
        <v>41952</v>
      </c>
      <c r="B323" s="12" t="s">
        <v>1299</v>
      </c>
      <c r="C323" s="8" t="s">
        <v>1995</v>
      </c>
      <c r="D323" s="17" t="s">
        <v>1226</v>
      </c>
      <c r="E323" s="8" t="s">
        <v>1227</v>
      </c>
      <c r="F323" s="9" t="s">
        <v>1229</v>
      </c>
      <c r="G323" s="8" t="s">
        <v>2056</v>
      </c>
      <c r="H323" s="8" t="s">
        <v>1231</v>
      </c>
      <c r="I323" s="8" t="s">
        <v>444</v>
      </c>
      <c r="J323" s="8" t="s">
        <v>128</v>
      </c>
      <c r="K323" s="75"/>
      <c r="L323" s="16"/>
      <c r="M323" s="16"/>
      <c r="N323" s="16"/>
      <c r="O323" s="141"/>
      <c r="P323" s="141"/>
      <c r="Q323" s="141"/>
      <c r="R323" s="141"/>
      <c r="S323" s="141"/>
      <c r="T323" s="141"/>
      <c r="U323" s="141"/>
      <c r="V323" s="141"/>
      <c r="W323" s="141"/>
      <c r="X323" s="141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spans="1:43" s="1" customFormat="1" ht="15" customHeight="1" x14ac:dyDescent="0.25">
      <c r="A324" s="22">
        <v>41954</v>
      </c>
      <c r="B324" s="12" t="s">
        <v>1294</v>
      </c>
      <c r="C324" s="8" t="s">
        <v>1995</v>
      </c>
      <c r="D324" s="17" t="s">
        <v>1244</v>
      </c>
      <c r="E324" s="8" t="s">
        <v>1245</v>
      </c>
      <c r="F324" s="9" t="s">
        <v>453</v>
      </c>
      <c r="G324" s="8" t="s">
        <v>2056</v>
      </c>
      <c r="H324" s="8" t="s">
        <v>858</v>
      </c>
      <c r="I324" s="8" t="s">
        <v>1129</v>
      </c>
      <c r="J324" s="8"/>
      <c r="K324" s="75" t="s">
        <v>1293</v>
      </c>
      <c r="L324" s="16"/>
      <c r="M324" s="16"/>
      <c r="N324" s="16"/>
      <c r="O324" s="141"/>
      <c r="P324" s="141"/>
      <c r="Q324" s="141"/>
      <c r="R324" s="141"/>
      <c r="S324" s="141"/>
      <c r="T324" s="141"/>
      <c r="U324" s="141"/>
      <c r="V324" s="141"/>
      <c r="W324" s="141"/>
      <c r="X324" s="141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spans="1:43" s="1" customFormat="1" ht="15" customHeight="1" x14ac:dyDescent="0.25">
      <c r="A325" s="22">
        <v>41954</v>
      </c>
      <c r="B325" s="8" t="s">
        <v>1450</v>
      </c>
      <c r="C325" s="8" t="s">
        <v>1996</v>
      </c>
      <c r="D325" s="17" t="s">
        <v>1249</v>
      </c>
      <c r="E325" s="8" t="s">
        <v>1250</v>
      </c>
      <c r="F325" s="9" t="s">
        <v>79</v>
      </c>
      <c r="G325" s="8" t="s">
        <v>2056</v>
      </c>
      <c r="H325" s="8" t="s">
        <v>1251</v>
      </c>
      <c r="I325" s="8" t="s">
        <v>770</v>
      </c>
      <c r="J325" s="8"/>
      <c r="K325" s="75" t="s">
        <v>1429</v>
      </c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spans="1:43" s="1" customFormat="1" ht="15" customHeight="1" x14ac:dyDescent="0.25">
      <c r="A326" s="22">
        <v>41956</v>
      </c>
      <c r="B326" s="8" t="s">
        <v>1288</v>
      </c>
      <c r="C326" s="8" t="s">
        <v>1996</v>
      </c>
      <c r="D326" s="17" t="s">
        <v>1274</v>
      </c>
      <c r="E326" s="8" t="s">
        <v>1279</v>
      </c>
      <c r="F326" s="9" t="s">
        <v>744</v>
      </c>
      <c r="G326" s="8" t="s">
        <v>2056</v>
      </c>
      <c r="H326" s="8" t="s">
        <v>1275</v>
      </c>
      <c r="I326" s="8" t="s">
        <v>363</v>
      </c>
      <c r="J326" s="8"/>
      <c r="K326" s="75" t="s">
        <v>1293</v>
      </c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spans="1:43" s="1" customFormat="1" ht="15" customHeight="1" x14ac:dyDescent="0.25">
      <c r="A327" s="22">
        <v>41956</v>
      </c>
      <c r="B327" s="8" t="s">
        <v>1314</v>
      </c>
      <c r="C327" s="8" t="s">
        <v>1996</v>
      </c>
      <c r="D327" s="17" t="s">
        <v>1329</v>
      </c>
      <c r="E327" s="8" t="s">
        <v>1282</v>
      </c>
      <c r="F327" s="9" t="s">
        <v>129</v>
      </c>
      <c r="G327" s="8" t="s">
        <v>2056</v>
      </c>
      <c r="H327" s="8" t="s">
        <v>1283</v>
      </c>
      <c r="I327" s="8" t="s">
        <v>770</v>
      </c>
      <c r="J327" s="8" t="s">
        <v>79</v>
      </c>
      <c r="K327" s="75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spans="1:43" s="1" customFormat="1" ht="60" customHeight="1" x14ac:dyDescent="0.25">
      <c r="A328" s="700">
        <v>41957</v>
      </c>
      <c r="B328" s="57"/>
      <c r="C328" s="54" t="s">
        <v>1995</v>
      </c>
      <c r="D328" s="55" t="s">
        <v>1290</v>
      </c>
      <c r="E328" s="54" t="s">
        <v>1289</v>
      </c>
      <c r="F328" s="56" t="s">
        <v>447</v>
      </c>
      <c r="G328" s="57" t="s">
        <v>2541</v>
      </c>
      <c r="H328" s="54" t="s">
        <v>858</v>
      </c>
      <c r="I328" s="54" t="s">
        <v>1129</v>
      </c>
      <c r="J328" s="54" t="s">
        <v>79</v>
      </c>
      <c r="K328" s="79" t="s">
        <v>6182</v>
      </c>
      <c r="L328" s="16"/>
      <c r="M328" s="16"/>
      <c r="N328" s="16"/>
      <c r="O328" s="141"/>
      <c r="P328" s="141"/>
      <c r="Q328" s="141"/>
      <c r="R328" s="141"/>
      <c r="S328" s="141"/>
      <c r="T328" s="141"/>
      <c r="U328" s="141"/>
      <c r="V328" s="141"/>
      <c r="W328" s="141"/>
      <c r="X328" s="141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spans="1:43" s="1" customFormat="1" ht="15" customHeight="1" x14ac:dyDescent="0.25">
      <c r="A329" s="22">
        <v>41957</v>
      </c>
      <c r="B329" s="8" t="s">
        <v>1311</v>
      </c>
      <c r="C329" s="8" t="s">
        <v>1996</v>
      </c>
      <c r="D329" s="17" t="s">
        <v>1328</v>
      </c>
      <c r="E329" s="8" t="s">
        <v>1298</v>
      </c>
      <c r="F329" s="9" t="s">
        <v>1291</v>
      </c>
      <c r="G329" s="8" t="s">
        <v>2056</v>
      </c>
      <c r="H329" s="8" t="s">
        <v>1283</v>
      </c>
      <c r="I329" s="8" t="s">
        <v>1292</v>
      </c>
      <c r="J329" s="8" t="s">
        <v>79</v>
      </c>
      <c r="K329" s="75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spans="1:43" s="1" customFormat="1" ht="15" customHeight="1" x14ac:dyDescent="0.25">
      <c r="A330" s="22">
        <v>41960</v>
      </c>
      <c r="B330" s="8" t="s">
        <v>1310</v>
      </c>
      <c r="C330" s="8" t="s">
        <v>1996</v>
      </c>
      <c r="D330" s="17" t="s">
        <v>1327</v>
      </c>
      <c r="E330" s="8" t="s">
        <v>1295</v>
      </c>
      <c r="F330" s="9" t="s">
        <v>1296</v>
      </c>
      <c r="G330" s="8" t="s">
        <v>2056</v>
      </c>
      <c r="H330" s="8" t="s">
        <v>1297</v>
      </c>
      <c r="I330" s="8" t="s">
        <v>770</v>
      </c>
      <c r="J330" s="8" t="s">
        <v>79</v>
      </c>
      <c r="K330" s="75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spans="1:43" s="1" customFormat="1" ht="45" customHeight="1" x14ac:dyDescent="0.25">
      <c r="A331" s="22">
        <v>41961</v>
      </c>
      <c r="B331" s="12" t="s">
        <v>1701</v>
      </c>
      <c r="C331" s="8" t="s">
        <v>1995</v>
      </c>
      <c r="D331" s="17" t="s">
        <v>1319</v>
      </c>
      <c r="E331" s="8" t="s">
        <v>1300</v>
      </c>
      <c r="F331" s="9" t="s">
        <v>136</v>
      </c>
      <c r="G331" s="8" t="s">
        <v>2056</v>
      </c>
      <c r="H331" s="8" t="s">
        <v>1301</v>
      </c>
      <c r="I331" s="8" t="s">
        <v>370</v>
      </c>
      <c r="J331" s="8" t="s">
        <v>79</v>
      </c>
      <c r="K331" s="75" t="s">
        <v>1702</v>
      </c>
      <c r="L331" s="16"/>
      <c r="M331" s="16"/>
      <c r="N331" s="16"/>
      <c r="O331" s="141"/>
      <c r="P331" s="141"/>
      <c r="Q331" s="141"/>
      <c r="R331" s="141"/>
      <c r="S331" s="141"/>
      <c r="T331" s="141"/>
      <c r="U331" s="141"/>
      <c r="V331" s="141"/>
      <c r="W331" s="141"/>
      <c r="X331" s="141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spans="1:43" s="1" customFormat="1" ht="15" customHeight="1" x14ac:dyDescent="0.25">
      <c r="A332" s="22">
        <v>41961</v>
      </c>
      <c r="B332" s="12" t="s">
        <v>1260</v>
      </c>
      <c r="C332" s="8" t="s">
        <v>1995</v>
      </c>
      <c r="D332" s="17" t="s">
        <v>1324</v>
      </c>
      <c r="E332" s="8" t="s">
        <v>1303</v>
      </c>
      <c r="F332" s="9" t="s">
        <v>477</v>
      </c>
      <c r="G332" s="8" t="s">
        <v>2056</v>
      </c>
      <c r="H332" s="8" t="s">
        <v>858</v>
      </c>
      <c r="I332" s="8" t="s">
        <v>1129</v>
      </c>
      <c r="J332" s="8" t="s">
        <v>79</v>
      </c>
      <c r="K332" s="75" t="s">
        <v>1305</v>
      </c>
      <c r="L332" s="16"/>
      <c r="M332" s="16"/>
      <c r="N332" s="16"/>
      <c r="O332" s="141"/>
      <c r="P332" s="141"/>
      <c r="Q332" s="141"/>
      <c r="R332" s="141"/>
      <c r="S332" s="141"/>
      <c r="T332" s="141"/>
      <c r="U332" s="141"/>
      <c r="V332" s="141"/>
      <c r="W332" s="141"/>
      <c r="X332" s="141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spans="1:43" s="1" customFormat="1" ht="30" customHeight="1" x14ac:dyDescent="0.25">
      <c r="A333" s="22">
        <v>41961</v>
      </c>
      <c r="B333" s="8" t="s">
        <v>1379</v>
      </c>
      <c r="C333" s="8" t="s">
        <v>1996</v>
      </c>
      <c r="D333" s="17" t="s">
        <v>1326</v>
      </c>
      <c r="E333" s="8" t="s">
        <v>1306</v>
      </c>
      <c r="F333" s="9" t="s">
        <v>79</v>
      </c>
      <c r="G333" s="8" t="s">
        <v>2056</v>
      </c>
      <c r="H333" s="8" t="s">
        <v>1309</v>
      </c>
      <c r="I333" s="8" t="s">
        <v>770</v>
      </c>
      <c r="J333" s="8" t="s">
        <v>79</v>
      </c>
      <c r="K333" s="75" t="s">
        <v>1369</v>
      </c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spans="1:43" s="1" customFormat="1" ht="15" customHeight="1" x14ac:dyDescent="0.25">
      <c r="A334" s="22">
        <v>41962</v>
      </c>
      <c r="B334" s="8" t="s">
        <v>1361</v>
      </c>
      <c r="C334" s="8" t="s">
        <v>1996</v>
      </c>
      <c r="D334" s="17" t="s">
        <v>1112</v>
      </c>
      <c r="E334" s="8" t="s">
        <v>1313</v>
      </c>
      <c r="F334" s="9" t="s">
        <v>79</v>
      </c>
      <c r="G334" s="8" t="s">
        <v>2056</v>
      </c>
      <c r="H334" s="8" t="s">
        <v>1312</v>
      </c>
      <c r="I334" s="8" t="s">
        <v>29</v>
      </c>
      <c r="J334" s="8" t="s">
        <v>79</v>
      </c>
      <c r="K334" s="75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spans="1:43" s="1" customFormat="1" ht="45" customHeight="1" x14ac:dyDescent="0.25">
      <c r="A335" s="22">
        <v>41963</v>
      </c>
      <c r="B335" s="8" t="s">
        <v>1380</v>
      </c>
      <c r="C335" s="8" t="s">
        <v>1996</v>
      </c>
      <c r="D335" s="17" t="s">
        <v>1325</v>
      </c>
      <c r="E335" s="8" t="s">
        <v>1317</v>
      </c>
      <c r="F335" s="9" t="s">
        <v>1318</v>
      </c>
      <c r="G335" s="8" t="s">
        <v>2056</v>
      </c>
      <c r="H335" s="8" t="s">
        <v>315</v>
      </c>
      <c r="I335" s="8" t="s">
        <v>29</v>
      </c>
      <c r="J335" s="8" t="s">
        <v>143</v>
      </c>
      <c r="K335" s="75" t="s">
        <v>1374</v>
      </c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spans="1:43" s="1" customFormat="1" ht="15" customHeight="1" x14ac:dyDescent="0.25">
      <c r="A336" s="22">
        <v>41963</v>
      </c>
      <c r="B336" s="12" t="s">
        <v>1378</v>
      </c>
      <c r="C336" s="8" t="s">
        <v>1995</v>
      </c>
      <c r="D336" s="17" t="s">
        <v>1332</v>
      </c>
      <c r="E336" s="8" t="s">
        <v>1333</v>
      </c>
      <c r="F336" s="9" t="s">
        <v>1334</v>
      </c>
      <c r="G336" s="8" t="s">
        <v>2056</v>
      </c>
      <c r="H336" s="8" t="s">
        <v>858</v>
      </c>
      <c r="I336" s="8" t="s">
        <v>1129</v>
      </c>
      <c r="J336" s="8" t="s">
        <v>79</v>
      </c>
      <c r="K336" s="75" t="s">
        <v>1372</v>
      </c>
      <c r="L336" s="16"/>
      <c r="M336" s="16"/>
      <c r="N336" s="16"/>
      <c r="O336" s="141"/>
      <c r="P336" s="141"/>
      <c r="Q336" s="141"/>
      <c r="R336" s="141"/>
      <c r="S336" s="141"/>
      <c r="T336" s="141"/>
      <c r="U336" s="141"/>
      <c r="V336" s="141"/>
      <c r="W336" s="141"/>
      <c r="X336" s="141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spans="1:43" s="1" customFormat="1" ht="15" customHeight="1" x14ac:dyDescent="0.25">
      <c r="A337" s="22">
        <v>41963</v>
      </c>
      <c r="B337" s="12" t="s">
        <v>1456</v>
      </c>
      <c r="C337" s="8" t="s">
        <v>1995</v>
      </c>
      <c r="D337" s="17" t="s">
        <v>1335</v>
      </c>
      <c r="E337" s="8" t="s">
        <v>1336</v>
      </c>
      <c r="F337" s="9" t="s">
        <v>152</v>
      </c>
      <c r="G337" s="8" t="s">
        <v>2056</v>
      </c>
      <c r="H337" s="8" t="s">
        <v>858</v>
      </c>
      <c r="I337" s="8" t="s">
        <v>1129</v>
      </c>
      <c r="J337" s="8" t="s">
        <v>81</v>
      </c>
      <c r="K337" s="75" t="s">
        <v>1448</v>
      </c>
      <c r="L337" s="16"/>
      <c r="M337" s="16"/>
      <c r="N337" s="16"/>
      <c r="O337" s="141"/>
      <c r="P337" s="141"/>
      <c r="Q337" s="141"/>
      <c r="R337" s="141"/>
      <c r="S337" s="141"/>
      <c r="T337" s="141"/>
      <c r="U337" s="141"/>
      <c r="V337" s="141"/>
      <c r="W337" s="141"/>
      <c r="X337" s="141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spans="1:43" s="1" customFormat="1" ht="30" customHeight="1" x14ac:dyDescent="0.25">
      <c r="A338" s="22">
        <v>41963</v>
      </c>
      <c r="B338" s="12" t="s">
        <v>1260</v>
      </c>
      <c r="C338" s="8" t="s">
        <v>1995</v>
      </c>
      <c r="D338" s="17" t="s">
        <v>1337</v>
      </c>
      <c r="E338" s="8" t="s">
        <v>1341</v>
      </c>
      <c r="F338" s="9" t="s">
        <v>1318</v>
      </c>
      <c r="G338" s="8" t="s">
        <v>1255</v>
      </c>
      <c r="H338" s="8" t="s">
        <v>1338</v>
      </c>
      <c r="I338" s="8" t="s">
        <v>1129</v>
      </c>
      <c r="J338" s="8" t="s">
        <v>455</v>
      </c>
      <c r="K338" s="75" t="s">
        <v>1350</v>
      </c>
      <c r="L338" s="16"/>
      <c r="M338" s="16"/>
      <c r="N338" s="16"/>
      <c r="O338" s="141"/>
      <c r="P338" s="141"/>
      <c r="Q338" s="141"/>
      <c r="R338" s="141"/>
      <c r="S338" s="141"/>
      <c r="T338" s="141"/>
      <c r="U338" s="141"/>
      <c r="V338" s="141"/>
      <c r="W338" s="141"/>
      <c r="X338" s="141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spans="1:43" s="1" customFormat="1" ht="15" customHeight="1" x14ac:dyDescent="0.25">
      <c r="A339" s="22">
        <v>41963</v>
      </c>
      <c r="B339" s="8" t="s">
        <v>1358</v>
      </c>
      <c r="C339" s="8" t="s">
        <v>1996</v>
      </c>
      <c r="D339" s="17" t="s">
        <v>1353</v>
      </c>
      <c r="E339" s="8" t="s">
        <v>1342</v>
      </c>
      <c r="F339" s="9" t="s">
        <v>79</v>
      </c>
      <c r="G339" s="8" t="s">
        <v>2056</v>
      </c>
      <c r="H339" s="8" t="s">
        <v>1343</v>
      </c>
      <c r="I339" s="8" t="s">
        <v>770</v>
      </c>
      <c r="J339" s="8" t="s">
        <v>79</v>
      </c>
      <c r="K339" s="75" t="s">
        <v>1354</v>
      </c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spans="1:43" s="1" customFormat="1" ht="45" customHeight="1" x14ac:dyDescent="0.25">
      <c r="A340" s="22">
        <v>41964</v>
      </c>
      <c r="B340" s="8" t="s">
        <v>1431</v>
      </c>
      <c r="C340" s="8" t="s">
        <v>1996</v>
      </c>
      <c r="D340" s="17" t="s">
        <v>1365</v>
      </c>
      <c r="E340" s="8" t="s">
        <v>1366</v>
      </c>
      <c r="F340" s="9" t="s">
        <v>1367</v>
      </c>
      <c r="G340" s="8" t="s">
        <v>2056</v>
      </c>
      <c r="H340" s="8" t="s">
        <v>1370</v>
      </c>
      <c r="I340" s="8" t="s">
        <v>409</v>
      </c>
      <c r="J340" s="8" t="s">
        <v>162</v>
      </c>
      <c r="K340" s="75" t="s">
        <v>1382</v>
      </c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spans="1:43" s="1" customFormat="1" ht="15" customHeight="1" x14ac:dyDescent="0.25">
      <c r="A341" s="22">
        <v>41964</v>
      </c>
      <c r="B341" s="12" t="s">
        <v>2457</v>
      </c>
      <c r="C341" s="8" t="s">
        <v>1995</v>
      </c>
      <c r="D341" s="17" t="s">
        <v>1344</v>
      </c>
      <c r="E341" s="8" t="s">
        <v>1345</v>
      </c>
      <c r="F341" s="9" t="s">
        <v>127</v>
      </c>
      <c r="G341" s="8" t="s">
        <v>2056</v>
      </c>
      <c r="H341" s="8" t="s">
        <v>1346</v>
      </c>
      <c r="I341" s="8" t="s">
        <v>1129</v>
      </c>
      <c r="J341" s="8" t="s">
        <v>79</v>
      </c>
      <c r="K341" s="75"/>
      <c r="L341" s="16"/>
      <c r="M341" s="16"/>
      <c r="N341" s="16"/>
      <c r="O341" s="141"/>
      <c r="P341" s="141"/>
      <c r="Q341" s="141"/>
      <c r="R341" s="141"/>
      <c r="S341" s="141"/>
      <c r="T341" s="141"/>
      <c r="U341" s="141"/>
      <c r="V341" s="141"/>
      <c r="W341" s="141"/>
      <c r="X341" s="141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spans="1:43" s="1" customFormat="1" ht="15" customHeight="1" x14ac:dyDescent="0.25">
      <c r="A342" s="22">
        <v>41967</v>
      </c>
      <c r="B342" s="12" t="s">
        <v>1465</v>
      </c>
      <c r="C342" s="8" t="s">
        <v>1995</v>
      </c>
      <c r="D342" s="17" t="s">
        <v>1347</v>
      </c>
      <c r="E342" s="8" t="s">
        <v>1348</v>
      </c>
      <c r="F342" s="9" t="s">
        <v>1349</v>
      </c>
      <c r="G342" s="8" t="s">
        <v>2056</v>
      </c>
      <c r="H342" s="8" t="s">
        <v>1346</v>
      </c>
      <c r="I342" s="8" t="s">
        <v>1129</v>
      </c>
      <c r="J342" s="8" t="s">
        <v>81</v>
      </c>
      <c r="K342" s="75" t="s">
        <v>1459</v>
      </c>
      <c r="L342" s="16"/>
      <c r="M342" s="16"/>
      <c r="N342" s="16"/>
      <c r="O342" s="141"/>
      <c r="P342" s="141"/>
      <c r="Q342" s="141"/>
      <c r="R342" s="141"/>
      <c r="S342" s="141"/>
      <c r="T342" s="141"/>
      <c r="U342" s="141"/>
      <c r="V342" s="141"/>
      <c r="W342" s="141"/>
      <c r="X342" s="141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spans="1:43" s="1" customFormat="1" ht="15" customHeight="1" x14ac:dyDescent="0.25">
      <c r="A343" s="22">
        <v>41967</v>
      </c>
      <c r="B343" s="8" t="s">
        <v>1394</v>
      </c>
      <c r="C343" s="8" t="s">
        <v>1996</v>
      </c>
      <c r="D343" s="17" t="s">
        <v>1362</v>
      </c>
      <c r="E343" s="8" t="s">
        <v>1282</v>
      </c>
      <c r="F343" s="9" t="s">
        <v>129</v>
      </c>
      <c r="G343" s="8" t="s">
        <v>2056</v>
      </c>
      <c r="H343" s="8" t="s">
        <v>365</v>
      </c>
      <c r="I343" s="8" t="s">
        <v>1292</v>
      </c>
      <c r="J343" s="8" t="s">
        <v>79</v>
      </c>
      <c r="K343" s="75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spans="1:43" s="1" customFormat="1" ht="75" customHeight="1" x14ac:dyDescent="0.25">
      <c r="A344" s="22">
        <v>41967</v>
      </c>
      <c r="B344" s="12" t="s">
        <v>1260</v>
      </c>
      <c r="C344" s="8" t="s">
        <v>1996</v>
      </c>
      <c r="D344" s="17" t="s">
        <v>1363</v>
      </c>
      <c r="E344" s="8" t="s">
        <v>1364</v>
      </c>
      <c r="F344" s="9" t="s">
        <v>129</v>
      </c>
      <c r="G344" s="8" t="s">
        <v>2056</v>
      </c>
      <c r="H344" s="8" t="s">
        <v>1381</v>
      </c>
      <c r="I344" s="8" t="s">
        <v>1292</v>
      </c>
      <c r="J344" s="8" t="s">
        <v>79</v>
      </c>
      <c r="K344" s="75" t="s">
        <v>1383</v>
      </c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spans="1:43" s="1" customFormat="1" ht="30" customHeight="1" x14ac:dyDescent="0.25">
      <c r="A345" s="22">
        <v>41968</v>
      </c>
      <c r="B345" s="12" t="s">
        <v>1260</v>
      </c>
      <c r="C345" s="8" t="s">
        <v>1995</v>
      </c>
      <c r="D345" s="17" t="s">
        <v>1375</v>
      </c>
      <c r="E345" s="18" t="s">
        <v>1376</v>
      </c>
      <c r="F345" s="9" t="s">
        <v>167</v>
      </c>
      <c r="G345" s="12" t="s">
        <v>1261</v>
      </c>
      <c r="H345" s="8" t="s">
        <v>1377</v>
      </c>
      <c r="I345" s="8" t="s">
        <v>51</v>
      </c>
      <c r="J345" s="8" t="s">
        <v>143</v>
      </c>
      <c r="K345" s="75" t="s">
        <v>1437</v>
      </c>
      <c r="L345" s="16"/>
      <c r="M345" s="16"/>
      <c r="N345" s="16"/>
      <c r="O345" s="141"/>
      <c r="P345" s="141"/>
      <c r="Q345" s="141"/>
      <c r="R345" s="141"/>
      <c r="S345" s="141"/>
      <c r="T345" s="141"/>
      <c r="U345" s="141"/>
      <c r="V345" s="141"/>
      <c r="W345" s="141"/>
      <c r="X345" s="141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spans="1:43" s="1" customFormat="1" ht="15" customHeight="1" x14ac:dyDescent="0.25">
      <c r="A346" s="22">
        <v>41968</v>
      </c>
      <c r="B346" s="12" t="s">
        <v>1260</v>
      </c>
      <c r="C346" s="8" t="s">
        <v>1995</v>
      </c>
      <c r="D346" s="17" t="s">
        <v>1384</v>
      </c>
      <c r="E346" s="8" t="s">
        <v>1385</v>
      </c>
      <c r="F346" s="9" t="s">
        <v>82</v>
      </c>
      <c r="G346" s="8" t="s">
        <v>2056</v>
      </c>
      <c r="H346" s="8" t="s">
        <v>184</v>
      </c>
      <c r="I346" s="8" t="s">
        <v>1129</v>
      </c>
      <c r="J346" s="8" t="s">
        <v>79</v>
      </c>
      <c r="K346" s="75" t="s">
        <v>1305</v>
      </c>
      <c r="L346" s="16"/>
      <c r="M346" s="16"/>
      <c r="N346" s="16"/>
      <c r="O346" s="141"/>
      <c r="P346" s="141"/>
      <c r="Q346" s="141"/>
      <c r="R346" s="141"/>
      <c r="S346" s="141"/>
      <c r="T346" s="141"/>
      <c r="U346" s="141"/>
      <c r="V346" s="141"/>
      <c r="W346" s="141"/>
      <c r="X346" s="141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spans="1:43" s="1" customFormat="1" ht="15" customHeight="1" x14ac:dyDescent="0.25">
      <c r="A347" s="700">
        <v>41969</v>
      </c>
      <c r="B347" s="57"/>
      <c r="C347" s="54" t="s">
        <v>1995</v>
      </c>
      <c r="D347" s="55" t="s">
        <v>1387</v>
      </c>
      <c r="E347" s="54" t="s">
        <v>1388</v>
      </c>
      <c r="F347" s="56" t="s">
        <v>1389</v>
      </c>
      <c r="G347" s="57" t="s">
        <v>2541</v>
      </c>
      <c r="H347" s="54" t="s">
        <v>184</v>
      </c>
      <c r="I347" s="54" t="s">
        <v>1129</v>
      </c>
      <c r="J347" s="54" t="s">
        <v>80</v>
      </c>
      <c r="K347" s="79"/>
      <c r="L347" s="16"/>
      <c r="M347" s="16"/>
      <c r="N347" s="16"/>
      <c r="O347" s="141"/>
      <c r="P347" s="141"/>
      <c r="Q347" s="141"/>
      <c r="R347" s="141"/>
      <c r="S347" s="141"/>
      <c r="T347" s="141"/>
      <c r="U347" s="141"/>
      <c r="V347" s="141"/>
      <c r="W347" s="141"/>
      <c r="X347" s="141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spans="1:43" s="1" customFormat="1" ht="15" customHeight="1" x14ac:dyDescent="0.25">
      <c r="A348" s="22">
        <v>41969</v>
      </c>
      <c r="B348" s="12" t="s">
        <v>1703</v>
      </c>
      <c r="C348" s="8" t="s">
        <v>1995</v>
      </c>
      <c r="D348" s="17" t="s">
        <v>1390</v>
      </c>
      <c r="E348" s="8" t="s">
        <v>1391</v>
      </c>
      <c r="F348" s="9" t="s">
        <v>151</v>
      </c>
      <c r="G348" s="8" t="s">
        <v>2056</v>
      </c>
      <c r="H348" s="8" t="s">
        <v>184</v>
      </c>
      <c r="I348" s="8" t="s">
        <v>1129</v>
      </c>
      <c r="J348" s="8" t="s">
        <v>1392</v>
      </c>
      <c r="K348" s="75"/>
      <c r="L348" s="16"/>
      <c r="M348" s="16"/>
      <c r="N348" s="16"/>
      <c r="O348" s="141"/>
      <c r="P348" s="141"/>
      <c r="Q348" s="141"/>
      <c r="R348" s="141"/>
      <c r="S348" s="141"/>
      <c r="T348" s="141"/>
      <c r="U348" s="141"/>
      <c r="V348" s="141"/>
      <c r="W348" s="141"/>
      <c r="X348" s="141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spans="1:43" s="1" customFormat="1" ht="15" customHeight="1" x14ac:dyDescent="0.25">
      <c r="A349" s="700">
        <v>41971</v>
      </c>
      <c r="B349" s="57"/>
      <c r="C349" s="57" t="s">
        <v>1995</v>
      </c>
      <c r="D349" s="58" t="s">
        <v>1395</v>
      </c>
      <c r="E349" s="57" t="s">
        <v>1398</v>
      </c>
      <c r="F349" s="59" t="s">
        <v>1399</v>
      </c>
      <c r="G349" s="57" t="s">
        <v>2541</v>
      </c>
      <c r="H349" s="57" t="s">
        <v>184</v>
      </c>
      <c r="I349" s="57" t="s">
        <v>1129</v>
      </c>
      <c r="J349" s="57" t="s">
        <v>81</v>
      </c>
      <c r="K349" s="92"/>
      <c r="L349" s="16"/>
      <c r="M349" s="16"/>
      <c r="N349" s="16"/>
      <c r="O349" s="141"/>
      <c r="P349" s="141"/>
      <c r="Q349" s="141"/>
      <c r="R349" s="141"/>
      <c r="S349" s="141"/>
      <c r="T349" s="141"/>
      <c r="U349" s="141"/>
      <c r="V349" s="141"/>
      <c r="W349" s="141"/>
      <c r="X349" s="141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spans="1:43" ht="15" customHeight="1" x14ac:dyDescent="0.25">
      <c r="A350" s="22">
        <v>41971</v>
      </c>
      <c r="B350" s="12" t="s">
        <v>1507</v>
      </c>
      <c r="C350" s="8" t="s">
        <v>1995</v>
      </c>
      <c r="D350" s="17" t="s">
        <v>1396</v>
      </c>
      <c r="E350" s="8" t="s">
        <v>1400</v>
      </c>
      <c r="F350" s="9" t="s">
        <v>1399</v>
      </c>
      <c r="G350" s="8" t="s">
        <v>2056</v>
      </c>
      <c r="H350" s="8" t="s">
        <v>184</v>
      </c>
      <c r="I350" s="8" t="s">
        <v>1129</v>
      </c>
      <c r="J350" s="8" t="s">
        <v>81</v>
      </c>
      <c r="K350" s="75"/>
    </row>
    <row r="351" spans="1:43" ht="60" customHeight="1" x14ac:dyDescent="0.25">
      <c r="A351" s="1672">
        <v>41971</v>
      </c>
      <c r="B351" s="1673"/>
      <c r="C351" s="3" t="s">
        <v>1995</v>
      </c>
      <c r="D351" s="1674" t="s">
        <v>1397</v>
      </c>
      <c r="E351" s="3" t="s">
        <v>1401</v>
      </c>
      <c r="F351" s="1675" t="s">
        <v>1399</v>
      </c>
      <c r="G351" s="1673" t="s">
        <v>2541</v>
      </c>
      <c r="H351" s="3" t="s">
        <v>184</v>
      </c>
      <c r="I351" s="3" t="s">
        <v>1129</v>
      </c>
      <c r="J351" s="3" t="s">
        <v>81</v>
      </c>
      <c r="K351" s="1676" t="s">
        <v>10598</v>
      </c>
    </row>
    <row r="352" spans="1:43" ht="15" customHeight="1" x14ac:dyDescent="0.25">
      <c r="A352" s="22">
        <v>41971</v>
      </c>
      <c r="B352" s="12" t="s">
        <v>1451</v>
      </c>
      <c r="C352" s="12" t="s">
        <v>1995</v>
      </c>
      <c r="D352" s="38" t="s">
        <v>1402</v>
      </c>
      <c r="E352" s="12" t="s">
        <v>1403</v>
      </c>
      <c r="F352" s="13" t="s">
        <v>80</v>
      </c>
      <c r="G352" s="8" t="s">
        <v>2056</v>
      </c>
      <c r="H352" s="12" t="s">
        <v>1404</v>
      </c>
      <c r="I352" s="12" t="s">
        <v>1172</v>
      </c>
      <c r="J352" s="12" t="s">
        <v>80</v>
      </c>
      <c r="K352" s="83" t="s">
        <v>1429</v>
      </c>
    </row>
    <row r="353" spans="1:24" ht="15" customHeight="1" x14ac:dyDescent="0.25">
      <c r="A353" s="22">
        <v>41971</v>
      </c>
      <c r="B353" s="12" t="s">
        <v>1470</v>
      </c>
      <c r="C353" s="8" t="s">
        <v>1995</v>
      </c>
      <c r="D353" s="17" t="s">
        <v>1405</v>
      </c>
      <c r="E353" s="8" t="s">
        <v>1406</v>
      </c>
      <c r="F353" s="9" t="s">
        <v>1407</v>
      </c>
      <c r="G353" s="8" t="s">
        <v>2056</v>
      </c>
      <c r="H353" s="8" t="s">
        <v>184</v>
      </c>
      <c r="I353" s="8" t="s">
        <v>1129</v>
      </c>
      <c r="J353" s="8" t="s">
        <v>125</v>
      </c>
      <c r="K353" s="75" t="s">
        <v>1471</v>
      </c>
    </row>
    <row r="354" spans="1:24" ht="15" customHeight="1" x14ac:dyDescent="0.25">
      <c r="A354" s="22">
        <v>41971</v>
      </c>
      <c r="B354" s="8" t="s">
        <v>1508</v>
      </c>
      <c r="C354" s="8" t="s">
        <v>1996</v>
      </c>
      <c r="D354" s="17" t="s">
        <v>1408</v>
      </c>
      <c r="E354" s="8" t="s">
        <v>1409</v>
      </c>
      <c r="F354" s="9" t="s">
        <v>133</v>
      </c>
      <c r="G354" s="8" t="s">
        <v>2056</v>
      </c>
      <c r="H354" s="8" t="s">
        <v>1410</v>
      </c>
      <c r="I354" s="8" t="s">
        <v>29</v>
      </c>
      <c r="J354" s="8" t="s">
        <v>133</v>
      </c>
      <c r="K354" s="75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 ht="15" customHeight="1" x14ac:dyDescent="0.25">
      <c r="A355" s="22">
        <v>41971</v>
      </c>
      <c r="B355" s="12" t="s">
        <v>1474</v>
      </c>
      <c r="C355" s="8" t="s">
        <v>1995</v>
      </c>
      <c r="D355" s="17" t="s">
        <v>1411</v>
      </c>
      <c r="E355" s="8" t="s">
        <v>1415</v>
      </c>
      <c r="F355" s="9" t="s">
        <v>125</v>
      </c>
      <c r="G355" s="8" t="s">
        <v>2056</v>
      </c>
      <c r="H355" s="8" t="s">
        <v>184</v>
      </c>
      <c r="I355" s="8" t="s">
        <v>1129</v>
      </c>
      <c r="J355" s="8" t="s">
        <v>125</v>
      </c>
      <c r="K355" s="75" t="s">
        <v>1472</v>
      </c>
    </row>
    <row r="356" spans="1:24" ht="15" customHeight="1" x14ac:dyDescent="0.25">
      <c r="A356" s="22">
        <v>41971</v>
      </c>
      <c r="B356" s="12" t="s">
        <v>1476</v>
      </c>
      <c r="C356" s="8" t="s">
        <v>1995</v>
      </c>
      <c r="D356" s="17" t="s">
        <v>1412</v>
      </c>
      <c r="E356" s="8" t="s">
        <v>1415</v>
      </c>
      <c r="F356" s="9" t="s">
        <v>125</v>
      </c>
      <c r="G356" s="8" t="s">
        <v>2056</v>
      </c>
      <c r="H356" s="8" t="s">
        <v>184</v>
      </c>
      <c r="I356" s="8" t="s">
        <v>1129</v>
      </c>
      <c r="J356" s="8" t="s">
        <v>125</v>
      </c>
      <c r="K356" s="75" t="s">
        <v>1472</v>
      </c>
    </row>
    <row r="357" spans="1:24" ht="15" customHeight="1" x14ac:dyDescent="0.25">
      <c r="A357" s="22">
        <v>41971</v>
      </c>
      <c r="B357" s="12" t="s">
        <v>1477</v>
      </c>
      <c r="C357" s="8" t="s">
        <v>1995</v>
      </c>
      <c r="D357" s="17" t="s">
        <v>1413</v>
      </c>
      <c r="E357" s="8" t="s">
        <v>1415</v>
      </c>
      <c r="F357" s="9" t="s">
        <v>125</v>
      </c>
      <c r="G357" s="8" t="s">
        <v>2056</v>
      </c>
      <c r="H357" s="8" t="s">
        <v>184</v>
      </c>
      <c r="I357" s="8" t="s">
        <v>1129</v>
      </c>
      <c r="J357" s="8" t="s">
        <v>125</v>
      </c>
      <c r="K357" s="75" t="s">
        <v>1472</v>
      </c>
    </row>
    <row r="358" spans="1:24" ht="15" customHeight="1" x14ac:dyDescent="0.25">
      <c r="A358" s="22">
        <v>41971</v>
      </c>
      <c r="B358" s="12" t="s">
        <v>1478</v>
      </c>
      <c r="C358" s="8" t="s">
        <v>1995</v>
      </c>
      <c r="D358" s="17" t="s">
        <v>1414</v>
      </c>
      <c r="E358" s="8" t="s">
        <v>1415</v>
      </c>
      <c r="F358" s="9" t="s">
        <v>125</v>
      </c>
      <c r="G358" s="8" t="s">
        <v>2056</v>
      </c>
      <c r="H358" s="8" t="s">
        <v>184</v>
      </c>
      <c r="I358" s="8" t="s">
        <v>1129</v>
      </c>
      <c r="J358" s="8" t="s">
        <v>125</v>
      </c>
      <c r="K358" s="75" t="s">
        <v>1472</v>
      </c>
    </row>
    <row r="359" spans="1:24" ht="15" customHeight="1" x14ac:dyDescent="0.25">
      <c r="A359" s="22">
        <v>41974</v>
      </c>
      <c r="B359" s="12" t="s">
        <v>1453</v>
      </c>
      <c r="C359" s="8" t="s">
        <v>1995</v>
      </c>
      <c r="D359" s="17" t="s">
        <v>1421</v>
      </c>
      <c r="E359" s="8" t="s">
        <v>1422</v>
      </c>
      <c r="F359" s="9" t="s">
        <v>156</v>
      </c>
      <c r="G359" s="8" t="s">
        <v>2056</v>
      </c>
      <c r="H359" s="8" t="s">
        <v>315</v>
      </c>
      <c r="I359" s="8" t="s">
        <v>1129</v>
      </c>
      <c r="J359" s="8" t="s">
        <v>156</v>
      </c>
      <c r="K359" s="75" t="s">
        <v>1473</v>
      </c>
    </row>
    <row r="360" spans="1:24" ht="60" customHeight="1" x14ac:dyDescent="0.25">
      <c r="A360" s="22">
        <v>41974</v>
      </c>
      <c r="B360" s="12" t="s">
        <v>1260</v>
      </c>
      <c r="C360" s="8" t="s">
        <v>1995</v>
      </c>
      <c r="D360" s="17" t="s">
        <v>1423</v>
      </c>
      <c r="E360" s="8" t="s">
        <v>1424</v>
      </c>
      <c r="F360" s="9" t="s">
        <v>1425</v>
      </c>
      <c r="G360" s="8" t="s">
        <v>2056</v>
      </c>
      <c r="H360" s="8" t="s">
        <v>315</v>
      </c>
      <c r="I360" s="8" t="s">
        <v>1129</v>
      </c>
      <c r="J360" s="8" t="s">
        <v>164</v>
      </c>
      <c r="K360" s="75" t="s">
        <v>2165</v>
      </c>
    </row>
    <row r="361" spans="1:24" ht="30" customHeight="1" x14ac:dyDescent="0.25">
      <c r="A361" s="22">
        <v>41974</v>
      </c>
      <c r="B361" s="8" t="s">
        <v>1449</v>
      </c>
      <c r="C361" s="8" t="s">
        <v>1996</v>
      </c>
      <c r="D361" s="17" t="s">
        <v>1416</v>
      </c>
      <c r="E361" s="8" t="s">
        <v>1417</v>
      </c>
      <c r="F361" s="9" t="s">
        <v>1163</v>
      </c>
      <c r="G361" s="8" t="s">
        <v>2056</v>
      </c>
      <c r="H361" s="8" t="s">
        <v>1419</v>
      </c>
      <c r="I361" s="8" t="s">
        <v>770</v>
      </c>
      <c r="J361" s="8" t="s">
        <v>1418</v>
      </c>
      <c r="K361" s="75" t="s">
        <v>1420</v>
      </c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 ht="45" customHeight="1" x14ac:dyDescent="0.25">
      <c r="A362" s="22">
        <v>41974</v>
      </c>
      <c r="B362" s="12" t="s">
        <v>1260</v>
      </c>
      <c r="C362" s="8" t="s">
        <v>1995</v>
      </c>
      <c r="D362" s="17" t="s">
        <v>1426</v>
      </c>
      <c r="E362" s="8" t="s">
        <v>1427</v>
      </c>
      <c r="F362" s="9" t="s">
        <v>1428</v>
      </c>
      <c r="G362" s="8" t="s">
        <v>1255</v>
      </c>
      <c r="H362" s="8" t="s">
        <v>315</v>
      </c>
      <c r="I362" s="8" t="s">
        <v>1129</v>
      </c>
      <c r="J362" s="8" t="s">
        <v>455</v>
      </c>
      <c r="K362" s="75" t="s">
        <v>1480</v>
      </c>
    </row>
    <row r="363" spans="1:24" ht="15" customHeight="1" x14ac:dyDescent="0.25">
      <c r="A363" s="22">
        <v>41974</v>
      </c>
      <c r="B363" s="8" t="s">
        <v>1466</v>
      </c>
      <c r="C363" s="8" t="s">
        <v>1996</v>
      </c>
      <c r="D363" s="17" t="s">
        <v>1438</v>
      </c>
      <c r="E363" s="8" t="s">
        <v>1439</v>
      </c>
      <c r="F363" s="9" t="s">
        <v>1440</v>
      </c>
      <c r="G363" s="8" t="s">
        <v>2056</v>
      </c>
      <c r="H363" s="8" t="s">
        <v>1441</v>
      </c>
      <c r="I363" s="8" t="s">
        <v>770</v>
      </c>
      <c r="J363" s="8" t="s">
        <v>1442</v>
      </c>
      <c r="K363" s="75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 ht="60" customHeight="1" x14ac:dyDescent="0.25">
      <c r="A364" s="22">
        <v>41974</v>
      </c>
      <c r="B364" s="8" t="s">
        <v>1748</v>
      </c>
      <c r="C364" s="8" t="s">
        <v>1996</v>
      </c>
      <c r="D364" s="17" t="s">
        <v>1443</v>
      </c>
      <c r="E364" s="8" t="s">
        <v>1444</v>
      </c>
      <c r="F364" s="9" t="s">
        <v>1445</v>
      </c>
      <c r="G364" s="8" t="s">
        <v>2056</v>
      </c>
      <c r="H364" s="8" t="s">
        <v>1446</v>
      </c>
      <c r="I364" s="8" t="s">
        <v>1447</v>
      </c>
      <c r="J364" s="8" t="s">
        <v>143</v>
      </c>
      <c r="K364" s="75" t="s">
        <v>1540</v>
      </c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 ht="15" customHeight="1" x14ac:dyDescent="0.25">
      <c r="A365" s="22">
        <v>41975</v>
      </c>
      <c r="B365" s="12" t="s">
        <v>1479</v>
      </c>
      <c r="C365" s="8" t="s">
        <v>1995</v>
      </c>
      <c r="D365" s="17" t="s">
        <v>1454</v>
      </c>
      <c r="E365" s="8" t="s">
        <v>1455</v>
      </c>
      <c r="F365" s="9" t="s">
        <v>439</v>
      </c>
      <c r="G365" s="8" t="s">
        <v>2056</v>
      </c>
      <c r="H365" s="8" t="s">
        <v>184</v>
      </c>
      <c r="I365" s="8" t="s">
        <v>1129</v>
      </c>
      <c r="J365" s="8" t="s">
        <v>1389</v>
      </c>
      <c r="K365" s="75" t="s">
        <v>1475</v>
      </c>
    </row>
    <row r="366" spans="1:24" ht="30" customHeight="1" x14ac:dyDescent="0.25">
      <c r="A366" s="22">
        <v>41976</v>
      </c>
      <c r="B366" s="8" t="s">
        <v>1541</v>
      </c>
      <c r="C366" s="8" t="s">
        <v>1996</v>
      </c>
      <c r="D366" s="17">
        <v>7113</v>
      </c>
      <c r="E366" s="8" t="s">
        <v>1457</v>
      </c>
      <c r="F366" s="9" t="s">
        <v>479</v>
      </c>
      <c r="G366" s="8" t="s">
        <v>2056</v>
      </c>
      <c r="H366" s="8" t="s">
        <v>1458</v>
      </c>
      <c r="I366" s="8" t="s">
        <v>363</v>
      </c>
      <c r="J366" s="8" t="s">
        <v>79</v>
      </c>
      <c r="K366" s="75" t="s">
        <v>1467</v>
      </c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 ht="15" customHeight="1" x14ac:dyDescent="0.25">
      <c r="A367" s="700">
        <v>52935</v>
      </c>
      <c r="B367" s="57"/>
      <c r="C367" s="54" t="s">
        <v>1995</v>
      </c>
      <c r="D367" s="55" t="s">
        <v>1460</v>
      </c>
      <c r="E367" s="54" t="s">
        <v>1461</v>
      </c>
      <c r="F367" s="56" t="s">
        <v>1462</v>
      </c>
      <c r="G367" s="57" t="s">
        <v>2541</v>
      </c>
      <c r="H367" s="54" t="s">
        <v>184</v>
      </c>
      <c r="I367" s="54" t="s">
        <v>1129</v>
      </c>
      <c r="J367" s="54" t="s">
        <v>128</v>
      </c>
      <c r="K367" s="79"/>
    </row>
    <row r="368" spans="1:24" ht="15" customHeight="1" x14ac:dyDescent="0.25">
      <c r="A368" s="22">
        <v>41977</v>
      </c>
      <c r="B368" s="8" t="s">
        <v>1468</v>
      </c>
      <c r="C368" s="8" t="s">
        <v>1996</v>
      </c>
      <c r="D368" s="17" t="s">
        <v>1101</v>
      </c>
      <c r="E368" s="8" t="s">
        <v>1463</v>
      </c>
      <c r="F368" s="9" t="s">
        <v>79</v>
      </c>
      <c r="G368" s="8" t="s">
        <v>2056</v>
      </c>
      <c r="H368" s="8" t="s">
        <v>1464</v>
      </c>
      <c r="I368" s="8" t="s">
        <v>29</v>
      </c>
      <c r="J368" s="8" t="s">
        <v>79</v>
      </c>
      <c r="K368" s="75" t="s">
        <v>1469</v>
      </c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43" ht="15" customHeight="1" x14ac:dyDescent="0.25">
      <c r="A369" s="22">
        <v>41978</v>
      </c>
      <c r="B369" s="8" t="s">
        <v>1590</v>
      </c>
      <c r="C369" s="8" t="s">
        <v>1996</v>
      </c>
      <c r="D369" s="17" t="s">
        <v>1112</v>
      </c>
      <c r="E369" s="8" t="s">
        <v>1481</v>
      </c>
      <c r="F369" s="9" t="s">
        <v>79</v>
      </c>
      <c r="G369" s="8" t="s">
        <v>2056</v>
      </c>
      <c r="H369" s="8" t="s">
        <v>1482</v>
      </c>
      <c r="I369" s="8" t="s">
        <v>29</v>
      </c>
      <c r="J369" s="8" t="s">
        <v>79</v>
      </c>
      <c r="K369" s="75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43" ht="30" customHeight="1" x14ac:dyDescent="0.25">
      <c r="A370" s="22">
        <v>41978</v>
      </c>
      <c r="B370" s="8" t="s">
        <v>1591</v>
      </c>
      <c r="C370" s="8" t="s">
        <v>1996</v>
      </c>
      <c r="D370" s="17" t="s">
        <v>1483</v>
      </c>
      <c r="E370" s="8" t="s">
        <v>1484</v>
      </c>
      <c r="F370" s="9" t="s">
        <v>148</v>
      </c>
      <c r="G370" s="8" t="s">
        <v>2056</v>
      </c>
      <c r="H370" s="8" t="s">
        <v>1485</v>
      </c>
      <c r="I370" s="8" t="s">
        <v>29</v>
      </c>
      <c r="J370" s="8" t="s">
        <v>148</v>
      </c>
      <c r="K370" s="75" t="s">
        <v>1699</v>
      </c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43" ht="15" customHeight="1" x14ac:dyDescent="0.25">
      <c r="A371" s="22">
        <v>41983</v>
      </c>
      <c r="B371" s="8" t="s">
        <v>1568</v>
      </c>
      <c r="C371" s="8" t="s">
        <v>1996</v>
      </c>
      <c r="D371" s="17" t="s">
        <v>1492</v>
      </c>
      <c r="E371" s="8" t="s">
        <v>1493</v>
      </c>
      <c r="F371" s="9" t="s">
        <v>82</v>
      </c>
      <c r="G371" s="8" t="s">
        <v>2056</v>
      </c>
      <c r="H371" s="8" t="s">
        <v>1494</v>
      </c>
      <c r="I371" s="8" t="s">
        <v>770</v>
      </c>
      <c r="J371" s="8" t="s">
        <v>79</v>
      </c>
      <c r="K371" s="75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43" s="1" customFormat="1" ht="45" customHeight="1" x14ac:dyDescent="0.25">
      <c r="A372" s="22">
        <v>41984</v>
      </c>
      <c r="B372" s="8" t="s">
        <v>1626</v>
      </c>
      <c r="C372" s="8" t="s">
        <v>1996</v>
      </c>
      <c r="D372" s="17" t="s">
        <v>1495</v>
      </c>
      <c r="E372" s="8" t="s">
        <v>1496</v>
      </c>
      <c r="F372" s="9" t="s">
        <v>631</v>
      </c>
      <c r="G372" s="8" t="s">
        <v>2056</v>
      </c>
      <c r="H372" s="8" t="s">
        <v>1497</v>
      </c>
      <c r="I372" s="8" t="s">
        <v>409</v>
      </c>
      <c r="J372" s="8" t="s">
        <v>631</v>
      </c>
      <c r="K372" s="75" t="s">
        <v>1570</v>
      </c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spans="1:43" s="1" customFormat="1" ht="15.75" customHeight="1" x14ac:dyDescent="0.25">
      <c r="A373" s="22">
        <v>41984</v>
      </c>
      <c r="B373" s="12" t="s">
        <v>1260</v>
      </c>
      <c r="C373" s="8" t="s">
        <v>1996</v>
      </c>
      <c r="D373" s="17" t="s">
        <v>1498</v>
      </c>
      <c r="E373" s="18" t="s">
        <v>1499</v>
      </c>
      <c r="F373" s="75" t="s">
        <v>164</v>
      </c>
      <c r="G373" s="12" t="s">
        <v>1261</v>
      </c>
      <c r="H373" s="18" t="s">
        <v>1500</v>
      </c>
      <c r="I373" s="8" t="s">
        <v>363</v>
      </c>
      <c r="J373" s="8" t="s">
        <v>164</v>
      </c>
      <c r="K373" s="75" t="s">
        <v>1542</v>
      </c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spans="1:43" s="1" customFormat="1" ht="30" customHeight="1" x14ac:dyDescent="0.25">
      <c r="A374" s="22">
        <v>41984</v>
      </c>
      <c r="B374" s="8" t="s">
        <v>7705</v>
      </c>
      <c r="C374" s="8" t="s">
        <v>2874</v>
      </c>
      <c r="D374" s="17" t="s">
        <v>1501</v>
      </c>
      <c r="E374" s="18" t="s">
        <v>1502</v>
      </c>
      <c r="F374" s="75" t="s">
        <v>1503</v>
      </c>
      <c r="G374" s="8" t="s">
        <v>2056</v>
      </c>
      <c r="H374" s="18" t="s">
        <v>1506</v>
      </c>
      <c r="I374" s="8" t="s">
        <v>1504</v>
      </c>
      <c r="J374" s="8" t="s">
        <v>1505</v>
      </c>
      <c r="K374" s="75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spans="1:43" s="1" customFormat="1" ht="15" customHeight="1" x14ac:dyDescent="0.25">
      <c r="A375" s="22">
        <v>41988</v>
      </c>
      <c r="B375" s="12" t="s">
        <v>1537</v>
      </c>
      <c r="C375" s="8" t="s">
        <v>1995</v>
      </c>
      <c r="D375" s="17" t="s">
        <v>1510</v>
      </c>
      <c r="E375" s="8" t="s">
        <v>1511</v>
      </c>
      <c r="F375" s="9" t="s">
        <v>148</v>
      </c>
      <c r="G375" s="8" t="s">
        <v>2056</v>
      </c>
      <c r="H375" s="8" t="s">
        <v>184</v>
      </c>
      <c r="I375" s="8" t="s">
        <v>1129</v>
      </c>
      <c r="J375" s="8" t="s">
        <v>148</v>
      </c>
      <c r="K375" s="75"/>
      <c r="L375" s="16"/>
      <c r="M375" s="16"/>
      <c r="N375" s="16"/>
      <c r="O375" s="141"/>
      <c r="P375" s="141"/>
      <c r="Q375" s="141"/>
      <c r="R375" s="141"/>
      <c r="S375" s="141"/>
      <c r="T375" s="141"/>
      <c r="U375" s="141"/>
      <c r="V375" s="141"/>
      <c r="W375" s="141"/>
      <c r="X375" s="141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spans="1:43" s="1" customFormat="1" ht="15" customHeight="1" x14ac:dyDescent="0.25">
      <c r="A376" s="22">
        <v>41988</v>
      </c>
      <c r="B376" s="8" t="s">
        <v>1736</v>
      </c>
      <c r="C376" s="8" t="s">
        <v>1996</v>
      </c>
      <c r="D376" s="17" t="s">
        <v>1512</v>
      </c>
      <c r="E376" s="8" t="s">
        <v>1544</v>
      </c>
      <c r="F376" s="9" t="s">
        <v>169</v>
      </c>
      <c r="G376" s="8" t="s">
        <v>2056</v>
      </c>
      <c r="H376" s="8" t="s">
        <v>1543</v>
      </c>
      <c r="I376" s="8" t="s">
        <v>363</v>
      </c>
      <c r="J376" s="8" t="s">
        <v>169</v>
      </c>
      <c r="K376" s="75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spans="1:43" s="1" customFormat="1" ht="30" customHeight="1" x14ac:dyDescent="0.25">
      <c r="A377" s="22">
        <v>41988</v>
      </c>
      <c r="B377" s="8" t="s">
        <v>1567</v>
      </c>
      <c r="C377" s="8" t="s">
        <v>1996</v>
      </c>
      <c r="D377" s="17" t="s">
        <v>560</v>
      </c>
      <c r="E377" s="8" t="s">
        <v>1192</v>
      </c>
      <c r="F377" s="9" t="s">
        <v>124</v>
      </c>
      <c r="G377" s="8" t="s">
        <v>2056</v>
      </c>
      <c r="H377" s="8" t="s">
        <v>1545</v>
      </c>
      <c r="I377" s="8" t="s">
        <v>29</v>
      </c>
      <c r="J377" s="8" t="s">
        <v>124</v>
      </c>
      <c r="K377" s="75" t="s">
        <v>1513</v>
      </c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spans="1:43" s="1" customFormat="1" ht="15" customHeight="1" x14ac:dyDescent="0.25">
      <c r="A378" s="22">
        <v>41989</v>
      </c>
      <c r="B378" s="12" t="s">
        <v>1569</v>
      </c>
      <c r="C378" s="8" t="s">
        <v>1995</v>
      </c>
      <c r="D378" s="17" t="s">
        <v>1514</v>
      </c>
      <c r="E378" s="8" t="s">
        <v>1517</v>
      </c>
      <c r="F378" s="9" t="s">
        <v>1518</v>
      </c>
      <c r="G378" s="8" t="s">
        <v>2056</v>
      </c>
      <c r="H378" s="8" t="s">
        <v>184</v>
      </c>
      <c r="I378" s="8" t="s">
        <v>1129</v>
      </c>
      <c r="J378" s="8" t="s">
        <v>1519</v>
      </c>
      <c r="K378" s="75"/>
      <c r="L378" s="16"/>
      <c r="M378" s="16"/>
      <c r="N378" s="16"/>
      <c r="O378" s="141"/>
      <c r="P378" s="141"/>
      <c r="Q378" s="141"/>
      <c r="R378" s="141"/>
      <c r="S378" s="141"/>
      <c r="T378" s="141"/>
      <c r="U378" s="141"/>
      <c r="V378" s="141"/>
      <c r="W378" s="141"/>
      <c r="X378" s="141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spans="1:43" s="1" customFormat="1" ht="15" customHeight="1" x14ac:dyDescent="0.25">
      <c r="A379" s="22">
        <v>41989</v>
      </c>
      <c r="B379" s="12" t="s">
        <v>1535</v>
      </c>
      <c r="C379" s="8" t="s">
        <v>1995</v>
      </c>
      <c r="D379" s="17" t="s">
        <v>1515</v>
      </c>
      <c r="E379" s="8" t="s">
        <v>1520</v>
      </c>
      <c r="F379" s="9" t="s">
        <v>4915</v>
      </c>
      <c r="G379" s="8" t="s">
        <v>2056</v>
      </c>
      <c r="H379" s="8" t="s">
        <v>184</v>
      </c>
      <c r="I379" s="8" t="s">
        <v>1129</v>
      </c>
      <c r="J379" s="8" t="s">
        <v>82</v>
      </c>
      <c r="K379" s="75"/>
      <c r="L379" s="16"/>
      <c r="M379" s="16"/>
      <c r="N379" s="16"/>
      <c r="O379" s="141"/>
      <c r="P379" s="141"/>
      <c r="Q379" s="141"/>
      <c r="R379" s="141"/>
      <c r="S379" s="141"/>
      <c r="T379" s="141"/>
      <c r="U379" s="141"/>
      <c r="V379" s="141"/>
      <c r="W379" s="141"/>
      <c r="X379" s="141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spans="1:43" s="1" customFormat="1" ht="15" customHeight="1" x14ac:dyDescent="0.25">
      <c r="A380" s="22">
        <v>41989</v>
      </c>
      <c r="B380" s="12" t="s">
        <v>1566</v>
      </c>
      <c r="C380" s="8" t="s">
        <v>1995</v>
      </c>
      <c r="D380" s="17" t="s">
        <v>1516</v>
      </c>
      <c r="E380" s="8" t="s">
        <v>1521</v>
      </c>
      <c r="F380" s="9" t="s">
        <v>151</v>
      </c>
      <c r="G380" s="8" t="s">
        <v>2056</v>
      </c>
      <c r="H380" s="8" t="s">
        <v>184</v>
      </c>
      <c r="I380" s="8" t="s">
        <v>1129</v>
      </c>
      <c r="J380" s="8" t="s">
        <v>151</v>
      </c>
      <c r="K380" s="75"/>
      <c r="L380" s="16"/>
      <c r="M380" s="16"/>
      <c r="N380" s="16"/>
      <c r="O380" s="141"/>
      <c r="P380" s="141"/>
      <c r="Q380" s="141"/>
      <c r="R380" s="141"/>
      <c r="S380" s="141"/>
      <c r="T380" s="141"/>
      <c r="U380" s="141"/>
      <c r="V380" s="141"/>
      <c r="W380" s="141"/>
      <c r="X380" s="141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spans="1:43" s="1" customFormat="1" ht="45" customHeight="1" x14ac:dyDescent="0.25">
      <c r="A381" s="22">
        <v>41989</v>
      </c>
      <c r="B381" s="12" t="s">
        <v>1260</v>
      </c>
      <c r="C381" s="8" t="s">
        <v>1996</v>
      </c>
      <c r="D381" s="17" t="s">
        <v>1524</v>
      </c>
      <c r="E381" s="18" t="s">
        <v>1522</v>
      </c>
      <c r="F381" s="75" t="s">
        <v>1522</v>
      </c>
      <c r="G381" s="12" t="s">
        <v>1261</v>
      </c>
      <c r="H381" s="18" t="s">
        <v>1523</v>
      </c>
      <c r="I381" s="8" t="s">
        <v>363</v>
      </c>
      <c r="J381" s="8" t="s">
        <v>153</v>
      </c>
      <c r="K381" s="75" t="s">
        <v>1582</v>
      </c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spans="1:43" s="1" customFormat="1" ht="15" customHeight="1" x14ac:dyDescent="0.25">
      <c r="A382" s="22">
        <v>41989</v>
      </c>
      <c r="B382" s="12" t="s">
        <v>1559</v>
      </c>
      <c r="C382" s="8" t="s">
        <v>1995</v>
      </c>
      <c r="D382" s="17" t="s">
        <v>1525</v>
      </c>
      <c r="E382" s="8" t="s">
        <v>1529</v>
      </c>
      <c r="F382" s="9" t="s">
        <v>1530</v>
      </c>
      <c r="G382" s="8" t="s">
        <v>2056</v>
      </c>
      <c r="H382" s="8" t="s">
        <v>184</v>
      </c>
      <c r="I382" s="8" t="s">
        <v>1129</v>
      </c>
      <c r="J382" s="8" t="s">
        <v>153</v>
      </c>
      <c r="K382" s="75"/>
      <c r="L382" s="16"/>
      <c r="M382" s="16"/>
      <c r="N382" s="16"/>
      <c r="O382" s="141"/>
      <c r="P382" s="141"/>
      <c r="Q382" s="141"/>
      <c r="R382" s="141"/>
      <c r="S382" s="141"/>
      <c r="T382" s="141"/>
      <c r="U382" s="141"/>
      <c r="V382" s="141"/>
      <c r="W382" s="141"/>
      <c r="X382" s="141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spans="1:43" s="1" customFormat="1" ht="15" customHeight="1" x14ac:dyDescent="0.25">
      <c r="A383" s="22">
        <v>41989</v>
      </c>
      <c r="B383" s="12" t="s">
        <v>1560</v>
      </c>
      <c r="C383" s="8" t="s">
        <v>1995</v>
      </c>
      <c r="D383" s="17" t="s">
        <v>1526</v>
      </c>
      <c r="E383" s="8" t="s">
        <v>1531</v>
      </c>
      <c r="F383" s="9" t="s">
        <v>1532</v>
      </c>
      <c r="G383" s="8" t="s">
        <v>2056</v>
      </c>
      <c r="H383" s="8" t="s">
        <v>184</v>
      </c>
      <c r="I383" s="8" t="s">
        <v>1129</v>
      </c>
      <c r="J383" s="8" t="s">
        <v>1505</v>
      </c>
      <c r="K383" s="75"/>
      <c r="L383" s="16"/>
      <c r="M383" s="16"/>
      <c r="N383" s="16"/>
      <c r="O383" s="141"/>
      <c r="P383" s="141"/>
      <c r="Q383" s="141"/>
      <c r="R383" s="141"/>
      <c r="S383" s="141"/>
      <c r="T383" s="141"/>
      <c r="U383" s="141"/>
      <c r="V383" s="141"/>
      <c r="W383" s="141"/>
      <c r="X383" s="141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spans="1:43" ht="15" customHeight="1" x14ac:dyDescent="0.25">
      <c r="A384" s="22">
        <v>41989</v>
      </c>
      <c r="B384" s="12" t="s">
        <v>1536</v>
      </c>
      <c r="C384" s="8" t="s">
        <v>1995</v>
      </c>
      <c r="D384" s="17" t="s">
        <v>1527</v>
      </c>
      <c r="E384" s="8" t="s">
        <v>1546</v>
      </c>
      <c r="F384" s="9" t="s">
        <v>1533</v>
      </c>
      <c r="G384" s="8" t="s">
        <v>2056</v>
      </c>
      <c r="H384" s="8" t="s">
        <v>184</v>
      </c>
      <c r="I384" s="8" t="s">
        <v>1129</v>
      </c>
      <c r="J384" s="8" t="s">
        <v>82</v>
      </c>
      <c r="K384" s="75"/>
    </row>
    <row r="385" spans="1:43" ht="45" customHeight="1" x14ac:dyDescent="0.25">
      <c r="A385" s="700">
        <v>41989</v>
      </c>
      <c r="B385" s="57"/>
      <c r="C385" s="54" t="s">
        <v>1995</v>
      </c>
      <c r="D385" s="55" t="s">
        <v>1528</v>
      </c>
      <c r="E385" s="54" t="s">
        <v>1534</v>
      </c>
      <c r="F385" s="56" t="s">
        <v>4915</v>
      </c>
      <c r="G385" s="57" t="s">
        <v>2541</v>
      </c>
      <c r="H385" s="54" t="s">
        <v>184</v>
      </c>
      <c r="I385" s="54" t="s">
        <v>1129</v>
      </c>
      <c r="J385" s="54" t="s">
        <v>82</v>
      </c>
      <c r="K385" s="79" t="s">
        <v>10455</v>
      </c>
    </row>
    <row r="386" spans="1:43" ht="15" customHeight="1" x14ac:dyDescent="0.25">
      <c r="A386" s="72">
        <v>41992</v>
      </c>
      <c r="B386" s="12" t="s">
        <v>1639</v>
      </c>
      <c r="C386" s="8" t="s">
        <v>1995</v>
      </c>
      <c r="D386" s="17" t="s">
        <v>1547</v>
      </c>
      <c r="E386" s="8" t="s">
        <v>1551</v>
      </c>
      <c r="F386" s="9" t="s">
        <v>1552</v>
      </c>
      <c r="G386" s="8" t="s">
        <v>2056</v>
      </c>
      <c r="H386" s="8" t="s">
        <v>184</v>
      </c>
      <c r="I386" s="8" t="s">
        <v>1129</v>
      </c>
      <c r="J386" s="8" t="s">
        <v>654</v>
      </c>
      <c r="K386" s="75"/>
    </row>
    <row r="387" spans="1:43" ht="15" customHeight="1" x14ac:dyDescent="0.25">
      <c r="A387" s="72">
        <v>41992</v>
      </c>
      <c r="B387" s="12" t="s">
        <v>1593</v>
      </c>
      <c r="C387" s="8" t="s">
        <v>1995</v>
      </c>
      <c r="D387" s="17" t="s">
        <v>1548</v>
      </c>
      <c r="E387" s="8" t="s">
        <v>1553</v>
      </c>
      <c r="F387" s="9" t="s">
        <v>1554</v>
      </c>
      <c r="G387" s="8" t="s">
        <v>2056</v>
      </c>
      <c r="H387" s="8" t="s">
        <v>184</v>
      </c>
      <c r="I387" s="8" t="s">
        <v>1129</v>
      </c>
      <c r="J387" s="8" t="s">
        <v>1555</v>
      </c>
      <c r="K387" s="75"/>
    </row>
    <row r="388" spans="1:43" ht="15" customHeight="1" x14ac:dyDescent="0.25">
      <c r="A388" s="72">
        <v>41992</v>
      </c>
      <c r="B388" s="12" t="s">
        <v>1592</v>
      </c>
      <c r="C388" s="8" t="s">
        <v>1995</v>
      </c>
      <c r="D388" s="17" t="s">
        <v>1549</v>
      </c>
      <c r="E388" s="8" t="s">
        <v>1556</v>
      </c>
      <c r="F388" s="9" t="s">
        <v>1291</v>
      </c>
      <c r="G388" s="8" t="s">
        <v>2056</v>
      </c>
      <c r="H388" s="8" t="s">
        <v>184</v>
      </c>
      <c r="I388" s="8" t="s">
        <v>1129</v>
      </c>
      <c r="J388" s="8" t="s">
        <v>79</v>
      </c>
      <c r="K388" s="75" t="s">
        <v>1604</v>
      </c>
    </row>
    <row r="389" spans="1:43" ht="15" customHeight="1" x14ac:dyDescent="0.25">
      <c r="A389" s="72">
        <v>41992</v>
      </c>
      <c r="B389" s="12" t="s">
        <v>1571</v>
      </c>
      <c r="C389" s="8" t="s">
        <v>1995</v>
      </c>
      <c r="D389" s="17" t="s">
        <v>1550</v>
      </c>
      <c r="E389" s="8" t="s">
        <v>1557</v>
      </c>
      <c r="F389" s="9" t="s">
        <v>1558</v>
      </c>
      <c r="G389" s="8" t="s">
        <v>2056</v>
      </c>
      <c r="H389" s="8" t="s">
        <v>184</v>
      </c>
      <c r="I389" s="8" t="s">
        <v>1129</v>
      </c>
      <c r="J389" s="8" t="s">
        <v>125</v>
      </c>
      <c r="K389" s="75"/>
    </row>
    <row r="390" spans="1:43" ht="15" customHeight="1" x14ac:dyDescent="0.25">
      <c r="A390" s="72">
        <v>41992</v>
      </c>
      <c r="B390" s="12" t="s">
        <v>1260</v>
      </c>
      <c r="C390" s="8" t="s">
        <v>1996</v>
      </c>
      <c r="D390" s="17" t="s">
        <v>1561</v>
      </c>
      <c r="E390" s="18" t="s">
        <v>1563</v>
      </c>
      <c r="F390" s="75" t="s">
        <v>129</v>
      </c>
      <c r="G390" s="12" t="s">
        <v>1261</v>
      </c>
      <c r="H390" s="18" t="s">
        <v>1564</v>
      </c>
      <c r="I390" s="8" t="s">
        <v>29</v>
      </c>
      <c r="J390" s="8" t="s">
        <v>1565</v>
      </c>
      <c r="K390" s="1782" t="s">
        <v>1653</v>
      </c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43" ht="15" customHeight="1" x14ac:dyDescent="0.25">
      <c r="A391" s="72">
        <v>41992</v>
      </c>
      <c r="B391" s="12" t="s">
        <v>1260</v>
      </c>
      <c r="C391" s="8" t="s">
        <v>1996</v>
      </c>
      <c r="D391" s="17" t="s">
        <v>1562</v>
      </c>
      <c r="E391" s="18" t="s">
        <v>1563</v>
      </c>
      <c r="F391" s="75" t="s">
        <v>129</v>
      </c>
      <c r="G391" s="12" t="s">
        <v>1261</v>
      </c>
      <c r="H391" s="18" t="s">
        <v>1564</v>
      </c>
      <c r="I391" s="8" t="s">
        <v>29</v>
      </c>
      <c r="J391" s="8" t="s">
        <v>1565</v>
      </c>
      <c r="K391" s="1783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43" s="1" customFormat="1" ht="15" customHeight="1" x14ac:dyDescent="0.25">
      <c r="A392" s="72">
        <v>42003</v>
      </c>
      <c r="B392" s="12" t="s">
        <v>1589</v>
      </c>
      <c r="C392" s="8" t="s">
        <v>1995</v>
      </c>
      <c r="D392" s="17" t="s">
        <v>1572</v>
      </c>
      <c r="E392" s="46" t="s">
        <v>1573</v>
      </c>
      <c r="F392" s="47" t="s">
        <v>160</v>
      </c>
      <c r="G392" s="8" t="s">
        <v>2056</v>
      </c>
      <c r="H392" s="8" t="s">
        <v>184</v>
      </c>
      <c r="I392" s="8" t="s">
        <v>1129</v>
      </c>
      <c r="J392" s="8" t="s">
        <v>160</v>
      </c>
      <c r="K392" s="75"/>
      <c r="L392" s="16"/>
      <c r="M392" s="16"/>
      <c r="N392" s="16"/>
      <c r="O392" s="141"/>
      <c r="P392" s="141"/>
      <c r="Q392" s="141"/>
      <c r="R392" s="141"/>
      <c r="S392" s="141"/>
      <c r="T392" s="141"/>
      <c r="U392" s="141"/>
      <c r="V392" s="141"/>
      <c r="W392" s="141"/>
      <c r="X392" s="141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spans="1:43" s="1" customFormat="1" ht="15" customHeight="1" x14ac:dyDescent="0.25">
      <c r="A393" s="72">
        <v>42004</v>
      </c>
      <c r="B393" s="12" t="s">
        <v>1588</v>
      </c>
      <c r="C393" s="8" t="s">
        <v>1995</v>
      </c>
      <c r="D393" s="17" t="s">
        <v>1574</v>
      </c>
      <c r="E393" s="34" t="s">
        <v>1575</v>
      </c>
      <c r="F393" s="9" t="s">
        <v>1576</v>
      </c>
      <c r="G393" s="8" t="s">
        <v>2056</v>
      </c>
      <c r="H393" s="8" t="s">
        <v>184</v>
      </c>
      <c r="I393" s="8" t="s">
        <v>1129</v>
      </c>
      <c r="J393" s="8" t="s">
        <v>80</v>
      </c>
      <c r="K393" s="75"/>
      <c r="L393" s="16"/>
      <c r="M393" s="16"/>
      <c r="N393" s="16"/>
      <c r="O393" s="141"/>
      <c r="P393" s="141"/>
      <c r="Q393" s="141"/>
      <c r="R393" s="141"/>
      <c r="S393" s="141"/>
      <c r="T393" s="141"/>
      <c r="U393" s="141"/>
      <c r="V393" s="141"/>
      <c r="W393" s="141"/>
      <c r="X393" s="141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spans="1:43" s="1" customFormat="1" ht="15" customHeight="1" x14ac:dyDescent="0.25">
      <c r="A394" s="72">
        <v>41641</v>
      </c>
      <c r="B394" s="12" t="s">
        <v>1628</v>
      </c>
      <c r="C394" s="8" t="s">
        <v>1995</v>
      </c>
      <c r="D394" s="17" t="s">
        <v>1577</v>
      </c>
      <c r="E394" s="34" t="s">
        <v>1579</v>
      </c>
      <c r="F394" s="9" t="s">
        <v>744</v>
      </c>
      <c r="G394" s="8" t="s">
        <v>2056</v>
      </c>
      <c r="H394" s="8" t="s">
        <v>184</v>
      </c>
      <c r="I394" s="8" t="s">
        <v>1129</v>
      </c>
      <c r="J394" s="8" t="s">
        <v>1334</v>
      </c>
      <c r="K394" s="75"/>
      <c r="L394" s="16"/>
      <c r="M394" s="16"/>
      <c r="N394" s="16"/>
      <c r="O394" s="141"/>
      <c r="P394" s="141"/>
      <c r="Q394" s="141"/>
      <c r="R394" s="141"/>
      <c r="S394" s="141"/>
      <c r="T394" s="141"/>
      <c r="U394" s="141"/>
      <c r="V394" s="141"/>
      <c r="W394" s="141"/>
      <c r="X394" s="141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spans="1:43" s="1" customFormat="1" ht="15" customHeight="1" x14ac:dyDescent="0.25">
      <c r="A395" s="72" t="s">
        <v>1580</v>
      </c>
      <c r="B395" s="12" t="s">
        <v>1629</v>
      </c>
      <c r="C395" s="8" t="s">
        <v>1995</v>
      </c>
      <c r="D395" s="17" t="s">
        <v>1578</v>
      </c>
      <c r="E395" s="34" t="s">
        <v>1581</v>
      </c>
      <c r="F395" s="9" t="s">
        <v>453</v>
      </c>
      <c r="G395" s="8" t="s">
        <v>2056</v>
      </c>
      <c r="H395" s="8" t="s">
        <v>184</v>
      </c>
      <c r="I395" s="8" t="s">
        <v>1129</v>
      </c>
      <c r="J395" s="8" t="s">
        <v>82</v>
      </c>
      <c r="K395" s="75" t="s">
        <v>1603</v>
      </c>
      <c r="L395" s="16"/>
      <c r="M395" s="16"/>
      <c r="N395" s="16"/>
      <c r="O395" s="141"/>
      <c r="P395" s="141"/>
      <c r="Q395" s="141"/>
      <c r="R395" s="141"/>
      <c r="S395" s="141"/>
      <c r="T395" s="141"/>
      <c r="U395" s="141"/>
      <c r="V395" s="141"/>
      <c r="W395" s="141"/>
      <c r="X395" s="141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spans="1:43" ht="15" customHeight="1" x14ac:dyDescent="0.25">
      <c r="A396" s="72">
        <v>41644</v>
      </c>
      <c r="B396" s="14" t="s">
        <v>1662</v>
      </c>
      <c r="C396" s="14" t="s">
        <v>1996</v>
      </c>
      <c r="D396" s="24" t="s">
        <v>1583</v>
      </c>
      <c r="E396" s="14" t="s">
        <v>1584</v>
      </c>
      <c r="F396" s="15" t="s">
        <v>1585</v>
      </c>
      <c r="G396" s="8" t="s">
        <v>2056</v>
      </c>
      <c r="H396" s="14" t="s">
        <v>1586</v>
      </c>
      <c r="I396" s="14" t="s">
        <v>1587</v>
      </c>
      <c r="J396" s="14" t="s">
        <v>158</v>
      </c>
      <c r="K396" s="77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43" ht="15" customHeight="1" x14ac:dyDescent="0.25">
      <c r="A397" s="701">
        <v>42011</v>
      </c>
      <c r="B397" s="12" t="s">
        <v>2081</v>
      </c>
      <c r="C397" s="8" t="s">
        <v>1995</v>
      </c>
      <c r="D397" s="223" t="s">
        <v>1594</v>
      </c>
      <c r="E397" s="8" t="s">
        <v>1597</v>
      </c>
      <c r="F397" s="9" t="s">
        <v>1599</v>
      </c>
      <c r="G397" s="8" t="s">
        <v>2056</v>
      </c>
      <c r="H397" s="8" t="s">
        <v>184</v>
      </c>
      <c r="I397" s="8" t="s">
        <v>1129</v>
      </c>
      <c r="J397" s="8" t="s">
        <v>1392</v>
      </c>
      <c r="K397" s="75" t="s">
        <v>2080</v>
      </c>
    </row>
    <row r="398" spans="1:43" s="4" customFormat="1" ht="15" customHeight="1" x14ac:dyDescent="0.25">
      <c r="A398" s="72">
        <v>42011</v>
      </c>
      <c r="B398" s="12" t="s">
        <v>1630</v>
      </c>
      <c r="C398" s="8" t="s">
        <v>1995</v>
      </c>
      <c r="D398" s="223" t="s">
        <v>1595</v>
      </c>
      <c r="E398" s="8" t="s">
        <v>1598</v>
      </c>
      <c r="F398" s="9" t="s">
        <v>1596</v>
      </c>
      <c r="G398" s="8" t="s">
        <v>2056</v>
      </c>
      <c r="H398" s="8" t="s">
        <v>184</v>
      </c>
      <c r="I398" s="8" t="s">
        <v>1129</v>
      </c>
      <c r="J398" s="8" t="s">
        <v>1519</v>
      </c>
      <c r="K398" s="75"/>
      <c r="L398" s="16"/>
      <c r="M398" s="16"/>
      <c r="N398" s="16"/>
      <c r="O398" s="141"/>
      <c r="P398" s="141"/>
      <c r="Q398" s="141"/>
      <c r="R398" s="141"/>
      <c r="S398" s="141"/>
      <c r="T398" s="141"/>
      <c r="U398" s="141"/>
      <c r="V398" s="141"/>
      <c r="W398" s="141"/>
      <c r="X398" s="141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spans="1:43" ht="15" customHeight="1" x14ac:dyDescent="0.25">
      <c r="A399" s="701">
        <v>42011</v>
      </c>
      <c r="B399" s="8" t="s">
        <v>1627</v>
      </c>
      <c r="C399" s="8" t="s">
        <v>1996</v>
      </c>
      <c r="D399" s="17" t="s">
        <v>1600</v>
      </c>
      <c r="E399" s="8" t="s">
        <v>1601</v>
      </c>
      <c r="F399" s="9" t="s">
        <v>136</v>
      </c>
      <c r="G399" s="8" t="s">
        <v>2056</v>
      </c>
      <c r="H399" s="8" t="s">
        <v>1602</v>
      </c>
      <c r="I399" s="8" t="s">
        <v>29</v>
      </c>
      <c r="J399" s="8" t="s">
        <v>79</v>
      </c>
      <c r="K399" s="75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43" ht="15" customHeight="1" x14ac:dyDescent="0.25">
      <c r="A400" s="72">
        <v>42011</v>
      </c>
      <c r="B400" s="8" t="s">
        <v>1675</v>
      </c>
      <c r="C400" s="8" t="s">
        <v>1996</v>
      </c>
      <c r="D400" s="223" t="s">
        <v>1605</v>
      </c>
      <c r="E400" s="8" t="s">
        <v>1606</v>
      </c>
      <c r="F400" s="9" t="s">
        <v>455</v>
      </c>
      <c r="G400" s="8" t="s">
        <v>2056</v>
      </c>
      <c r="H400" s="8" t="s">
        <v>1607</v>
      </c>
      <c r="I400" s="14" t="s">
        <v>1608</v>
      </c>
      <c r="J400" s="14" t="s">
        <v>455</v>
      </c>
      <c r="K400" s="77" t="s">
        <v>1609</v>
      </c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43" ht="30" customHeight="1" x14ac:dyDescent="0.25">
      <c r="A401" s="72">
        <v>42013</v>
      </c>
      <c r="B401" s="8" t="s">
        <v>1661</v>
      </c>
      <c r="C401" s="8" t="s">
        <v>1996</v>
      </c>
      <c r="D401" s="223" t="s">
        <v>1610</v>
      </c>
      <c r="E401" s="8" t="s">
        <v>1611</v>
      </c>
      <c r="F401" s="9" t="s">
        <v>81</v>
      </c>
      <c r="G401" s="8" t="s">
        <v>2056</v>
      </c>
      <c r="H401" s="8" t="s">
        <v>1613</v>
      </c>
      <c r="I401" s="14" t="s">
        <v>1608</v>
      </c>
      <c r="J401" s="14" t="s">
        <v>81</v>
      </c>
      <c r="K401" s="77" t="s">
        <v>1612</v>
      </c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43" ht="30" customHeight="1" x14ac:dyDescent="0.25">
      <c r="A402" s="701">
        <v>42012</v>
      </c>
      <c r="B402" s="8" t="s">
        <v>1625</v>
      </c>
      <c r="C402" s="8" t="s">
        <v>2012</v>
      </c>
      <c r="D402" s="17" t="s">
        <v>1614</v>
      </c>
      <c r="E402" s="8" t="s">
        <v>1615</v>
      </c>
      <c r="F402" s="9" t="s">
        <v>1616</v>
      </c>
      <c r="G402" s="8" t="s">
        <v>2056</v>
      </c>
      <c r="H402" s="96" t="s">
        <v>1620</v>
      </c>
      <c r="I402" s="8" t="s">
        <v>1617</v>
      </c>
      <c r="J402" s="8" t="s">
        <v>1618</v>
      </c>
      <c r="K402" s="75" t="s">
        <v>1619</v>
      </c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43" ht="15" customHeight="1" x14ac:dyDescent="0.25">
      <c r="A403" s="701">
        <v>42012</v>
      </c>
      <c r="B403" s="8" t="s">
        <v>1712</v>
      </c>
      <c r="C403" s="8" t="s">
        <v>1996</v>
      </c>
      <c r="D403" s="17" t="s">
        <v>1621</v>
      </c>
      <c r="E403" s="8" t="s">
        <v>1622</v>
      </c>
      <c r="F403" s="9" t="s">
        <v>1623</v>
      </c>
      <c r="G403" s="8" t="s">
        <v>2056</v>
      </c>
      <c r="H403" s="8" t="s">
        <v>1624</v>
      </c>
      <c r="I403" s="8" t="s">
        <v>770</v>
      </c>
      <c r="J403" s="8" t="s">
        <v>164</v>
      </c>
      <c r="K403" s="75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43" ht="15" customHeight="1" x14ac:dyDescent="0.25">
      <c r="A404" s="701">
        <v>42016</v>
      </c>
      <c r="B404" s="8" t="s">
        <v>1697</v>
      </c>
      <c r="C404" s="8" t="s">
        <v>1996</v>
      </c>
      <c r="D404" s="17" t="s">
        <v>1634</v>
      </c>
      <c r="E404" s="8" t="s">
        <v>1635</v>
      </c>
      <c r="F404" s="9" t="s">
        <v>79</v>
      </c>
      <c r="G404" s="8" t="s">
        <v>2056</v>
      </c>
      <c r="H404" s="8" t="s">
        <v>1636</v>
      </c>
      <c r="I404" s="8" t="s">
        <v>770</v>
      </c>
      <c r="J404" s="8" t="s">
        <v>79</v>
      </c>
      <c r="K404" s="75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43" ht="15" customHeight="1" x14ac:dyDescent="0.25">
      <c r="A405" s="701">
        <v>42016</v>
      </c>
      <c r="B405" s="8" t="s">
        <v>1698</v>
      </c>
      <c r="C405" s="8" t="s">
        <v>1996</v>
      </c>
      <c r="D405" s="17" t="s">
        <v>1637</v>
      </c>
      <c r="E405" s="8" t="s">
        <v>1638</v>
      </c>
      <c r="F405" s="9" t="s">
        <v>79</v>
      </c>
      <c r="G405" s="8" t="s">
        <v>2056</v>
      </c>
      <c r="H405" s="8" t="s">
        <v>1636</v>
      </c>
      <c r="I405" s="8" t="s">
        <v>770</v>
      </c>
      <c r="J405" s="8" t="s">
        <v>79</v>
      </c>
      <c r="K405" s="75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43" ht="15" customHeight="1" x14ac:dyDescent="0.25">
      <c r="A406" s="701">
        <v>42017</v>
      </c>
      <c r="B406" s="12" t="s">
        <v>1676</v>
      </c>
      <c r="C406" s="8" t="s">
        <v>1995</v>
      </c>
      <c r="D406" s="17" t="s">
        <v>1643</v>
      </c>
      <c r="E406" s="8" t="s">
        <v>1644</v>
      </c>
      <c r="F406" s="9" t="s">
        <v>1645</v>
      </c>
      <c r="G406" s="8" t="s">
        <v>2056</v>
      </c>
      <c r="H406" s="8" t="s">
        <v>315</v>
      </c>
      <c r="I406" s="8" t="s">
        <v>1129</v>
      </c>
      <c r="J406" s="8" t="s">
        <v>128</v>
      </c>
      <c r="K406" s="75"/>
    </row>
    <row r="407" spans="1:43" ht="15" customHeight="1" x14ac:dyDescent="0.25">
      <c r="A407" s="701">
        <v>42017</v>
      </c>
      <c r="B407" s="8" t="s">
        <v>1738</v>
      </c>
      <c r="C407" s="8" t="s">
        <v>2012</v>
      </c>
      <c r="D407" s="17" t="s">
        <v>1651</v>
      </c>
      <c r="E407" s="8" t="s">
        <v>1646</v>
      </c>
      <c r="F407" s="9" t="s">
        <v>1647</v>
      </c>
      <c r="G407" s="8" t="s">
        <v>2056</v>
      </c>
      <c r="H407" s="18" t="s">
        <v>315</v>
      </c>
      <c r="I407" s="8" t="s">
        <v>2069</v>
      </c>
      <c r="J407" s="8" t="s">
        <v>81</v>
      </c>
      <c r="K407" s="75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43" ht="15" customHeight="1" x14ac:dyDescent="0.25">
      <c r="A408" s="701">
        <v>42017</v>
      </c>
      <c r="B408" s="8" t="s">
        <v>1739</v>
      </c>
      <c r="C408" s="8" t="s">
        <v>2012</v>
      </c>
      <c r="D408" s="17" t="s">
        <v>1650</v>
      </c>
      <c r="E408" s="8" t="s">
        <v>1648</v>
      </c>
      <c r="F408" s="9" t="s">
        <v>1647</v>
      </c>
      <c r="G408" s="8" t="s">
        <v>2056</v>
      </c>
      <c r="H408" s="18" t="s">
        <v>315</v>
      </c>
      <c r="I408" s="8" t="s">
        <v>2069</v>
      </c>
      <c r="J408" s="8" t="s">
        <v>81</v>
      </c>
      <c r="K408" s="75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43" ht="15" customHeight="1" x14ac:dyDescent="0.25">
      <c r="A409" s="702">
        <v>42017</v>
      </c>
      <c r="B409" s="54"/>
      <c r="C409" s="54" t="s">
        <v>2012</v>
      </c>
      <c r="D409" s="55" t="s">
        <v>1649</v>
      </c>
      <c r="E409" s="54" t="s">
        <v>1652</v>
      </c>
      <c r="F409" s="56" t="s">
        <v>79</v>
      </c>
      <c r="G409" s="57" t="s">
        <v>2541</v>
      </c>
      <c r="H409" s="95" t="s">
        <v>184</v>
      </c>
      <c r="I409" s="54" t="s">
        <v>1608</v>
      </c>
      <c r="J409" s="54" t="s">
        <v>79</v>
      </c>
      <c r="K409" s="79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43" ht="15" customHeight="1" x14ac:dyDescent="0.25">
      <c r="A410" s="701">
        <v>42018</v>
      </c>
      <c r="B410" s="12" t="s">
        <v>1260</v>
      </c>
      <c r="C410" s="8" t="s">
        <v>1996</v>
      </c>
      <c r="D410" s="17" t="s">
        <v>1655</v>
      </c>
      <c r="E410" s="8" t="s">
        <v>1660</v>
      </c>
      <c r="F410" s="9" t="s">
        <v>1659</v>
      </c>
      <c r="G410" s="12" t="s">
        <v>1261</v>
      </c>
      <c r="H410" s="8" t="s">
        <v>315</v>
      </c>
      <c r="I410" s="8" t="s">
        <v>29</v>
      </c>
      <c r="J410" s="8" t="s">
        <v>1658</v>
      </c>
      <c r="K410" s="75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43" ht="15" customHeight="1" x14ac:dyDescent="0.25">
      <c r="A411" s="701">
        <v>42018</v>
      </c>
      <c r="B411" s="12" t="s">
        <v>1260</v>
      </c>
      <c r="C411" s="8" t="s">
        <v>1996</v>
      </c>
      <c r="D411" s="17" t="s">
        <v>1656</v>
      </c>
      <c r="E411" s="8" t="s">
        <v>1660</v>
      </c>
      <c r="F411" s="9" t="s">
        <v>1659</v>
      </c>
      <c r="G411" s="8" t="s">
        <v>2056</v>
      </c>
      <c r="H411" s="8" t="s">
        <v>1657</v>
      </c>
      <c r="I411" s="8" t="s">
        <v>29</v>
      </c>
      <c r="J411" s="8" t="s">
        <v>1658</v>
      </c>
      <c r="K411" s="75" t="s">
        <v>1740</v>
      </c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43" ht="30" customHeight="1" x14ac:dyDescent="0.25">
      <c r="A412" s="701">
        <v>42018</v>
      </c>
      <c r="B412" s="8" t="s">
        <v>1674</v>
      </c>
      <c r="C412" s="8" t="s">
        <v>2012</v>
      </c>
      <c r="D412" s="17" t="s">
        <v>1664</v>
      </c>
      <c r="E412" s="8" t="s">
        <v>1665</v>
      </c>
      <c r="F412" s="9" t="s">
        <v>477</v>
      </c>
      <c r="G412" s="8" t="s">
        <v>2056</v>
      </c>
      <c r="H412" s="18" t="s">
        <v>1666</v>
      </c>
      <c r="I412" s="8" t="s">
        <v>1608</v>
      </c>
      <c r="J412" s="8" t="s">
        <v>127</v>
      </c>
      <c r="K412" s="75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43" ht="15" customHeight="1" x14ac:dyDescent="0.25">
      <c r="A413" s="701">
        <v>42019</v>
      </c>
      <c r="B413" s="8" t="s">
        <v>1813</v>
      </c>
      <c r="C413" s="8" t="s">
        <v>1996</v>
      </c>
      <c r="D413" s="17" t="s">
        <v>1667</v>
      </c>
      <c r="E413" s="8" t="s">
        <v>1668</v>
      </c>
      <c r="F413" s="9" t="s">
        <v>79</v>
      </c>
      <c r="G413" s="8" t="s">
        <v>2056</v>
      </c>
      <c r="H413" s="18" t="s">
        <v>1669</v>
      </c>
      <c r="I413" s="8" t="s">
        <v>1292</v>
      </c>
      <c r="J413" s="8" t="s">
        <v>79</v>
      </c>
      <c r="K413" s="75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43" ht="27.75" customHeight="1" x14ac:dyDescent="0.25">
      <c r="A414" s="701">
        <v>42019</v>
      </c>
      <c r="B414" s="12" t="s">
        <v>1260</v>
      </c>
      <c r="C414" s="8" t="s">
        <v>1995</v>
      </c>
      <c r="D414" s="17" t="s">
        <v>1670</v>
      </c>
      <c r="E414" s="8" t="s">
        <v>1671</v>
      </c>
      <c r="F414" s="1714" t="s">
        <v>3972</v>
      </c>
      <c r="G414" s="8" t="s">
        <v>2056</v>
      </c>
      <c r="H414" s="8" t="s">
        <v>1672</v>
      </c>
      <c r="I414" s="8" t="s">
        <v>370</v>
      </c>
      <c r="J414" s="8" t="s">
        <v>479</v>
      </c>
      <c r="K414" s="75" t="s">
        <v>1673</v>
      </c>
    </row>
    <row r="415" spans="1:43" ht="15" customHeight="1" x14ac:dyDescent="0.25">
      <c r="A415" s="701">
        <v>42020</v>
      </c>
      <c r="B415" s="8" t="s">
        <v>1711</v>
      </c>
      <c r="C415" s="8" t="s">
        <v>1996</v>
      </c>
      <c r="D415" s="17" t="s">
        <v>1677</v>
      </c>
      <c r="E415" s="8" t="s">
        <v>1678</v>
      </c>
      <c r="F415" s="9" t="s">
        <v>1679</v>
      </c>
      <c r="G415" s="8" t="s">
        <v>2056</v>
      </c>
      <c r="H415" s="8" t="s">
        <v>1680</v>
      </c>
      <c r="I415" s="8" t="s">
        <v>29</v>
      </c>
      <c r="J415" s="8" t="s">
        <v>1681</v>
      </c>
      <c r="K415" s="75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43" s="1" customFormat="1" ht="15" customHeight="1" x14ac:dyDescent="0.25">
      <c r="A416" s="701">
        <v>42020</v>
      </c>
      <c r="B416" s="8" t="s">
        <v>1715</v>
      </c>
      <c r="C416" s="8" t="s">
        <v>1996</v>
      </c>
      <c r="D416" s="17" t="s">
        <v>1682</v>
      </c>
      <c r="E416" s="8" t="s">
        <v>1683</v>
      </c>
      <c r="F416" s="9" t="s">
        <v>134</v>
      </c>
      <c r="G416" s="8" t="s">
        <v>2056</v>
      </c>
      <c r="H416" s="8" t="s">
        <v>184</v>
      </c>
      <c r="I416" s="8" t="s">
        <v>29</v>
      </c>
      <c r="J416" s="8" t="s">
        <v>1392</v>
      </c>
      <c r="K416" s="75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spans="1:43" s="1" customFormat="1" ht="15" customHeight="1" x14ac:dyDescent="0.25">
      <c r="A417" s="701">
        <v>42020</v>
      </c>
      <c r="B417" s="8" t="s">
        <v>1716</v>
      </c>
      <c r="C417" s="8" t="s">
        <v>1996</v>
      </c>
      <c r="D417" s="17" t="s">
        <v>1684</v>
      </c>
      <c r="E417" s="8" t="s">
        <v>1686</v>
      </c>
      <c r="F417" s="9" t="s">
        <v>134</v>
      </c>
      <c r="G417" s="8" t="s">
        <v>2056</v>
      </c>
      <c r="H417" s="8" t="s">
        <v>184</v>
      </c>
      <c r="I417" s="8" t="s">
        <v>29</v>
      </c>
      <c r="J417" s="8" t="s">
        <v>1392</v>
      </c>
      <c r="K417" s="75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spans="1:43" s="1" customFormat="1" ht="15" customHeight="1" x14ac:dyDescent="0.25">
      <c r="A418" s="701">
        <v>42020</v>
      </c>
      <c r="B418" s="8" t="s">
        <v>1713</v>
      </c>
      <c r="C418" s="8" t="s">
        <v>1996</v>
      </c>
      <c r="D418" s="17" t="s">
        <v>1685</v>
      </c>
      <c r="E418" s="8" t="s">
        <v>1683</v>
      </c>
      <c r="F418" s="9" t="s">
        <v>134</v>
      </c>
      <c r="G418" s="8" t="s">
        <v>2056</v>
      </c>
      <c r="H418" s="8" t="s">
        <v>184</v>
      </c>
      <c r="I418" s="8" t="s">
        <v>29</v>
      </c>
      <c r="J418" s="8" t="s">
        <v>1392</v>
      </c>
      <c r="K418" s="75" t="s">
        <v>1714</v>
      </c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spans="1:43" s="1" customFormat="1" ht="15" customHeight="1" x14ac:dyDescent="0.25">
      <c r="A419" s="701">
        <v>42020</v>
      </c>
      <c r="B419" s="8" t="s">
        <v>1737</v>
      </c>
      <c r="C419" s="8" t="s">
        <v>2012</v>
      </c>
      <c r="D419" s="17" t="s">
        <v>1687</v>
      </c>
      <c r="E419" s="8" t="s">
        <v>1688</v>
      </c>
      <c r="F419" s="9" t="s">
        <v>1689</v>
      </c>
      <c r="G419" s="8" t="s">
        <v>2056</v>
      </c>
      <c r="H419" s="18" t="s">
        <v>184</v>
      </c>
      <c r="I419" s="8" t="s">
        <v>1608</v>
      </c>
      <c r="J419" s="8" t="s">
        <v>81</v>
      </c>
      <c r="K419" s="75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spans="1:43" s="1" customFormat="1" ht="15" customHeight="1" x14ac:dyDescent="0.25">
      <c r="A420" s="701">
        <v>42020</v>
      </c>
      <c r="B420" s="8" t="s">
        <v>3339</v>
      </c>
      <c r="C420" s="8" t="s">
        <v>1996</v>
      </c>
      <c r="D420" s="17" t="s">
        <v>1690</v>
      </c>
      <c r="E420" s="18" t="s">
        <v>1691</v>
      </c>
      <c r="F420" s="75" t="s">
        <v>1692</v>
      </c>
      <c r="G420" s="8" t="s">
        <v>2056</v>
      </c>
      <c r="H420" s="18" t="s">
        <v>1693</v>
      </c>
      <c r="I420" s="18" t="s">
        <v>770</v>
      </c>
      <c r="J420" s="18" t="s">
        <v>79</v>
      </c>
      <c r="K420" s="75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spans="1:43" s="1" customFormat="1" ht="15" customHeight="1" x14ac:dyDescent="0.25">
      <c r="A421" s="701">
        <v>42023</v>
      </c>
      <c r="B421" s="8" t="s">
        <v>1836</v>
      </c>
      <c r="C421" s="8" t="s">
        <v>1996</v>
      </c>
      <c r="D421" s="17" t="s">
        <v>1694</v>
      </c>
      <c r="E421" s="8" t="s">
        <v>1695</v>
      </c>
      <c r="F421" s="9" t="s">
        <v>1696</v>
      </c>
      <c r="G421" s="8" t="s">
        <v>2056</v>
      </c>
      <c r="H421" s="8" t="s">
        <v>1602</v>
      </c>
      <c r="I421" s="8" t="s">
        <v>1292</v>
      </c>
      <c r="J421" s="8" t="s">
        <v>143</v>
      </c>
      <c r="K421" s="75" t="s">
        <v>1769</v>
      </c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spans="1:43" ht="15" customHeight="1" x14ac:dyDescent="0.25">
      <c r="A422" s="701">
        <v>42024</v>
      </c>
      <c r="B422" s="12" t="s">
        <v>1735</v>
      </c>
      <c r="C422" s="8" t="s">
        <v>1995</v>
      </c>
      <c r="D422" s="17" t="s">
        <v>1700</v>
      </c>
      <c r="E422" s="8" t="s">
        <v>1902</v>
      </c>
      <c r="F422" s="9" t="s">
        <v>654</v>
      </c>
      <c r="G422" s="8" t="s">
        <v>2056</v>
      </c>
      <c r="H422" s="8" t="s">
        <v>315</v>
      </c>
      <c r="I422" s="8" t="s">
        <v>1129</v>
      </c>
      <c r="J422" s="8" t="s">
        <v>654</v>
      </c>
      <c r="K422" s="75"/>
    </row>
    <row r="423" spans="1:43" s="1" customFormat="1" ht="15" customHeight="1" x14ac:dyDescent="0.25">
      <c r="A423" s="701">
        <v>42025</v>
      </c>
      <c r="B423" s="8" t="s">
        <v>1815</v>
      </c>
      <c r="C423" s="8" t="s">
        <v>2012</v>
      </c>
      <c r="D423" s="17" t="s">
        <v>1704</v>
      </c>
      <c r="E423" s="8" t="s">
        <v>1705</v>
      </c>
      <c r="F423" s="9" t="s">
        <v>1706</v>
      </c>
      <c r="G423" s="8" t="s">
        <v>2056</v>
      </c>
      <c r="H423" s="18" t="s">
        <v>1707</v>
      </c>
      <c r="I423" s="8" t="s">
        <v>1608</v>
      </c>
      <c r="J423" s="8" t="s">
        <v>169</v>
      </c>
      <c r="K423" s="75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spans="1:43" ht="15" customHeight="1" x14ac:dyDescent="0.25">
      <c r="A424" s="701">
        <v>42025</v>
      </c>
      <c r="B424" s="8" t="s">
        <v>1749</v>
      </c>
      <c r="C424" s="8" t="s">
        <v>1996</v>
      </c>
      <c r="D424" s="17" t="s">
        <v>1708</v>
      </c>
      <c r="E424" s="8" t="s">
        <v>1709</v>
      </c>
      <c r="F424" s="9" t="s">
        <v>440</v>
      </c>
      <c r="G424" s="8" t="s">
        <v>2056</v>
      </c>
      <c r="H424" s="8" t="s">
        <v>1710</v>
      </c>
      <c r="I424" s="8" t="s">
        <v>770</v>
      </c>
      <c r="J424" s="8" t="s">
        <v>440</v>
      </c>
      <c r="K424" s="75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43" ht="15" customHeight="1" x14ac:dyDescent="0.25">
      <c r="A425" s="701">
        <v>42025</v>
      </c>
      <c r="B425" s="12" t="s">
        <v>1757</v>
      </c>
      <c r="C425" s="8" t="s">
        <v>1995</v>
      </c>
      <c r="D425" s="17" t="s">
        <v>1717</v>
      </c>
      <c r="E425" s="8" t="s">
        <v>1718</v>
      </c>
      <c r="F425" s="9" t="s">
        <v>1533</v>
      </c>
      <c r="G425" s="8" t="s">
        <v>2056</v>
      </c>
      <c r="H425" s="8" t="s">
        <v>184</v>
      </c>
      <c r="I425" s="8" t="s">
        <v>1129</v>
      </c>
      <c r="J425" s="8" t="s">
        <v>82</v>
      </c>
      <c r="K425" s="75"/>
    </row>
    <row r="426" spans="1:43" ht="15" customHeight="1" x14ac:dyDescent="0.25">
      <c r="A426" s="701">
        <v>42024</v>
      </c>
      <c r="B426" s="12" t="s">
        <v>1911</v>
      </c>
      <c r="C426" s="8" t="s">
        <v>1995</v>
      </c>
      <c r="D426" s="17" t="s">
        <v>88</v>
      </c>
      <c r="E426" s="8" t="s">
        <v>1719</v>
      </c>
      <c r="F426" s="9" t="s">
        <v>1721</v>
      </c>
      <c r="G426" s="8" t="s">
        <v>2056</v>
      </c>
      <c r="H426" s="8" t="s">
        <v>1720</v>
      </c>
      <c r="I426" s="8" t="s">
        <v>1248</v>
      </c>
      <c r="J426" s="8"/>
      <c r="K426" s="75"/>
    </row>
    <row r="427" spans="1:43" ht="30" customHeight="1" x14ac:dyDescent="0.25">
      <c r="A427" s="72">
        <v>42025</v>
      </c>
      <c r="B427" s="8" t="s">
        <v>1795</v>
      </c>
      <c r="C427" s="8" t="s">
        <v>1996</v>
      </c>
      <c r="D427" s="17" t="s">
        <v>1724</v>
      </c>
      <c r="E427" s="8" t="s">
        <v>1722</v>
      </c>
      <c r="F427" s="9" t="s">
        <v>143</v>
      </c>
      <c r="G427" s="8" t="s">
        <v>2056</v>
      </c>
      <c r="H427" s="8" t="s">
        <v>315</v>
      </c>
      <c r="I427" s="8" t="s">
        <v>29</v>
      </c>
      <c r="J427" s="8" t="s">
        <v>143</v>
      </c>
      <c r="K427" s="75" t="s">
        <v>1723</v>
      </c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43" ht="15" customHeight="1" x14ac:dyDescent="0.25">
      <c r="A428" s="703">
        <v>42025</v>
      </c>
      <c r="B428" s="54"/>
      <c r="C428" s="54" t="s">
        <v>2012</v>
      </c>
      <c r="D428" s="55" t="s">
        <v>1725</v>
      </c>
      <c r="E428" s="54" t="s">
        <v>1729</v>
      </c>
      <c r="F428" s="56" t="s">
        <v>143</v>
      </c>
      <c r="G428" s="57" t="s">
        <v>2541</v>
      </c>
      <c r="H428" s="95" t="s">
        <v>184</v>
      </c>
      <c r="I428" s="54" t="s">
        <v>1608</v>
      </c>
      <c r="J428" s="54" t="s">
        <v>143</v>
      </c>
      <c r="K428" s="79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43" ht="30" customHeight="1" x14ac:dyDescent="0.25">
      <c r="A429" s="72">
        <v>42025</v>
      </c>
      <c r="B429" s="8" t="s">
        <v>2075</v>
      </c>
      <c r="C429" s="8" t="s">
        <v>2012</v>
      </c>
      <c r="D429" s="17" t="s">
        <v>1726</v>
      </c>
      <c r="E429" s="18" t="s">
        <v>1732</v>
      </c>
      <c r="F429" s="9" t="s">
        <v>1733</v>
      </c>
      <c r="G429" s="8" t="s">
        <v>2056</v>
      </c>
      <c r="H429" s="18" t="s">
        <v>184</v>
      </c>
      <c r="I429" s="8" t="s">
        <v>1608</v>
      </c>
      <c r="J429" s="8" t="s">
        <v>143</v>
      </c>
      <c r="K429" s="75" t="s">
        <v>2074</v>
      </c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43" ht="150" customHeight="1" x14ac:dyDescent="0.25">
      <c r="A430" s="72">
        <v>42025</v>
      </c>
      <c r="B430" s="8" t="s">
        <v>2189</v>
      </c>
      <c r="C430" s="8" t="s">
        <v>2012</v>
      </c>
      <c r="D430" s="17" t="s">
        <v>1727</v>
      </c>
      <c r="E430" s="18" t="s">
        <v>1731</v>
      </c>
      <c r="F430" s="9" t="s">
        <v>1696</v>
      </c>
      <c r="G430" s="8" t="s">
        <v>2056</v>
      </c>
      <c r="H430" s="18" t="s">
        <v>184</v>
      </c>
      <c r="I430" s="8" t="s">
        <v>1608</v>
      </c>
      <c r="J430" s="8" t="s">
        <v>143</v>
      </c>
      <c r="K430" s="75" t="s">
        <v>2190</v>
      </c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43" ht="15" customHeight="1" x14ac:dyDescent="0.25">
      <c r="A431" s="703">
        <v>42025</v>
      </c>
      <c r="B431" s="54"/>
      <c r="C431" s="54" t="s">
        <v>2012</v>
      </c>
      <c r="D431" s="55" t="s">
        <v>1728</v>
      </c>
      <c r="E431" s="54" t="s">
        <v>1734</v>
      </c>
      <c r="F431" s="56" t="s">
        <v>81</v>
      </c>
      <c r="G431" s="57" t="s">
        <v>2541</v>
      </c>
      <c r="H431" s="95" t="s">
        <v>184</v>
      </c>
      <c r="I431" s="54" t="s">
        <v>1608</v>
      </c>
      <c r="J431" s="54" t="s">
        <v>81</v>
      </c>
      <c r="K431" s="79" t="s">
        <v>1819</v>
      </c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43" ht="90" customHeight="1" x14ac:dyDescent="0.25">
      <c r="A432" s="72">
        <v>42025</v>
      </c>
      <c r="B432" s="8" t="s">
        <v>2514</v>
      </c>
      <c r="C432" s="8" t="s">
        <v>2012</v>
      </c>
      <c r="D432" s="17" t="s">
        <v>5283</v>
      </c>
      <c r="E432" s="18" t="s">
        <v>1730</v>
      </c>
      <c r="F432" s="9" t="s">
        <v>960</v>
      </c>
      <c r="G432" s="8" t="s">
        <v>2056</v>
      </c>
      <c r="H432" s="18" t="s">
        <v>184</v>
      </c>
      <c r="I432" s="8" t="s">
        <v>1608</v>
      </c>
      <c r="J432" s="8" t="s">
        <v>81</v>
      </c>
      <c r="K432" s="75" t="s">
        <v>2059</v>
      </c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43" ht="15" customHeight="1" x14ac:dyDescent="0.25">
      <c r="A433" s="703">
        <v>42026</v>
      </c>
      <c r="B433" s="54"/>
      <c r="C433" s="54" t="s">
        <v>2012</v>
      </c>
      <c r="D433" s="55" t="s">
        <v>1741</v>
      </c>
      <c r="E433" s="54" t="s">
        <v>1745</v>
      </c>
      <c r="F433" s="56" t="s">
        <v>1696</v>
      </c>
      <c r="G433" s="57" t="s">
        <v>2541</v>
      </c>
      <c r="H433" s="95" t="s">
        <v>184</v>
      </c>
      <c r="I433" s="54" t="s">
        <v>1608</v>
      </c>
      <c r="J433" s="54" t="s">
        <v>143</v>
      </c>
      <c r="K433" s="79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43" s="1" customFormat="1" ht="15" customHeight="1" x14ac:dyDescent="0.25">
      <c r="A434" s="703">
        <v>42026</v>
      </c>
      <c r="B434" s="54"/>
      <c r="C434" s="54" t="s">
        <v>2012</v>
      </c>
      <c r="D434" s="55" t="s">
        <v>1742</v>
      </c>
      <c r="E434" s="54" t="s">
        <v>1746</v>
      </c>
      <c r="F434" s="56" t="s">
        <v>1696</v>
      </c>
      <c r="G434" s="57" t="s">
        <v>2541</v>
      </c>
      <c r="H434" s="95" t="s">
        <v>184</v>
      </c>
      <c r="I434" s="54" t="s">
        <v>1608</v>
      </c>
      <c r="J434" s="54" t="s">
        <v>143</v>
      </c>
      <c r="K434" s="79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spans="1:43" s="1" customFormat="1" ht="15" customHeight="1" x14ac:dyDescent="0.25">
      <c r="A435" s="703">
        <v>42026</v>
      </c>
      <c r="B435" s="54"/>
      <c r="C435" s="54" t="s">
        <v>2012</v>
      </c>
      <c r="D435" s="55" t="s">
        <v>1743</v>
      </c>
      <c r="E435" s="54" t="s">
        <v>1747</v>
      </c>
      <c r="F435" s="56" t="s">
        <v>1696</v>
      </c>
      <c r="G435" s="57" t="s">
        <v>2541</v>
      </c>
      <c r="H435" s="95" t="s">
        <v>184</v>
      </c>
      <c r="I435" s="54" t="s">
        <v>1608</v>
      </c>
      <c r="J435" s="54" t="s">
        <v>143</v>
      </c>
      <c r="K435" s="79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spans="1:43" s="1" customFormat="1" ht="15" customHeight="1" x14ac:dyDescent="0.25">
      <c r="A436" s="72">
        <v>42026</v>
      </c>
      <c r="B436" s="8" t="s">
        <v>5869</v>
      </c>
      <c r="C436" s="8" t="s">
        <v>2012</v>
      </c>
      <c r="D436" s="17" t="s">
        <v>1744</v>
      </c>
      <c r="E436" s="8" t="s">
        <v>1730</v>
      </c>
      <c r="F436" s="9" t="s">
        <v>960</v>
      </c>
      <c r="G436" s="12" t="s">
        <v>2056</v>
      </c>
      <c r="H436" s="18" t="s">
        <v>5290</v>
      </c>
      <c r="I436" s="8" t="s">
        <v>2069</v>
      </c>
      <c r="J436" s="8" t="s">
        <v>81</v>
      </c>
      <c r="K436" s="75" t="s">
        <v>5870</v>
      </c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spans="1:43" s="1" customFormat="1" ht="15" customHeight="1" x14ac:dyDescent="0.25">
      <c r="A437" s="72">
        <v>42027</v>
      </c>
      <c r="B437" s="8" t="s">
        <v>1814</v>
      </c>
      <c r="C437" s="8" t="s">
        <v>1996</v>
      </c>
      <c r="D437" s="17" t="s">
        <v>1750</v>
      </c>
      <c r="E437" s="8" t="s">
        <v>1751</v>
      </c>
      <c r="F437" s="9" t="s">
        <v>148</v>
      </c>
      <c r="G437" s="8" t="s">
        <v>2056</v>
      </c>
      <c r="H437" s="8" t="s">
        <v>1752</v>
      </c>
      <c r="I437" s="8" t="s">
        <v>770</v>
      </c>
      <c r="J437" s="8" t="s">
        <v>148</v>
      </c>
      <c r="K437" s="75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spans="1:43" s="1" customFormat="1" ht="15" customHeight="1" x14ac:dyDescent="0.25">
      <c r="A438" s="72">
        <v>42027</v>
      </c>
      <c r="B438" s="8" t="s">
        <v>1756</v>
      </c>
      <c r="C438" s="8" t="s">
        <v>1996</v>
      </c>
      <c r="D438" s="17" t="s">
        <v>1498</v>
      </c>
      <c r="E438" s="8" t="s">
        <v>1753</v>
      </c>
      <c r="F438" s="9" t="s">
        <v>79</v>
      </c>
      <c r="G438" s="8" t="s">
        <v>2056</v>
      </c>
      <c r="H438" s="8" t="s">
        <v>1754</v>
      </c>
      <c r="I438" s="8" t="s">
        <v>1755</v>
      </c>
      <c r="J438" s="8" t="s">
        <v>79</v>
      </c>
      <c r="K438" s="75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spans="1:43" s="1" customFormat="1" ht="45" customHeight="1" x14ac:dyDescent="0.25">
      <c r="A439" s="701">
        <v>42027</v>
      </c>
      <c r="B439" s="12" t="s">
        <v>1260</v>
      </c>
      <c r="C439" s="14" t="s">
        <v>1996</v>
      </c>
      <c r="D439" s="24" t="s">
        <v>1758</v>
      </c>
      <c r="E439" s="14" t="s">
        <v>1759</v>
      </c>
      <c r="F439" s="15" t="s">
        <v>1760</v>
      </c>
      <c r="G439" s="12" t="s">
        <v>1261</v>
      </c>
      <c r="H439" s="14" t="s">
        <v>1761</v>
      </c>
      <c r="I439" s="14" t="s">
        <v>1292</v>
      </c>
      <c r="J439" s="14" t="s">
        <v>143</v>
      </c>
      <c r="K439" s="77" t="s">
        <v>1762</v>
      </c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spans="1:43" s="1" customFormat="1" ht="15" customHeight="1" x14ac:dyDescent="0.25">
      <c r="A440" s="72">
        <v>42031</v>
      </c>
      <c r="B440" s="8" t="s">
        <v>1834</v>
      </c>
      <c r="C440" s="8" t="s">
        <v>1996</v>
      </c>
      <c r="D440" s="17" t="s">
        <v>1763</v>
      </c>
      <c r="E440" s="8" t="s">
        <v>1764</v>
      </c>
      <c r="F440" s="9" t="s">
        <v>1765</v>
      </c>
      <c r="G440" s="8" t="s">
        <v>2056</v>
      </c>
      <c r="H440" s="8" t="s">
        <v>208</v>
      </c>
      <c r="I440" s="8" t="s">
        <v>302</v>
      </c>
      <c r="J440" s="8" t="s">
        <v>79</v>
      </c>
      <c r="K440" s="75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spans="1:43" s="1" customFormat="1" ht="15" customHeight="1" x14ac:dyDescent="0.25">
      <c r="A441" s="72">
        <v>42031</v>
      </c>
      <c r="B441" s="8" t="s">
        <v>1794</v>
      </c>
      <c r="C441" s="8" t="s">
        <v>1996</v>
      </c>
      <c r="D441" s="17" t="s">
        <v>1766</v>
      </c>
      <c r="E441" s="8" t="s">
        <v>1767</v>
      </c>
      <c r="F441" s="9" t="s">
        <v>1768</v>
      </c>
      <c r="G441" s="8" t="s">
        <v>2056</v>
      </c>
      <c r="H441" s="8" t="s">
        <v>315</v>
      </c>
      <c r="I441" s="8" t="s">
        <v>1292</v>
      </c>
      <c r="J441" s="8"/>
      <c r="K441" s="75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spans="1:43" s="1" customFormat="1" ht="15" customHeight="1" x14ac:dyDescent="0.25">
      <c r="A442" s="72">
        <v>42032</v>
      </c>
      <c r="B442" s="12" t="s">
        <v>2582</v>
      </c>
      <c r="C442" s="8" t="s">
        <v>1995</v>
      </c>
      <c r="D442" s="17" t="s">
        <v>1770</v>
      </c>
      <c r="E442" s="18" t="s">
        <v>2038</v>
      </c>
      <c r="F442" s="9" t="s">
        <v>2039</v>
      </c>
      <c r="G442" s="8" t="s">
        <v>2056</v>
      </c>
      <c r="H442" s="8" t="s">
        <v>368</v>
      </c>
      <c r="I442" s="8" t="s">
        <v>51</v>
      </c>
      <c r="J442" s="8" t="s">
        <v>2039</v>
      </c>
      <c r="K442" s="75"/>
      <c r="L442" s="16"/>
      <c r="M442" s="16"/>
      <c r="N442" s="16"/>
      <c r="O442" s="141"/>
      <c r="P442" s="141"/>
      <c r="Q442" s="141"/>
      <c r="R442" s="141"/>
      <c r="S442" s="141"/>
      <c r="T442" s="141"/>
      <c r="U442" s="141"/>
      <c r="V442" s="141"/>
      <c r="W442" s="141"/>
      <c r="X442" s="141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spans="1:43" s="1" customFormat="1" ht="30" customHeight="1" x14ac:dyDescent="0.25">
      <c r="A443" s="72">
        <v>42032</v>
      </c>
      <c r="B443" s="12" t="s">
        <v>1858</v>
      </c>
      <c r="C443" s="8" t="s">
        <v>1995</v>
      </c>
      <c r="D443" s="17" t="s">
        <v>1772</v>
      </c>
      <c r="E443" s="8" t="s">
        <v>1773</v>
      </c>
      <c r="F443" s="9" t="s">
        <v>79</v>
      </c>
      <c r="G443" s="8" t="s">
        <v>2056</v>
      </c>
      <c r="H443" s="8" t="s">
        <v>1774</v>
      </c>
      <c r="I443" s="8" t="s">
        <v>1129</v>
      </c>
      <c r="J443" s="8" t="s">
        <v>1771</v>
      </c>
      <c r="K443" s="75" t="s">
        <v>1867</v>
      </c>
      <c r="L443" s="16"/>
      <c r="M443" s="16"/>
      <c r="N443" s="16"/>
      <c r="O443" s="141"/>
      <c r="P443" s="141"/>
      <c r="Q443" s="141"/>
      <c r="R443" s="141"/>
      <c r="S443" s="141"/>
      <c r="T443" s="141"/>
      <c r="U443" s="141"/>
      <c r="V443" s="141"/>
      <c r="W443" s="141"/>
      <c r="X443" s="141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spans="1:43" ht="30" customHeight="1" x14ac:dyDescent="0.25">
      <c r="A444" s="72">
        <v>42032</v>
      </c>
      <c r="B444" s="12" t="s">
        <v>1859</v>
      </c>
      <c r="C444" s="8" t="s">
        <v>1995</v>
      </c>
      <c r="D444" s="17" t="s">
        <v>1775</v>
      </c>
      <c r="E444" s="8" t="s">
        <v>1783</v>
      </c>
      <c r="F444" s="9" t="s">
        <v>79</v>
      </c>
      <c r="G444" s="8" t="s">
        <v>2056</v>
      </c>
      <c r="H444" s="8" t="s">
        <v>1774</v>
      </c>
      <c r="I444" s="8" t="s">
        <v>1129</v>
      </c>
      <c r="J444" s="8" t="s">
        <v>1771</v>
      </c>
      <c r="K444" s="75" t="s">
        <v>1867</v>
      </c>
    </row>
    <row r="445" spans="1:43" s="1" customFormat="1" ht="30" customHeight="1" x14ac:dyDescent="0.25">
      <c r="A445" s="72">
        <v>42032</v>
      </c>
      <c r="B445" s="12" t="s">
        <v>1860</v>
      </c>
      <c r="C445" s="8" t="s">
        <v>1995</v>
      </c>
      <c r="D445" s="17" t="s">
        <v>1776</v>
      </c>
      <c r="E445" s="8" t="s">
        <v>1784</v>
      </c>
      <c r="F445" s="9" t="s">
        <v>79</v>
      </c>
      <c r="G445" s="8" t="s">
        <v>2056</v>
      </c>
      <c r="H445" s="8" t="s">
        <v>1774</v>
      </c>
      <c r="I445" s="8" t="s">
        <v>1129</v>
      </c>
      <c r="J445" s="8" t="s">
        <v>1771</v>
      </c>
      <c r="K445" s="75" t="s">
        <v>1867</v>
      </c>
      <c r="L445" s="16"/>
      <c r="M445" s="16"/>
      <c r="N445" s="16"/>
      <c r="O445" s="141"/>
      <c r="P445" s="141"/>
      <c r="Q445" s="141"/>
      <c r="R445" s="141"/>
      <c r="S445" s="141"/>
      <c r="T445" s="141"/>
      <c r="U445" s="141"/>
      <c r="V445" s="141"/>
      <c r="W445" s="141"/>
      <c r="X445" s="141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spans="1:43" ht="30" customHeight="1" x14ac:dyDescent="0.25">
      <c r="A446" s="72">
        <v>42032</v>
      </c>
      <c r="B446" s="12" t="s">
        <v>1861</v>
      </c>
      <c r="C446" s="8" t="s">
        <v>1995</v>
      </c>
      <c r="D446" s="17" t="s">
        <v>1777</v>
      </c>
      <c r="E446" s="8" t="s">
        <v>1785</v>
      </c>
      <c r="F446" s="9" t="s">
        <v>79</v>
      </c>
      <c r="G446" s="8" t="s">
        <v>2056</v>
      </c>
      <c r="H446" s="8" t="s">
        <v>1774</v>
      </c>
      <c r="I446" s="8" t="s">
        <v>1129</v>
      </c>
      <c r="J446" s="8" t="s">
        <v>1771</v>
      </c>
      <c r="K446" s="75" t="s">
        <v>1867</v>
      </c>
    </row>
    <row r="447" spans="1:43" ht="30" customHeight="1" x14ac:dyDescent="0.25">
      <c r="A447" s="72">
        <v>42032</v>
      </c>
      <c r="B447" s="12" t="s">
        <v>1862</v>
      </c>
      <c r="C447" s="8" t="s">
        <v>1995</v>
      </c>
      <c r="D447" s="17" t="s">
        <v>1778</v>
      </c>
      <c r="E447" s="8" t="s">
        <v>1786</v>
      </c>
      <c r="F447" s="9" t="s">
        <v>79</v>
      </c>
      <c r="G447" s="8" t="s">
        <v>2056</v>
      </c>
      <c r="H447" s="8" t="s">
        <v>1774</v>
      </c>
      <c r="I447" s="8" t="s">
        <v>1129</v>
      </c>
      <c r="J447" s="8" t="s">
        <v>1771</v>
      </c>
      <c r="K447" s="75" t="s">
        <v>1867</v>
      </c>
    </row>
    <row r="448" spans="1:43" ht="30" customHeight="1" x14ac:dyDescent="0.25">
      <c r="A448" s="72">
        <v>42032</v>
      </c>
      <c r="B448" s="12" t="s">
        <v>1863</v>
      </c>
      <c r="C448" s="8" t="s">
        <v>1995</v>
      </c>
      <c r="D448" s="17" t="s">
        <v>1779</v>
      </c>
      <c r="E448" s="8" t="s">
        <v>1787</v>
      </c>
      <c r="F448" s="9" t="s">
        <v>79</v>
      </c>
      <c r="G448" s="8" t="s">
        <v>2056</v>
      </c>
      <c r="H448" s="8" t="s">
        <v>1774</v>
      </c>
      <c r="I448" s="8" t="s">
        <v>1129</v>
      </c>
      <c r="J448" s="8" t="s">
        <v>1771</v>
      </c>
      <c r="K448" s="75" t="s">
        <v>1867</v>
      </c>
    </row>
    <row r="449" spans="1:43" ht="30" customHeight="1" x14ac:dyDescent="0.25">
      <c r="A449" s="72">
        <v>42032</v>
      </c>
      <c r="B449" s="12" t="s">
        <v>1864</v>
      </c>
      <c r="C449" s="8" t="s">
        <v>1995</v>
      </c>
      <c r="D449" s="17" t="s">
        <v>1780</v>
      </c>
      <c r="E449" s="8" t="s">
        <v>1788</v>
      </c>
      <c r="F449" s="9" t="s">
        <v>79</v>
      </c>
      <c r="G449" s="8" t="s">
        <v>2056</v>
      </c>
      <c r="H449" s="8" t="s">
        <v>1774</v>
      </c>
      <c r="I449" s="8" t="s">
        <v>1129</v>
      </c>
      <c r="J449" s="8" t="s">
        <v>1771</v>
      </c>
      <c r="K449" s="75" t="s">
        <v>1867</v>
      </c>
    </row>
    <row r="450" spans="1:43" ht="30" customHeight="1" x14ac:dyDescent="0.25">
      <c r="A450" s="72">
        <v>42032</v>
      </c>
      <c r="B450" s="12" t="s">
        <v>1865</v>
      </c>
      <c r="C450" s="8" t="s">
        <v>1995</v>
      </c>
      <c r="D450" s="17" t="s">
        <v>1781</v>
      </c>
      <c r="E450" s="8" t="s">
        <v>1789</v>
      </c>
      <c r="F450" s="9" t="s">
        <v>79</v>
      </c>
      <c r="G450" s="8" t="s">
        <v>2056</v>
      </c>
      <c r="H450" s="8" t="s">
        <v>1774</v>
      </c>
      <c r="I450" s="8" t="s">
        <v>1129</v>
      </c>
      <c r="J450" s="8" t="s">
        <v>1771</v>
      </c>
      <c r="K450" s="75" t="s">
        <v>1867</v>
      </c>
    </row>
    <row r="451" spans="1:43" ht="30" customHeight="1" x14ac:dyDescent="0.25">
      <c r="A451" s="72">
        <v>42032</v>
      </c>
      <c r="B451" s="12" t="s">
        <v>1866</v>
      </c>
      <c r="C451" s="8" t="s">
        <v>1995</v>
      </c>
      <c r="D451" s="17" t="s">
        <v>1782</v>
      </c>
      <c r="E451" s="8" t="s">
        <v>1790</v>
      </c>
      <c r="F451" s="9" t="s">
        <v>79</v>
      </c>
      <c r="G451" s="8" t="s">
        <v>2056</v>
      </c>
      <c r="H451" s="8" t="s">
        <v>1774</v>
      </c>
      <c r="I451" s="8" t="s">
        <v>1129</v>
      </c>
      <c r="J451" s="8" t="s">
        <v>1771</v>
      </c>
      <c r="K451" s="75" t="s">
        <v>1867</v>
      </c>
    </row>
    <row r="452" spans="1:43" ht="15" customHeight="1" x14ac:dyDescent="0.25">
      <c r="A452" s="72">
        <v>42032</v>
      </c>
      <c r="B452" s="8" t="s">
        <v>1796</v>
      </c>
      <c r="C452" s="8" t="s">
        <v>1996</v>
      </c>
      <c r="D452" s="17" t="s">
        <v>1791</v>
      </c>
      <c r="E452" s="8" t="s">
        <v>1792</v>
      </c>
      <c r="F452" s="9" t="s">
        <v>79</v>
      </c>
      <c r="G452" s="8" t="s">
        <v>2056</v>
      </c>
      <c r="H452" s="8" t="s">
        <v>1793</v>
      </c>
      <c r="I452" s="8" t="s">
        <v>1292</v>
      </c>
      <c r="J452" s="8" t="s">
        <v>79</v>
      </c>
      <c r="K452" s="75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43" ht="105" customHeight="1" x14ac:dyDescent="0.25">
      <c r="A453" s="72">
        <v>42033</v>
      </c>
      <c r="B453" s="8" t="s">
        <v>2231</v>
      </c>
      <c r="C453" s="8" t="s">
        <v>1996</v>
      </c>
      <c r="D453" s="17">
        <v>6619</v>
      </c>
      <c r="E453" s="18" t="s">
        <v>1797</v>
      </c>
      <c r="F453" s="75" t="s">
        <v>170</v>
      </c>
      <c r="G453" s="8" t="s">
        <v>2056</v>
      </c>
      <c r="H453" s="18" t="s">
        <v>1798</v>
      </c>
      <c r="I453" s="8" t="s">
        <v>1292</v>
      </c>
      <c r="J453" s="8" t="s">
        <v>81</v>
      </c>
      <c r="K453" s="75" t="s">
        <v>2176</v>
      </c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43" ht="15" customHeight="1" x14ac:dyDescent="0.25">
      <c r="A454" s="72">
        <v>42034</v>
      </c>
      <c r="B454" s="8" t="s">
        <v>1833</v>
      </c>
      <c r="C454" s="8" t="s">
        <v>1996</v>
      </c>
      <c r="D454" s="17" t="s">
        <v>1799</v>
      </c>
      <c r="E454" s="8" t="s">
        <v>1800</v>
      </c>
      <c r="F454" s="9" t="s">
        <v>148</v>
      </c>
      <c r="G454" s="8" t="s">
        <v>2056</v>
      </c>
      <c r="H454" s="8" t="s">
        <v>1801</v>
      </c>
      <c r="I454" s="8" t="s">
        <v>1292</v>
      </c>
      <c r="J454" s="8" t="s">
        <v>79</v>
      </c>
      <c r="K454" s="75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43" s="1" customFormat="1" ht="45" customHeight="1" x14ac:dyDescent="0.25">
      <c r="A455" s="72">
        <v>42034</v>
      </c>
      <c r="B455" s="12" t="s">
        <v>1870</v>
      </c>
      <c r="C455" s="8" t="s">
        <v>1995</v>
      </c>
      <c r="D455" s="17" t="s">
        <v>1812</v>
      </c>
      <c r="E455" s="8" t="s">
        <v>1805</v>
      </c>
      <c r="F455" s="9" t="s">
        <v>4915</v>
      </c>
      <c r="G455" s="8" t="s">
        <v>2056</v>
      </c>
      <c r="H455" s="8" t="s">
        <v>184</v>
      </c>
      <c r="I455" s="8" t="s">
        <v>1129</v>
      </c>
      <c r="J455" s="8" t="s">
        <v>82</v>
      </c>
      <c r="K455" s="75" t="s">
        <v>1818</v>
      </c>
      <c r="L455" s="16"/>
      <c r="M455" s="16"/>
      <c r="N455" s="16"/>
      <c r="O455" s="141"/>
      <c r="P455" s="141"/>
      <c r="Q455" s="141"/>
      <c r="R455" s="141"/>
      <c r="S455" s="141"/>
      <c r="T455" s="141"/>
      <c r="U455" s="141"/>
      <c r="V455" s="141"/>
      <c r="W455" s="141"/>
      <c r="X455" s="141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spans="1:43" s="1" customFormat="1" ht="15" customHeight="1" x14ac:dyDescent="0.25">
      <c r="A456" s="72">
        <v>42034</v>
      </c>
      <c r="B456" s="12" t="s">
        <v>1868</v>
      </c>
      <c r="C456" s="8" t="s">
        <v>1995</v>
      </c>
      <c r="D456" s="17" t="s">
        <v>1802</v>
      </c>
      <c r="E456" s="8" t="s">
        <v>1806</v>
      </c>
      <c r="F456" s="9" t="s">
        <v>1807</v>
      </c>
      <c r="G456" s="8" t="s">
        <v>2056</v>
      </c>
      <c r="H456" s="8" t="s">
        <v>184</v>
      </c>
      <c r="I456" s="8" t="s">
        <v>1129</v>
      </c>
      <c r="J456" s="8" t="s">
        <v>148</v>
      </c>
      <c r="K456" s="75" t="s">
        <v>1816</v>
      </c>
      <c r="L456" s="16"/>
      <c r="M456" s="16"/>
      <c r="N456" s="16"/>
      <c r="O456" s="141"/>
      <c r="P456" s="141"/>
      <c r="Q456" s="141"/>
      <c r="R456" s="141"/>
      <c r="S456" s="141"/>
      <c r="T456" s="141"/>
      <c r="U456" s="141"/>
      <c r="V456" s="141"/>
      <c r="W456" s="141"/>
      <c r="X456" s="141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spans="1:43" s="1" customFormat="1" ht="15" customHeight="1" x14ac:dyDescent="0.25">
      <c r="A457" s="72">
        <v>42034</v>
      </c>
      <c r="B457" s="12" t="s">
        <v>3124</v>
      </c>
      <c r="C457" s="8" t="s">
        <v>1995</v>
      </c>
      <c r="D457" s="17" t="s">
        <v>1803</v>
      </c>
      <c r="E457" s="8" t="s">
        <v>1808</v>
      </c>
      <c r="F457" s="9" t="s">
        <v>1809</v>
      </c>
      <c r="G457" s="8" t="s">
        <v>2056</v>
      </c>
      <c r="H457" s="8" t="s">
        <v>184</v>
      </c>
      <c r="I457" s="8" t="s">
        <v>1129</v>
      </c>
      <c r="J457" s="8" t="s">
        <v>1810</v>
      </c>
      <c r="K457" s="75"/>
      <c r="L457" s="16"/>
      <c r="M457" s="16"/>
      <c r="N457" s="16"/>
      <c r="O457" s="141"/>
      <c r="P457" s="141"/>
      <c r="Q457" s="141"/>
      <c r="R457" s="141"/>
      <c r="S457" s="141"/>
      <c r="T457" s="141"/>
      <c r="U457" s="141"/>
      <c r="V457" s="141"/>
      <c r="W457" s="141"/>
      <c r="X457" s="141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spans="1:43" ht="15" customHeight="1" x14ac:dyDescent="0.25">
      <c r="A458" s="72">
        <v>42034</v>
      </c>
      <c r="B458" s="12" t="s">
        <v>1835</v>
      </c>
      <c r="C458" s="8" t="s">
        <v>1995</v>
      </c>
      <c r="D458" s="17" t="s">
        <v>1804</v>
      </c>
      <c r="E458" s="8" t="s">
        <v>1811</v>
      </c>
      <c r="F458" s="9" t="s">
        <v>567</v>
      </c>
      <c r="G458" s="8" t="s">
        <v>2056</v>
      </c>
      <c r="H458" s="8" t="s">
        <v>184</v>
      </c>
      <c r="I458" s="8" t="s">
        <v>1129</v>
      </c>
      <c r="J458" s="8" t="s">
        <v>136</v>
      </c>
      <c r="K458" s="75" t="s">
        <v>1817</v>
      </c>
    </row>
    <row r="459" spans="1:43" s="1" customFormat="1" ht="30" customHeight="1" x14ac:dyDescent="0.25">
      <c r="A459" s="977">
        <v>42402</v>
      </c>
      <c r="B459" s="978" t="s">
        <v>7307</v>
      </c>
      <c r="C459" s="979" t="s">
        <v>1995</v>
      </c>
      <c r="D459" s="980" t="s">
        <v>7035</v>
      </c>
      <c r="E459" s="979" t="s">
        <v>7036</v>
      </c>
      <c r="F459" s="981" t="s">
        <v>7037</v>
      </c>
      <c r="G459" s="979" t="s">
        <v>2056</v>
      </c>
      <c r="H459" s="979" t="s">
        <v>1947</v>
      </c>
      <c r="I459" s="979" t="s">
        <v>4293</v>
      </c>
      <c r="J459" s="979" t="s">
        <v>3681</v>
      </c>
      <c r="K459" s="982" t="s">
        <v>7308</v>
      </c>
      <c r="L459" s="16"/>
      <c r="M459" s="16"/>
      <c r="N459" s="16"/>
      <c r="O459" s="141"/>
      <c r="P459" s="141"/>
      <c r="Q459" s="141"/>
      <c r="R459" s="141"/>
      <c r="S459" s="141"/>
      <c r="T459" s="141"/>
      <c r="U459" s="141"/>
      <c r="V459" s="141"/>
      <c r="W459" s="141"/>
      <c r="X459" s="141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spans="1:43" ht="30" customHeight="1" x14ac:dyDescent="0.25">
      <c r="A460" s="72">
        <v>42038</v>
      </c>
      <c r="B460" s="8" t="s">
        <v>1930</v>
      </c>
      <c r="C460" s="8" t="s">
        <v>2012</v>
      </c>
      <c r="D460" s="17" t="s">
        <v>1820</v>
      </c>
      <c r="E460" s="8" t="s">
        <v>1825</v>
      </c>
      <c r="F460" s="9" t="s">
        <v>1826</v>
      </c>
      <c r="G460" s="8" t="s">
        <v>2056</v>
      </c>
      <c r="H460" s="18" t="s">
        <v>184</v>
      </c>
      <c r="I460" s="8" t="s">
        <v>1608</v>
      </c>
      <c r="J460" s="8" t="s">
        <v>1827</v>
      </c>
      <c r="K460" s="75" t="s">
        <v>1853</v>
      </c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43" ht="15" customHeight="1" x14ac:dyDescent="0.25">
      <c r="A461" s="72">
        <v>42038</v>
      </c>
      <c r="B461" s="8" t="s">
        <v>2141</v>
      </c>
      <c r="C461" s="8" t="s">
        <v>2012</v>
      </c>
      <c r="D461" s="17" t="s">
        <v>1821</v>
      </c>
      <c r="E461" s="18" t="s">
        <v>1828</v>
      </c>
      <c r="F461" s="9" t="s">
        <v>960</v>
      </c>
      <c r="G461" s="8" t="s">
        <v>2056</v>
      </c>
      <c r="H461" s="18" t="s">
        <v>184</v>
      </c>
      <c r="I461" s="8" t="s">
        <v>1608</v>
      </c>
      <c r="J461" s="8" t="s">
        <v>81</v>
      </c>
      <c r="K461" s="75" t="s">
        <v>2142</v>
      </c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43" ht="15" customHeight="1" x14ac:dyDescent="0.25">
      <c r="A462" s="72">
        <v>42038</v>
      </c>
      <c r="B462" s="8" t="s">
        <v>1869</v>
      </c>
      <c r="C462" s="8" t="s">
        <v>2012</v>
      </c>
      <c r="D462" s="17" t="s">
        <v>1822</v>
      </c>
      <c r="E462" s="8" t="s">
        <v>1829</v>
      </c>
      <c r="F462" s="9" t="s">
        <v>162</v>
      </c>
      <c r="G462" s="8" t="s">
        <v>2056</v>
      </c>
      <c r="H462" s="18" t="s">
        <v>184</v>
      </c>
      <c r="I462" s="8" t="s">
        <v>1608</v>
      </c>
      <c r="J462" s="8" t="s">
        <v>143</v>
      </c>
      <c r="K462" s="75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43" ht="15" customHeight="1" x14ac:dyDescent="0.25">
      <c r="A463" s="72">
        <v>42038</v>
      </c>
      <c r="B463" s="8" t="s">
        <v>2087</v>
      </c>
      <c r="C463" s="8" t="s">
        <v>2012</v>
      </c>
      <c r="D463" s="17" t="s">
        <v>1823</v>
      </c>
      <c r="E463" s="8" t="s">
        <v>1830</v>
      </c>
      <c r="F463" s="9" t="s">
        <v>1831</v>
      </c>
      <c r="G463" s="8" t="s">
        <v>2056</v>
      </c>
      <c r="H463" s="18" t="s">
        <v>184</v>
      </c>
      <c r="I463" s="8" t="s">
        <v>1608</v>
      </c>
      <c r="J463" s="8" t="s">
        <v>137</v>
      </c>
      <c r="K463" s="75" t="s">
        <v>2088</v>
      </c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43" ht="15" customHeight="1" x14ac:dyDescent="0.25">
      <c r="A464" s="72">
        <v>42038</v>
      </c>
      <c r="B464" s="8" t="s">
        <v>2089</v>
      </c>
      <c r="C464" s="8" t="s">
        <v>2012</v>
      </c>
      <c r="D464" s="17" t="s">
        <v>1824</v>
      </c>
      <c r="E464" s="8" t="s">
        <v>1832</v>
      </c>
      <c r="F464" s="9" t="s">
        <v>1831</v>
      </c>
      <c r="G464" s="8" t="s">
        <v>2056</v>
      </c>
      <c r="H464" s="18" t="s">
        <v>184</v>
      </c>
      <c r="I464" s="8" t="s">
        <v>1608</v>
      </c>
      <c r="J464" s="8" t="s">
        <v>137</v>
      </c>
      <c r="K464" s="75" t="s">
        <v>2088</v>
      </c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43" ht="15" customHeight="1" x14ac:dyDescent="0.25">
      <c r="A465" s="72">
        <v>42041</v>
      </c>
      <c r="B465" s="12" t="s">
        <v>1260</v>
      </c>
      <c r="C465" s="8" t="s">
        <v>1995</v>
      </c>
      <c r="D465" s="17" t="s">
        <v>1804</v>
      </c>
      <c r="E465" s="8" t="s">
        <v>1811</v>
      </c>
      <c r="F465" s="9" t="s">
        <v>567</v>
      </c>
      <c r="G465" s="8" t="s">
        <v>2056</v>
      </c>
      <c r="H465" s="8" t="s">
        <v>1837</v>
      </c>
      <c r="I465" s="8" t="s">
        <v>370</v>
      </c>
      <c r="J465" s="8" t="s">
        <v>136</v>
      </c>
      <c r="K465" s="75" t="s">
        <v>1854</v>
      </c>
    </row>
    <row r="466" spans="1:43" ht="15" customHeight="1" x14ac:dyDescent="0.25">
      <c r="A466" s="703">
        <v>42041</v>
      </c>
      <c r="B466" s="54"/>
      <c r="C466" s="54" t="s">
        <v>2013</v>
      </c>
      <c r="D466" s="55" t="s">
        <v>1838</v>
      </c>
      <c r="E466" s="54" t="s">
        <v>1839</v>
      </c>
      <c r="F466" s="56" t="s">
        <v>144</v>
      </c>
      <c r="G466" s="57" t="s">
        <v>2541</v>
      </c>
      <c r="H466" s="54" t="s">
        <v>315</v>
      </c>
      <c r="I466" s="54" t="s">
        <v>1840</v>
      </c>
      <c r="J466" s="54" t="s">
        <v>137</v>
      </c>
      <c r="K466" s="79" t="s">
        <v>1851</v>
      </c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43" ht="30" customHeight="1" x14ac:dyDescent="0.25">
      <c r="A467" s="703">
        <v>42041</v>
      </c>
      <c r="B467" s="54"/>
      <c r="C467" s="54" t="s">
        <v>2013</v>
      </c>
      <c r="D467" s="55" t="s">
        <v>1841</v>
      </c>
      <c r="E467" s="54" t="s">
        <v>1842</v>
      </c>
      <c r="F467" s="56" t="s">
        <v>1843</v>
      </c>
      <c r="G467" s="57" t="s">
        <v>2541</v>
      </c>
      <c r="H467" s="54" t="s">
        <v>315</v>
      </c>
      <c r="I467" s="54" t="s">
        <v>1840</v>
      </c>
      <c r="J467" s="54" t="s">
        <v>1844</v>
      </c>
      <c r="K467" s="79" t="s">
        <v>1852</v>
      </c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43" ht="45" customHeight="1" x14ac:dyDescent="0.25">
      <c r="A468" s="72">
        <v>42041</v>
      </c>
      <c r="B468" s="8" t="s">
        <v>2143</v>
      </c>
      <c r="C468" s="8" t="s">
        <v>2012</v>
      </c>
      <c r="D468" s="17" t="s">
        <v>1845</v>
      </c>
      <c r="E468" s="18" t="s">
        <v>1846</v>
      </c>
      <c r="F468" s="9" t="s">
        <v>81</v>
      </c>
      <c r="G468" s="8" t="s">
        <v>2056</v>
      </c>
      <c r="H468" s="18" t="s">
        <v>1847</v>
      </c>
      <c r="I468" s="8" t="s">
        <v>1608</v>
      </c>
      <c r="J468" s="8" t="s">
        <v>81</v>
      </c>
      <c r="K468" s="75" t="s">
        <v>2144</v>
      </c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43" ht="45" customHeight="1" x14ac:dyDescent="0.25">
      <c r="A469" s="72">
        <v>42041</v>
      </c>
      <c r="B469" s="12" t="s">
        <v>1260</v>
      </c>
      <c r="C469" s="8" t="s">
        <v>1996</v>
      </c>
      <c r="D469" s="17" t="s">
        <v>1848</v>
      </c>
      <c r="E469" s="18" t="s">
        <v>1849</v>
      </c>
      <c r="F469" s="75" t="s">
        <v>567</v>
      </c>
      <c r="G469" s="18" t="s">
        <v>1255</v>
      </c>
      <c r="H469" s="18" t="s">
        <v>1850</v>
      </c>
      <c r="I469" s="18" t="s">
        <v>770</v>
      </c>
      <c r="J469" s="18" t="s">
        <v>136</v>
      </c>
      <c r="K469" s="75" t="s">
        <v>2057</v>
      </c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43" ht="45" customHeight="1" x14ac:dyDescent="0.25">
      <c r="A470" s="72">
        <v>42044</v>
      </c>
      <c r="B470" s="8" t="s">
        <v>1931</v>
      </c>
      <c r="C470" s="8" t="s">
        <v>1996</v>
      </c>
      <c r="D470" s="17" t="s">
        <v>1855</v>
      </c>
      <c r="E470" s="8" t="s">
        <v>1856</v>
      </c>
      <c r="F470" s="9" t="s">
        <v>442</v>
      </c>
      <c r="G470" s="8" t="s">
        <v>2056</v>
      </c>
      <c r="H470" s="8" t="s">
        <v>1857</v>
      </c>
      <c r="I470" s="8" t="s">
        <v>770</v>
      </c>
      <c r="J470" s="8" t="s">
        <v>80</v>
      </c>
      <c r="K470" s="75" t="s">
        <v>1882</v>
      </c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43" s="1" customFormat="1" ht="15" customHeight="1" x14ac:dyDescent="0.25">
      <c r="A471" s="72">
        <v>42045</v>
      </c>
      <c r="B471" s="12" t="s">
        <v>1260</v>
      </c>
      <c r="C471" s="8" t="s">
        <v>1996</v>
      </c>
      <c r="D471" s="17" t="s">
        <v>1766</v>
      </c>
      <c r="E471" s="8" t="s">
        <v>1767</v>
      </c>
      <c r="F471" s="9" t="s">
        <v>1768</v>
      </c>
      <c r="G471" s="12" t="s">
        <v>1261</v>
      </c>
      <c r="H471" s="8" t="s">
        <v>1871</v>
      </c>
      <c r="I471" s="8" t="s">
        <v>770</v>
      </c>
      <c r="J471" s="8" t="s">
        <v>1768</v>
      </c>
      <c r="K471" s="75" t="s">
        <v>1875</v>
      </c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spans="1:43" s="1" customFormat="1" ht="15" customHeight="1" x14ac:dyDescent="0.25">
      <c r="A472" s="72">
        <v>42045</v>
      </c>
      <c r="B472" s="12" t="s">
        <v>1260</v>
      </c>
      <c r="C472" s="8" t="s">
        <v>1996</v>
      </c>
      <c r="D472" s="17" t="s">
        <v>1872</v>
      </c>
      <c r="E472" s="8" t="s">
        <v>1873</v>
      </c>
      <c r="F472" s="9" t="s">
        <v>80</v>
      </c>
      <c r="G472" s="12" t="s">
        <v>1261</v>
      </c>
      <c r="H472" s="8" t="s">
        <v>1874</v>
      </c>
      <c r="I472" s="8" t="s">
        <v>770</v>
      </c>
      <c r="J472" s="8" t="s">
        <v>80</v>
      </c>
      <c r="K472" s="75" t="s">
        <v>1875</v>
      </c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spans="1:43" ht="30" customHeight="1" x14ac:dyDescent="0.25">
      <c r="A473" s="72">
        <v>42045</v>
      </c>
      <c r="B473" s="12" t="s">
        <v>1917</v>
      </c>
      <c r="C473" s="8" t="s">
        <v>1995</v>
      </c>
      <c r="D473" s="17" t="s">
        <v>1876</v>
      </c>
      <c r="E473" s="8" t="s">
        <v>1877</v>
      </c>
      <c r="F473" s="9" t="s">
        <v>154</v>
      </c>
      <c r="G473" s="8" t="s">
        <v>2056</v>
      </c>
      <c r="H473" s="8" t="s">
        <v>1878</v>
      </c>
      <c r="I473" s="8" t="s">
        <v>1879</v>
      </c>
      <c r="J473" s="8" t="s">
        <v>1880</v>
      </c>
      <c r="K473" s="75" t="s">
        <v>1881</v>
      </c>
    </row>
    <row r="474" spans="1:43" s="16" customFormat="1" ht="30" customHeight="1" x14ac:dyDescent="0.25">
      <c r="A474" s="72">
        <v>42046</v>
      </c>
      <c r="B474" s="12" t="s">
        <v>1260</v>
      </c>
      <c r="C474" s="8" t="s">
        <v>2012</v>
      </c>
      <c r="D474" s="17" t="s">
        <v>1883</v>
      </c>
      <c r="E474" s="18" t="s">
        <v>1884</v>
      </c>
      <c r="F474" s="9" t="s">
        <v>1885</v>
      </c>
      <c r="G474" s="8" t="s">
        <v>1255</v>
      </c>
      <c r="H474" s="18" t="s">
        <v>1886</v>
      </c>
      <c r="I474" s="8" t="s">
        <v>1608</v>
      </c>
      <c r="J474" s="8" t="s">
        <v>143</v>
      </c>
      <c r="K474" s="75" t="s">
        <v>2111</v>
      </c>
    </row>
    <row r="475" spans="1:43" ht="15" customHeight="1" x14ac:dyDescent="0.25">
      <c r="A475" s="72">
        <v>42046</v>
      </c>
      <c r="B475" s="12" t="s">
        <v>1260</v>
      </c>
      <c r="C475" s="8" t="s">
        <v>1995</v>
      </c>
      <c r="D475" s="17" t="s">
        <v>1887</v>
      </c>
      <c r="E475" s="18" t="s">
        <v>1891</v>
      </c>
      <c r="F475" s="9" t="s">
        <v>1892</v>
      </c>
      <c r="G475" s="8" t="s">
        <v>1255</v>
      </c>
      <c r="H475" s="8" t="s">
        <v>1893</v>
      </c>
      <c r="I475" s="8" t="s">
        <v>5</v>
      </c>
      <c r="J475" s="8" t="s">
        <v>133</v>
      </c>
      <c r="K475" s="1782" t="s">
        <v>1993</v>
      </c>
    </row>
    <row r="476" spans="1:43" ht="15" customHeight="1" x14ac:dyDescent="0.25">
      <c r="A476" s="72">
        <v>42046</v>
      </c>
      <c r="B476" s="12" t="s">
        <v>1260</v>
      </c>
      <c r="C476" s="8" t="s">
        <v>1995</v>
      </c>
      <c r="D476" s="17" t="s">
        <v>1888</v>
      </c>
      <c r="E476" s="18" t="s">
        <v>1891</v>
      </c>
      <c r="F476" s="9" t="s">
        <v>1892</v>
      </c>
      <c r="G476" s="8" t="s">
        <v>1255</v>
      </c>
      <c r="H476" s="8" t="s">
        <v>1893</v>
      </c>
      <c r="I476" s="8" t="s">
        <v>5</v>
      </c>
      <c r="J476" s="8" t="s">
        <v>133</v>
      </c>
      <c r="K476" s="1773"/>
    </row>
    <row r="477" spans="1:43" ht="15" customHeight="1" x14ac:dyDescent="0.25">
      <c r="A477" s="72">
        <v>42046</v>
      </c>
      <c r="B477" s="12" t="s">
        <v>1260</v>
      </c>
      <c r="C477" s="8" t="s">
        <v>1995</v>
      </c>
      <c r="D477" s="17" t="s">
        <v>1889</v>
      </c>
      <c r="E477" s="18" t="s">
        <v>1891</v>
      </c>
      <c r="F477" s="9" t="s">
        <v>1892</v>
      </c>
      <c r="G477" s="8" t="s">
        <v>1255</v>
      </c>
      <c r="H477" s="8" t="s">
        <v>1893</v>
      </c>
      <c r="I477" s="8" t="s">
        <v>5</v>
      </c>
      <c r="J477" s="8" t="s">
        <v>133</v>
      </c>
      <c r="K477" s="1773"/>
    </row>
    <row r="478" spans="1:43" ht="15" customHeight="1" x14ac:dyDescent="0.25">
      <c r="A478" s="72">
        <v>42046</v>
      </c>
      <c r="B478" s="12" t="s">
        <v>1260</v>
      </c>
      <c r="C478" s="8" t="s">
        <v>1995</v>
      </c>
      <c r="D478" s="17" t="s">
        <v>1890</v>
      </c>
      <c r="E478" s="18" t="s">
        <v>1891</v>
      </c>
      <c r="F478" s="9" t="s">
        <v>1892</v>
      </c>
      <c r="G478" s="8" t="s">
        <v>1255</v>
      </c>
      <c r="H478" s="8" t="s">
        <v>1893</v>
      </c>
      <c r="I478" s="8" t="s">
        <v>5</v>
      </c>
      <c r="J478" s="8" t="s">
        <v>133</v>
      </c>
      <c r="K478" s="1783"/>
    </row>
    <row r="479" spans="1:43" ht="45" customHeight="1" x14ac:dyDescent="0.25">
      <c r="A479" s="72">
        <v>42046</v>
      </c>
      <c r="B479" s="12" t="s">
        <v>1260</v>
      </c>
      <c r="C479" s="8" t="s">
        <v>1995</v>
      </c>
      <c r="D479" s="223" t="s">
        <v>1894</v>
      </c>
      <c r="E479" s="18" t="s">
        <v>1896</v>
      </c>
      <c r="F479" s="9" t="s">
        <v>1895</v>
      </c>
      <c r="G479" s="101" t="s">
        <v>1255</v>
      </c>
      <c r="H479" s="101" t="s">
        <v>1897</v>
      </c>
      <c r="I479" s="8" t="s">
        <v>5</v>
      </c>
      <c r="J479" s="101" t="s">
        <v>81</v>
      </c>
      <c r="K479" s="75" t="s">
        <v>2507</v>
      </c>
    </row>
    <row r="480" spans="1:43" ht="75" customHeight="1" x14ac:dyDescent="0.25">
      <c r="A480" s="72">
        <v>42046</v>
      </c>
      <c r="B480" s="7" t="s">
        <v>2181</v>
      </c>
      <c r="C480" s="45" t="s">
        <v>1995</v>
      </c>
      <c r="D480" s="224" t="s">
        <v>1898</v>
      </c>
      <c r="E480" s="18" t="s">
        <v>2174</v>
      </c>
      <c r="F480" s="9" t="s">
        <v>2175</v>
      </c>
      <c r="G480" s="8" t="s">
        <v>2056</v>
      </c>
      <c r="H480" s="8" t="s">
        <v>1899</v>
      </c>
      <c r="I480" s="8" t="s">
        <v>1172</v>
      </c>
      <c r="J480" s="14" t="s">
        <v>79</v>
      </c>
      <c r="K480" s="77" t="s">
        <v>2182</v>
      </c>
    </row>
    <row r="481" spans="1:43" ht="60" customHeight="1" x14ac:dyDescent="0.25">
      <c r="A481" s="100">
        <v>42046</v>
      </c>
      <c r="B481" s="98" t="s">
        <v>2147</v>
      </c>
      <c r="C481" s="97" t="s">
        <v>1995</v>
      </c>
      <c r="D481" s="225" t="s">
        <v>1900</v>
      </c>
      <c r="E481" s="99" t="s">
        <v>1901</v>
      </c>
      <c r="F481" s="100" t="s">
        <v>442</v>
      </c>
      <c r="G481" s="8" t="s">
        <v>2056</v>
      </c>
      <c r="H481" s="97" t="s">
        <v>368</v>
      </c>
      <c r="I481" s="31" t="s">
        <v>1172</v>
      </c>
      <c r="J481" s="101" t="s">
        <v>80</v>
      </c>
      <c r="K481" s="102" t="s">
        <v>2180</v>
      </c>
    </row>
    <row r="482" spans="1:43" s="1" customFormat="1" ht="45" customHeight="1" x14ac:dyDescent="0.25">
      <c r="A482" s="72">
        <v>42047</v>
      </c>
      <c r="B482" s="45" t="s">
        <v>2131</v>
      </c>
      <c r="C482" s="45" t="s">
        <v>2012</v>
      </c>
      <c r="D482" s="224" t="s">
        <v>1903</v>
      </c>
      <c r="E482" s="93" t="s">
        <v>1502</v>
      </c>
      <c r="F482" s="72" t="s">
        <v>1532</v>
      </c>
      <c r="G482" s="8" t="s">
        <v>2056</v>
      </c>
      <c r="H482" s="93" t="s">
        <v>1906</v>
      </c>
      <c r="I482" s="8" t="s">
        <v>1608</v>
      </c>
      <c r="J482" s="8" t="s">
        <v>80</v>
      </c>
      <c r="K482" s="83" t="s">
        <v>2132</v>
      </c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spans="1:43" s="1" customFormat="1" ht="45" customHeight="1" x14ac:dyDescent="0.25">
      <c r="A483" s="72">
        <v>42047</v>
      </c>
      <c r="B483" s="45" t="s">
        <v>2139</v>
      </c>
      <c r="C483" s="45" t="s">
        <v>2012</v>
      </c>
      <c r="D483" s="224" t="s">
        <v>1904</v>
      </c>
      <c r="E483" s="93" t="s">
        <v>1905</v>
      </c>
      <c r="F483" s="72" t="s">
        <v>1908</v>
      </c>
      <c r="G483" s="8" t="s">
        <v>2056</v>
      </c>
      <c r="H483" s="93" t="s">
        <v>1907</v>
      </c>
      <c r="I483" s="8" t="s">
        <v>1608</v>
      </c>
      <c r="J483" s="8" t="s">
        <v>146</v>
      </c>
      <c r="K483" s="83" t="s">
        <v>2140</v>
      </c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spans="1:43" s="1" customFormat="1" ht="75" customHeight="1" x14ac:dyDescent="0.25">
      <c r="A484" s="72">
        <v>42048</v>
      </c>
      <c r="B484" s="45" t="s">
        <v>2542</v>
      </c>
      <c r="C484" s="45" t="s">
        <v>1996</v>
      </c>
      <c r="D484" s="224" t="s">
        <v>1918</v>
      </c>
      <c r="E484" s="93" t="s">
        <v>1920</v>
      </c>
      <c r="F484" s="110" t="s">
        <v>1921</v>
      </c>
      <c r="G484" s="8" t="s">
        <v>2056</v>
      </c>
      <c r="H484" s="93" t="s">
        <v>184</v>
      </c>
      <c r="I484" s="8" t="s">
        <v>29</v>
      </c>
      <c r="J484" s="8" t="s">
        <v>164</v>
      </c>
      <c r="K484" s="83" t="s">
        <v>2464</v>
      </c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spans="1:43" s="1" customFormat="1" ht="75" customHeight="1" x14ac:dyDescent="0.25">
      <c r="A485" s="100">
        <v>42048</v>
      </c>
      <c r="B485" s="97" t="s">
        <v>2462</v>
      </c>
      <c r="C485" s="97" t="s">
        <v>1996</v>
      </c>
      <c r="D485" s="225" t="s">
        <v>1919</v>
      </c>
      <c r="E485" s="99" t="s">
        <v>1922</v>
      </c>
      <c r="F485" s="111" t="s">
        <v>1921</v>
      </c>
      <c r="G485" s="8" t="s">
        <v>2056</v>
      </c>
      <c r="H485" s="99" t="s">
        <v>184</v>
      </c>
      <c r="I485" s="31" t="s">
        <v>29</v>
      </c>
      <c r="J485" s="31" t="s">
        <v>164</v>
      </c>
      <c r="K485" s="102" t="s">
        <v>2463</v>
      </c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spans="1:43" s="71" customFormat="1" ht="45" customHeight="1" x14ac:dyDescent="0.25">
      <c r="A486" s="72">
        <v>42048</v>
      </c>
      <c r="B486" s="45" t="s">
        <v>2135</v>
      </c>
      <c r="C486" s="45" t="s">
        <v>2012</v>
      </c>
      <c r="D486" s="224" t="s">
        <v>1704</v>
      </c>
      <c r="E486" s="93" t="s">
        <v>1925</v>
      </c>
      <c r="F486" s="72" t="s">
        <v>1706</v>
      </c>
      <c r="G486" s="8" t="s">
        <v>2056</v>
      </c>
      <c r="H486" s="93" t="s">
        <v>1924</v>
      </c>
      <c r="I486" s="8" t="s">
        <v>1608</v>
      </c>
      <c r="J486" s="8" t="s">
        <v>169</v>
      </c>
      <c r="K486" s="83" t="s">
        <v>2136</v>
      </c>
      <c r="L486" s="141"/>
      <c r="M486" s="141"/>
      <c r="N486" s="141"/>
      <c r="O486" s="141"/>
      <c r="P486" s="141"/>
      <c r="Q486" s="141"/>
      <c r="R486" s="141"/>
      <c r="S486" s="141"/>
      <c r="T486" s="141"/>
      <c r="U486" s="141"/>
      <c r="V486" s="141"/>
      <c r="W486" s="141"/>
      <c r="X486" s="141"/>
      <c r="Y486" s="141"/>
      <c r="Z486" s="141"/>
      <c r="AA486" s="141"/>
      <c r="AB486" s="141"/>
      <c r="AC486" s="141"/>
      <c r="AD486" s="141"/>
      <c r="AE486" s="141"/>
      <c r="AF486" s="141"/>
      <c r="AG486" s="141"/>
      <c r="AH486" s="141"/>
      <c r="AI486" s="141"/>
      <c r="AJ486" s="141"/>
      <c r="AK486" s="141"/>
      <c r="AL486" s="141"/>
      <c r="AM486" s="141"/>
      <c r="AN486" s="141"/>
      <c r="AO486" s="141"/>
      <c r="AP486" s="141"/>
      <c r="AQ486" s="141"/>
    </row>
    <row r="487" spans="1:43" s="71" customFormat="1" ht="45" customHeight="1" x14ac:dyDescent="0.25">
      <c r="A487" s="72">
        <v>42048</v>
      </c>
      <c r="B487" s="45" t="s">
        <v>2133</v>
      </c>
      <c r="C487" s="45" t="s">
        <v>2012</v>
      </c>
      <c r="D487" s="224" t="s">
        <v>1923</v>
      </c>
      <c r="E487" s="93" t="s">
        <v>1926</v>
      </c>
      <c r="F487" s="72" t="s">
        <v>1318</v>
      </c>
      <c r="G487" s="8" t="s">
        <v>2056</v>
      </c>
      <c r="H487" s="93" t="s">
        <v>1924</v>
      </c>
      <c r="I487" s="8" t="s">
        <v>1608</v>
      </c>
      <c r="J487" s="8" t="s">
        <v>1318</v>
      </c>
      <c r="K487" s="83" t="s">
        <v>2134</v>
      </c>
      <c r="L487" s="141"/>
      <c r="M487" s="141"/>
      <c r="N487" s="141"/>
      <c r="O487" s="141"/>
      <c r="P487" s="141"/>
      <c r="Q487" s="141"/>
      <c r="R487" s="141"/>
      <c r="S487" s="141"/>
      <c r="T487" s="141"/>
      <c r="U487" s="141"/>
      <c r="V487" s="141"/>
      <c r="W487" s="141"/>
      <c r="X487" s="141"/>
      <c r="Y487" s="141"/>
      <c r="Z487" s="141"/>
      <c r="AA487" s="141"/>
      <c r="AB487" s="141"/>
      <c r="AC487" s="141"/>
      <c r="AD487" s="141"/>
      <c r="AE487" s="141"/>
      <c r="AF487" s="141"/>
      <c r="AG487" s="141"/>
      <c r="AH487" s="141"/>
      <c r="AI487" s="141"/>
      <c r="AJ487" s="141"/>
      <c r="AK487" s="141"/>
      <c r="AL487" s="141"/>
      <c r="AM487" s="141"/>
      <c r="AN487" s="141"/>
      <c r="AO487" s="141"/>
      <c r="AP487" s="141"/>
      <c r="AQ487" s="141"/>
    </row>
    <row r="488" spans="1:43" s="80" customFormat="1" ht="120" customHeight="1" x14ac:dyDescent="0.25">
      <c r="A488" s="107">
        <v>42048</v>
      </c>
      <c r="B488" s="105" t="s">
        <v>2366</v>
      </c>
      <c r="C488" s="105" t="s">
        <v>2012</v>
      </c>
      <c r="D488" s="226" t="s">
        <v>1927</v>
      </c>
      <c r="E488" s="106" t="s">
        <v>1928</v>
      </c>
      <c r="F488" s="107" t="s">
        <v>1929</v>
      </c>
      <c r="G488" s="8" t="s">
        <v>2056</v>
      </c>
      <c r="H488" s="106" t="s">
        <v>315</v>
      </c>
      <c r="I488" s="34" t="s">
        <v>1608</v>
      </c>
      <c r="J488" s="34" t="s">
        <v>1961</v>
      </c>
      <c r="K488" s="108" t="s">
        <v>2367</v>
      </c>
      <c r="L488" s="141"/>
      <c r="M488" s="141"/>
      <c r="N488" s="141"/>
      <c r="O488" s="141"/>
      <c r="P488" s="141"/>
      <c r="Q488" s="141"/>
      <c r="R488" s="141"/>
      <c r="S488" s="141"/>
      <c r="T488" s="141"/>
      <c r="U488" s="141"/>
      <c r="V488" s="141"/>
      <c r="W488" s="141"/>
      <c r="X488" s="141"/>
      <c r="Y488" s="141"/>
      <c r="Z488" s="141"/>
      <c r="AA488" s="141"/>
      <c r="AB488" s="141"/>
      <c r="AC488" s="141"/>
      <c r="AD488" s="141"/>
      <c r="AE488" s="141"/>
      <c r="AF488" s="141"/>
      <c r="AG488" s="141"/>
      <c r="AH488" s="141"/>
      <c r="AI488" s="141"/>
      <c r="AJ488" s="141"/>
      <c r="AK488" s="141"/>
      <c r="AL488" s="141"/>
      <c r="AM488" s="141"/>
      <c r="AN488" s="141"/>
      <c r="AO488" s="141"/>
      <c r="AP488" s="141"/>
      <c r="AQ488" s="141"/>
    </row>
    <row r="489" spans="1:43" s="71" customFormat="1" ht="15" customHeight="1" x14ac:dyDescent="0.25">
      <c r="A489" s="72">
        <v>42048</v>
      </c>
      <c r="B489" s="7" t="s">
        <v>2085</v>
      </c>
      <c r="C489" s="45" t="s">
        <v>1995</v>
      </c>
      <c r="D489" s="224" t="s">
        <v>1932</v>
      </c>
      <c r="E489" s="45" t="s">
        <v>1937</v>
      </c>
      <c r="F489" s="72" t="s">
        <v>1938</v>
      </c>
      <c r="G489" s="8" t="s">
        <v>2056</v>
      </c>
      <c r="H489" s="45" t="s">
        <v>315</v>
      </c>
      <c r="I489" s="8" t="s">
        <v>51</v>
      </c>
      <c r="J489" s="8" t="s">
        <v>1392</v>
      </c>
      <c r="K489" s="83" t="s">
        <v>2080</v>
      </c>
      <c r="L489" s="141"/>
      <c r="M489" s="141"/>
      <c r="N489" s="141"/>
      <c r="O489" s="141"/>
      <c r="P489" s="141"/>
      <c r="Q489" s="141"/>
      <c r="R489" s="141"/>
      <c r="S489" s="141"/>
      <c r="T489" s="141"/>
      <c r="U489" s="141"/>
      <c r="V489" s="141"/>
      <c r="W489" s="141"/>
      <c r="X489" s="141"/>
      <c r="Y489" s="141"/>
      <c r="Z489" s="141"/>
      <c r="AA489" s="141"/>
      <c r="AB489" s="141"/>
      <c r="AC489" s="141"/>
      <c r="AD489" s="141"/>
      <c r="AE489" s="141"/>
      <c r="AF489" s="141"/>
      <c r="AG489" s="141"/>
      <c r="AH489" s="141"/>
      <c r="AI489" s="141"/>
      <c r="AJ489" s="141"/>
      <c r="AK489" s="141"/>
      <c r="AL489" s="141"/>
      <c r="AM489" s="141"/>
      <c r="AN489" s="141"/>
      <c r="AO489" s="141"/>
      <c r="AP489" s="141"/>
      <c r="AQ489" s="141"/>
    </row>
    <row r="490" spans="1:43" s="71" customFormat="1" ht="30" customHeight="1" x14ac:dyDescent="0.25">
      <c r="A490" s="72">
        <v>42048</v>
      </c>
      <c r="B490" s="7" t="s">
        <v>2077</v>
      </c>
      <c r="C490" s="45" t="s">
        <v>1995</v>
      </c>
      <c r="D490" s="224" t="s">
        <v>1933</v>
      </c>
      <c r="E490" s="93" t="s">
        <v>1939</v>
      </c>
      <c r="F490" s="72" t="s">
        <v>170</v>
      </c>
      <c r="G490" s="8" t="s">
        <v>2056</v>
      </c>
      <c r="H490" s="45" t="s">
        <v>315</v>
      </c>
      <c r="I490" s="8" t="s">
        <v>51</v>
      </c>
      <c r="J490" s="8" t="s">
        <v>81</v>
      </c>
      <c r="K490" s="83" t="s">
        <v>2078</v>
      </c>
      <c r="L490" s="141"/>
      <c r="M490" s="141"/>
      <c r="N490" s="141"/>
      <c r="O490" s="141"/>
      <c r="P490" s="141"/>
      <c r="Q490" s="141"/>
      <c r="R490" s="141"/>
      <c r="S490" s="141"/>
      <c r="T490" s="141"/>
      <c r="U490" s="141"/>
      <c r="V490" s="141"/>
      <c r="W490" s="141"/>
      <c r="X490" s="141"/>
      <c r="Y490" s="141"/>
      <c r="Z490" s="141"/>
      <c r="AA490" s="141"/>
      <c r="AB490" s="141"/>
      <c r="AC490" s="141"/>
      <c r="AD490" s="141"/>
      <c r="AE490" s="141"/>
      <c r="AF490" s="141"/>
      <c r="AG490" s="141"/>
      <c r="AH490" s="141"/>
      <c r="AI490" s="141"/>
      <c r="AJ490" s="141"/>
      <c r="AK490" s="141"/>
      <c r="AL490" s="141"/>
      <c r="AM490" s="141"/>
      <c r="AN490" s="141"/>
      <c r="AO490" s="141"/>
      <c r="AP490" s="141"/>
      <c r="AQ490" s="141"/>
    </row>
    <row r="491" spans="1:43" s="71" customFormat="1" ht="15" customHeight="1" x14ac:dyDescent="0.25">
      <c r="A491" s="72">
        <v>42048</v>
      </c>
      <c r="B491" s="7" t="s">
        <v>2079</v>
      </c>
      <c r="C491" s="45" t="s">
        <v>1995</v>
      </c>
      <c r="D491" s="224" t="s">
        <v>1934</v>
      </c>
      <c r="E491" s="45" t="s">
        <v>79</v>
      </c>
      <c r="F491" s="72" t="s">
        <v>79</v>
      </c>
      <c r="G491" s="8" t="s">
        <v>2056</v>
      </c>
      <c r="H491" s="45" t="s">
        <v>315</v>
      </c>
      <c r="I491" s="8" t="s">
        <v>51</v>
      </c>
      <c r="J491" s="8" t="s">
        <v>79</v>
      </c>
      <c r="K491" s="83" t="s">
        <v>2080</v>
      </c>
      <c r="L491" s="141"/>
      <c r="M491" s="141"/>
      <c r="N491" s="141"/>
      <c r="O491" s="141"/>
      <c r="P491" s="141"/>
      <c r="Q491" s="141"/>
      <c r="R491" s="141"/>
      <c r="S491" s="141"/>
      <c r="T491" s="141"/>
      <c r="U491" s="141"/>
      <c r="V491" s="141"/>
      <c r="W491" s="141"/>
      <c r="X491" s="141"/>
      <c r="Y491" s="141"/>
      <c r="Z491" s="141"/>
      <c r="AA491" s="141"/>
      <c r="AB491" s="141"/>
      <c r="AC491" s="141"/>
      <c r="AD491" s="141"/>
      <c r="AE491" s="141"/>
      <c r="AF491" s="141"/>
      <c r="AG491" s="141"/>
      <c r="AH491" s="141"/>
      <c r="AI491" s="141"/>
      <c r="AJ491" s="141"/>
      <c r="AK491" s="141"/>
      <c r="AL491" s="141"/>
      <c r="AM491" s="141"/>
      <c r="AN491" s="141"/>
      <c r="AO491" s="141"/>
      <c r="AP491" s="141"/>
      <c r="AQ491" s="141"/>
    </row>
    <row r="492" spans="1:43" s="71" customFormat="1" ht="15" customHeight="1" x14ac:dyDescent="0.25">
      <c r="A492" s="72">
        <v>42048</v>
      </c>
      <c r="B492" s="7" t="s">
        <v>2086</v>
      </c>
      <c r="C492" s="45" t="s">
        <v>1995</v>
      </c>
      <c r="D492" s="224" t="s">
        <v>1935</v>
      </c>
      <c r="E492" s="45" t="s">
        <v>1940</v>
      </c>
      <c r="F492" s="72" t="s">
        <v>79</v>
      </c>
      <c r="G492" s="8" t="s">
        <v>2056</v>
      </c>
      <c r="H492" s="45" t="s">
        <v>315</v>
      </c>
      <c r="I492" s="8" t="s">
        <v>51</v>
      </c>
      <c r="J492" s="8" t="s">
        <v>79</v>
      </c>
      <c r="K492" s="83" t="s">
        <v>2080</v>
      </c>
      <c r="L492" s="141"/>
      <c r="M492" s="141"/>
      <c r="N492" s="141"/>
      <c r="O492" s="141"/>
      <c r="P492" s="141"/>
      <c r="Q492" s="141"/>
      <c r="R492" s="141"/>
      <c r="S492" s="141"/>
      <c r="T492" s="141"/>
      <c r="U492" s="141"/>
      <c r="V492" s="141"/>
      <c r="W492" s="141"/>
      <c r="X492" s="141"/>
      <c r="Y492" s="141"/>
      <c r="Z492" s="141"/>
      <c r="AA492" s="141"/>
      <c r="AB492" s="141"/>
      <c r="AC492" s="141"/>
      <c r="AD492" s="141"/>
      <c r="AE492" s="141"/>
      <c r="AF492" s="141"/>
      <c r="AG492" s="141"/>
      <c r="AH492" s="141"/>
      <c r="AI492" s="141"/>
      <c r="AJ492" s="141"/>
      <c r="AK492" s="141"/>
      <c r="AL492" s="141"/>
      <c r="AM492" s="141"/>
      <c r="AN492" s="141"/>
      <c r="AO492" s="141"/>
      <c r="AP492" s="141"/>
      <c r="AQ492" s="141"/>
    </row>
    <row r="493" spans="1:43" s="71" customFormat="1" ht="30" customHeight="1" x14ac:dyDescent="0.25">
      <c r="A493" s="72">
        <v>42048</v>
      </c>
      <c r="B493" s="7" t="s">
        <v>2076</v>
      </c>
      <c r="C493" s="45" t="s">
        <v>1995</v>
      </c>
      <c r="D493" s="224" t="s">
        <v>1936</v>
      </c>
      <c r="E493" s="93" t="s">
        <v>1941</v>
      </c>
      <c r="F493" s="72" t="s">
        <v>1318</v>
      </c>
      <c r="G493" s="8" t="s">
        <v>2056</v>
      </c>
      <c r="H493" s="45" t="s">
        <v>315</v>
      </c>
      <c r="I493" s="8" t="s">
        <v>51</v>
      </c>
      <c r="J493" s="8" t="s">
        <v>143</v>
      </c>
      <c r="K493" s="83" t="s">
        <v>2058</v>
      </c>
      <c r="L493" s="141"/>
      <c r="M493" s="141"/>
      <c r="N493" s="141"/>
      <c r="O493" s="141"/>
      <c r="P493" s="141"/>
      <c r="Q493" s="141"/>
      <c r="R493" s="141"/>
      <c r="S493" s="141"/>
      <c r="T493" s="141"/>
      <c r="U493" s="141"/>
      <c r="V493" s="141"/>
      <c r="W493" s="141"/>
      <c r="X493" s="141"/>
      <c r="Y493" s="141"/>
      <c r="Z493" s="141"/>
      <c r="AA493" s="141"/>
      <c r="AB493" s="141"/>
      <c r="AC493" s="141"/>
      <c r="AD493" s="141"/>
      <c r="AE493" s="141"/>
      <c r="AF493" s="141"/>
      <c r="AG493" s="141"/>
      <c r="AH493" s="141"/>
      <c r="AI493" s="141"/>
      <c r="AJ493" s="141"/>
      <c r="AK493" s="141"/>
      <c r="AL493" s="141"/>
      <c r="AM493" s="141"/>
      <c r="AN493" s="141"/>
      <c r="AO493" s="141"/>
      <c r="AP493" s="141"/>
      <c r="AQ493" s="141"/>
    </row>
    <row r="494" spans="1:43" ht="30" customHeight="1" x14ac:dyDescent="0.25">
      <c r="A494" s="72">
        <v>42051</v>
      </c>
      <c r="B494" s="12" t="s">
        <v>2082</v>
      </c>
      <c r="C494" s="12" t="s">
        <v>1995</v>
      </c>
      <c r="D494" s="38" t="s">
        <v>1942</v>
      </c>
      <c r="E494" s="85" t="s">
        <v>1945</v>
      </c>
      <c r="F494" s="13" t="s">
        <v>1946</v>
      </c>
      <c r="G494" s="8" t="s">
        <v>2056</v>
      </c>
      <c r="H494" s="12" t="s">
        <v>1947</v>
      </c>
      <c r="I494" s="12" t="s">
        <v>51</v>
      </c>
      <c r="J494" s="12" t="s">
        <v>1951</v>
      </c>
      <c r="K494" s="83" t="s">
        <v>2083</v>
      </c>
    </row>
    <row r="495" spans="1:43" ht="30" customHeight="1" x14ac:dyDescent="0.25">
      <c r="A495" s="72">
        <v>42051</v>
      </c>
      <c r="B495" s="12" t="s">
        <v>2084</v>
      </c>
      <c r="C495" s="12" t="s">
        <v>1995</v>
      </c>
      <c r="D495" s="38" t="s">
        <v>1943</v>
      </c>
      <c r="E495" s="85" t="s">
        <v>1950</v>
      </c>
      <c r="F495" s="13" t="s">
        <v>1948</v>
      </c>
      <c r="G495" s="8" t="s">
        <v>2056</v>
      </c>
      <c r="H495" s="12" t="s">
        <v>1947</v>
      </c>
      <c r="I495" s="12" t="s">
        <v>51</v>
      </c>
      <c r="J495" s="12" t="s">
        <v>1948</v>
      </c>
      <c r="K495" s="83" t="s">
        <v>2083</v>
      </c>
    </row>
    <row r="496" spans="1:43" ht="15" customHeight="1" x14ac:dyDescent="0.25">
      <c r="A496" s="72">
        <v>42051</v>
      </c>
      <c r="B496" s="12" t="s">
        <v>2939</v>
      </c>
      <c r="C496" s="12" t="s">
        <v>1995</v>
      </c>
      <c r="D496" s="38" t="s">
        <v>1944</v>
      </c>
      <c r="E496" s="12" t="s">
        <v>1949</v>
      </c>
      <c r="F496" s="13" t="s">
        <v>1880</v>
      </c>
      <c r="G496" s="8" t="s">
        <v>2056</v>
      </c>
      <c r="H496" s="12" t="s">
        <v>1947</v>
      </c>
      <c r="I496" s="12" t="s">
        <v>51</v>
      </c>
      <c r="J496" s="12" t="s">
        <v>1880</v>
      </c>
      <c r="K496" s="83"/>
    </row>
    <row r="497" spans="1:24" ht="15" customHeight="1" x14ac:dyDescent="0.25">
      <c r="A497" s="72">
        <v>42051</v>
      </c>
      <c r="B497" s="12" t="s">
        <v>1260</v>
      </c>
      <c r="C497" s="12" t="s">
        <v>1995</v>
      </c>
      <c r="D497" s="38" t="s">
        <v>1952</v>
      </c>
      <c r="E497" s="12" t="s">
        <v>1953</v>
      </c>
      <c r="F497" s="13" t="s">
        <v>1954</v>
      </c>
      <c r="G497" s="12" t="s">
        <v>1255</v>
      </c>
      <c r="H497" s="12" t="s">
        <v>1976</v>
      </c>
      <c r="I497" s="12" t="s">
        <v>51</v>
      </c>
      <c r="J497" s="12" t="s">
        <v>1962</v>
      </c>
      <c r="K497" s="1784" t="s">
        <v>2054</v>
      </c>
    </row>
    <row r="498" spans="1:24" ht="15" customHeight="1" x14ac:dyDescent="0.25">
      <c r="A498" s="72">
        <v>42051</v>
      </c>
      <c r="B498" s="12" t="s">
        <v>1260</v>
      </c>
      <c r="C498" s="12" t="s">
        <v>1995</v>
      </c>
      <c r="D498" s="38" t="s">
        <v>1955</v>
      </c>
      <c r="E498" s="12" t="s">
        <v>1956</v>
      </c>
      <c r="F498" s="13" t="s">
        <v>1956</v>
      </c>
      <c r="G498" s="12" t="s">
        <v>1255</v>
      </c>
      <c r="H498" s="12" t="s">
        <v>1976</v>
      </c>
      <c r="I498" s="12" t="s">
        <v>51</v>
      </c>
      <c r="J498" s="12" t="s">
        <v>1962</v>
      </c>
      <c r="K498" s="1785"/>
    </row>
    <row r="499" spans="1:24" ht="15" customHeight="1" x14ac:dyDescent="0.25">
      <c r="A499" s="72">
        <v>42051</v>
      </c>
      <c r="B499" s="12" t="s">
        <v>1260</v>
      </c>
      <c r="C499" s="12" t="s">
        <v>1995</v>
      </c>
      <c r="D499" s="38" t="s">
        <v>1957</v>
      </c>
      <c r="E499" s="12" t="s">
        <v>1958</v>
      </c>
      <c r="F499" s="13" t="s">
        <v>1961</v>
      </c>
      <c r="G499" s="12" t="s">
        <v>1255</v>
      </c>
      <c r="H499" s="12" t="s">
        <v>1976</v>
      </c>
      <c r="I499" s="12" t="s">
        <v>51</v>
      </c>
      <c r="J499" s="12" t="s">
        <v>1962</v>
      </c>
      <c r="K499" s="1785"/>
    </row>
    <row r="500" spans="1:24" ht="15" customHeight="1" x14ac:dyDescent="0.25">
      <c r="A500" s="72">
        <v>42051</v>
      </c>
      <c r="B500" s="12" t="s">
        <v>1260</v>
      </c>
      <c r="C500" s="12" t="s">
        <v>1995</v>
      </c>
      <c r="D500" s="38" t="s">
        <v>1959</v>
      </c>
      <c r="E500" s="12" t="s">
        <v>1960</v>
      </c>
      <c r="F500" s="13" t="s">
        <v>1961</v>
      </c>
      <c r="G500" s="12" t="s">
        <v>1255</v>
      </c>
      <c r="H500" s="12" t="s">
        <v>1976</v>
      </c>
      <c r="I500" s="12" t="s">
        <v>51</v>
      </c>
      <c r="J500" s="12" t="s">
        <v>1962</v>
      </c>
      <c r="K500" s="1786"/>
    </row>
    <row r="501" spans="1:24" ht="15" customHeight="1" x14ac:dyDescent="0.25">
      <c r="A501" s="72">
        <v>42051</v>
      </c>
      <c r="B501" s="12" t="s">
        <v>1260</v>
      </c>
      <c r="C501" s="12" t="s">
        <v>1995</v>
      </c>
      <c r="D501" s="38" t="s">
        <v>1963</v>
      </c>
      <c r="E501" s="12" t="s">
        <v>1974</v>
      </c>
      <c r="F501" s="13" t="s">
        <v>1975</v>
      </c>
      <c r="G501" s="12" t="s">
        <v>1255</v>
      </c>
      <c r="H501" s="12" t="s">
        <v>1976</v>
      </c>
      <c r="I501" s="12" t="s">
        <v>51</v>
      </c>
      <c r="J501" s="12" t="s">
        <v>1977</v>
      </c>
      <c r="K501" s="1784" t="s">
        <v>2053</v>
      </c>
    </row>
    <row r="502" spans="1:24" ht="15" customHeight="1" x14ac:dyDescent="0.25">
      <c r="A502" s="72">
        <v>42051</v>
      </c>
      <c r="B502" s="12" t="s">
        <v>1260</v>
      </c>
      <c r="C502" s="12" t="s">
        <v>1995</v>
      </c>
      <c r="D502" s="38" t="s">
        <v>1964</v>
      </c>
      <c r="E502" s="12" t="s">
        <v>1974</v>
      </c>
      <c r="F502" s="13" t="s">
        <v>1975</v>
      </c>
      <c r="G502" s="12" t="s">
        <v>1255</v>
      </c>
      <c r="H502" s="12" t="s">
        <v>1976</v>
      </c>
      <c r="I502" s="12" t="s">
        <v>51</v>
      </c>
      <c r="J502" s="12" t="s">
        <v>1977</v>
      </c>
      <c r="K502" s="1785"/>
    </row>
    <row r="503" spans="1:24" ht="15" customHeight="1" x14ac:dyDescent="0.25">
      <c r="A503" s="72">
        <v>42051</v>
      </c>
      <c r="B503" s="12" t="s">
        <v>1260</v>
      </c>
      <c r="C503" s="12" t="s">
        <v>1995</v>
      </c>
      <c r="D503" s="38" t="s">
        <v>1965</v>
      </c>
      <c r="E503" s="12" t="s">
        <v>1974</v>
      </c>
      <c r="F503" s="13" t="s">
        <v>1975</v>
      </c>
      <c r="G503" s="12" t="s">
        <v>1255</v>
      </c>
      <c r="H503" s="12" t="s">
        <v>1976</v>
      </c>
      <c r="I503" s="12" t="s">
        <v>51</v>
      </c>
      <c r="J503" s="12" t="s">
        <v>1977</v>
      </c>
      <c r="K503" s="1785"/>
    </row>
    <row r="504" spans="1:24" ht="15" customHeight="1" x14ac:dyDescent="0.25">
      <c r="A504" s="72">
        <v>42051</v>
      </c>
      <c r="B504" s="12" t="s">
        <v>1260</v>
      </c>
      <c r="C504" s="12" t="s">
        <v>1995</v>
      </c>
      <c r="D504" s="38" t="s">
        <v>1966</v>
      </c>
      <c r="E504" s="12" t="s">
        <v>1974</v>
      </c>
      <c r="F504" s="13" t="s">
        <v>1975</v>
      </c>
      <c r="G504" s="12" t="s">
        <v>1255</v>
      </c>
      <c r="H504" s="12" t="s">
        <v>1976</v>
      </c>
      <c r="I504" s="12" t="s">
        <v>51</v>
      </c>
      <c r="J504" s="12" t="s">
        <v>1977</v>
      </c>
      <c r="K504" s="1785"/>
    </row>
    <row r="505" spans="1:24" ht="15" customHeight="1" x14ac:dyDescent="0.25">
      <c r="A505" s="72">
        <v>42051</v>
      </c>
      <c r="B505" s="12" t="s">
        <v>1260</v>
      </c>
      <c r="C505" s="12" t="s">
        <v>1995</v>
      </c>
      <c r="D505" s="38" t="s">
        <v>1967</v>
      </c>
      <c r="E505" s="12" t="s">
        <v>1974</v>
      </c>
      <c r="F505" s="13" t="s">
        <v>1975</v>
      </c>
      <c r="G505" s="12" t="s">
        <v>1255</v>
      </c>
      <c r="H505" s="12" t="s">
        <v>1976</v>
      </c>
      <c r="I505" s="12" t="s">
        <v>51</v>
      </c>
      <c r="J505" s="12" t="s">
        <v>1977</v>
      </c>
      <c r="K505" s="1785"/>
    </row>
    <row r="506" spans="1:24" ht="15" customHeight="1" x14ac:dyDescent="0.25">
      <c r="A506" s="72">
        <v>42051</v>
      </c>
      <c r="B506" s="12" t="s">
        <v>1260</v>
      </c>
      <c r="C506" s="12" t="s">
        <v>1995</v>
      </c>
      <c r="D506" s="38" t="s">
        <v>1968</v>
      </c>
      <c r="E506" s="12" t="s">
        <v>1974</v>
      </c>
      <c r="F506" s="13" t="s">
        <v>1975</v>
      </c>
      <c r="G506" s="12" t="s">
        <v>1255</v>
      </c>
      <c r="H506" s="12" t="s">
        <v>1976</v>
      </c>
      <c r="I506" s="12" t="s">
        <v>51</v>
      </c>
      <c r="J506" s="12" t="s">
        <v>1977</v>
      </c>
      <c r="K506" s="1785"/>
    </row>
    <row r="507" spans="1:24" ht="15" customHeight="1" x14ac:dyDescent="0.25">
      <c r="A507" s="72">
        <v>42051</v>
      </c>
      <c r="B507" s="12" t="s">
        <v>1260</v>
      </c>
      <c r="C507" s="12" t="s">
        <v>1995</v>
      </c>
      <c r="D507" s="38" t="s">
        <v>1969</v>
      </c>
      <c r="E507" s="12" t="s">
        <v>1974</v>
      </c>
      <c r="F507" s="13" t="s">
        <v>1975</v>
      </c>
      <c r="G507" s="12" t="s">
        <v>1255</v>
      </c>
      <c r="H507" s="12" t="s">
        <v>1976</v>
      </c>
      <c r="I507" s="12" t="s">
        <v>51</v>
      </c>
      <c r="J507" s="12" t="s">
        <v>1977</v>
      </c>
      <c r="K507" s="1785"/>
    </row>
    <row r="508" spans="1:24" ht="15" customHeight="1" x14ac:dyDescent="0.25">
      <c r="A508" s="72">
        <v>42051</v>
      </c>
      <c r="B508" s="12" t="s">
        <v>1260</v>
      </c>
      <c r="C508" s="12" t="s">
        <v>1995</v>
      </c>
      <c r="D508" s="38" t="s">
        <v>1970</v>
      </c>
      <c r="E508" s="12" t="s">
        <v>1974</v>
      </c>
      <c r="F508" s="13" t="s">
        <v>1975</v>
      </c>
      <c r="G508" s="12" t="s">
        <v>1255</v>
      </c>
      <c r="H508" s="12" t="s">
        <v>1976</v>
      </c>
      <c r="I508" s="12" t="s">
        <v>51</v>
      </c>
      <c r="J508" s="12" t="s">
        <v>1977</v>
      </c>
      <c r="K508" s="1785"/>
    </row>
    <row r="509" spans="1:24" ht="15" customHeight="1" x14ac:dyDescent="0.25">
      <c r="A509" s="72">
        <v>42051</v>
      </c>
      <c r="B509" s="12" t="s">
        <v>1260</v>
      </c>
      <c r="C509" s="12" t="s">
        <v>1995</v>
      </c>
      <c r="D509" s="38" t="s">
        <v>1971</v>
      </c>
      <c r="E509" s="12" t="s">
        <v>1974</v>
      </c>
      <c r="F509" s="13" t="s">
        <v>1975</v>
      </c>
      <c r="G509" s="12" t="s">
        <v>1255</v>
      </c>
      <c r="H509" s="12" t="s">
        <v>1976</v>
      </c>
      <c r="I509" s="12" t="s">
        <v>51</v>
      </c>
      <c r="J509" s="12" t="s">
        <v>1977</v>
      </c>
      <c r="K509" s="1785"/>
    </row>
    <row r="510" spans="1:24" ht="15" customHeight="1" x14ac:dyDescent="0.25">
      <c r="A510" s="72">
        <v>42051</v>
      </c>
      <c r="B510" s="12" t="s">
        <v>1260</v>
      </c>
      <c r="C510" s="12" t="s">
        <v>1995</v>
      </c>
      <c r="D510" s="38" t="s">
        <v>1972</v>
      </c>
      <c r="E510" s="12" t="s">
        <v>1974</v>
      </c>
      <c r="F510" s="13" t="s">
        <v>1975</v>
      </c>
      <c r="G510" s="12" t="s">
        <v>1255</v>
      </c>
      <c r="H510" s="12" t="s">
        <v>1976</v>
      </c>
      <c r="I510" s="12" t="s">
        <v>51</v>
      </c>
      <c r="J510" s="12" t="s">
        <v>1977</v>
      </c>
      <c r="K510" s="1785"/>
    </row>
    <row r="511" spans="1:24" ht="15" customHeight="1" x14ac:dyDescent="0.25">
      <c r="A511" s="72">
        <v>42051</v>
      </c>
      <c r="B511" s="12" t="s">
        <v>1260</v>
      </c>
      <c r="C511" s="12" t="s">
        <v>1995</v>
      </c>
      <c r="D511" s="38" t="s">
        <v>1973</v>
      </c>
      <c r="E511" s="12" t="s">
        <v>1974</v>
      </c>
      <c r="F511" s="13" t="s">
        <v>1975</v>
      </c>
      <c r="G511" s="12" t="s">
        <v>1255</v>
      </c>
      <c r="H511" s="12" t="s">
        <v>1976</v>
      </c>
      <c r="I511" s="12" t="s">
        <v>51</v>
      </c>
      <c r="J511" s="12" t="s">
        <v>1977</v>
      </c>
      <c r="K511" s="1786"/>
    </row>
    <row r="512" spans="1:24" ht="45" customHeight="1" x14ac:dyDescent="0.25">
      <c r="A512" s="72">
        <v>42052</v>
      </c>
      <c r="B512" s="12" t="s">
        <v>2106</v>
      </c>
      <c r="C512" s="12" t="s">
        <v>2012</v>
      </c>
      <c r="D512" s="38" t="s">
        <v>1978</v>
      </c>
      <c r="E512" s="85" t="s">
        <v>1992</v>
      </c>
      <c r="F512" s="13" t="s">
        <v>1992</v>
      </c>
      <c r="G512" s="8" t="s">
        <v>2056</v>
      </c>
      <c r="H512" s="85" t="s">
        <v>1979</v>
      </c>
      <c r="I512" s="12" t="s">
        <v>1608</v>
      </c>
      <c r="J512" s="12" t="s">
        <v>1992</v>
      </c>
      <c r="K512" s="83" t="s">
        <v>2104</v>
      </c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43" ht="90" customHeight="1" x14ac:dyDescent="0.25">
      <c r="A513" s="72">
        <v>42052</v>
      </c>
      <c r="B513" s="12" t="s">
        <v>2156</v>
      </c>
      <c r="C513" s="12" t="s">
        <v>2012</v>
      </c>
      <c r="D513" s="38" t="s">
        <v>1980</v>
      </c>
      <c r="E513" s="85" t="s">
        <v>1961</v>
      </c>
      <c r="F513" s="13" t="s">
        <v>1961</v>
      </c>
      <c r="G513" s="8" t="s">
        <v>2056</v>
      </c>
      <c r="H513" s="85" t="s">
        <v>1981</v>
      </c>
      <c r="I513" s="12" t="s">
        <v>1608</v>
      </c>
      <c r="J513" s="12" t="s">
        <v>1962</v>
      </c>
      <c r="K513" s="83" t="s">
        <v>2157</v>
      </c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43" ht="30" customHeight="1" x14ac:dyDescent="0.25">
      <c r="A514" s="72">
        <v>42052</v>
      </c>
      <c r="B514" s="12" t="s">
        <v>2145</v>
      </c>
      <c r="C514" s="12" t="s">
        <v>2012</v>
      </c>
      <c r="D514" s="38" t="s">
        <v>1982</v>
      </c>
      <c r="E514" s="85" t="s">
        <v>1986</v>
      </c>
      <c r="F514" s="13" t="s">
        <v>1984</v>
      </c>
      <c r="G514" s="8" t="s">
        <v>2056</v>
      </c>
      <c r="H514" s="85" t="s">
        <v>1985</v>
      </c>
      <c r="I514" s="12" t="s">
        <v>1608</v>
      </c>
      <c r="J514" s="12" t="s">
        <v>1951</v>
      </c>
      <c r="K514" s="83" t="s">
        <v>2017</v>
      </c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43" ht="30" customHeight="1" x14ac:dyDescent="0.25">
      <c r="A515" s="72">
        <v>42052</v>
      </c>
      <c r="B515" s="12" t="s">
        <v>2146</v>
      </c>
      <c r="C515" s="12" t="s">
        <v>2012</v>
      </c>
      <c r="D515" s="38" t="s">
        <v>1983</v>
      </c>
      <c r="E515" s="85" t="s">
        <v>1987</v>
      </c>
      <c r="F515" s="13" t="s">
        <v>1984</v>
      </c>
      <c r="G515" s="8" t="s">
        <v>2056</v>
      </c>
      <c r="H515" s="85" t="s">
        <v>1985</v>
      </c>
      <c r="I515" s="12" t="s">
        <v>1608</v>
      </c>
      <c r="J515" s="12" t="s">
        <v>1951</v>
      </c>
      <c r="K515" s="83" t="s">
        <v>2018</v>
      </c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43" ht="15" customHeight="1" x14ac:dyDescent="0.25">
      <c r="A516" s="72">
        <v>42052</v>
      </c>
      <c r="B516" s="12" t="s">
        <v>2105</v>
      </c>
      <c r="C516" s="12" t="s">
        <v>2012</v>
      </c>
      <c r="D516" s="38" t="s">
        <v>1988</v>
      </c>
      <c r="E516" s="85" t="s">
        <v>1989</v>
      </c>
      <c r="F516" s="13" t="s">
        <v>1990</v>
      </c>
      <c r="G516" s="8" t="s">
        <v>2056</v>
      </c>
      <c r="H516" s="85" t="s">
        <v>1991</v>
      </c>
      <c r="I516" s="12" t="s">
        <v>1608</v>
      </c>
      <c r="J516" s="12" t="s">
        <v>79</v>
      </c>
      <c r="K516" s="83" t="s">
        <v>1994</v>
      </c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43" ht="15" customHeight="1" x14ac:dyDescent="0.25">
      <c r="A517" s="72">
        <v>42053</v>
      </c>
      <c r="B517" s="12" t="s">
        <v>2599</v>
      </c>
      <c r="C517" s="12" t="s">
        <v>1996</v>
      </c>
      <c r="D517" s="38">
        <v>9547</v>
      </c>
      <c r="E517" s="85" t="s">
        <v>1997</v>
      </c>
      <c r="F517" s="83" t="s">
        <v>131</v>
      </c>
      <c r="G517" s="8" t="s">
        <v>2056</v>
      </c>
      <c r="H517" s="85" t="s">
        <v>1998</v>
      </c>
      <c r="I517" s="12" t="s">
        <v>29</v>
      </c>
      <c r="J517" s="12" t="s">
        <v>80</v>
      </c>
      <c r="K517" s="83" t="s">
        <v>2040</v>
      </c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43" s="1" customFormat="1" ht="30" customHeight="1" x14ac:dyDescent="0.25">
      <c r="A518" s="72">
        <v>42053</v>
      </c>
      <c r="B518" s="12" t="s">
        <v>2129</v>
      </c>
      <c r="C518" s="12" t="s">
        <v>1995</v>
      </c>
      <c r="D518" s="38" t="s">
        <v>2000</v>
      </c>
      <c r="E518" s="85" t="s">
        <v>2010</v>
      </c>
      <c r="F518" s="13" t="s">
        <v>1951</v>
      </c>
      <c r="G518" s="8" t="s">
        <v>2056</v>
      </c>
      <c r="H518" s="12" t="s">
        <v>2011</v>
      </c>
      <c r="I518" s="12" t="s">
        <v>51</v>
      </c>
      <c r="J518" s="12" t="s">
        <v>79</v>
      </c>
      <c r="K518" s="83" t="s">
        <v>2130</v>
      </c>
      <c r="L518" s="16"/>
      <c r="M518" s="16"/>
      <c r="N518" s="16"/>
      <c r="O518" s="141"/>
      <c r="P518" s="141"/>
      <c r="Q518" s="141"/>
      <c r="R518" s="141"/>
      <c r="S518" s="141"/>
      <c r="T518" s="141"/>
      <c r="U518" s="141"/>
      <c r="V518" s="141"/>
      <c r="W518" s="141"/>
      <c r="X518" s="141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spans="1:43" s="1" customFormat="1" ht="30" customHeight="1" x14ac:dyDescent="0.25">
      <c r="A519" s="72">
        <v>42053</v>
      </c>
      <c r="B519" s="12" t="s">
        <v>2127</v>
      </c>
      <c r="C519" s="12" t="s">
        <v>1995</v>
      </c>
      <c r="D519" s="38" t="s">
        <v>1999</v>
      </c>
      <c r="E519" s="85" t="s">
        <v>2010</v>
      </c>
      <c r="F519" s="13" t="s">
        <v>1951</v>
      </c>
      <c r="G519" s="8" t="s">
        <v>2056</v>
      </c>
      <c r="H519" s="12" t="s">
        <v>2011</v>
      </c>
      <c r="I519" s="12" t="s">
        <v>51</v>
      </c>
      <c r="J519" s="12" t="s">
        <v>79</v>
      </c>
      <c r="K519" s="83" t="s">
        <v>2130</v>
      </c>
      <c r="L519" s="16"/>
      <c r="M519" s="16"/>
      <c r="N519" s="16"/>
      <c r="O519" s="141"/>
      <c r="P519" s="141"/>
      <c r="Q519" s="141"/>
      <c r="R519" s="141"/>
      <c r="S519" s="141"/>
      <c r="T519" s="141"/>
      <c r="U519" s="141"/>
      <c r="V519" s="141"/>
      <c r="W519" s="141"/>
      <c r="X519" s="141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spans="1:43" s="1" customFormat="1" ht="30" customHeight="1" x14ac:dyDescent="0.25">
      <c r="A520" s="72">
        <v>42053</v>
      </c>
      <c r="B520" s="12" t="s">
        <v>2119</v>
      </c>
      <c r="C520" s="12" t="s">
        <v>1995</v>
      </c>
      <c r="D520" s="38" t="s">
        <v>2001</v>
      </c>
      <c r="E520" s="85" t="s">
        <v>2010</v>
      </c>
      <c r="F520" s="13" t="s">
        <v>1951</v>
      </c>
      <c r="G520" s="8" t="s">
        <v>2056</v>
      </c>
      <c r="H520" s="12" t="s">
        <v>2011</v>
      </c>
      <c r="I520" s="12" t="s">
        <v>51</v>
      </c>
      <c r="J520" s="12" t="s">
        <v>79</v>
      </c>
      <c r="K520" s="83" t="s">
        <v>2130</v>
      </c>
      <c r="L520" s="16"/>
      <c r="M520" s="16"/>
      <c r="N520" s="16"/>
      <c r="O520" s="141"/>
      <c r="P520" s="141"/>
      <c r="Q520" s="141"/>
      <c r="R520" s="141"/>
      <c r="S520" s="141"/>
      <c r="T520" s="141"/>
      <c r="U520" s="141"/>
      <c r="V520" s="141"/>
      <c r="W520" s="141"/>
      <c r="X520" s="141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spans="1:43" s="1" customFormat="1" ht="30" customHeight="1" x14ac:dyDescent="0.25">
      <c r="A521" s="72">
        <v>42053</v>
      </c>
      <c r="B521" s="12" t="s">
        <v>2123</v>
      </c>
      <c r="C521" s="12" t="s">
        <v>1995</v>
      </c>
      <c r="D521" s="38" t="s">
        <v>2002</v>
      </c>
      <c r="E521" s="85" t="s">
        <v>2010</v>
      </c>
      <c r="F521" s="13" t="s">
        <v>1951</v>
      </c>
      <c r="G521" s="8" t="s">
        <v>2056</v>
      </c>
      <c r="H521" s="12" t="s">
        <v>2011</v>
      </c>
      <c r="I521" s="12" t="s">
        <v>51</v>
      </c>
      <c r="J521" s="12" t="s">
        <v>79</v>
      </c>
      <c r="K521" s="83" t="s">
        <v>2130</v>
      </c>
      <c r="L521" s="16"/>
      <c r="M521" s="16"/>
      <c r="N521" s="16"/>
      <c r="O521" s="141"/>
      <c r="P521" s="141"/>
      <c r="Q521" s="141"/>
      <c r="R521" s="141"/>
      <c r="S521" s="141"/>
      <c r="T521" s="141"/>
      <c r="U521" s="141"/>
      <c r="V521" s="141"/>
      <c r="W521" s="141"/>
      <c r="X521" s="141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spans="1:43" s="1" customFormat="1" ht="30" customHeight="1" x14ac:dyDescent="0.25">
      <c r="A522" s="72">
        <v>42053</v>
      </c>
      <c r="B522" s="12" t="s">
        <v>2121</v>
      </c>
      <c r="C522" s="12" t="s">
        <v>1995</v>
      </c>
      <c r="D522" s="38" t="s">
        <v>2003</v>
      </c>
      <c r="E522" s="85" t="s">
        <v>2010</v>
      </c>
      <c r="F522" s="13" t="s">
        <v>1951</v>
      </c>
      <c r="G522" s="8" t="s">
        <v>2056</v>
      </c>
      <c r="H522" s="12" t="s">
        <v>2011</v>
      </c>
      <c r="I522" s="12" t="s">
        <v>51</v>
      </c>
      <c r="J522" s="12" t="s">
        <v>79</v>
      </c>
      <c r="K522" s="83" t="s">
        <v>2130</v>
      </c>
      <c r="L522" s="16"/>
      <c r="M522" s="16"/>
      <c r="N522" s="16"/>
      <c r="O522" s="141"/>
      <c r="P522" s="141"/>
      <c r="Q522" s="141"/>
      <c r="R522" s="141"/>
      <c r="S522" s="141"/>
      <c r="T522" s="141"/>
      <c r="U522" s="141"/>
      <c r="V522" s="141"/>
      <c r="W522" s="141"/>
      <c r="X522" s="141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spans="1:43" s="1" customFormat="1" ht="30" customHeight="1" x14ac:dyDescent="0.25">
      <c r="A523" s="72">
        <v>42053</v>
      </c>
      <c r="B523" s="12" t="s">
        <v>2120</v>
      </c>
      <c r="C523" s="12" t="s">
        <v>1995</v>
      </c>
      <c r="D523" s="38" t="s">
        <v>2004</v>
      </c>
      <c r="E523" s="85" t="s">
        <v>2010</v>
      </c>
      <c r="F523" s="13" t="s">
        <v>1951</v>
      </c>
      <c r="G523" s="8" t="s">
        <v>2056</v>
      </c>
      <c r="H523" s="12" t="s">
        <v>2011</v>
      </c>
      <c r="I523" s="12" t="s">
        <v>51</v>
      </c>
      <c r="J523" s="12" t="s">
        <v>79</v>
      </c>
      <c r="K523" s="83" t="s">
        <v>2130</v>
      </c>
      <c r="L523" s="16"/>
      <c r="M523" s="16"/>
      <c r="N523" s="16"/>
      <c r="O523" s="141"/>
      <c r="P523" s="141"/>
      <c r="Q523" s="141"/>
      <c r="R523" s="141"/>
      <c r="S523" s="141"/>
      <c r="T523" s="141"/>
      <c r="U523" s="141"/>
      <c r="V523" s="141"/>
      <c r="W523" s="141"/>
      <c r="X523" s="141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spans="1:43" s="1" customFormat="1" ht="30" customHeight="1" x14ac:dyDescent="0.25">
      <c r="A524" s="72">
        <v>42053</v>
      </c>
      <c r="B524" s="12" t="s">
        <v>2122</v>
      </c>
      <c r="C524" s="12" t="s">
        <v>1995</v>
      </c>
      <c r="D524" s="38" t="s">
        <v>2005</v>
      </c>
      <c r="E524" s="85" t="s">
        <v>2010</v>
      </c>
      <c r="F524" s="13" t="s">
        <v>1951</v>
      </c>
      <c r="G524" s="8" t="s">
        <v>2056</v>
      </c>
      <c r="H524" s="12" t="s">
        <v>2011</v>
      </c>
      <c r="I524" s="12" t="s">
        <v>51</v>
      </c>
      <c r="J524" s="12" t="s">
        <v>79</v>
      </c>
      <c r="K524" s="83" t="s">
        <v>2130</v>
      </c>
      <c r="L524" s="16"/>
      <c r="M524" s="16"/>
      <c r="N524" s="16"/>
      <c r="O524" s="141"/>
      <c r="P524" s="141"/>
      <c r="Q524" s="141"/>
      <c r="R524" s="141"/>
      <c r="S524" s="141"/>
      <c r="T524" s="141"/>
      <c r="U524" s="141"/>
      <c r="V524" s="141"/>
      <c r="W524" s="141"/>
      <c r="X524" s="141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spans="1:43" s="1" customFormat="1" ht="30" customHeight="1" x14ac:dyDescent="0.25">
      <c r="A525" s="72">
        <v>42053</v>
      </c>
      <c r="B525" s="12" t="s">
        <v>2125</v>
      </c>
      <c r="C525" s="12" t="s">
        <v>1995</v>
      </c>
      <c r="D525" s="38" t="s">
        <v>2006</v>
      </c>
      <c r="E525" s="85" t="s">
        <v>2010</v>
      </c>
      <c r="F525" s="13" t="s">
        <v>1951</v>
      </c>
      <c r="G525" s="8" t="s">
        <v>2056</v>
      </c>
      <c r="H525" s="12" t="s">
        <v>2011</v>
      </c>
      <c r="I525" s="12" t="s">
        <v>51</v>
      </c>
      <c r="J525" s="12" t="s">
        <v>79</v>
      </c>
      <c r="K525" s="83" t="s">
        <v>2130</v>
      </c>
      <c r="L525" s="16"/>
      <c r="M525" s="16"/>
      <c r="N525" s="16"/>
      <c r="O525" s="141"/>
      <c r="P525" s="141"/>
      <c r="Q525" s="141"/>
      <c r="R525" s="141"/>
      <c r="S525" s="141"/>
      <c r="T525" s="141"/>
      <c r="U525" s="141"/>
      <c r="V525" s="141"/>
      <c r="W525" s="141"/>
      <c r="X525" s="141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spans="1:43" s="1" customFormat="1" ht="30" customHeight="1" x14ac:dyDescent="0.25">
      <c r="A526" s="72">
        <v>42053</v>
      </c>
      <c r="B526" s="12" t="s">
        <v>2126</v>
      </c>
      <c r="C526" s="12" t="s">
        <v>1995</v>
      </c>
      <c r="D526" s="38" t="s">
        <v>2007</v>
      </c>
      <c r="E526" s="85" t="s">
        <v>2010</v>
      </c>
      <c r="F526" s="13" t="s">
        <v>1951</v>
      </c>
      <c r="G526" s="8" t="s">
        <v>2056</v>
      </c>
      <c r="H526" s="12" t="s">
        <v>2011</v>
      </c>
      <c r="I526" s="12" t="s">
        <v>51</v>
      </c>
      <c r="J526" s="12" t="s">
        <v>79</v>
      </c>
      <c r="K526" s="83" t="s">
        <v>2130</v>
      </c>
      <c r="L526" s="16"/>
      <c r="M526" s="16"/>
      <c r="N526" s="16"/>
      <c r="O526" s="141"/>
      <c r="P526" s="141"/>
      <c r="Q526" s="141"/>
      <c r="R526" s="141"/>
      <c r="S526" s="141"/>
      <c r="T526" s="141"/>
      <c r="U526" s="141"/>
      <c r="V526" s="141"/>
      <c r="W526" s="141"/>
      <c r="X526" s="141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spans="1:43" s="1" customFormat="1" ht="30" customHeight="1" x14ac:dyDescent="0.25">
      <c r="A527" s="72">
        <v>42053</v>
      </c>
      <c r="B527" s="12" t="s">
        <v>2124</v>
      </c>
      <c r="C527" s="12" t="s">
        <v>1995</v>
      </c>
      <c r="D527" s="38" t="s">
        <v>2008</v>
      </c>
      <c r="E527" s="85" t="s">
        <v>2010</v>
      </c>
      <c r="F527" s="13" t="s">
        <v>1951</v>
      </c>
      <c r="G527" s="8" t="s">
        <v>2056</v>
      </c>
      <c r="H527" s="12" t="s">
        <v>2011</v>
      </c>
      <c r="I527" s="12" t="s">
        <v>51</v>
      </c>
      <c r="J527" s="12" t="s">
        <v>79</v>
      </c>
      <c r="K527" s="83" t="s">
        <v>2130</v>
      </c>
      <c r="L527" s="16"/>
      <c r="M527" s="16"/>
      <c r="N527" s="16"/>
      <c r="O527" s="141"/>
      <c r="P527" s="141"/>
      <c r="Q527" s="141"/>
      <c r="R527" s="141"/>
      <c r="S527" s="141"/>
      <c r="T527" s="141"/>
      <c r="U527" s="141"/>
      <c r="V527" s="141"/>
      <c r="W527" s="141"/>
      <c r="X527" s="141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spans="1:43" s="1" customFormat="1" ht="30" customHeight="1" x14ac:dyDescent="0.25">
      <c r="A528" s="72">
        <v>42053</v>
      </c>
      <c r="B528" s="12" t="s">
        <v>2128</v>
      </c>
      <c r="C528" s="12" t="s">
        <v>1995</v>
      </c>
      <c r="D528" s="38" t="s">
        <v>2009</v>
      </c>
      <c r="E528" s="85" t="s">
        <v>2010</v>
      </c>
      <c r="F528" s="13" t="s">
        <v>1951</v>
      </c>
      <c r="G528" s="8" t="s">
        <v>2056</v>
      </c>
      <c r="H528" s="12" t="s">
        <v>2011</v>
      </c>
      <c r="I528" s="12" t="s">
        <v>51</v>
      </c>
      <c r="J528" s="12" t="s">
        <v>79</v>
      </c>
      <c r="K528" s="83" t="s">
        <v>2130</v>
      </c>
      <c r="L528" s="16"/>
      <c r="M528" s="16"/>
      <c r="N528" s="16"/>
      <c r="O528" s="141"/>
      <c r="P528" s="141"/>
      <c r="Q528" s="141"/>
      <c r="R528" s="141"/>
      <c r="S528" s="141"/>
      <c r="T528" s="141"/>
      <c r="U528" s="141"/>
      <c r="V528" s="141"/>
      <c r="W528" s="141"/>
      <c r="X528" s="141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spans="1:43" s="1" customFormat="1" ht="30" customHeight="1" x14ac:dyDescent="0.25">
      <c r="A529" s="72">
        <v>42053</v>
      </c>
      <c r="B529" s="12" t="s">
        <v>1260</v>
      </c>
      <c r="C529" s="12" t="s">
        <v>1995</v>
      </c>
      <c r="D529" s="38" t="s">
        <v>2016</v>
      </c>
      <c r="E529" s="85" t="s">
        <v>2015</v>
      </c>
      <c r="F529" s="13" t="s">
        <v>2015</v>
      </c>
      <c r="G529" s="12" t="s">
        <v>1255</v>
      </c>
      <c r="H529" s="12" t="s">
        <v>2014</v>
      </c>
      <c r="I529" s="12" t="s">
        <v>51</v>
      </c>
      <c r="J529" s="12" t="s">
        <v>2015</v>
      </c>
      <c r="K529" s="83" t="s">
        <v>2155</v>
      </c>
      <c r="L529" s="16"/>
      <c r="M529" s="16"/>
      <c r="N529" s="16"/>
      <c r="O529" s="141"/>
      <c r="P529" s="141"/>
      <c r="Q529" s="141"/>
      <c r="R529" s="141"/>
      <c r="S529" s="141"/>
      <c r="T529" s="141"/>
      <c r="U529" s="141"/>
      <c r="V529" s="141"/>
      <c r="W529" s="141"/>
      <c r="X529" s="141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spans="1:43" s="1" customFormat="1" ht="15" customHeight="1" x14ac:dyDescent="0.25">
      <c r="A530" s="72">
        <v>42053</v>
      </c>
      <c r="B530" s="12" t="s">
        <v>2966</v>
      </c>
      <c r="C530" s="12" t="s">
        <v>2013</v>
      </c>
      <c r="D530" s="38" t="s">
        <v>2020</v>
      </c>
      <c r="E530" s="85" t="s">
        <v>2021</v>
      </c>
      <c r="F530" s="13" t="s">
        <v>2022</v>
      </c>
      <c r="G530" s="8" t="s">
        <v>2056</v>
      </c>
      <c r="H530" s="12" t="s">
        <v>2011</v>
      </c>
      <c r="I530" s="12" t="s">
        <v>2025</v>
      </c>
      <c r="J530" s="12" t="s">
        <v>2022</v>
      </c>
      <c r="K530" s="83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spans="1:43" s="1" customFormat="1" ht="15" customHeight="1" x14ac:dyDescent="0.25">
      <c r="A531" s="72">
        <v>42053</v>
      </c>
      <c r="B531" s="12" t="s">
        <v>2965</v>
      </c>
      <c r="C531" s="12" t="s">
        <v>2013</v>
      </c>
      <c r="D531" s="38" t="s">
        <v>2019</v>
      </c>
      <c r="E531" s="85" t="s">
        <v>2023</v>
      </c>
      <c r="F531" s="13" t="s">
        <v>1161</v>
      </c>
      <c r="G531" s="8" t="s">
        <v>2056</v>
      </c>
      <c r="H531" s="12" t="s">
        <v>2011</v>
      </c>
      <c r="I531" s="12" t="s">
        <v>2025</v>
      </c>
      <c r="J531" s="12" t="s">
        <v>2024</v>
      </c>
      <c r="K531" s="83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spans="1:43" s="1" customFormat="1" ht="15" customHeight="1" x14ac:dyDescent="0.25">
      <c r="A532" s="72">
        <v>42054</v>
      </c>
      <c r="B532" s="12" t="s">
        <v>2158</v>
      </c>
      <c r="C532" s="12" t="s">
        <v>1996</v>
      </c>
      <c r="D532" s="38">
        <v>11654</v>
      </c>
      <c r="E532" s="85" t="s">
        <v>2026</v>
      </c>
      <c r="F532" s="83" t="s">
        <v>2027</v>
      </c>
      <c r="G532" s="8" t="s">
        <v>2056</v>
      </c>
      <c r="H532" s="85" t="s">
        <v>2028</v>
      </c>
      <c r="I532" s="12" t="s">
        <v>770</v>
      </c>
      <c r="J532" s="12" t="s">
        <v>2029</v>
      </c>
      <c r="K532" s="83" t="s">
        <v>2055</v>
      </c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spans="1:43" s="1" customFormat="1" ht="15" customHeight="1" x14ac:dyDescent="0.25">
      <c r="A533" s="72">
        <v>42054</v>
      </c>
      <c r="B533" s="12" t="s">
        <v>2229</v>
      </c>
      <c r="C533" s="12" t="s">
        <v>1996</v>
      </c>
      <c r="D533" s="38" t="s">
        <v>2030</v>
      </c>
      <c r="E533" s="85" t="s">
        <v>2031</v>
      </c>
      <c r="F533" s="83" t="s">
        <v>1951</v>
      </c>
      <c r="G533" s="8" t="s">
        <v>2056</v>
      </c>
      <c r="H533" s="85" t="s">
        <v>2032</v>
      </c>
      <c r="I533" s="12" t="s">
        <v>770</v>
      </c>
      <c r="J533" s="12" t="s">
        <v>1951</v>
      </c>
      <c r="K533" s="83" t="s">
        <v>2230</v>
      </c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spans="1:43" s="1" customFormat="1" ht="30" customHeight="1" x14ac:dyDescent="0.25">
      <c r="A534" s="72">
        <v>42054</v>
      </c>
      <c r="B534" s="12" t="s">
        <v>1260</v>
      </c>
      <c r="C534" s="12" t="s">
        <v>2033</v>
      </c>
      <c r="D534" s="38">
        <v>0</v>
      </c>
      <c r="E534" s="85" t="s">
        <v>2034</v>
      </c>
      <c r="F534" s="13" t="s">
        <v>1951</v>
      </c>
      <c r="G534" s="12" t="s">
        <v>1255</v>
      </c>
      <c r="H534" s="12" t="s">
        <v>2035</v>
      </c>
      <c r="I534" s="12" t="s">
        <v>2036</v>
      </c>
      <c r="J534" s="12" t="s">
        <v>1951</v>
      </c>
      <c r="K534" s="83" t="s">
        <v>2037</v>
      </c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spans="1:43" s="1" customFormat="1" ht="15" customHeight="1" x14ac:dyDescent="0.25">
      <c r="A535" s="72">
        <v>42054</v>
      </c>
      <c r="B535" s="12" t="s">
        <v>3142</v>
      </c>
      <c r="C535" s="12" t="s">
        <v>1996</v>
      </c>
      <c r="D535" s="38">
        <v>3495</v>
      </c>
      <c r="E535" s="85" t="s">
        <v>1691</v>
      </c>
      <c r="F535" s="83" t="s">
        <v>1951</v>
      </c>
      <c r="G535" s="8" t="s">
        <v>2056</v>
      </c>
      <c r="H535" s="85" t="s">
        <v>2041</v>
      </c>
      <c r="I535" s="12" t="s">
        <v>770</v>
      </c>
      <c r="J535" s="12" t="s">
        <v>1951</v>
      </c>
      <c r="K535" s="83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spans="1:43" s="1" customFormat="1" ht="15" customHeight="1" x14ac:dyDescent="0.25">
      <c r="A536" s="703">
        <v>42055</v>
      </c>
      <c r="B536" s="57"/>
      <c r="C536" s="57" t="s">
        <v>2012</v>
      </c>
      <c r="D536" s="58" t="s">
        <v>2042</v>
      </c>
      <c r="E536" s="94" t="s">
        <v>2045</v>
      </c>
      <c r="F536" s="59" t="s">
        <v>1977</v>
      </c>
      <c r="G536" s="57" t="s">
        <v>2541</v>
      </c>
      <c r="H536" s="94" t="s">
        <v>2049</v>
      </c>
      <c r="I536" s="57" t="s">
        <v>1608</v>
      </c>
      <c r="J536" s="57" t="s">
        <v>1977</v>
      </c>
      <c r="K536" s="76" t="s">
        <v>2480</v>
      </c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spans="1:43" s="1" customFormat="1" ht="45" customHeight="1" x14ac:dyDescent="0.25">
      <c r="A537" s="72">
        <v>42055</v>
      </c>
      <c r="B537" s="12" t="s">
        <v>2137</v>
      </c>
      <c r="C537" s="12" t="s">
        <v>2012</v>
      </c>
      <c r="D537" s="38" t="s">
        <v>2043</v>
      </c>
      <c r="E537" s="85" t="s">
        <v>2046</v>
      </c>
      <c r="F537" s="13" t="s">
        <v>2015</v>
      </c>
      <c r="G537" s="8" t="s">
        <v>2056</v>
      </c>
      <c r="H537" s="85" t="s">
        <v>2049</v>
      </c>
      <c r="I537" s="12" t="s">
        <v>1608</v>
      </c>
      <c r="J537" s="12" t="s">
        <v>2015</v>
      </c>
      <c r="K537" s="83" t="s">
        <v>2138</v>
      </c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spans="1:43" s="1" customFormat="1" ht="30" customHeight="1" x14ac:dyDescent="0.25">
      <c r="A538" s="703">
        <v>42055</v>
      </c>
      <c r="B538" s="57"/>
      <c r="C538" s="57" t="s">
        <v>2012</v>
      </c>
      <c r="D538" s="58" t="s">
        <v>2044</v>
      </c>
      <c r="E538" s="94" t="s">
        <v>2047</v>
      </c>
      <c r="F538" s="59" t="s">
        <v>2048</v>
      </c>
      <c r="G538" s="57" t="s">
        <v>2541</v>
      </c>
      <c r="H538" s="94" t="s">
        <v>2049</v>
      </c>
      <c r="I538" s="57" t="s">
        <v>1608</v>
      </c>
      <c r="J538" s="57" t="s">
        <v>2048</v>
      </c>
      <c r="K538" s="76" t="s">
        <v>2090</v>
      </c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spans="1:43" ht="30" customHeight="1" x14ac:dyDescent="0.25">
      <c r="A539" s="72">
        <v>42055</v>
      </c>
      <c r="B539" s="12" t="s">
        <v>2163</v>
      </c>
      <c r="C539" s="12" t="s">
        <v>1996</v>
      </c>
      <c r="D539" s="38" t="s">
        <v>2050</v>
      </c>
      <c r="E539" s="85" t="s">
        <v>2051</v>
      </c>
      <c r="F539" s="83" t="s">
        <v>134</v>
      </c>
      <c r="G539" s="8" t="s">
        <v>2056</v>
      </c>
      <c r="H539" s="85" t="s">
        <v>2052</v>
      </c>
      <c r="I539" s="12" t="s">
        <v>29</v>
      </c>
      <c r="J539" s="12" t="s">
        <v>2048</v>
      </c>
      <c r="K539" s="83" t="s">
        <v>2164</v>
      </c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43" ht="30" customHeight="1" x14ac:dyDescent="0.25">
      <c r="A540" s="72">
        <v>42058</v>
      </c>
      <c r="B540" s="12" t="s">
        <v>3143</v>
      </c>
      <c r="C540" s="12" t="s">
        <v>1996</v>
      </c>
      <c r="D540" s="38">
        <v>6385</v>
      </c>
      <c r="E540" s="85" t="s">
        <v>2060</v>
      </c>
      <c r="F540" s="83" t="s">
        <v>964</v>
      </c>
      <c r="G540" s="8" t="s">
        <v>2056</v>
      </c>
      <c r="H540" s="85" t="s">
        <v>2061</v>
      </c>
      <c r="I540" s="12" t="s">
        <v>770</v>
      </c>
      <c r="J540" s="12" t="s">
        <v>79</v>
      </c>
      <c r="K540" s="83" t="s">
        <v>2439</v>
      </c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43" ht="30" customHeight="1" x14ac:dyDescent="0.25">
      <c r="A541" s="72">
        <v>42058</v>
      </c>
      <c r="B541" s="12" t="s">
        <v>2329</v>
      </c>
      <c r="C541" s="8" t="s">
        <v>1996</v>
      </c>
      <c r="D541" s="17" t="s">
        <v>2065</v>
      </c>
      <c r="E541" s="18" t="s">
        <v>2062</v>
      </c>
      <c r="F541" s="75" t="s">
        <v>2063</v>
      </c>
      <c r="G541" s="8" t="s">
        <v>2056</v>
      </c>
      <c r="H541" s="18" t="s">
        <v>2064</v>
      </c>
      <c r="I541" s="8" t="s">
        <v>29</v>
      </c>
      <c r="J541" s="8" t="s">
        <v>164</v>
      </c>
      <c r="K541" s="104" t="s">
        <v>2325</v>
      </c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43" ht="45" customHeight="1" x14ac:dyDescent="0.25">
      <c r="A542" s="703">
        <v>42058</v>
      </c>
      <c r="B542" s="57"/>
      <c r="C542" s="54" t="s">
        <v>2012</v>
      </c>
      <c r="D542" s="55" t="s">
        <v>2066</v>
      </c>
      <c r="E542" s="95" t="s">
        <v>2067</v>
      </c>
      <c r="F542" s="79" t="s">
        <v>654</v>
      </c>
      <c r="G542" s="57" t="s">
        <v>2541</v>
      </c>
      <c r="H542" s="95" t="s">
        <v>2068</v>
      </c>
      <c r="I542" s="54" t="s">
        <v>2069</v>
      </c>
      <c r="J542" s="54" t="s">
        <v>81</v>
      </c>
      <c r="K542" s="79" t="s">
        <v>2103</v>
      </c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43" ht="15" customHeight="1" x14ac:dyDescent="0.25">
      <c r="A543" s="72">
        <v>42058</v>
      </c>
      <c r="B543" s="12" t="s">
        <v>2460</v>
      </c>
      <c r="C543" s="8" t="s">
        <v>2012</v>
      </c>
      <c r="D543" s="17" t="s">
        <v>2070</v>
      </c>
      <c r="E543" s="18" t="s">
        <v>2071</v>
      </c>
      <c r="F543" s="75" t="s">
        <v>2072</v>
      </c>
      <c r="G543" s="8" t="s">
        <v>2056</v>
      </c>
      <c r="H543" s="18" t="s">
        <v>2049</v>
      </c>
      <c r="I543" s="8" t="s">
        <v>2069</v>
      </c>
      <c r="J543" s="8" t="s">
        <v>2073</v>
      </c>
      <c r="K543" s="75" t="s">
        <v>2461</v>
      </c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43" ht="30" customHeight="1" x14ac:dyDescent="0.25">
      <c r="A544" s="72">
        <v>42058</v>
      </c>
      <c r="B544" s="12" t="s">
        <v>2187</v>
      </c>
      <c r="C544" s="8" t="s">
        <v>2012</v>
      </c>
      <c r="D544" s="17" t="s">
        <v>2091</v>
      </c>
      <c r="E544" s="18" t="s">
        <v>2092</v>
      </c>
      <c r="F544" s="75" t="s">
        <v>2093</v>
      </c>
      <c r="G544" s="8" t="s">
        <v>2056</v>
      </c>
      <c r="H544" s="18" t="s">
        <v>2094</v>
      </c>
      <c r="I544" s="8" t="s">
        <v>2069</v>
      </c>
      <c r="J544" s="8" t="s">
        <v>2093</v>
      </c>
      <c r="K544" s="75" t="s">
        <v>2188</v>
      </c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43" ht="15" customHeight="1" x14ac:dyDescent="0.25">
      <c r="A545" s="72">
        <v>42058</v>
      </c>
      <c r="B545" s="12" t="s">
        <v>2429</v>
      </c>
      <c r="C545" s="8" t="s">
        <v>2012</v>
      </c>
      <c r="D545" s="17" t="s">
        <v>2095</v>
      </c>
      <c r="E545" s="18" t="s">
        <v>2096</v>
      </c>
      <c r="F545" s="75" t="s">
        <v>2097</v>
      </c>
      <c r="G545" s="8" t="s">
        <v>2056</v>
      </c>
      <c r="H545" s="18" t="s">
        <v>2098</v>
      </c>
      <c r="I545" s="8" t="s">
        <v>2069</v>
      </c>
      <c r="J545" s="8" t="s">
        <v>2099</v>
      </c>
      <c r="K545" s="75" t="s">
        <v>171</v>
      </c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43" ht="45" customHeight="1" x14ac:dyDescent="0.25">
      <c r="A546" s="701">
        <v>42059</v>
      </c>
      <c r="B546" s="12" t="s">
        <v>2232</v>
      </c>
      <c r="C546" s="14" t="s">
        <v>1996</v>
      </c>
      <c r="D546" s="24" t="s">
        <v>2100</v>
      </c>
      <c r="E546" s="103" t="s">
        <v>2101</v>
      </c>
      <c r="F546" s="77" t="s">
        <v>79</v>
      </c>
      <c r="G546" s="8" t="s">
        <v>2056</v>
      </c>
      <c r="H546" s="103" t="s">
        <v>2102</v>
      </c>
      <c r="I546" s="14" t="s">
        <v>770</v>
      </c>
      <c r="J546" s="14" t="s">
        <v>1771</v>
      </c>
      <c r="K546" s="77" t="s">
        <v>2233</v>
      </c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43" ht="45" customHeight="1" x14ac:dyDescent="0.25">
      <c r="A547" s="72">
        <v>42060</v>
      </c>
      <c r="B547" s="12" t="s">
        <v>2234</v>
      </c>
      <c r="C547" s="8" t="s">
        <v>1996</v>
      </c>
      <c r="D547" s="17">
        <v>11568</v>
      </c>
      <c r="E547" s="18" t="s">
        <v>2107</v>
      </c>
      <c r="F547" s="75" t="s">
        <v>2108</v>
      </c>
      <c r="G547" s="8" t="s">
        <v>2056</v>
      </c>
      <c r="H547" s="18" t="s">
        <v>2109</v>
      </c>
      <c r="I547" s="8" t="s">
        <v>2110</v>
      </c>
      <c r="J547" s="8" t="s">
        <v>447</v>
      </c>
      <c r="K547" s="75" t="s">
        <v>2235</v>
      </c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43" s="1" customFormat="1" ht="15" customHeight="1" x14ac:dyDescent="0.25">
      <c r="A548" s="72">
        <v>42059</v>
      </c>
      <c r="B548" s="12" t="s">
        <v>2385</v>
      </c>
      <c r="C548" s="8" t="s">
        <v>2012</v>
      </c>
      <c r="D548" s="17" t="s">
        <v>2389</v>
      </c>
      <c r="E548" s="18" t="s">
        <v>2390</v>
      </c>
      <c r="F548" s="75" t="s">
        <v>152</v>
      </c>
      <c r="G548" s="8" t="s">
        <v>2056</v>
      </c>
      <c r="H548" s="18" t="s">
        <v>2391</v>
      </c>
      <c r="I548" s="8" t="s">
        <v>1587</v>
      </c>
      <c r="J548" s="8" t="s">
        <v>1992</v>
      </c>
      <c r="K548" s="75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spans="1:43" ht="45" customHeight="1" x14ac:dyDescent="0.25">
      <c r="A549" s="72">
        <v>42061</v>
      </c>
      <c r="B549" s="12" t="s">
        <v>2185</v>
      </c>
      <c r="C549" s="8" t="s">
        <v>2012</v>
      </c>
      <c r="D549" s="17" t="s">
        <v>2112</v>
      </c>
      <c r="E549" s="18" t="s">
        <v>2113</v>
      </c>
      <c r="F549" s="75" t="s">
        <v>442</v>
      </c>
      <c r="G549" s="8" t="s">
        <v>2056</v>
      </c>
      <c r="H549" s="18" t="s">
        <v>2114</v>
      </c>
      <c r="I549" s="8" t="s">
        <v>2069</v>
      </c>
      <c r="J549" s="8" t="s">
        <v>166</v>
      </c>
      <c r="K549" s="75" t="s">
        <v>2186</v>
      </c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43" ht="30" customHeight="1" x14ac:dyDescent="0.25">
      <c r="A550" s="703">
        <v>42061</v>
      </c>
      <c r="B550" s="57"/>
      <c r="C550" s="54" t="s">
        <v>2012</v>
      </c>
      <c r="D550" s="55" t="s">
        <v>2115</v>
      </c>
      <c r="E550" s="95" t="s">
        <v>2116</v>
      </c>
      <c r="F550" s="79" t="s">
        <v>1198</v>
      </c>
      <c r="G550" s="57" t="s">
        <v>2541</v>
      </c>
      <c r="H550" s="95" t="s">
        <v>2049</v>
      </c>
      <c r="I550" s="54" t="s">
        <v>2069</v>
      </c>
      <c r="J550" s="54" t="s">
        <v>79</v>
      </c>
      <c r="K550" s="79" t="s">
        <v>2173</v>
      </c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43" ht="90" customHeight="1" x14ac:dyDescent="0.25">
      <c r="A551" s="72">
        <v>42061</v>
      </c>
      <c r="B551" s="12" t="s">
        <v>1260</v>
      </c>
      <c r="C551" s="8" t="s">
        <v>1996</v>
      </c>
      <c r="D551" s="17">
        <v>9700</v>
      </c>
      <c r="E551" s="18" t="s">
        <v>2117</v>
      </c>
      <c r="F551" s="75" t="s">
        <v>124</v>
      </c>
      <c r="G551" s="18" t="s">
        <v>1255</v>
      </c>
      <c r="H551" s="18" t="s">
        <v>2118</v>
      </c>
      <c r="I551" s="18" t="s">
        <v>29</v>
      </c>
      <c r="J551" s="18" t="s">
        <v>143</v>
      </c>
      <c r="K551" s="75" t="s">
        <v>2171</v>
      </c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43" ht="45" customHeight="1" x14ac:dyDescent="0.25">
      <c r="A552" s="72">
        <v>42062</v>
      </c>
      <c r="B552" s="12" t="s">
        <v>4026</v>
      </c>
      <c r="C552" s="8" t="s">
        <v>2012</v>
      </c>
      <c r="D552" s="17" t="s">
        <v>2149</v>
      </c>
      <c r="E552" s="18" t="s">
        <v>2150</v>
      </c>
      <c r="F552" s="75" t="s">
        <v>1389</v>
      </c>
      <c r="G552" s="8" t="s">
        <v>2056</v>
      </c>
      <c r="H552" s="18" t="s">
        <v>2049</v>
      </c>
      <c r="I552" s="18" t="s">
        <v>2069</v>
      </c>
      <c r="J552" s="18" t="s">
        <v>1505</v>
      </c>
      <c r="K552" s="75" t="s">
        <v>4027</v>
      </c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43" ht="15" customHeight="1" x14ac:dyDescent="0.25">
      <c r="A553" s="22">
        <v>42062</v>
      </c>
      <c r="B553" s="12" t="s">
        <v>2183</v>
      </c>
      <c r="C553" s="12" t="s">
        <v>1995</v>
      </c>
      <c r="D553" s="38" t="s">
        <v>2151</v>
      </c>
      <c r="E553" s="85" t="s">
        <v>2152</v>
      </c>
      <c r="F553" s="83" t="s">
        <v>2153</v>
      </c>
      <c r="G553" s="8" t="s">
        <v>2056</v>
      </c>
      <c r="H553" s="85" t="s">
        <v>2172</v>
      </c>
      <c r="I553" s="12" t="s">
        <v>2154</v>
      </c>
      <c r="J553" s="12" t="s">
        <v>1392</v>
      </c>
      <c r="K553" s="83"/>
    </row>
    <row r="554" spans="1:43" ht="15" customHeight="1" x14ac:dyDescent="0.25">
      <c r="A554" s="72">
        <v>42062</v>
      </c>
      <c r="B554" s="12" t="s">
        <v>2459</v>
      </c>
      <c r="C554" s="8" t="s">
        <v>1995</v>
      </c>
      <c r="D554" s="17" t="s">
        <v>2159</v>
      </c>
      <c r="E554" s="18" t="s">
        <v>2160</v>
      </c>
      <c r="F554" s="75" t="s">
        <v>2161</v>
      </c>
      <c r="G554" s="8" t="s">
        <v>2056</v>
      </c>
      <c r="H554" s="18" t="s">
        <v>2064</v>
      </c>
      <c r="I554" s="8" t="s">
        <v>51</v>
      </c>
      <c r="J554" s="8" t="s">
        <v>2162</v>
      </c>
      <c r="K554" s="75" t="s">
        <v>2184</v>
      </c>
    </row>
    <row r="555" spans="1:43" ht="30" customHeight="1" x14ac:dyDescent="0.25">
      <c r="A555" s="72">
        <v>42062</v>
      </c>
      <c r="B555" s="12" t="s">
        <v>2328</v>
      </c>
      <c r="C555" s="8" t="s">
        <v>1995</v>
      </c>
      <c r="D555" s="17" t="s">
        <v>1423</v>
      </c>
      <c r="E555" s="18" t="s">
        <v>1424</v>
      </c>
      <c r="F555" s="75" t="s">
        <v>1425</v>
      </c>
      <c r="G555" s="8" t="s">
        <v>2056</v>
      </c>
      <c r="H555" s="18" t="s">
        <v>2064</v>
      </c>
      <c r="I555" s="8" t="s">
        <v>51</v>
      </c>
      <c r="J555" s="8" t="s">
        <v>164</v>
      </c>
      <c r="K555" s="75"/>
    </row>
    <row r="556" spans="1:43" ht="30" customHeight="1" x14ac:dyDescent="0.25">
      <c r="A556" s="72">
        <v>42065</v>
      </c>
      <c r="B556" s="12" t="s">
        <v>2105</v>
      </c>
      <c r="C556" s="8" t="s">
        <v>2012</v>
      </c>
      <c r="D556" s="17" t="s">
        <v>1988</v>
      </c>
      <c r="E556" s="18" t="s">
        <v>1989</v>
      </c>
      <c r="F556" s="75" t="s">
        <v>1990</v>
      </c>
      <c r="G556" s="8" t="s">
        <v>2056</v>
      </c>
      <c r="H556" s="18" t="s">
        <v>2166</v>
      </c>
      <c r="I556" s="8" t="s">
        <v>2167</v>
      </c>
      <c r="J556" s="8" t="s">
        <v>79</v>
      </c>
      <c r="K556" s="75" t="s">
        <v>2438</v>
      </c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43" ht="30" customHeight="1" x14ac:dyDescent="0.25">
      <c r="A557" s="72">
        <v>42065</v>
      </c>
      <c r="B557" s="12" t="s">
        <v>4304</v>
      </c>
      <c r="C557" s="8" t="s">
        <v>1995</v>
      </c>
      <c r="D557" s="17" t="s">
        <v>2168</v>
      </c>
      <c r="E557" s="18" t="s">
        <v>2169</v>
      </c>
      <c r="F557" s="75" t="s">
        <v>2170</v>
      </c>
      <c r="G557" s="8" t="s">
        <v>2056</v>
      </c>
      <c r="H557" s="18" t="s">
        <v>2064</v>
      </c>
      <c r="I557" s="8" t="s">
        <v>51</v>
      </c>
      <c r="J557" s="8" t="s">
        <v>2093</v>
      </c>
      <c r="K557" s="75"/>
    </row>
    <row r="558" spans="1:43" ht="30" customHeight="1" x14ac:dyDescent="0.25">
      <c r="A558" s="72">
        <v>42066</v>
      </c>
      <c r="B558" s="12" t="s">
        <v>2579</v>
      </c>
      <c r="C558" s="8" t="s">
        <v>1995</v>
      </c>
      <c r="D558" s="17" t="s">
        <v>2177</v>
      </c>
      <c r="E558" s="115" t="s">
        <v>2178</v>
      </c>
      <c r="F558" s="75" t="s">
        <v>119</v>
      </c>
      <c r="G558" s="8" t="s">
        <v>2056</v>
      </c>
      <c r="H558" s="18" t="s">
        <v>2179</v>
      </c>
      <c r="I558" s="8" t="s">
        <v>5</v>
      </c>
      <c r="J558" s="8" t="s">
        <v>79</v>
      </c>
      <c r="K558" s="75" t="s">
        <v>2326</v>
      </c>
    </row>
    <row r="559" spans="1:43" ht="15" customHeight="1" x14ac:dyDescent="0.25">
      <c r="A559" s="72">
        <v>42066</v>
      </c>
      <c r="B559" s="12" t="s">
        <v>1260</v>
      </c>
      <c r="C559" s="8" t="s">
        <v>1995</v>
      </c>
      <c r="D559" s="17" t="s">
        <v>2191</v>
      </c>
      <c r="E559" s="18" t="s">
        <v>2268</v>
      </c>
      <c r="F559" s="75" t="s">
        <v>2269</v>
      </c>
      <c r="G559" s="8" t="s">
        <v>1255</v>
      </c>
      <c r="H559" s="18" t="s">
        <v>2283</v>
      </c>
      <c r="I559" s="8" t="s">
        <v>2154</v>
      </c>
      <c r="J559" s="8" t="s">
        <v>1977</v>
      </c>
      <c r="K559" s="1787" t="s">
        <v>2397</v>
      </c>
    </row>
    <row r="560" spans="1:43" ht="15" customHeight="1" x14ac:dyDescent="0.25">
      <c r="A560" s="72">
        <v>42066</v>
      </c>
      <c r="B560" s="12" t="s">
        <v>1260</v>
      </c>
      <c r="C560" s="8" t="s">
        <v>1995</v>
      </c>
      <c r="D560" s="17" t="s">
        <v>2192</v>
      </c>
      <c r="E560" s="18" t="s">
        <v>2270</v>
      </c>
      <c r="F560" s="75" t="s">
        <v>1318</v>
      </c>
      <c r="G560" s="8" t="s">
        <v>1255</v>
      </c>
      <c r="H560" s="18" t="s">
        <v>2064</v>
      </c>
      <c r="I560" s="8" t="s">
        <v>2154</v>
      </c>
      <c r="J560" s="8" t="s">
        <v>1977</v>
      </c>
      <c r="K560" s="1788"/>
    </row>
    <row r="561" spans="1:11" ht="15" customHeight="1" x14ac:dyDescent="0.25">
      <c r="A561" s="72">
        <v>42066</v>
      </c>
      <c r="B561" s="12" t="s">
        <v>1260</v>
      </c>
      <c r="C561" s="8" t="s">
        <v>1995</v>
      </c>
      <c r="D561" s="17" t="s">
        <v>2193</v>
      </c>
      <c r="E561" s="18" t="s">
        <v>2271</v>
      </c>
      <c r="F561" s="75" t="s">
        <v>2239</v>
      </c>
      <c r="G561" s="8" t="s">
        <v>1255</v>
      </c>
      <c r="H561" s="18" t="s">
        <v>2064</v>
      </c>
      <c r="I561" s="8" t="s">
        <v>2154</v>
      </c>
      <c r="J561" s="8" t="s">
        <v>1977</v>
      </c>
      <c r="K561" s="1788"/>
    </row>
    <row r="562" spans="1:11" ht="15" customHeight="1" x14ac:dyDescent="0.25">
      <c r="A562" s="72">
        <v>42066</v>
      </c>
      <c r="B562" s="12" t="s">
        <v>1260</v>
      </c>
      <c r="C562" s="8" t="s">
        <v>1995</v>
      </c>
      <c r="D562" s="17" t="s">
        <v>2194</v>
      </c>
      <c r="E562" s="109" t="s">
        <v>2272</v>
      </c>
      <c r="F562" s="75" t="s">
        <v>2239</v>
      </c>
      <c r="G562" s="8" t="s">
        <v>1255</v>
      </c>
      <c r="H562" s="18" t="s">
        <v>2064</v>
      </c>
      <c r="I562" s="8" t="s">
        <v>2154</v>
      </c>
      <c r="J562" s="8" t="s">
        <v>1977</v>
      </c>
      <c r="K562" s="1788"/>
    </row>
    <row r="563" spans="1:11" ht="15" customHeight="1" x14ac:dyDescent="0.25">
      <c r="A563" s="72">
        <v>42066</v>
      </c>
      <c r="B563" s="12" t="s">
        <v>1260</v>
      </c>
      <c r="C563" s="8" t="s">
        <v>1995</v>
      </c>
      <c r="D563" s="17" t="s">
        <v>2195</v>
      </c>
      <c r="E563" s="18" t="s">
        <v>2273</v>
      </c>
      <c r="F563" s="75" t="s">
        <v>2239</v>
      </c>
      <c r="G563" s="8" t="s">
        <v>1255</v>
      </c>
      <c r="H563" s="18" t="s">
        <v>2064</v>
      </c>
      <c r="I563" s="8" t="s">
        <v>2154</v>
      </c>
      <c r="J563" s="8" t="s">
        <v>1977</v>
      </c>
      <c r="K563" s="1788"/>
    </row>
    <row r="564" spans="1:11" ht="30" customHeight="1" x14ac:dyDescent="0.25">
      <c r="A564" s="72">
        <v>42066</v>
      </c>
      <c r="B564" s="12" t="s">
        <v>1260</v>
      </c>
      <c r="C564" s="8" t="s">
        <v>1995</v>
      </c>
      <c r="D564" s="17" t="s">
        <v>2196</v>
      </c>
      <c r="E564" s="18" t="s">
        <v>2274</v>
      </c>
      <c r="F564" s="75" t="s">
        <v>1428</v>
      </c>
      <c r="G564" s="8" t="s">
        <v>1255</v>
      </c>
      <c r="H564" s="18" t="s">
        <v>2064</v>
      </c>
      <c r="I564" s="8" t="s">
        <v>2154</v>
      </c>
      <c r="J564" s="8" t="s">
        <v>1977</v>
      </c>
      <c r="K564" s="1788"/>
    </row>
    <row r="565" spans="1:11" ht="15" customHeight="1" x14ac:dyDescent="0.25">
      <c r="A565" s="72">
        <v>42066</v>
      </c>
      <c r="B565" s="12" t="s">
        <v>1260</v>
      </c>
      <c r="C565" s="8" t="s">
        <v>1995</v>
      </c>
      <c r="D565" s="17" t="s">
        <v>2197</v>
      </c>
      <c r="E565" s="18" t="s">
        <v>2236</v>
      </c>
      <c r="F565" s="75" t="s">
        <v>2237</v>
      </c>
      <c r="G565" s="8" t="s">
        <v>1255</v>
      </c>
      <c r="H565" s="18" t="s">
        <v>2064</v>
      </c>
      <c r="I565" s="8" t="s">
        <v>2154</v>
      </c>
      <c r="J565" s="8" t="s">
        <v>1977</v>
      </c>
      <c r="K565" s="1788"/>
    </row>
    <row r="566" spans="1:11" ht="15" customHeight="1" x14ac:dyDescent="0.25">
      <c r="A566" s="72">
        <v>42066</v>
      </c>
      <c r="B566" s="12" t="s">
        <v>1260</v>
      </c>
      <c r="C566" s="8" t="s">
        <v>1995</v>
      </c>
      <c r="D566" s="17" t="s">
        <v>2198</v>
      </c>
      <c r="E566" s="18" t="s">
        <v>2238</v>
      </c>
      <c r="F566" s="75" t="s">
        <v>2239</v>
      </c>
      <c r="G566" s="8" t="s">
        <v>1255</v>
      </c>
      <c r="H566" s="18" t="s">
        <v>2064</v>
      </c>
      <c r="I566" s="8" t="s">
        <v>2154</v>
      </c>
      <c r="J566" s="8" t="s">
        <v>1977</v>
      </c>
      <c r="K566" s="1788"/>
    </row>
    <row r="567" spans="1:11" ht="15" customHeight="1" x14ac:dyDescent="0.25">
      <c r="A567" s="72">
        <v>42066</v>
      </c>
      <c r="B567" s="12" t="s">
        <v>1260</v>
      </c>
      <c r="C567" s="8" t="s">
        <v>1995</v>
      </c>
      <c r="D567" s="17" t="s">
        <v>2199</v>
      </c>
      <c r="E567" s="18" t="s">
        <v>2240</v>
      </c>
      <c r="F567" s="75" t="s">
        <v>2241</v>
      </c>
      <c r="G567" s="8" t="s">
        <v>1255</v>
      </c>
      <c r="H567" s="18" t="s">
        <v>2064</v>
      </c>
      <c r="I567" s="8" t="s">
        <v>2154</v>
      </c>
      <c r="J567" s="8" t="s">
        <v>1977</v>
      </c>
      <c r="K567" s="1788"/>
    </row>
    <row r="568" spans="1:11" ht="15" customHeight="1" x14ac:dyDescent="0.25">
      <c r="A568" s="72">
        <v>42066</v>
      </c>
      <c r="B568" s="12" t="s">
        <v>1260</v>
      </c>
      <c r="C568" s="8" t="s">
        <v>1995</v>
      </c>
      <c r="D568" s="17" t="s">
        <v>2200</v>
      </c>
      <c r="E568" s="18" t="s">
        <v>2243</v>
      </c>
      <c r="F568" s="75" t="s">
        <v>2239</v>
      </c>
      <c r="G568" s="8" t="s">
        <v>1255</v>
      </c>
      <c r="H568" s="18" t="s">
        <v>2064</v>
      </c>
      <c r="I568" s="8" t="s">
        <v>2154</v>
      </c>
      <c r="J568" s="8" t="s">
        <v>1977</v>
      </c>
      <c r="K568" s="1788"/>
    </row>
    <row r="569" spans="1:11" ht="15" customHeight="1" x14ac:dyDescent="0.25">
      <c r="A569" s="72">
        <v>42066</v>
      </c>
      <c r="B569" s="12" t="s">
        <v>1260</v>
      </c>
      <c r="C569" s="8" t="s">
        <v>1995</v>
      </c>
      <c r="D569" s="17" t="s">
        <v>2201</v>
      </c>
      <c r="E569" s="18" t="s">
        <v>2242</v>
      </c>
      <c r="F569" s="75" t="s">
        <v>2239</v>
      </c>
      <c r="G569" s="8" t="s">
        <v>1255</v>
      </c>
      <c r="H569" s="18" t="s">
        <v>2064</v>
      </c>
      <c r="I569" s="8" t="s">
        <v>2154</v>
      </c>
      <c r="J569" s="8" t="s">
        <v>1977</v>
      </c>
      <c r="K569" s="1789"/>
    </row>
    <row r="570" spans="1:11" ht="15" customHeight="1" x14ac:dyDescent="0.25">
      <c r="A570" s="72">
        <v>42066</v>
      </c>
      <c r="B570" s="12" t="s">
        <v>1260</v>
      </c>
      <c r="C570" s="8" t="s">
        <v>1995</v>
      </c>
      <c r="D570" s="17" t="s">
        <v>2202</v>
      </c>
      <c r="E570" s="18" t="s">
        <v>2262</v>
      </c>
      <c r="F570" s="75" t="s">
        <v>2263</v>
      </c>
      <c r="G570" s="8" t="s">
        <v>1255</v>
      </c>
      <c r="H570" s="18" t="s">
        <v>2064</v>
      </c>
      <c r="I570" s="8" t="s">
        <v>2154</v>
      </c>
      <c r="J570" s="8" t="s">
        <v>1962</v>
      </c>
      <c r="K570" s="1787" t="s">
        <v>2327</v>
      </c>
    </row>
    <row r="571" spans="1:11" ht="30" customHeight="1" x14ac:dyDescent="0.25">
      <c r="A571" s="72">
        <v>42066</v>
      </c>
      <c r="B571" s="12" t="s">
        <v>1260</v>
      </c>
      <c r="C571" s="8" t="s">
        <v>1995</v>
      </c>
      <c r="D571" s="17" t="s">
        <v>2203</v>
      </c>
      <c r="E571" s="18" t="s">
        <v>2264</v>
      </c>
      <c r="F571" s="75" t="s">
        <v>2245</v>
      </c>
      <c r="G571" s="8" t="s">
        <v>1255</v>
      </c>
      <c r="H571" s="18" t="s">
        <v>2064</v>
      </c>
      <c r="I571" s="8" t="s">
        <v>2154</v>
      </c>
      <c r="J571" s="8" t="s">
        <v>1962</v>
      </c>
      <c r="K571" s="1788"/>
    </row>
    <row r="572" spans="1:11" ht="30" customHeight="1" x14ac:dyDescent="0.25">
      <c r="A572" s="72">
        <v>42066</v>
      </c>
      <c r="B572" s="12" t="s">
        <v>1260</v>
      </c>
      <c r="C572" s="8" t="s">
        <v>1995</v>
      </c>
      <c r="D572" s="17" t="s">
        <v>2204</v>
      </c>
      <c r="E572" s="18" t="s">
        <v>2267</v>
      </c>
      <c r="F572" s="75" t="s">
        <v>2245</v>
      </c>
      <c r="G572" s="8" t="s">
        <v>1255</v>
      </c>
      <c r="H572" s="18" t="s">
        <v>2064</v>
      </c>
      <c r="I572" s="8" t="s">
        <v>2154</v>
      </c>
      <c r="J572" s="8" t="s">
        <v>1962</v>
      </c>
      <c r="K572" s="1788"/>
    </row>
    <row r="573" spans="1:11" ht="30" customHeight="1" x14ac:dyDescent="0.25">
      <c r="A573" s="72">
        <v>42066</v>
      </c>
      <c r="B573" s="12" t="s">
        <v>1260</v>
      </c>
      <c r="C573" s="8" t="s">
        <v>1995</v>
      </c>
      <c r="D573" s="17" t="s">
        <v>2205</v>
      </c>
      <c r="E573" s="18" t="s">
        <v>2265</v>
      </c>
      <c r="F573" s="75" t="s">
        <v>2245</v>
      </c>
      <c r="G573" s="8" t="s">
        <v>1255</v>
      </c>
      <c r="H573" s="18" t="s">
        <v>2064</v>
      </c>
      <c r="I573" s="8" t="s">
        <v>2154</v>
      </c>
      <c r="J573" s="8" t="s">
        <v>1962</v>
      </c>
      <c r="K573" s="1788"/>
    </row>
    <row r="574" spans="1:11" ht="30" customHeight="1" x14ac:dyDescent="0.25">
      <c r="A574" s="72">
        <v>42066</v>
      </c>
      <c r="B574" s="12" t="s">
        <v>1260</v>
      </c>
      <c r="C574" s="8" t="s">
        <v>1995</v>
      </c>
      <c r="D574" s="17" t="s">
        <v>2206</v>
      </c>
      <c r="E574" s="18" t="s">
        <v>2266</v>
      </c>
      <c r="F574" s="75" t="s">
        <v>2245</v>
      </c>
      <c r="G574" s="8" t="s">
        <v>1255</v>
      </c>
      <c r="H574" s="18" t="s">
        <v>2064</v>
      </c>
      <c r="I574" s="8" t="s">
        <v>2154</v>
      </c>
      <c r="J574" s="8" t="s">
        <v>1962</v>
      </c>
      <c r="K574" s="1788"/>
    </row>
    <row r="575" spans="1:11" ht="45" customHeight="1" x14ac:dyDescent="0.25">
      <c r="A575" s="72">
        <v>42066</v>
      </c>
      <c r="B575" s="12" t="s">
        <v>1260</v>
      </c>
      <c r="C575" s="8" t="s">
        <v>1995</v>
      </c>
      <c r="D575" s="17" t="s">
        <v>2207</v>
      </c>
      <c r="E575" s="18" t="s">
        <v>2247</v>
      </c>
      <c r="F575" s="75" t="s">
        <v>2248</v>
      </c>
      <c r="G575" s="8" t="s">
        <v>1255</v>
      </c>
      <c r="H575" s="18" t="s">
        <v>2064</v>
      </c>
      <c r="I575" s="8" t="s">
        <v>2154</v>
      </c>
      <c r="J575" s="8" t="s">
        <v>1962</v>
      </c>
      <c r="K575" s="1788"/>
    </row>
    <row r="576" spans="1:11" ht="45" customHeight="1" x14ac:dyDescent="0.25">
      <c r="A576" s="72">
        <v>42066</v>
      </c>
      <c r="B576" s="12" t="s">
        <v>1260</v>
      </c>
      <c r="C576" s="8" t="s">
        <v>1995</v>
      </c>
      <c r="D576" s="17" t="s">
        <v>2208</v>
      </c>
      <c r="E576" s="18" t="s">
        <v>2249</v>
      </c>
      <c r="F576" s="75" t="s">
        <v>2248</v>
      </c>
      <c r="G576" s="8" t="s">
        <v>1255</v>
      </c>
      <c r="H576" s="18" t="s">
        <v>2064</v>
      </c>
      <c r="I576" s="8" t="s">
        <v>2154</v>
      </c>
      <c r="J576" s="8" t="s">
        <v>1962</v>
      </c>
      <c r="K576" s="1788"/>
    </row>
    <row r="577" spans="1:11" ht="30" customHeight="1" x14ac:dyDescent="0.25">
      <c r="A577" s="72">
        <v>42066</v>
      </c>
      <c r="B577" s="12" t="s">
        <v>1260</v>
      </c>
      <c r="C577" s="8" t="s">
        <v>1995</v>
      </c>
      <c r="D577" s="17" t="s">
        <v>2209</v>
      </c>
      <c r="E577" s="18" t="s">
        <v>2250</v>
      </c>
      <c r="F577" s="75" t="s">
        <v>2251</v>
      </c>
      <c r="G577" s="8" t="s">
        <v>1255</v>
      </c>
      <c r="H577" s="18" t="s">
        <v>2064</v>
      </c>
      <c r="I577" s="8" t="s">
        <v>2154</v>
      </c>
      <c r="J577" s="8" t="s">
        <v>1962</v>
      </c>
      <c r="K577" s="1788"/>
    </row>
    <row r="578" spans="1:11" ht="30" customHeight="1" x14ac:dyDescent="0.25">
      <c r="A578" s="72">
        <v>42066</v>
      </c>
      <c r="B578" s="12" t="s">
        <v>1260</v>
      </c>
      <c r="C578" s="8" t="s">
        <v>1995</v>
      </c>
      <c r="D578" s="17" t="s">
        <v>2210</v>
      </c>
      <c r="E578" s="18" t="s">
        <v>2244</v>
      </c>
      <c r="F578" s="75" t="s">
        <v>2245</v>
      </c>
      <c r="G578" s="8" t="s">
        <v>1255</v>
      </c>
      <c r="H578" s="18" t="s">
        <v>2064</v>
      </c>
      <c r="I578" s="8" t="s">
        <v>2154</v>
      </c>
      <c r="J578" s="8" t="s">
        <v>1962</v>
      </c>
      <c r="K578" s="1788"/>
    </row>
    <row r="579" spans="1:11" ht="30" customHeight="1" x14ac:dyDescent="0.25">
      <c r="A579" s="72">
        <v>42066</v>
      </c>
      <c r="B579" s="12" t="s">
        <v>1260</v>
      </c>
      <c r="C579" s="8" t="s">
        <v>1995</v>
      </c>
      <c r="D579" s="17" t="s">
        <v>2211</v>
      </c>
      <c r="E579" s="18" t="s">
        <v>2246</v>
      </c>
      <c r="F579" s="75" t="s">
        <v>2245</v>
      </c>
      <c r="G579" s="8" t="s">
        <v>1255</v>
      </c>
      <c r="H579" s="18" t="s">
        <v>2064</v>
      </c>
      <c r="I579" s="8" t="s">
        <v>2154</v>
      </c>
      <c r="J579" s="8" t="s">
        <v>1962</v>
      </c>
      <c r="K579" s="1788"/>
    </row>
    <row r="580" spans="1:11" ht="30" customHeight="1" x14ac:dyDescent="0.25">
      <c r="A580" s="72">
        <v>42066</v>
      </c>
      <c r="B580" s="12" t="s">
        <v>1260</v>
      </c>
      <c r="C580" s="8" t="s">
        <v>1995</v>
      </c>
      <c r="D580" s="17" t="s">
        <v>2212</v>
      </c>
      <c r="E580" s="18" t="s">
        <v>2252</v>
      </c>
      <c r="F580" s="75" t="s">
        <v>2253</v>
      </c>
      <c r="G580" s="8" t="s">
        <v>1255</v>
      </c>
      <c r="H580" s="18" t="s">
        <v>2064</v>
      </c>
      <c r="I580" s="8" t="s">
        <v>2154</v>
      </c>
      <c r="J580" s="8" t="s">
        <v>1962</v>
      </c>
      <c r="K580" s="1788"/>
    </row>
    <row r="581" spans="1:11" ht="45" customHeight="1" x14ac:dyDescent="0.25">
      <c r="A581" s="72">
        <v>42066</v>
      </c>
      <c r="B581" s="12" t="s">
        <v>1260</v>
      </c>
      <c r="C581" s="8" t="s">
        <v>1995</v>
      </c>
      <c r="D581" s="17" t="s">
        <v>2213</v>
      </c>
      <c r="E581" s="18" t="s">
        <v>2254</v>
      </c>
      <c r="F581" s="75" t="s">
        <v>2248</v>
      </c>
      <c r="G581" s="8" t="s">
        <v>1255</v>
      </c>
      <c r="H581" s="18" t="s">
        <v>2064</v>
      </c>
      <c r="I581" s="8" t="s">
        <v>2154</v>
      </c>
      <c r="J581" s="8" t="s">
        <v>1962</v>
      </c>
      <c r="K581" s="1788"/>
    </row>
    <row r="582" spans="1:11" ht="15" customHeight="1" x14ac:dyDescent="0.25">
      <c r="A582" s="72">
        <v>42066</v>
      </c>
      <c r="B582" s="12" t="s">
        <v>1260</v>
      </c>
      <c r="C582" s="8" t="s">
        <v>1995</v>
      </c>
      <c r="D582" s="17" t="s">
        <v>2214</v>
      </c>
      <c r="E582" s="18" t="s">
        <v>2255</v>
      </c>
      <c r="F582" s="75" t="s">
        <v>1961</v>
      </c>
      <c r="G582" s="8" t="s">
        <v>1255</v>
      </c>
      <c r="H582" s="18" t="s">
        <v>2064</v>
      </c>
      <c r="I582" s="8" t="s">
        <v>2154</v>
      </c>
      <c r="J582" s="8" t="s">
        <v>1962</v>
      </c>
      <c r="K582" s="1788"/>
    </row>
    <row r="583" spans="1:11" ht="15" customHeight="1" x14ac:dyDescent="0.25">
      <c r="A583" s="72">
        <v>42066</v>
      </c>
      <c r="B583" s="12" t="s">
        <v>1260</v>
      </c>
      <c r="C583" s="8" t="s">
        <v>1995</v>
      </c>
      <c r="D583" s="17" t="s">
        <v>2215</v>
      </c>
      <c r="E583" s="18" t="s">
        <v>2256</v>
      </c>
      <c r="F583" s="75" t="s">
        <v>1961</v>
      </c>
      <c r="G583" s="8" t="s">
        <v>1255</v>
      </c>
      <c r="H583" s="18" t="s">
        <v>2064</v>
      </c>
      <c r="I583" s="8" t="s">
        <v>2154</v>
      </c>
      <c r="J583" s="8" t="s">
        <v>1962</v>
      </c>
      <c r="K583" s="1788"/>
    </row>
    <row r="584" spans="1:11" ht="15" customHeight="1" x14ac:dyDescent="0.25">
      <c r="A584" s="72">
        <v>42066</v>
      </c>
      <c r="B584" s="12" t="s">
        <v>1260</v>
      </c>
      <c r="C584" s="8" t="s">
        <v>1995</v>
      </c>
      <c r="D584" s="17" t="s">
        <v>2217</v>
      </c>
      <c r="E584" s="18" t="s">
        <v>2257</v>
      </c>
      <c r="F584" s="75" t="s">
        <v>1961</v>
      </c>
      <c r="G584" s="8" t="s">
        <v>1255</v>
      </c>
      <c r="H584" s="18" t="s">
        <v>2064</v>
      </c>
      <c r="I584" s="8" t="s">
        <v>2154</v>
      </c>
      <c r="J584" s="8" t="s">
        <v>1962</v>
      </c>
      <c r="K584" s="1788"/>
    </row>
    <row r="585" spans="1:11" ht="15" customHeight="1" x14ac:dyDescent="0.25">
      <c r="A585" s="72">
        <v>42066</v>
      </c>
      <c r="B585" s="12" t="s">
        <v>1260</v>
      </c>
      <c r="C585" s="8" t="s">
        <v>1995</v>
      </c>
      <c r="D585" s="17" t="s">
        <v>2218</v>
      </c>
      <c r="E585" s="18" t="s">
        <v>2258</v>
      </c>
      <c r="F585" s="75" t="s">
        <v>1961</v>
      </c>
      <c r="G585" s="8" t="s">
        <v>1255</v>
      </c>
      <c r="H585" s="18" t="s">
        <v>2064</v>
      </c>
      <c r="I585" s="8" t="s">
        <v>2154</v>
      </c>
      <c r="J585" s="8" t="s">
        <v>1962</v>
      </c>
      <c r="K585" s="1788"/>
    </row>
    <row r="586" spans="1:11" ht="15" customHeight="1" x14ac:dyDescent="0.25">
      <c r="A586" s="72">
        <v>42066</v>
      </c>
      <c r="B586" s="12" t="s">
        <v>1260</v>
      </c>
      <c r="C586" s="8" t="s">
        <v>1995</v>
      </c>
      <c r="D586" s="17" t="s">
        <v>2219</v>
      </c>
      <c r="E586" s="18" t="s">
        <v>2259</v>
      </c>
      <c r="F586" s="75" t="s">
        <v>1961</v>
      </c>
      <c r="G586" s="8" t="s">
        <v>1255</v>
      </c>
      <c r="H586" s="18" t="s">
        <v>2064</v>
      </c>
      <c r="I586" s="8" t="s">
        <v>2154</v>
      </c>
      <c r="J586" s="8" t="s">
        <v>1962</v>
      </c>
      <c r="K586" s="1788"/>
    </row>
    <row r="587" spans="1:11" ht="15" customHeight="1" x14ac:dyDescent="0.25">
      <c r="A587" s="72">
        <v>42066</v>
      </c>
      <c r="B587" s="12" t="s">
        <v>1260</v>
      </c>
      <c r="C587" s="8" t="s">
        <v>1995</v>
      </c>
      <c r="D587" s="17" t="s">
        <v>2220</v>
      </c>
      <c r="E587" s="18" t="s">
        <v>2260</v>
      </c>
      <c r="F587" s="75" t="s">
        <v>1961</v>
      </c>
      <c r="G587" s="8" t="s">
        <v>1255</v>
      </c>
      <c r="H587" s="18" t="s">
        <v>2064</v>
      </c>
      <c r="I587" s="8" t="s">
        <v>2154</v>
      </c>
      <c r="J587" s="8" t="s">
        <v>1962</v>
      </c>
      <c r="K587" s="1788"/>
    </row>
    <row r="588" spans="1:11" ht="15" customHeight="1" x14ac:dyDescent="0.25">
      <c r="A588" s="72">
        <v>42066</v>
      </c>
      <c r="B588" s="12" t="s">
        <v>1260</v>
      </c>
      <c r="C588" s="8" t="s">
        <v>1995</v>
      </c>
      <c r="D588" s="17" t="s">
        <v>2221</v>
      </c>
      <c r="E588" s="18" t="s">
        <v>2261</v>
      </c>
      <c r="F588" s="75" t="s">
        <v>1961</v>
      </c>
      <c r="G588" s="8" t="s">
        <v>1255</v>
      </c>
      <c r="H588" s="18" t="s">
        <v>2064</v>
      </c>
      <c r="I588" s="8" t="s">
        <v>2154</v>
      </c>
      <c r="J588" s="8" t="s">
        <v>1962</v>
      </c>
      <c r="K588" s="1788"/>
    </row>
    <row r="589" spans="1:11" ht="15" customHeight="1" x14ac:dyDescent="0.25">
      <c r="A589" s="72">
        <v>42066</v>
      </c>
      <c r="B589" s="12" t="s">
        <v>1260</v>
      </c>
      <c r="C589" s="8" t="s">
        <v>1995</v>
      </c>
      <c r="D589" s="17" t="s">
        <v>2222</v>
      </c>
      <c r="E589" s="18" t="s">
        <v>2275</v>
      </c>
      <c r="F589" s="75" t="s">
        <v>1961</v>
      </c>
      <c r="G589" s="8" t="s">
        <v>1255</v>
      </c>
      <c r="H589" s="18" t="s">
        <v>2064</v>
      </c>
      <c r="I589" s="8" t="s">
        <v>2154</v>
      </c>
      <c r="J589" s="8" t="s">
        <v>1962</v>
      </c>
      <c r="K589" s="1788"/>
    </row>
    <row r="590" spans="1:11" ht="15" customHeight="1" x14ac:dyDescent="0.25">
      <c r="A590" s="72">
        <v>42066</v>
      </c>
      <c r="B590" s="12" t="s">
        <v>1260</v>
      </c>
      <c r="C590" s="8" t="s">
        <v>1995</v>
      </c>
      <c r="D590" s="17" t="s">
        <v>2223</v>
      </c>
      <c r="E590" s="18" t="s">
        <v>2276</v>
      </c>
      <c r="F590" s="75" t="s">
        <v>1961</v>
      </c>
      <c r="G590" s="8" t="s">
        <v>1255</v>
      </c>
      <c r="H590" s="18" t="s">
        <v>2064</v>
      </c>
      <c r="I590" s="8" t="s">
        <v>2154</v>
      </c>
      <c r="J590" s="8" t="s">
        <v>1962</v>
      </c>
      <c r="K590" s="1788"/>
    </row>
    <row r="591" spans="1:11" ht="15" customHeight="1" x14ac:dyDescent="0.25">
      <c r="A591" s="72">
        <v>42066</v>
      </c>
      <c r="B591" s="12" t="s">
        <v>1260</v>
      </c>
      <c r="C591" s="8" t="s">
        <v>1995</v>
      </c>
      <c r="D591" s="17" t="s">
        <v>2224</v>
      </c>
      <c r="E591" s="18" t="s">
        <v>2277</v>
      </c>
      <c r="F591" s="75" t="s">
        <v>1961</v>
      </c>
      <c r="G591" s="8" t="s">
        <v>1255</v>
      </c>
      <c r="H591" s="18" t="s">
        <v>2064</v>
      </c>
      <c r="I591" s="8" t="s">
        <v>2154</v>
      </c>
      <c r="J591" s="8" t="s">
        <v>1962</v>
      </c>
      <c r="K591" s="1788"/>
    </row>
    <row r="592" spans="1:11" ht="15" customHeight="1" x14ac:dyDescent="0.25">
      <c r="A592" s="72">
        <v>42066</v>
      </c>
      <c r="B592" s="12" t="s">
        <v>1260</v>
      </c>
      <c r="C592" s="8" t="s">
        <v>1995</v>
      </c>
      <c r="D592" s="17" t="s">
        <v>2225</v>
      </c>
      <c r="E592" s="18" t="s">
        <v>2278</v>
      </c>
      <c r="F592" s="75" t="s">
        <v>1961</v>
      </c>
      <c r="G592" s="8" t="s">
        <v>1255</v>
      </c>
      <c r="H592" s="18" t="s">
        <v>2064</v>
      </c>
      <c r="I592" s="8" t="s">
        <v>2154</v>
      </c>
      <c r="J592" s="8" t="s">
        <v>1962</v>
      </c>
      <c r="K592" s="1788"/>
    </row>
    <row r="593" spans="1:24" ht="15" customHeight="1" x14ac:dyDescent="0.25">
      <c r="A593" s="72">
        <v>42066</v>
      </c>
      <c r="B593" s="12" t="s">
        <v>1260</v>
      </c>
      <c r="C593" s="8" t="s">
        <v>1995</v>
      </c>
      <c r="D593" s="17" t="s">
        <v>2216</v>
      </c>
      <c r="E593" s="18" t="s">
        <v>2279</v>
      </c>
      <c r="F593" s="75" t="s">
        <v>1961</v>
      </c>
      <c r="G593" s="8" t="s">
        <v>1255</v>
      </c>
      <c r="H593" s="18" t="s">
        <v>2064</v>
      </c>
      <c r="I593" s="8" t="s">
        <v>2154</v>
      </c>
      <c r="J593" s="8" t="s">
        <v>1962</v>
      </c>
      <c r="K593" s="1788"/>
    </row>
    <row r="594" spans="1:24" ht="30" customHeight="1" x14ac:dyDescent="0.25">
      <c r="A594" s="72">
        <v>42066</v>
      </c>
      <c r="B594" s="12" t="s">
        <v>1260</v>
      </c>
      <c r="C594" s="8" t="s">
        <v>1995</v>
      </c>
      <c r="D594" s="17" t="s">
        <v>2226</v>
      </c>
      <c r="E594" s="18" t="s">
        <v>2280</v>
      </c>
      <c r="F594" s="75" t="s">
        <v>2251</v>
      </c>
      <c r="G594" s="8" t="s">
        <v>1255</v>
      </c>
      <c r="H594" s="18" t="s">
        <v>2064</v>
      </c>
      <c r="I594" s="8" t="s">
        <v>2154</v>
      </c>
      <c r="J594" s="8" t="s">
        <v>1962</v>
      </c>
      <c r="K594" s="1788"/>
    </row>
    <row r="595" spans="1:24" ht="30" customHeight="1" x14ac:dyDescent="0.25">
      <c r="A595" s="72">
        <v>42066</v>
      </c>
      <c r="B595" s="12" t="s">
        <v>1260</v>
      </c>
      <c r="C595" s="8" t="s">
        <v>1995</v>
      </c>
      <c r="D595" s="17" t="s">
        <v>2227</v>
      </c>
      <c r="E595" s="18" t="s">
        <v>2281</v>
      </c>
      <c r="F595" s="75" t="s">
        <v>2253</v>
      </c>
      <c r="G595" s="8" t="s">
        <v>1255</v>
      </c>
      <c r="H595" s="18" t="s">
        <v>2064</v>
      </c>
      <c r="I595" s="8" t="s">
        <v>2154</v>
      </c>
      <c r="J595" s="8" t="s">
        <v>1962</v>
      </c>
      <c r="K595" s="1788"/>
    </row>
    <row r="596" spans="1:24" ht="30" customHeight="1" x14ac:dyDescent="0.25">
      <c r="A596" s="72">
        <v>42066</v>
      </c>
      <c r="B596" s="12" t="s">
        <v>1260</v>
      </c>
      <c r="C596" s="8" t="s">
        <v>1995</v>
      </c>
      <c r="D596" s="17" t="s">
        <v>2228</v>
      </c>
      <c r="E596" s="18" t="s">
        <v>2282</v>
      </c>
      <c r="F596" s="75" t="s">
        <v>2245</v>
      </c>
      <c r="G596" s="8" t="s">
        <v>1255</v>
      </c>
      <c r="H596" s="18" t="s">
        <v>2064</v>
      </c>
      <c r="I596" s="8" t="s">
        <v>2154</v>
      </c>
      <c r="J596" s="8" t="s">
        <v>1962</v>
      </c>
      <c r="K596" s="1789"/>
    </row>
    <row r="597" spans="1:24" ht="15" customHeight="1" x14ac:dyDescent="0.25">
      <c r="A597" s="72">
        <v>42066</v>
      </c>
      <c r="B597" s="12" t="s">
        <v>2971</v>
      </c>
      <c r="C597" s="8" t="s">
        <v>2013</v>
      </c>
      <c r="D597" s="17" t="s">
        <v>2285</v>
      </c>
      <c r="E597" s="18" t="s">
        <v>2300</v>
      </c>
      <c r="F597" s="75" t="s">
        <v>2301</v>
      </c>
      <c r="G597" s="8" t="s">
        <v>2056</v>
      </c>
      <c r="H597" s="18"/>
      <c r="I597" s="8" t="s">
        <v>2284</v>
      </c>
      <c r="J597" s="8" t="s">
        <v>1946</v>
      </c>
      <c r="K597" s="75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 ht="30" customHeight="1" x14ac:dyDescent="0.25">
      <c r="A598" s="72">
        <v>42066</v>
      </c>
      <c r="B598" s="12" t="s">
        <v>2972</v>
      </c>
      <c r="C598" s="8" t="s">
        <v>2013</v>
      </c>
      <c r="D598" s="17" t="s">
        <v>2286</v>
      </c>
      <c r="E598" s="18" t="s">
        <v>2302</v>
      </c>
      <c r="F598" s="75" t="s">
        <v>1318</v>
      </c>
      <c r="G598" s="8" t="s">
        <v>2056</v>
      </c>
      <c r="H598" s="18"/>
      <c r="I598" s="8" t="s">
        <v>2284</v>
      </c>
      <c r="J598" s="8" t="s">
        <v>2303</v>
      </c>
      <c r="K598" s="75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 ht="15" customHeight="1" x14ac:dyDescent="0.25">
      <c r="A599" s="72">
        <v>42066</v>
      </c>
      <c r="B599" s="12" t="s">
        <v>2973</v>
      </c>
      <c r="C599" s="8" t="s">
        <v>2013</v>
      </c>
      <c r="D599" s="17" t="s">
        <v>2287</v>
      </c>
      <c r="E599" s="18" t="s">
        <v>2304</v>
      </c>
      <c r="F599" s="75" t="s">
        <v>162</v>
      </c>
      <c r="G599" s="8" t="s">
        <v>2056</v>
      </c>
      <c r="H599" s="18"/>
      <c r="I599" s="8" t="s">
        <v>2284</v>
      </c>
      <c r="J599" s="8" t="s">
        <v>2303</v>
      </c>
      <c r="K599" s="75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ht="15" customHeight="1" x14ac:dyDescent="0.25">
      <c r="A600" s="703">
        <v>42066</v>
      </c>
      <c r="B600" s="57"/>
      <c r="C600" s="54" t="s">
        <v>2013</v>
      </c>
      <c r="D600" s="55" t="s">
        <v>2288</v>
      </c>
      <c r="E600" s="95" t="s">
        <v>2305</v>
      </c>
      <c r="F600" s="79" t="s">
        <v>2306</v>
      </c>
      <c r="G600" s="57" t="s">
        <v>2541</v>
      </c>
      <c r="H600" s="95"/>
      <c r="I600" s="54" t="s">
        <v>2284</v>
      </c>
      <c r="J600" s="54" t="s">
        <v>1948</v>
      </c>
      <c r="K600" s="79" t="s">
        <v>2419</v>
      </c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ht="15" customHeight="1" x14ac:dyDescent="0.25">
      <c r="A601" s="72">
        <v>42066</v>
      </c>
      <c r="B601" s="12" t="s">
        <v>2974</v>
      </c>
      <c r="C601" s="8" t="s">
        <v>2013</v>
      </c>
      <c r="D601" s="17" t="s">
        <v>2289</v>
      </c>
      <c r="E601" s="18" t="s">
        <v>2307</v>
      </c>
      <c r="F601" s="75" t="s">
        <v>1696</v>
      </c>
      <c r="G601" s="8" t="s">
        <v>2056</v>
      </c>
      <c r="H601" s="18"/>
      <c r="I601" s="8" t="s">
        <v>2284</v>
      </c>
      <c r="J601" s="8" t="s">
        <v>2303</v>
      </c>
      <c r="K601" s="75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ht="15" customHeight="1" x14ac:dyDescent="0.25">
      <c r="A602" s="72">
        <v>42066</v>
      </c>
      <c r="B602" s="12" t="s">
        <v>1260</v>
      </c>
      <c r="C602" s="8" t="s">
        <v>2013</v>
      </c>
      <c r="D602" s="17" t="s">
        <v>2290</v>
      </c>
      <c r="E602" s="18" t="s">
        <v>2308</v>
      </c>
      <c r="F602" s="75" t="s">
        <v>1418</v>
      </c>
      <c r="G602" s="12" t="s">
        <v>1261</v>
      </c>
      <c r="H602" s="18"/>
      <c r="I602" s="8" t="s">
        <v>2284</v>
      </c>
      <c r="J602" s="8" t="s">
        <v>1951</v>
      </c>
      <c r="K602" s="75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30" customHeight="1" x14ac:dyDescent="0.25">
      <c r="A603" s="72">
        <v>42066</v>
      </c>
      <c r="B603" s="12" t="s">
        <v>1260</v>
      </c>
      <c r="C603" s="8" t="s">
        <v>2013</v>
      </c>
      <c r="D603" s="17" t="s">
        <v>2291</v>
      </c>
      <c r="E603" s="18" t="s">
        <v>2309</v>
      </c>
      <c r="F603" s="75" t="s">
        <v>167</v>
      </c>
      <c r="G603" s="12" t="s">
        <v>1261</v>
      </c>
      <c r="H603" s="18"/>
      <c r="I603" s="8" t="s">
        <v>2284</v>
      </c>
      <c r="J603" s="8" t="s">
        <v>2303</v>
      </c>
      <c r="K603" s="75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ht="15" customHeight="1" x14ac:dyDescent="0.25">
      <c r="A604" s="72">
        <v>42066</v>
      </c>
      <c r="B604" s="12" t="s">
        <v>2975</v>
      </c>
      <c r="C604" s="8" t="s">
        <v>2013</v>
      </c>
      <c r="D604" s="17" t="s">
        <v>2292</v>
      </c>
      <c r="E604" s="18" t="s">
        <v>2310</v>
      </c>
      <c r="F604" s="75" t="s">
        <v>2311</v>
      </c>
      <c r="G604" s="8" t="s">
        <v>2056</v>
      </c>
      <c r="H604" s="18"/>
      <c r="I604" s="8" t="s">
        <v>2284</v>
      </c>
      <c r="J604" s="8" t="s">
        <v>2303</v>
      </c>
      <c r="K604" s="75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 ht="30" customHeight="1" x14ac:dyDescent="0.25">
      <c r="A605" s="72">
        <v>42066</v>
      </c>
      <c r="B605" s="12" t="s">
        <v>2976</v>
      </c>
      <c r="C605" s="8" t="s">
        <v>2013</v>
      </c>
      <c r="D605" s="17" t="s">
        <v>2293</v>
      </c>
      <c r="E605" s="18" t="s">
        <v>2312</v>
      </c>
      <c r="F605" s="75" t="s">
        <v>2313</v>
      </c>
      <c r="G605" s="8" t="s">
        <v>2056</v>
      </c>
      <c r="H605" s="18"/>
      <c r="I605" s="8" t="s">
        <v>2284</v>
      </c>
      <c r="J605" s="8" t="s">
        <v>2303</v>
      </c>
      <c r="K605" s="75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 ht="15" customHeight="1" x14ac:dyDescent="0.25">
      <c r="A606" s="72">
        <v>42066</v>
      </c>
      <c r="B606" s="12" t="s">
        <v>1260</v>
      </c>
      <c r="C606" s="8" t="s">
        <v>2013</v>
      </c>
      <c r="D606" s="17" t="s">
        <v>2294</v>
      </c>
      <c r="E606" s="18" t="s">
        <v>2314</v>
      </c>
      <c r="F606" s="75" t="s">
        <v>2315</v>
      </c>
      <c r="G606" s="12" t="s">
        <v>1261</v>
      </c>
      <c r="H606" s="18"/>
      <c r="I606" s="8" t="s">
        <v>2284</v>
      </c>
      <c r="J606" s="8" t="s">
        <v>2316</v>
      </c>
      <c r="K606" s="75" t="s">
        <v>2409</v>
      </c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 ht="30" customHeight="1" x14ac:dyDescent="0.25">
      <c r="A607" s="703">
        <v>42066</v>
      </c>
      <c r="B607" s="57"/>
      <c r="C607" s="54" t="s">
        <v>2013</v>
      </c>
      <c r="D607" s="55" t="s">
        <v>2295</v>
      </c>
      <c r="E607" s="95" t="s">
        <v>2317</v>
      </c>
      <c r="F607" s="79" t="s">
        <v>2318</v>
      </c>
      <c r="G607" s="57" t="s">
        <v>2541</v>
      </c>
      <c r="H607" s="95"/>
      <c r="I607" s="54" t="s">
        <v>2284</v>
      </c>
      <c r="J607" s="54" t="s">
        <v>2319</v>
      </c>
      <c r="K607" s="79" t="s">
        <v>2408</v>
      </c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 ht="30" customHeight="1" x14ac:dyDescent="0.25">
      <c r="A608" s="72">
        <v>42066</v>
      </c>
      <c r="B608" s="12" t="s">
        <v>2977</v>
      </c>
      <c r="C608" s="8" t="s">
        <v>2013</v>
      </c>
      <c r="D608" s="17" t="s">
        <v>2296</v>
      </c>
      <c r="E608" s="18" t="s">
        <v>2320</v>
      </c>
      <c r="F608" s="75" t="s">
        <v>1696</v>
      </c>
      <c r="G608" s="8" t="s">
        <v>2056</v>
      </c>
      <c r="H608" s="18"/>
      <c r="I608" s="8" t="s">
        <v>2284</v>
      </c>
      <c r="J608" s="8" t="s">
        <v>2303</v>
      </c>
      <c r="K608" s="75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43" ht="30" customHeight="1" x14ac:dyDescent="0.25">
      <c r="A609" s="72">
        <v>42066</v>
      </c>
      <c r="B609" s="12" t="s">
        <v>2978</v>
      </c>
      <c r="C609" s="8" t="s">
        <v>2013</v>
      </c>
      <c r="D609" s="17" t="s">
        <v>2297</v>
      </c>
      <c r="E609" s="18" t="s">
        <v>2321</v>
      </c>
      <c r="F609" s="75" t="s">
        <v>157</v>
      </c>
      <c r="G609" s="8" t="s">
        <v>2056</v>
      </c>
      <c r="H609" s="18"/>
      <c r="I609" s="8" t="s">
        <v>2284</v>
      </c>
      <c r="J609" s="8" t="s">
        <v>1992</v>
      </c>
      <c r="K609" s="75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43" ht="30" customHeight="1" x14ac:dyDescent="0.25">
      <c r="A610" s="72">
        <v>42066</v>
      </c>
      <c r="B610" s="12" t="s">
        <v>2979</v>
      </c>
      <c r="C610" s="8" t="s">
        <v>2013</v>
      </c>
      <c r="D610" s="17" t="s">
        <v>2298</v>
      </c>
      <c r="E610" s="18" t="s">
        <v>2322</v>
      </c>
      <c r="F610" s="75" t="s">
        <v>2323</v>
      </c>
      <c r="G610" s="8" t="s">
        <v>2056</v>
      </c>
      <c r="H610" s="18"/>
      <c r="I610" s="8" t="s">
        <v>2284</v>
      </c>
      <c r="J610" s="8" t="s">
        <v>2015</v>
      </c>
      <c r="K610" s="75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43" ht="30" customHeight="1" x14ac:dyDescent="0.25">
      <c r="A611" s="72">
        <v>42066</v>
      </c>
      <c r="B611" s="12" t="s">
        <v>2980</v>
      </c>
      <c r="C611" s="8" t="s">
        <v>2013</v>
      </c>
      <c r="D611" s="17" t="s">
        <v>2299</v>
      </c>
      <c r="E611" s="18" t="s">
        <v>2324</v>
      </c>
      <c r="F611" s="75" t="s">
        <v>162</v>
      </c>
      <c r="G611" s="8" t="s">
        <v>2056</v>
      </c>
      <c r="H611" s="18"/>
      <c r="I611" s="8" t="s">
        <v>2284</v>
      </c>
      <c r="J611" s="8" t="s">
        <v>2303</v>
      </c>
      <c r="K611" s="75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43" ht="15" customHeight="1" x14ac:dyDescent="0.25">
      <c r="A612" s="72">
        <v>42067</v>
      </c>
      <c r="B612" s="12" t="s">
        <v>3144</v>
      </c>
      <c r="C612" s="8" t="s">
        <v>1995</v>
      </c>
      <c r="D612" s="17" t="s">
        <v>2159</v>
      </c>
      <c r="E612" s="18" t="s">
        <v>2160</v>
      </c>
      <c r="F612" s="75" t="s">
        <v>2161</v>
      </c>
      <c r="G612" s="8" t="s">
        <v>2056</v>
      </c>
      <c r="H612" s="18" t="s">
        <v>2362</v>
      </c>
      <c r="I612" s="8" t="s">
        <v>2331</v>
      </c>
      <c r="J612" s="8" t="s">
        <v>1992</v>
      </c>
      <c r="K612" s="75"/>
    </row>
    <row r="613" spans="1:43" ht="15" customHeight="1" x14ac:dyDescent="0.25">
      <c r="A613" s="72">
        <v>42067</v>
      </c>
      <c r="B613" s="12" t="s">
        <v>2403</v>
      </c>
      <c r="C613" s="8" t="s">
        <v>1995</v>
      </c>
      <c r="D613" s="38" t="s">
        <v>2332</v>
      </c>
      <c r="E613" s="85" t="s">
        <v>2335</v>
      </c>
      <c r="F613" s="83" t="s">
        <v>447</v>
      </c>
      <c r="G613" s="8" t="s">
        <v>2056</v>
      </c>
      <c r="H613" s="85" t="s">
        <v>2283</v>
      </c>
      <c r="I613" s="12" t="s">
        <v>2154</v>
      </c>
      <c r="J613" s="12" t="s">
        <v>1946</v>
      </c>
      <c r="K613" s="75" t="s">
        <v>2388</v>
      </c>
    </row>
    <row r="614" spans="1:43" ht="45" customHeight="1" x14ac:dyDescent="0.25">
      <c r="A614" s="72">
        <v>42067</v>
      </c>
      <c r="B614" s="12" t="s">
        <v>5549</v>
      </c>
      <c r="C614" s="8" t="s">
        <v>1995</v>
      </c>
      <c r="D614" s="38" t="s">
        <v>2333</v>
      </c>
      <c r="E614" s="85" t="s">
        <v>2336</v>
      </c>
      <c r="F614" s="1714" t="s">
        <v>3972</v>
      </c>
      <c r="G614" s="12" t="s">
        <v>2056</v>
      </c>
      <c r="H614" s="85" t="s">
        <v>2283</v>
      </c>
      <c r="I614" s="85" t="s">
        <v>2154</v>
      </c>
      <c r="J614" s="12" t="s">
        <v>1946</v>
      </c>
      <c r="K614" s="75" t="s">
        <v>5550</v>
      </c>
      <c r="L614" s="26"/>
    </row>
    <row r="615" spans="1:43" ht="30" customHeight="1" x14ac:dyDescent="0.25">
      <c r="A615" s="22">
        <v>42067</v>
      </c>
      <c r="B615" s="12" t="s">
        <v>2402</v>
      </c>
      <c r="C615" s="12" t="s">
        <v>1995</v>
      </c>
      <c r="D615" s="38" t="s">
        <v>2334</v>
      </c>
      <c r="E615" s="85" t="s">
        <v>2337</v>
      </c>
      <c r="F615" s="1714" t="s">
        <v>3972</v>
      </c>
      <c r="G615" s="8" t="s">
        <v>2056</v>
      </c>
      <c r="H615" s="85" t="s">
        <v>2283</v>
      </c>
      <c r="I615" s="12" t="s">
        <v>2154</v>
      </c>
      <c r="J615" s="12" t="s">
        <v>1946</v>
      </c>
      <c r="K615" s="83"/>
    </row>
    <row r="616" spans="1:43" ht="15" customHeight="1" x14ac:dyDescent="0.25">
      <c r="A616" s="72">
        <v>42067</v>
      </c>
      <c r="B616" s="12" t="s">
        <v>2401</v>
      </c>
      <c r="C616" s="8" t="s">
        <v>1995</v>
      </c>
      <c r="D616" s="17" t="s">
        <v>2338</v>
      </c>
      <c r="E616" s="18" t="s">
        <v>2342</v>
      </c>
      <c r="F616" s="75" t="s">
        <v>4969</v>
      </c>
      <c r="G616" s="8" t="s">
        <v>2056</v>
      </c>
      <c r="H616" s="85" t="s">
        <v>2283</v>
      </c>
      <c r="I616" s="12" t="s">
        <v>2154</v>
      </c>
      <c r="J616" s="8" t="s">
        <v>1946</v>
      </c>
      <c r="K616" s="75"/>
    </row>
    <row r="617" spans="1:43" ht="15" customHeight="1" x14ac:dyDescent="0.25">
      <c r="A617" s="72">
        <v>42067</v>
      </c>
      <c r="B617" s="12" t="s">
        <v>4301</v>
      </c>
      <c r="C617" s="8" t="s">
        <v>1995</v>
      </c>
      <c r="D617" s="17" t="s">
        <v>2339</v>
      </c>
      <c r="E617" s="18" t="s">
        <v>2343</v>
      </c>
      <c r="F617" s="75" t="s">
        <v>4915</v>
      </c>
      <c r="G617" s="8" t="s">
        <v>2056</v>
      </c>
      <c r="H617" s="85" t="s">
        <v>2283</v>
      </c>
      <c r="I617" s="12" t="s">
        <v>2154</v>
      </c>
      <c r="J617" s="8" t="s">
        <v>1946</v>
      </c>
      <c r="K617" s="75"/>
    </row>
    <row r="618" spans="1:43" ht="15" customHeight="1" x14ac:dyDescent="0.25">
      <c r="A618" s="72">
        <v>42067</v>
      </c>
      <c r="B618" s="12" t="s">
        <v>2387</v>
      </c>
      <c r="C618" s="8" t="s">
        <v>1995</v>
      </c>
      <c r="D618" s="17" t="s">
        <v>2341</v>
      </c>
      <c r="E618" s="18" t="s">
        <v>2344</v>
      </c>
      <c r="F618" s="75" t="s">
        <v>4915</v>
      </c>
      <c r="G618" s="8" t="s">
        <v>2056</v>
      </c>
      <c r="H618" s="85" t="s">
        <v>2283</v>
      </c>
      <c r="I618" s="12" t="s">
        <v>2154</v>
      </c>
      <c r="J618" s="8" t="s">
        <v>1946</v>
      </c>
      <c r="K618" s="75"/>
    </row>
    <row r="619" spans="1:43" ht="15" customHeight="1" x14ac:dyDescent="0.25">
      <c r="A619" s="72">
        <v>42067</v>
      </c>
      <c r="B619" s="12" t="s">
        <v>2481</v>
      </c>
      <c r="C619" s="8" t="s">
        <v>1995</v>
      </c>
      <c r="D619" s="17" t="s">
        <v>2340</v>
      </c>
      <c r="E619" s="18" t="s">
        <v>2345</v>
      </c>
      <c r="F619" s="75" t="s">
        <v>129</v>
      </c>
      <c r="G619" s="8" t="s">
        <v>2056</v>
      </c>
      <c r="H619" s="85" t="s">
        <v>2283</v>
      </c>
      <c r="I619" s="12" t="s">
        <v>2154</v>
      </c>
      <c r="J619" s="8" t="s">
        <v>2346</v>
      </c>
      <c r="K619" s="75" t="s">
        <v>2448</v>
      </c>
    </row>
    <row r="620" spans="1:43" ht="15" customHeight="1" x14ac:dyDescent="0.25">
      <c r="A620" s="72">
        <v>42067</v>
      </c>
      <c r="B620" s="12" t="s">
        <v>2385</v>
      </c>
      <c r="C620" s="8" t="s">
        <v>1996</v>
      </c>
      <c r="D620" s="17" t="s">
        <v>2347</v>
      </c>
      <c r="E620" s="18" t="s">
        <v>2349</v>
      </c>
      <c r="F620" s="75" t="s">
        <v>79</v>
      </c>
      <c r="G620" s="8" t="s">
        <v>2056</v>
      </c>
      <c r="H620" s="18" t="s">
        <v>2330</v>
      </c>
      <c r="I620" s="8" t="s">
        <v>302</v>
      </c>
      <c r="J620" s="8" t="s">
        <v>79</v>
      </c>
      <c r="K620" s="75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43" ht="15" customHeight="1" x14ac:dyDescent="0.25">
      <c r="A621" s="72">
        <v>42067</v>
      </c>
      <c r="B621" s="12" t="s">
        <v>2386</v>
      </c>
      <c r="C621" s="8" t="s">
        <v>1996</v>
      </c>
      <c r="D621" s="17" t="s">
        <v>2348</v>
      </c>
      <c r="E621" s="18" t="s">
        <v>2350</v>
      </c>
      <c r="F621" s="75" t="s">
        <v>79</v>
      </c>
      <c r="G621" s="8" t="s">
        <v>2056</v>
      </c>
      <c r="H621" s="18" t="s">
        <v>2330</v>
      </c>
      <c r="I621" s="8" t="s">
        <v>302</v>
      </c>
      <c r="J621" s="8" t="s">
        <v>79</v>
      </c>
      <c r="K621" s="75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43" s="1" customFormat="1" ht="15" customHeight="1" x14ac:dyDescent="0.25">
      <c r="A622" s="72">
        <v>42067</v>
      </c>
      <c r="B622" s="12" t="s">
        <v>2384</v>
      </c>
      <c r="C622" s="8" t="s">
        <v>1995</v>
      </c>
      <c r="D622" s="17" t="s">
        <v>2351</v>
      </c>
      <c r="E622" s="18" t="s">
        <v>2357</v>
      </c>
      <c r="F622" s="75" t="s">
        <v>136</v>
      </c>
      <c r="G622" s="8" t="s">
        <v>2056</v>
      </c>
      <c r="H622" s="18" t="s">
        <v>2064</v>
      </c>
      <c r="I622" s="12" t="s">
        <v>2154</v>
      </c>
      <c r="J622" s="8" t="s">
        <v>79</v>
      </c>
      <c r="K622" s="75" t="s">
        <v>2388</v>
      </c>
      <c r="L622" s="16"/>
      <c r="M622" s="16"/>
      <c r="N622" s="16"/>
      <c r="O622" s="141"/>
      <c r="P622" s="141"/>
      <c r="Q622" s="141"/>
      <c r="R622" s="141"/>
      <c r="S622" s="141"/>
      <c r="T622" s="141"/>
      <c r="U622" s="141"/>
      <c r="V622" s="141"/>
      <c r="W622" s="141"/>
      <c r="X622" s="141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spans="1:43" s="1" customFormat="1" ht="30" customHeight="1" x14ac:dyDescent="0.25">
      <c r="A623" s="72">
        <v>42067</v>
      </c>
      <c r="B623" s="12" t="s">
        <v>2398</v>
      </c>
      <c r="C623" s="8" t="s">
        <v>1995</v>
      </c>
      <c r="D623" s="17" t="s">
        <v>2352</v>
      </c>
      <c r="E623" s="18" t="s">
        <v>2358</v>
      </c>
      <c r="F623" s="75" t="s">
        <v>2359</v>
      </c>
      <c r="G623" s="8" t="s">
        <v>2056</v>
      </c>
      <c r="H623" s="18" t="s">
        <v>2064</v>
      </c>
      <c r="I623" s="12" t="s">
        <v>2154</v>
      </c>
      <c r="J623" s="8" t="s">
        <v>1827</v>
      </c>
      <c r="K623" s="75"/>
      <c r="L623" s="16"/>
      <c r="M623" s="16"/>
      <c r="N623" s="16"/>
      <c r="O623" s="141"/>
      <c r="P623" s="141"/>
      <c r="Q623" s="141"/>
      <c r="R623" s="141"/>
      <c r="S623" s="141"/>
      <c r="T623" s="141"/>
      <c r="U623" s="141"/>
      <c r="V623" s="141"/>
      <c r="W623" s="141"/>
      <c r="X623" s="141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spans="1:43" s="1" customFormat="1" ht="15" customHeight="1" x14ac:dyDescent="0.25">
      <c r="A624" s="72">
        <v>42067</v>
      </c>
      <c r="B624" s="12" t="s">
        <v>2399</v>
      </c>
      <c r="C624" s="8" t="s">
        <v>1995</v>
      </c>
      <c r="D624" s="17" t="s">
        <v>2353</v>
      </c>
      <c r="E624" s="18" t="s">
        <v>2360</v>
      </c>
      <c r="F624" s="75" t="s">
        <v>2361</v>
      </c>
      <c r="G624" s="8" t="s">
        <v>2056</v>
      </c>
      <c r="H624" s="18" t="s">
        <v>2064</v>
      </c>
      <c r="I624" s="12" t="s">
        <v>2154</v>
      </c>
      <c r="J624" s="8" t="s">
        <v>143</v>
      </c>
      <c r="K624" s="75"/>
      <c r="L624" s="16"/>
      <c r="M624" s="16"/>
      <c r="N624" s="16"/>
      <c r="O624" s="141"/>
      <c r="P624" s="141"/>
      <c r="Q624" s="141"/>
      <c r="R624" s="141"/>
      <c r="S624" s="141"/>
      <c r="T624" s="141"/>
      <c r="U624" s="141"/>
      <c r="V624" s="141"/>
      <c r="W624" s="141"/>
      <c r="X624" s="141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spans="1:43" s="1" customFormat="1" ht="30" customHeight="1" x14ac:dyDescent="0.25">
      <c r="A625" s="72">
        <v>42067</v>
      </c>
      <c r="B625" s="12" t="s">
        <v>2400</v>
      </c>
      <c r="C625" s="8" t="s">
        <v>1995</v>
      </c>
      <c r="D625" s="17" t="s">
        <v>2354</v>
      </c>
      <c r="E625" s="18" t="s">
        <v>2363</v>
      </c>
      <c r="F625" s="75" t="s">
        <v>454</v>
      </c>
      <c r="G625" s="8" t="s">
        <v>2056</v>
      </c>
      <c r="H625" s="18" t="s">
        <v>2064</v>
      </c>
      <c r="I625" s="12" t="s">
        <v>2154</v>
      </c>
      <c r="J625" s="8" t="s">
        <v>143</v>
      </c>
      <c r="K625" s="75"/>
      <c r="L625" s="16"/>
      <c r="M625" s="16"/>
      <c r="N625" s="16"/>
      <c r="O625" s="141"/>
      <c r="P625" s="141"/>
      <c r="Q625" s="141"/>
      <c r="R625" s="141"/>
      <c r="S625" s="141"/>
      <c r="T625" s="141"/>
      <c r="U625" s="141"/>
      <c r="V625" s="141"/>
      <c r="W625" s="141"/>
      <c r="X625" s="141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spans="1:43" s="1" customFormat="1" ht="30" customHeight="1" x14ac:dyDescent="0.25">
      <c r="A626" s="72">
        <v>42067</v>
      </c>
      <c r="B626" s="12" t="s">
        <v>2428</v>
      </c>
      <c r="C626" s="8" t="s">
        <v>1995</v>
      </c>
      <c r="D626" s="17" t="s">
        <v>2355</v>
      </c>
      <c r="E626" s="18" t="s">
        <v>2364</v>
      </c>
      <c r="F626" s="75" t="s">
        <v>1161</v>
      </c>
      <c r="G626" s="8" t="s">
        <v>2056</v>
      </c>
      <c r="H626" s="18" t="s">
        <v>2064</v>
      </c>
      <c r="I626" s="12" t="s">
        <v>2154</v>
      </c>
      <c r="J626" s="8" t="s">
        <v>79</v>
      </c>
      <c r="K626" s="75" t="s">
        <v>2326</v>
      </c>
      <c r="L626" s="16"/>
      <c r="M626" s="16"/>
      <c r="N626" s="16"/>
      <c r="O626" s="141"/>
      <c r="P626" s="141"/>
      <c r="Q626" s="141"/>
      <c r="R626" s="141"/>
      <c r="S626" s="141"/>
      <c r="T626" s="141"/>
      <c r="U626" s="141"/>
      <c r="V626" s="141"/>
      <c r="W626" s="141"/>
      <c r="X626" s="141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spans="1:43" s="1" customFormat="1" ht="30" customHeight="1" x14ac:dyDescent="0.25">
      <c r="A627" s="72">
        <v>42067</v>
      </c>
      <c r="B627" s="12" t="s">
        <v>2427</v>
      </c>
      <c r="C627" s="8" t="s">
        <v>1995</v>
      </c>
      <c r="D627" s="17" t="s">
        <v>2356</v>
      </c>
      <c r="E627" s="18" t="s">
        <v>2365</v>
      </c>
      <c r="F627" s="75" t="s">
        <v>1161</v>
      </c>
      <c r="G627" s="8" t="s">
        <v>2056</v>
      </c>
      <c r="H627" s="18" t="s">
        <v>2064</v>
      </c>
      <c r="I627" s="12" t="s">
        <v>2154</v>
      </c>
      <c r="J627" s="8" t="s">
        <v>79</v>
      </c>
      <c r="K627" s="75" t="s">
        <v>2326</v>
      </c>
      <c r="L627" s="16"/>
      <c r="M627" s="16"/>
      <c r="N627" s="16"/>
      <c r="O627" s="141"/>
      <c r="P627" s="141"/>
      <c r="Q627" s="141"/>
      <c r="R627" s="141"/>
      <c r="S627" s="141"/>
      <c r="T627" s="141"/>
      <c r="U627" s="141"/>
      <c r="V627" s="141"/>
      <c r="W627" s="141"/>
      <c r="X627" s="141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spans="1:43" s="1" customFormat="1" ht="15" customHeight="1" x14ac:dyDescent="0.25">
      <c r="A628" s="22">
        <v>42067</v>
      </c>
      <c r="B628" s="12" t="s">
        <v>1260</v>
      </c>
      <c r="C628" s="12" t="s">
        <v>1996</v>
      </c>
      <c r="D628" s="38" t="s">
        <v>2368</v>
      </c>
      <c r="E628" s="85" t="s">
        <v>2370</v>
      </c>
      <c r="F628" s="83" t="s">
        <v>1318</v>
      </c>
      <c r="G628" s="12" t="s">
        <v>1261</v>
      </c>
      <c r="H628" s="85" t="s">
        <v>2371</v>
      </c>
      <c r="I628" s="12" t="s">
        <v>770</v>
      </c>
      <c r="J628" s="12" t="s">
        <v>455</v>
      </c>
      <c r="K628" s="83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spans="1:43" s="1" customFormat="1" ht="15" customHeight="1" x14ac:dyDescent="0.25">
      <c r="A629" s="22">
        <v>42067</v>
      </c>
      <c r="B629" s="12" t="s">
        <v>1260</v>
      </c>
      <c r="C629" s="12" t="s">
        <v>1996</v>
      </c>
      <c r="D629" s="38" t="s">
        <v>2369</v>
      </c>
      <c r="E629" s="85" t="s">
        <v>2372</v>
      </c>
      <c r="F629" s="83" t="s">
        <v>2237</v>
      </c>
      <c r="G629" s="12" t="s">
        <v>1261</v>
      </c>
      <c r="H629" s="85" t="s">
        <v>2371</v>
      </c>
      <c r="I629" s="12" t="s">
        <v>770</v>
      </c>
      <c r="J629" s="12" t="s">
        <v>1977</v>
      </c>
      <c r="K629" s="83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spans="1:43" s="26" customFormat="1" ht="30" customHeight="1" x14ac:dyDescent="0.25">
      <c r="A630" s="22">
        <v>42068</v>
      </c>
      <c r="B630" s="12" t="s">
        <v>3470</v>
      </c>
      <c r="C630" s="12" t="s">
        <v>1996</v>
      </c>
      <c r="D630" s="38" t="s">
        <v>2443</v>
      </c>
      <c r="E630" s="85" t="s">
        <v>2444</v>
      </c>
      <c r="F630" s="83" t="s">
        <v>2445</v>
      </c>
      <c r="G630" s="8" t="s">
        <v>2056</v>
      </c>
      <c r="H630" s="85" t="s">
        <v>2446</v>
      </c>
      <c r="I630" s="12" t="s">
        <v>29</v>
      </c>
      <c r="J630" s="12" t="s">
        <v>1810</v>
      </c>
      <c r="K630" s="83" t="s">
        <v>3469</v>
      </c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spans="1:43" ht="30" customHeight="1" x14ac:dyDescent="0.25">
      <c r="A631" s="72">
        <v>42127</v>
      </c>
      <c r="B631" s="12" t="s">
        <v>2430</v>
      </c>
      <c r="C631" s="8" t="s">
        <v>1996</v>
      </c>
      <c r="D631" s="17" t="s">
        <v>2373</v>
      </c>
      <c r="E631" s="18" t="s">
        <v>2374</v>
      </c>
      <c r="F631" s="75" t="s">
        <v>79</v>
      </c>
      <c r="G631" s="8" t="s">
        <v>2056</v>
      </c>
      <c r="H631" s="18" t="s">
        <v>2375</v>
      </c>
      <c r="I631" s="8" t="s">
        <v>29</v>
      </c>
      <c r="J631" s="8" t="s">
        <v>79</v>
      </c>
      <c r="K631" s="75" t="s">
        <v>2431</v>
      </c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43" ht="15" customHeight="1" x14ac:dyDescent="0.25">
      <c r="A632" s="72">
        <v>42069</v>
      </c>
      <c r="B632" s="12" t="s">
        <v>2458</v>
      </c>
      <c r="C632" s="8" t="s">
        <v>1995</v>
      </c>
      <c r="D632" s="17" t="s">
        <v>2376</v>
      </c>
      <c r="E632" s="18" t="s">
        <v>2377</v>
      </c>
      <c r="F632" s="75" t="s">
        <v>2378</v>
      </c>
      <c r="G632" s="8" t="s">
        <v>2056</v>
      </c>
      <c r="H632" s="18" t="s">
        <v>2283</v>
      </c>
      <c r="I632" s="12" t="s">
        <v>2154</v>
      </c>
      <c r="J632" s="8" t="s">
        <v>654</v>
      </c>
      <c r="K632" s="75" t="s">
        <v>2447</v>
      </c>
    </row>
    <row r="633" spans="1:43" ht="30" customHeight="1" x14ac:dyDescent="0.25">
      <c r="A633" s="72">
        <v>42069</v>
      </c>
      <c r="B633" s="12" t="s">
        <v>1260</v>
      </c>
      <c r="C633" s="8" t="s">
        <v>1995</v>
      </c>
      <c r="D633" s="17" t="s">
        <v>2382</v>
      </c>
      <c r="E633" s="18" t="s">
        <v>2381</v>
      </c>
      <c r="F633" s="75" t="s">
        <v>2380</v>
      </c>
      <c r="G633" s="8" t="s">
        <v>1255</v>
      </c>
      <c r="H633" s="18" t="s">
        <v>2379</v>
      </c>
      <c r="I633" s="12" t="s">
        <v>51</v>
      </c>
      <c r="J633" s="8" t="s">
        <v>1810</v>
      </c>
      <c r="K633" s="75" t="s">
        <v>2455</v>
      </c>
    </row>
    <row r="634" spans="1:43" ht="15" customHeight="1" x14ac:dyDescent="0.25">
      <c r="A634" s="72">
        <v>42069</v>
      </c>
      <c r="B634" s="12" t="s">
        <v>1260</v>
      </c>
      <c r="C634" s="8" t="s">
        <v>2012</v>
      </c>
      <c r="D634" s="17" t="s">
        <v>2091</v>
      </c>
      <c r="E634" s="18" t="s">
        <v>2092</v>
      </c>
      <c r="F634" s="75" t="s">
        <v>2093</v>
      </c>
      <c r="G634" s="8" t="s">
        <v>2056</v>
      </c>
      <c r="H634" s="18" t="s">
        <v>2383</v>
      </c>
      <c r="I634" s="8" t="s">
        <v>2069</v>
      </c>
      <c r="J634" s="8" t="s">
        <v>2093</v>
      </c>
      <c r="K634" s="75" t="s">
        <v>2425</v>
      </c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43" ht="15" customHeight="1" x14ac:dyDescent="0.25">
      <c r="A635" s="72">
        <v>42069</v>
      </c>
      <c r="B635" s="12" t="s">
        <v>3145</v>
      </c>
      <c r="C635" s="8" t="s">
        <v>1995</v>
      </c>
      <c r="D635" s="17" t="s">
        <v>2392</v>
      </c>
      <c r="E635" s="18" t="s">
        <v>2393</v>
      </c>
      <c r="F635" s="75" t="s">
        <v>153</v>
      </c>
      <c r="G635" s="8" t="s">
        <v>2056</v>
      </c>
      <c r="H635" s="18" t="s">
        <v>2482</v>
      </c>
      <c r="I635" s="12" t="s">
        <v>51</v>
      </c>
      <c r="J635" s="8" t="s">
        <v>80</v>
      </c>
      <c r="K635" s="75" t="s">
        <v>2610</v>
      </c>
    </row>
    <row r="636" spans="1:43" ht="15" customHeight="1" x14ac:dyDescent="0.25">
      <c r="A636" s="72">
        <v>42072</v>
      </c>
      <c r="B636" s="12" t="s">
        <v>2426</v>
      </c>
      <c r="C636" s="8" t="s">
        <v>1996</v>
      </c>
      <c r="D636" s="17" t="s">
        <v>2394</v>
      </c>
      <c r="E636" s="18" t="s">
        <v>2395</v>
      </c>
      <c r="F636" s="75" t="s">
        <v>2396</v>
      </c>
      <c r="G636" s="8" t="s">
        <v>2056</v>
      </c>
      <c r="H636" s="18" t="s">
        <v>2362</v>
      </c>
      <c r="I636" s="8" t="s">
        <v>302</v>
      </c>
      <c r="J636" s="8" t="s">
        <v>1951</v>
      </c>
      <c r="K636" s="75" t="s">
        <v>2326</v>
      </c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43" ht="15" customHeight="1" x14ac:dyDescent="0.25">
      <c r="A637" s="72">
        <v>42072</v>
      </c>
      <c r="B637" s="12" t="s">
        <v>2543</v>
      </c>
      <c r="C637" s="8" t="s">
        <v>1995</v>
      </c>
      <c r="D637" s="17" t="s">
        <v>2404</v>
      </c>
      <c r="E637" s="18" t="s">
        <v>2405</v>
      </c>
      <c r="F637" s="75" t="s">
        <v>2406</v>
      </c>
      <c r="G637" s="8" t="s">
        <v>2056</v>
      </c>
      <c r="H637" s="18" t="s">
        <v>2283</v>
      </c>
      <c r="I637" s="12" t="s">
        <v>2154</v>
      </c>
      <c r="J637" s="8" t="s">
        <v>2407</v>
      </c>
      <c r="K637" s="75"/>
    </row>
    <row r="638" spans="1:43" s="1" customFormat="1" ht="30" customHeight="1" x14ac:dyDescent="0.25">
      <c r="A638" s="72">
        <v>42073</v>
      </c>
      <c r="B638" s="12" t="s">
        <v>2578</v>
      </c>
      <c r="C638" s="8" t="s">
        <v>1995</v>
      </c>
      <c r="D638" s="17" t="s">
        <v>2410</v>
      </c>
      <c r="E638" s="18" t="s">
        <v>2411</v>
      </c>
      <c r="F638" s="75" t="s">
        <v>1161</v>
      </c>
      <c r="G638" s="8" t="s">
        <v>2056</v>
      </c>
      <c r="H638" s="18" t="s">
        <v>2547</v>
      </c>
      <c r="I638" s="12" t="s">
        <v>5</v>
      </c>
      <c r="J638" s="8" t="s">
        <v>1810</v>
      </c>
      <c r="K638" s="75" t="s">
        <v>2572</v>
      </c>
      <c r="L638" s="16"/>
      <c r="M638" s="16"/>
      <c r="N638" s="16"/>
      <c r="O638" s="141"/>
      <c r="P638" s="141"/>
      <c r="Q638" s="141"/>
      <c r="R638" s="141"/>
      <c r="S638" s="141"/>
      <c r="T638" s="141"/>
      <c r="U638" s="141"/>
      <c r="V638" s="141"/>
      <c r="W638" s="141"/>
      <c r="X638" s="141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spans="1:43" s="1" customFormat="1" ht="30" customHeight="1" x14ac:dyDescent="0.25">
      <c r="A639" s="72">
        <v>42073</v>
      </c>
      <c r="B639" s="12" t="s">
        <v>1260</v>
      </c>
      <c r="C639" s="8" t="s">
        <v>2012</v>
      </c>
      <c r="D639" s="17" t="s">
        <v>2414</v>
      </c>
      <c r="E639" s="18" t="s">
        <v>2418</v>
      </c>
      <c r="F639" s="75" t="s">
        <v>2245</v>
      </c>
      <c r="G639" s="8" t="s">
        <v>2056</v>
      </c>
      <c r="H639" s="18" t="s">
        <v>2413</v>
      </c>
      <c r="I639" s="12" t="s">
        <v>2069</v>
      </c>
      <c r="J639" s="8" t="s">
        <v>2073</v>
      </c>
      <c r="K639" s="75" t="s">
        <v>2495</v>
      </c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spans="1:43" s="1" customFormat="1" ht="45" customHeight="1" x14ac:dyDescent="0.25">
      <c r="A640" s="72">
        <v>42073</v>
      </c>
      <c r="B640" s="12" t="s">
        <v>4743</v>
      </c>
      <c r="C640" s="8" t="s">
        <v>2012</v>
      </c>
      <c r="D640" s="17" t="s">
        <v>2416</v>
      </c>
      <c r="E640" s="18" t="s">
        <v>2417</v>
      </c>
      <c r="F640" s="75" t="s">
        <v>82</v>
      </c>
      <c r="G640" s="8" t="s">
        <v>2056</v>
      </c>
      <c r="H640" s="18" t="s">
        <v>2415</v>
      </c>
      <c r="I640" s="85" t="s">
        <v>2069</v>
      </c>
      <c r="J640" s="18" t="s">
        <v>82</v>
      </c>
      <c r="K640" s="75" t="s">
        <v>4744</v>
      </c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spans="1:43" ht="75" customHeight="1" x14ac:dyDescent="0.25">
      <c r="A641" s="22">
        <v>42073</v>
      </c>
      <c r="B641" s="12" t="s">
        <v>2948</v>
      </c>
      <c r="C641" s="12" t="s">
        <v>1996</v>
      </c>
      <c r="D641" s="38" t="s">
        <v>2420</v>
      </c>
      <c r="E641" s="85" t="s">
        <v>2421</v>
      </c>
      <c r="F641" s="83" t="s">
        <v>169</v>
      </c>
      <c r="G641" s="8" t="s">
        <v>2056</v>
      </c>
      <c r="H641" s="85" t="s">
        <v>2949</v>
      </c>
      <c r="I641" s="12" t="s">
        <v>29</v>
      </c>
      <c r="J641" s="12" t="s">
        <v>79</v>
      </c>
      <c r="K641" s="83" t="s">
        <v>2491</v>
      </c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43" ht="30" customHeight="1" x14ac:dyDescent="0.25">
      <c r="A642" s="72">
        <v>42074</v>
      </c>
      <c r="B642" s="12" t="s">
        <v>1260</v>
      </c>
      <c r="C642" s="8" t="s">
        <v>1995</v>
      </c>
      <c r="D642" s="17" t="s">
        <v>2422</v>
      </c>
      <c r="E642" s="18" t="s">
        <v>2424</v>
      </c>
      <c r="F642" s="75" t="s">
        <v>2380</v>
      </c>
      <c r="G642" s="8" t="s">
        <v>1255</v>
      </c>
      <c r="H642" s="18" t="s">
        <v>2423</v>
      </c>
      <c r="I642" s="12" t="s">
        <v>51</v>
      </c>
      <c r="J642" s="8" t="s">
        <v>1810</v>
      </c>
      <c r="K642" s="75" t="s">
        <v>2442</v>
      </c>
    </row>
    <row r="643" spans="1:43" ht="30" customHeight="1" x14ac:dyDescent="0.25">
      <c r="A643" s="703">
        <v>42073</v>
      </c>
      <c r="B643" s="57"/>
      <c r="C643" s="54" t="s">
        <v>2013</v>
      </c>
      <c r="D643" s="55" t="s">
        <v>2432</v>
      </c>
      <c r="E643" s="95" t="s">
        <v>2433</v>
      </c>
      <c r="F643" s="79" t="s">
        <v>162</v>
      </c>
      <c r="G643" s="57" t="s">
        <v>2541</v>
      </c>
      <c r="H643" s="95" t="s">
        <v>315</v>
      </c>
      <c r="I643" s="54" t="s">
        <v>2284</v>
      </c>
      <c r="J643" s="54" t="s">
        <v>2303</v>
      </c>
      <c r="K643" s="79" t="s">
        <v>2449</v>
      </c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43" ht="15" customHeight="1" x14ac:dyDescent="0.25">
      <c r="A644" s="72">
        <v>42074</v>
      </c>
      <c r="B644" s="12" t="s">
        <v>1260</v>
      </c>
      <c r="C644" s="8" t="s">
        <v>1995</v>
      </c>
      <c r="D644" s="17" t="s">
        <v>2434</v>
      </c>
      <c r="E644" s="18" t="s">
        <v>2435</v>
      </c>
      <c r="F644" s="75" t="s">
        <v>2436</v>
      </c>
      <c r="G644" s="8" t="s">
        <v>1255</v>
      </c>
      <c r="H644" s="18" t="s">
        <v>1338</v>
      </c>
      <c r="I644" s="12" t="s">
        <v>2154</v>
      </c>
      <c r="J644" s="8" t="s">
        <v>1977</v>
      </c>
      <c r="K644" s="75" t="s">
        <v>2437</v>
      </c>
    </row>
    <row r="645" spans="1:43" ht="30" customHeight="1" x14ac:dyDescent="0.25">
      <c r="A645" s="72">
        <v>42074</v>
      </c>
      <c r="B645" s="12" t="s">
        <v>2456</v>
      </c>
      <c r="C645" s="8" t="s">
        <v>1996</v>
      </c>
      <c r="D645" s="17" t="s">
        <v>2440</v>
      </c>
      <c r="E645" s="18" t="s">
        <v>2441</v>
      </c>
      <c r="F645" s="75" t="s">
        <v>452</v>
      </c>
      <c r="G645" s="8" t="s">
        <v>2056</v>
      </c>
      <c r="H645" s="18" t="s">
        <v>2450</v>
      </c>
      <c r="I645" s="8" t="s">
        <v>1292</v>
      </c>
      <c r="J645" s="8" t="s">
        <v>1810</v>
      </c>
      <c r="K645" s="75" t="s">
        <v>2451</v>
      </c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43" ht="15" customHeight="1" x14ac:dyDescent="0.25">
      <c r="A646" s="72">
        <v>42075</v>
      </c>
      <c r="B646" s="12" t="s">
        <v>1260</v>
      </c>
      <c r="C646" s="8" t="s">
        <v>1995</v>
      </c>
      <c r="D646" s="17" t="s">
        <v>2452</v>
      </c>
      <c r="E646" s="18" t="s">
        <v>2453</v>
      </c>
      <c r="F646" s="75" t="s">
        <v>2454</v>
      </c>
      <c r="G646" s="8" t="s">
        <v>1255</v>
      </c>
      <c r="H646" s="18" t="s">
        <v>2412</v>
      </c>
      <c r="I646" s="8" t="s">
        <v>5</v>
      </c>
      <c r="J646" s="8" t="s">
        <v>1992</v>
      </c>
      <c r="K646" s="75" t="s">
        <v>2550</v>
      </c>
    </row>
    <row r="647" spans="1:43" s="1" customFormat="1" ht="30" customHeight="1" x14ac:dyDescent="0.25">
      <c r="A647" s="72">
        <v>42076</v>
      </c>
      <c r="B647" s="12"/>
      <c r="C647" s="8" t="s">
        <v>1995</v>
      </c>
      <c r="D647" s="17" t="s">
        <v>2471</v>
      </c>
      <c r="E647" s="18" t="s">
        <v>2476</v>
      </c>
      <c r="F647" s="75" t="s">
        <v>119</v>
      </c>
      <c r="G647" s="12" t="s">
        <v>2931</v>
      </c>
      <c r="H647" s="18" t="s">
        <v>2283</v>
      </c>
      <c r="I647" s="8" t="s">
        <v>2154</v>
      </c>
      <c r="J647" s="8" t="s">
        <v>79</v>
      </c>
      <c r="K647" s="75" t="s">
        <v>10774</v>
      </c>
      <c r="L647" s="16"/>
      <c r="M647" s="16"/>
      <c r="N647" s="16"/>
      <c r="O647" s="141"/>
      <c r="P647" s="141"/>
      <c r="Q647" s="141"/>
      <c r="R647" s="141"/>
      <c r="S647" s="141"/>
      <c r="T647" s="141"/>
      <c r="U647" s="141"/>
      <c r="V647" s="141"/>
      <c r="W647" s="141"/>
      <c r="X647" s="141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spans="1:43" s="1" customFormat="1" ht="30" customHeight="1" x14ac:dyDescent="0.25">
      <c r="A648" s="72">
        <v>42076</v>
      </c>
      <c r="B648" s="12" t="s">
        <v>2549</v>
      </c>
      <c r="C648" s="8" t="s">
        <v>1995</v>
      </c>
      <c r="D648" s="17" t="s">
        <v>2472</v>
      </c>
      <c r="E648" s="18" t="s">
        <v>2477</v>
      </c>
      <c r="F648" s="75" t="s">
        <v>2475</v>
      </c>
      <c r="G648" s="8" t="s">
        <v>2056</v>
      </c>
      <c r="H648" s="18" t="s">
        <v>2283</v>
      </c>
      <c r="I648" s="8" t="s">
        <v>2154</v>
      </c>
      <c r="J648" s="8" t="s">
        <v>2319</v>
      </c>
      <c r="K648" s="75"/>
      <c r="L648" s="16"/>
      <c r="M648" s="16"/>
      <c r="N648" s="16"/>
      <c r="O648" s="141"/>
      <c r="P648" s="141"/>
      <c r="Q648" s="141"/>
      <c r="R648" s="141"/>
      <c r="S648" s="141"/>
      <c r="T648" s="141"/>
      <c r="U648" s="141"/>
      <c r="V648" s="141"/>
      <c r="W648" s="141"/>
      <c r="X648" s="141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spans="1:43" s="1" customFormat="1" ht="45" customHeight="1" x14ac:dyDescent="0.25">
      <c r="A649" s="72">
        <v>42076</v>
      </c>
      <c r="B649" s="12" t="s">
        <v>1260</v>
      </c>
      <c r="C649" s="8" t="s">
        <v>1995</v>
      </c>
      <c r="D649" s="17" t="s">
        <v>2473</v>
      </c>
      <c r="E649" s="18" t="s">
        <v>2478</v>
      </c>
      <c r="F649" s="75" t="s">
        <v>654</v>
      </c>
      <c r="G649" s="8" t="s">
        <v>2056</v>
      </c>
      <c r="H649" s="18" t="s">
        <v>2283</v>
      </c>
      <c r="I649" s="18" t="s">
        <v>2154</v>
      </c>
      <c r="J649" s="18" t="s">
        <v>1992</v>
      </c>
      <c r="K649" s="75" t="s">
        <v>4745</v>
      </c>
      <c r="L649" s="16"/>
      <c r="M649" s="16"/>
      <c r="N649" s="16"/>
      <c r="O649" s="141"/>
      <c r="P649" s="141"/>
      <c r="Q649" s="141"/>
      <c r="R649" s="141"/>
      <c r="S649" s="141"/>
      <c r="T649" s="141"/>
      <c r="U649" s="141"/>
      <c r="V649" s="141"/>
      <c r="W649" s="141"/>
      <c r="X649" s="141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spans="1:43" s="1" customFormat="1" ht="30" customHeight="1" x14ac:dyDescent="0.25">
      <c r="A650" s="72">
        <v>42076</v>
      </c>
      <c r="B650" s="12" t="s">
        <v>2483</v>
      </c>
      <c r="C650" s="8" t="s">
        <v>1995</v>
      </c>
      <c r="D650" s="17" t="s">
        <v>2474</v>
      </c>
      <c r="E650" s="18" t="s">
        <v>2479</v>
      </c>
      <c r="F650" s="75" t="s">
        <v>119</v>
      </c>
      <c r="G650" s="8" t="s">
        <v>2056</v>
      </c>
      <c r="H650" s="18" t="s">
        <v>2283</v>
      </c>
      <c r="I650" s="8" t="s">
        <v>2154</v>
      </c>
      <c r="J650" s="8" t="s">
        <v>79</v>
      </c>
      <c r="K650" s="75"/>
      <c r="L650" s="16"/>
      <c r="M650" s="16"/>
      <c r="N650" s="16"/>
      <c r="O650" s="141"/>
      <c r="P650" s="141"/>
      <c r="Q650" s="141"/>
      <c r="R650" s="141"/>
      <c r="S650" s="141"/>
      <c r="T650" s="141"/>
      <c r="U650" s="141"/>
      <c r="V650" s="141"/>
      <c r="W650" s="141"/>
      <c r="X650" s="141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spans="1:43" s="1" customFormat="1" ht="30" customHeight="1" x14ac:dyDescent="0.25">
      <c r="A651" s="72">
        <v>42079</v>
      </c>
      <c r="B651" s="12" t="s">
        <v>2885</v>
      </c>
      <c r="C651" s="8" t="s">
        <v>2012</v>
      </c>
      <c r="D651" s="17" t="s">
        <v>2484</v>
      </c>
      <c r="E651" s="18" t="s">
        <v>2488</v>
      </c>
      <c r="F651" s="75" t="s">
        <v>145</v>
      </c>
      <c r="G651" s="8" t="s">
        <v>2056</v>
      </c>
      <c r="H651" s="18" t="s">
        <v>2487</v>
      </c>
      <c r="I651" s="8" t="s">
        <v>2069</v>
      </c>
      <c r="J651" s="8" t="s">
        <v>1961</v>
      </c>
      <c r="K651" s="75" t="s">
        <v>2506</v>
      </c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spans="1:43" s="1" customFormat="1" ht="30" customHeight="1" x14ac:dyDescent="0.25">
      <c r="A652" s="72">
        <v>42079</v>
      </c>
      <c r="B652" s="12" t="s">
        <v>2884</v>
      </c>
      <c r="C652" s="8" t="s">
        <v>2012</v>
      </c>
      <c r="D652" s="17" t="s">
        <v>2485</v>
      </c>
      <c r="E652" s="18" t="s">
        <v>2489</v>
      </c>
      <c r="F652" s="75" t="s">
        <v>145</v>
      </c>
      <c r="G652" s="8" t="s">
        <v>2056</v>
      </c>
      <c r="H652" s="18" t="s">
        <v>2487</v>
      </c>
      <c r="I652" s="8" t="s">
        <v>2069</v>
      </c>
      <c r="J652" s="8" t="s">
        <v>1961</v>
      </c>
      <c r="K652" s="75" t="s">
        <v>2506</v>
      </c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spans="1:43" s="1" customFormat="1" ht="30" customHeight="1" x14ac:dyDescent="0.25">
      <c r="A653" s="72">
        <v>42079</v>
      </c>
      <c r="B653" s="12" t="s">
        <v>2886</v>
      </c>
      <c r="C653" s="8" t="s">
        <v>2012</v>
      </c>
      <c r="D653" s="17" t="s">
        <v>2486</v>
      </c>
      <c r="E653" s="18" t="s">
        <v>2490</v>
      </c>
      <c r="F653" s="75" t="s">
        <v>145</v>
      </c>
      <c r="G653" s="8" t="s">
        <v>2056</v>
      </c>
      <c r="H653" s="18" t="s">
        <v>2487</v>
      </c>
      <c r="I653" s="8" t="s">
        <v>2069</v>
      </c>
      <c r="J653" s="8" t="s">
        <v>1961</v>
      </c>
      <c r="K653" s="75" t="s">
        <v>2508</v>
      </c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spans="1:43" s="1" customFormat="1" ht="30" customHeight="1" x14ac:dyDescent="0.25">
      <c r="A654" s="72">
        <v>42080</v>
      </c>
      <c r="B654" s="12" t="s">
        <v>2518</v>
      </c>
      <c r="C654" s="8" t="s">
        <v>1996</v>
      </c>
      <c r="D654" s="17">
        <v>11602</v>
      </c>
      <c r="E654" s="18" t="s">
        <v>2492</v>
      </c>
      <c r="F654" s="75" t="s">
        <v>2493</v>
      </c>
      <c r="G654" s="8" t="s">
        <v>2056</v>
      </c>
      <c r="H654" s="18" t="s">
        <v>1410</v>
      </c>
      <c r="I654" s="8" t="s">
        <v>770</v>
      </c>
      <c r="J654" s="8" t="s">
        <v>2494</v>
      </c>
      <c r="K654" s="75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spans="1:43" ht="30" customHeight="1" x14ac:dyDescent="0.25">
      <c r="A655" s="72">
        <v>42080</v>
      </c>
      <c r="B655" s="12" t="s">
        <v>2887</v>
      </c>
      <c r="C655" s="8" t="s">
        <v>2012</v>
      </c>
      <c r="D655" s="17" t="s">
        <v>2496</v>
      </c>
      <c r="E655" s="18" t="s">
        <v>2497</v>
      </c>
      <c r="F655" s="75" t="s">
        <v>145</v>
      </c>
      <c r="G655" s="8" t="s">
        <v>2056</v>
      </c>
      <c r="H655" s="18" t="s">
        <v>2487</v>
      </c>
      <c r="I655" s="8" t="s">
        <v>2069</v>
      </c>
      <c r="J655" s="8" t="s">
        <v>1961</v>
      </c>
      <c r="K655" s="75" t="s">
        <v>2505</v>
      </c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43" ht="15" customHeight="1" x14ac:dyDescent="0.25">
      <c r="A656" s="22">
        <v>42081</v>
      </c>
      <c r="B656" s="12" t="s">
        <v>2544</v>
      </c>
      <c r="C656" s="12" t="s">
        <v>1995</v>
      </c>
      <c r="D656" s="38" t="s">
        <v>2498</v>
      </c>
      <c r="E656" s="85" t="s">
        <v>2499</v>
      </c>
      <c r="F656" s="83" t="s">
        <v>2500</v>
      </c>
      <c r="G656" s="8" t="s">
        <v>2056</v>
      </c>
      <c r="H656" s="85" t="s">
        <v>2283</v>
      </c>
      <c r="I656" s="12" t="s">
        <v>2154</v>
      </c>
      <c r="J656" s="12" t="s">
        <v>1946</v>
      </c>
      <c r="K656" s="83"/>
    </row>
    <row r="657" spans="1:43" ht="90" customHeight="1" x14ac:dyDescent="0.25">
      <c r="A657" s="72">
        <v>42081</v>
      </c>
      <c r="B657" s="12" t="s">
        <v>3123</v>
      </c>
      <c r="C657" s="8" t="s">
        <v>1995</v>
      </c>
      <c r="D657" s="17" t="s">
        <v>2501</v>
      </c>
      <c r="E657" s="18" t="s">
        <v>2502</v>
      </c>
      <c r="F657" s="75" t="s">
        <v>2503</v>
      </c>
      <c r="G657" s="8" t="s">
        <v>2056</v>
      </c>
      <c r="H657" s="18" t="s">
        <v>2504</v>
      </c>
      <c r="I657" s="8" t="s">
        <v>5</v>
      </c>
      <c r="J657" s="8" t="s">
        <v>1880</v>
      </c>
      <c r="K657" s="75" t="s">
        <v>3122</v>
      </c>
    </row>
    <row r="658" spans="1:43" s="1" customFormat="1" ht="15" customHeight="1" x14ac:dyDescent="0.25">
      <c r="A658" s="72">
        <v>42082</v>
      </c>
      <c r="B658" s="12" t="s">
        <v>2594</v>
      </c>
      <c r="C658" s="8" t="s">
        <v>1996</v>
      </c>
      <c r="D658" s="17" t="s">
        <v>2509</v>
      </c>
      <c r="E658" s="18" t="s">
        <v>2510</v>
      </c>
      <c r="F658" s="75" t="s">
        <v>2511</v>
      </c>
      <c r="G658" s="8" t="s">
        <v>2056</v>
      </c>
      <c r="H658" s="18" t="s">
        <v>2512</v>
      </c>
      <c r="I658" s="8" t="s">
        <v>770</v>
      </c>
      <c r="J658" s="8" t="s">
        <v>2513</v>
      </c>
      <c r="K658" s="75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spans="1:43" ht="30" customHeight="1" x14ac:dyDescent="0.25">
      <c r="A659" s="72">
        <v>42082</v>
      </c>
      <c r="B659" s="12" t="s">
        <v>3340</v>
      </c>
      <c r="C659" s="8" t="s">
        <v>1996</v>
      </c>
      <c r="D659" s="17">
        <v>9547</v>
      </c>
      <c r="E659" s="18" t="s">
        <v>2515</v>
      </c>
      <c r="F659" s="75" t="s">
        <v>131</v>
      </c>
      <c r="G659" s="8" t="s">
        <v>2056</v>
      </c>
      <c r="H659" s="18" t="s">
        <v>2517</v>
      </c>
      <c r="I659" s="18" t="s">
        <v>1292</v>
      </c>
      <c r="J659" s="18" t="s">
        <v>2516</v>
      </c>
      <c r="K659" s="75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43" s="1" customFormat="1" ht="30" customHeight="1" x14ac:dyDescent="0.25">
      <c r="A660" s="100">
        <v>42083</v>
      </c>
      <c r="B660" s="113" t="s">
        <v>2548</v>
      </c>
      <c r="C660" s="31" t="s">
        <v>1995</v>
      </c>
      <c r="D660" s="40" t="s">
        <v>2520</v>
      </c>
      <c r="E660" s="114" t="s">
        <v>2519</v>
      </c>
      <c r="F660" s="87" t="s">
        <v>2319</v>
      </c>
      <c r="G660" s="8" t="s">
        <v>2056</v>
      </c>
      <c r="H660" s="114" t="s">
        <v>2283</v>
      </c>
      <c r="I660" s="31" t="s">
        <v>2154</v>
      </c>
      <c r="J660" s="31" t="s">
        <v>2319</v>
      </c>
      <c r="K660" s="87"/>
      <c r="L660" s="16"/>
      <c r="M660" s="16"/>
      <c r="N660" s="16"/>
      <c r="O660" s="141"/>
      <c r="P660" s="141"/>
      <c r="Q660" s="141"/>
      <c r="R660" s="141"/>
      <c r="S660" s="141"/>
      <c r="T660" s="141"/>
      <c r="U660" s="141"/>
      <c r="V660" s="141"/>
      <c r="W660" s="141"/>
      <c r="X660" s="141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spans="1:43" s="112" customFormat="1" ht="15" customHeight="1" x14ac:dyDescent="0.25">
      <c r="A661" s="72">
        <v>42083</v>
      </c>
      <c r="B661" s="12" t="s">
        <v>2895</v>
      </c>
      <c r="C661" s="8" t="s">
        <v>2012</v>
      </c>
      <c r="D661" s="17" t="s">
        <v>2521</v>
      </c>
      <c r="E661" s="18" t="s">
        <v>2522</v>
      </c>
      <c r="F661" s="75" t="s">
        <v>1977</v>
      </c>
      <c r="G661" s="8" t="s">
        <v>2056</v>
      </c>
      <c r="H661" s="18" t="s">
        <v>2283</v>
      </c>
      <c r="I661" s="8" t="s">
        <v>2069</v>
      </c>
      <c r="J661" s="8"/>
      <c r="K661" s="75" t="s">
        <v>2604</v>
      </c>
      <c r="L661" s="177"/>
      <c r="M661" s="178"/>
      <c r="N661" s="178"/>
      <c r="O661" s="179"/>
      <c r="P661" s="179"/>
      <c r="Q661" s="179"/>
      <c r="R661" s="179"/>
      <c r="S661" s="179"/>
      <c r="T661" s="179"/>
      <c r="U661" s="179"/>
      <c r="V661" s="179"/>
      <c r="W661" s="179"/>
      <c r="X661" s="179"/>
      <c r="Y661" s="177"/>
      <c r="Z661" s="177"/>
      <c r="AA661" s="177"/>
      <c r="AB661" s="177"/>
      <c r="AC661" s="177"/>
      <c r="AD661" s="177"/>
      <c r="AE661" s="177"/>
      <c r="AF661" s="177"/>
      <c r="AG661" s="177"/>
      <c r="AH661" s="177"/>
      <c r="AI661" s="177"/>
      <c r="AJ661" s="177"/>
      <c r="AK661" s="177"/>
      <c r="AL661" s="177"/>
      <c r="AM661" s="177"/>
      <c r="AN661" s="177"/>
      <c r="AO661" s="177"/>
      <c r="AP661" s="177"/>
      <c r="AQ661" s="177"/>
    </row>
    <row r="662" spans="1:43" s="112" customFormat="1" ht="15" customHeight="1" x14ac:dyDescent="0.25">
      <c r="A662" s="72">
        <v>42083</v>
      </c>
      <c r="B662" s="12" t="s">
        <v>3141</v>
      </c>
      <c r="C662" s="8" t="s">
        <v>2012</v>
      </c>
      <c r="D662" s="17" t="s">
        <v>2523</v>
      </c>
      <c r="E662" s="18" t="s">
        <v>2524</v>
      </c>
      <c r="F662" s="75" t="s">
        <v>2015</v>
      </c>
      <c r="G662" s="8" t="s">
        <v>2056</v>
      </c>
      <c r="H662" s="18" t="s">
        <v>2283</v>
      </c>
      <c r="I662" s="8" t="s">
        <v>2069</v>
      </c>
      <c r="J662" s="8"/>
      <c r="K662" s="75"/>
      <c r="L662" s="177"/>
      <c r="M662" s="178"/>
      <c r="N662" s="178"/>
      <c r="O662" s="177"/>
      <c r="P662" s="177"/>
      <c r="Q662" s="177"/>
      <c r="R662" s="177"/>
      <c r="S662" s="177"/>
      <c r="T662" s="177"/>
      <c r="U662" s="177"/>
      <c r="V662" s="177"/>
      <c r="W662" s="177"/>
      <c r="X662" s="177"/>
      <c r="Y662" s="177"/>
      <c r="Z662" s="177"/>
      <c r="AA662" s="177"/>
      <c r="AB662" s="177"/>
      <c r="AC662" s="177"/>
      <c r="AD662" s="177"/>
      <c r="AE662" s="177"/>
      <c r="AF662" s="177"/>
      <c r="AG662" s="177"/>
      <c r="AH662" s="177"/>
      <c r="AI662" s="177"/>
      <c r="AJ662" s="177"/>
      <c r="AK662" s="177"/>
      <c r="AL662" s="177"/>
      <c r="AM662" s="177"/>
      <c r="AN662" s="177"/>
      <c r="AO662" s="177"/>
      <c r="AP662" s="177"/>
      <c r="AQ662" s="177"/>
    </row>
    <row r="663" spans="1:43" s="112" customFormat="1" ht="15" customHeight="1" x14ac:dyDescent="0.25">
      <c r="A663" s="72">
        <v>42083</v>
      </c>
      <c r="B663" s="12" t="s">
        <v>3140</v>
      </c>
      <c r="C663" s="8" t="s">
        <v>2012</v>
      </c>
      <c r="D663" s="17" t="s">
        <v>2525</v>
      </c>
      <c r="E663" s="18" t="s">
        <v>2524</v>
      </c>
      <c r="F663" s="75" t="s">
        <v>2015</v>
      </c>
      <c r="G663" s="8" t="s">
        <v>2056</v>
      </c>
      <c r="H663" s="18" t="s">
        <v>2283</v>
      </c>
      <c r="I663" s="8" t="s">
        <v>2069</v>
      </c>
      <c r="J663" s="8"/>
      <c r="K663" s="75"/>
      <c r="L663" s="177"/>
      <c r="M663" s="178"/>
      <c r="N663" s="178"/>
      <c r="O663" s="177"/>
      <c r="P663" s="177"/>
      <c r="Q663" s="177"/>
      <c r="R663" s="177"/>
      <c r="S663" s="177"/>
      <c r="T663" s="177"/>
      <c r="U663" s="177"/>
      <c r="V663" s="177"/>
      <c r="W663" s="177"/>
      <c r="X663" s="177"/>
      <c r="Y663" s="177"/>
      <c r="Z663" s="177"/>
      <c r="AA663" s="177"/>
      <c r="AB663" s="177"/>
      <c r="AC663" s="177"/>
      <c r="AD663" s="177"/>
      <c r="AE663" s="177"/>
      <c r="AF663" s="177"/>
      <c r="AG663" s="177"/>
      <c r="AH663" s="177"/>
      <c r="AI663" s="177"/>
      <c r="AJ663" s="177"/>
      <c r="AK663" s="177"/>
      <c r="AL663" s="177"/>
      <c r="AM663" s="177"/>
      <c r="AN663" s="177"/>
      <c r="AO663" s="177"/>
      <c r="AP663" s="177"/>
      <c r="AQ663" s="177"/>
    </row>
    <row r="664" spans="1:43" s="112" customFormat="1" ht="15" customHeight="1" x14ac:dyDescent="0.25">
      <c r="A664" s="22">
        <v>42083</v>
      </c>
      <c r="B664" s="12" t="s">
        <v>2738</v>
      </c>
      <c r="C664" s="12" t="s">
        <v>2012</v>
      </c>
      <c r="D664" s="38" t="s">
        <v>2526</v>
      </c>
      <c r="E664" s="85" t="s">
        <v>2527</v>
      </c>
      <c r="F664" s="83" t="s">
        <v>2528</v>
      </c>
      <c r="G664" s="8" t="s">
        <v>2056</v>
      </c>
      <c r="H664" s="85" t="s">
        <v>2283</v>
      </c>
      <c r="I664" s="12" t="s">
        <v>2069</v>
      </c>
      <c r="J664" s="11"/>
      <c r="K664" s="117"/>
      <c r="L664" s="177"/>
      <c r="M664" s="178"/>
      <c r="N664" s="178"/>
      <c r="O664" s="177"/>
      <c r="P664" s="177"/>
      <c r="Q664" s="177"/>
      <c r="R664" s="177"/>
      <c r="S664" s="177"/>
      <c r="T664" s="177"/>
      <c r="U664" s="177"/>
      <c r="V664" s="177"/>
      <c r="W664" s="177"/>
      <c r="X664" s="177"/>
      <c r="Y664" s="177"/>
      <c r="Z664" s="177"/>
      <c r="AA664" s="177"/>
      <c r="AB664" s="177"/>
      <c r="AC664" s="177"/>
      <c r="AD664" s="177"/>
      <c r="AE664" s="177"/>
      <c r="AF664" s="177"/>
      <c r="AG664" s="177"/>
      <c r="AH664" s="177"/>
      <c r="AI664" s="177"/>
      <c r="AJ664" s="177"/>
      <c r="AK664" s="177"/>
      <c r="AL664" s="177"/>
      <c r="AM664" s="177"/>
      <c r="AN664" s="177"/>
      <c r="AO664" s="177"/>
      <c r="AP664" s="177"/>
      <c r="AQ664" s="177"/>
    </row>
    <row r="665" spans="1:43" s="112" customFormat="1" ht="30" customHeight="1" x14ac:dyDescent="0.25">
      <c r="A665" s="72">
        <v>42083</v>
      </c>
      <c r="B665" s="12" t="s">
        <v>2580</v>
      </c>
      <c r="C665" s="8" t="s">
        <v>2012</v>
      </c>
      <c r="D665" s="17" t="s">
        <v>2529</v>
      </c>
      <c r="E665" s="18" t="s">
        <v>2530</v>
      </c>
      <c r="F665" s="75" t="s">
        <v>2531</v>
      </c>
      <c r="G665" s="8" t="s">
        <v>2056</v>
      </c>
      <c r="H665" s="18" t="s">
        <v>2283</v>
      </c>
      <c r="I665" s="8" t="s">
        <v>2069</v>
      </c>
      <c r="J665" s="8"/>
      <c r="K665" s="75"/>
      <c r="L665" s="177"/>
      <c r="M665" s="178"/>
      <c r="N665" s="178"/>
      <c r="O665" s="177"/>
      <c r="P665" s="177"/>
      <c r="Q665" s="177"/>
      <c r="R665" s="177"/>
      <c r="S665" s="177"/>
      <c r="T665" s="177"/>
      <c r="U665" s="177"/>
      <c r="V665" s="177"/>
      <c r="W665" s="177"/>
      <c r="X665" s="177"/>
      <c r="Y665" s="177"/>
      <c r="Z665" s="177"/>
      <c r="AA665" s="177"/>
      <c r="AB665" s="177"/>
      <c r="AC665" s="177"/>
      <c r="AD665" s="177"/>
      <c r="AE665" s="177"/>
      <c r="AF665" s="177"/>
      <c r="AG665" s="177"/>
      <c r="AH665" s="177"/>
      <c r="AI665" s="177"/>
      <c r="AJ665" s="177"/>
      <c r="AK665" s="177"/>
      <c r="AL665" s="177"/>
      <c r="AM665" s="177"/>
      <c r="AN665" s="177"/>
      <c r="AO665" s="177"/>
      <c r="AP665" s="177"/>
      <c r="AQ665" s="177"/>
    </row>
    <row r="666" spans="1:43" s="112" customFormat="1" ht="15" customHeight="1" x14ac:dyDescent="0.25">
      <c r="A666" s="72">
        <v>42083</v>
      </c>
      <c r="B666" s="12" t="s">
        <v>2581</v>
      </c>
      <c r="C666" s="8" t="s">
        <v>2012</v>
      </c>
      <c r="D666" s="17" t="s">
        <v>2532</v>
      </c>
      <c r="E666" s="18" t="s">
        <v>2533</v>
      </c>
      <c r="F666" s="75" t="s">
        <v>2531</v>
      </c>
      <c r="G666" s="8" t="s">
        <v>2056</v>
      </c>
      <c r="H666" s="18" t="s">
        <v>2283</v>
      </c>
      <c r="I666" s="8" t="s">
        <v>2069</v>
      </c>
      <c r="J666" s="8"/>
      <c r="K666" s="75"/>
      <c r="L666" s="177"/>
      <c r="M666" s="178"/>
      <c r="N666" s="178"/>
      <c r="O666" s="177"/>
      <c r="P666" s="177"/>
      <c r="Q666" s="177"/>
      <c r="R666" s="177"/>
      <c r="S666" s="177"/>
      <c r="T666" s="177"/>
      <c r="U666" s="177"/>
      <c r="V666" s="177"/>
      <c r="W666" s="177"/>
      <c r="X666" s="177"/>
      <c r="Y666" s="177"/>
      <c r="Z666" s="177"/>
      <c r="AA666" s="177"/>
      <c r="AB666" s="177"/>
      <c r="AC666" s="177"/>
      <c r="AD666" s="177"/>
      <c r="AE666" s="177"/>
      <c r="AF666" s="177"/>
      <c r="AG666" s="177"/>
      <c r="AH666" s="177"/>
      <c r="AI666" s="177"/>
      <c r="AJ666" s="177"/>
      <c r="AK666" s="177"/>
      <c r="AL666" s="177"/>
      <c r="AM666" s="177"/>
      <c r="AN666" s="177"/>
      <c r="AO666" s="177"/>
      <c r="AP666" s="177"/>
      <c r="AQ666" s="177"/>
    </row>
    <row r="667" spans="1:43" s="112" customFormat="1" ht="15" customHeight="1" x14ac:dyDescent="0.25">
      <c r="A667" s="72">
        <v>42083</v>
      </c>
      <c r="B667" s="12" t="s">
        <v>4015</v>
      </c>
      <c r="C667" s="8" t="s">
        <v>2012</v>
      </c>
      <c r="D667" s="17" t="s">
        <v>2534</v>
      </c>
      <c r="E667" s="18" t="s">
        <v>2536</v>
      </c>
      <c r="F667" s="75" t="s">
        <v>2535</v>
      </c>
      <c r="G667" s="8" t="s">
        <v>2056</v>
      </c>
      <c r="H667" s="18" t="s">
        <v>2283</v>
      </c>
      <c r="I667" s="8" t="s">
        <v>2069</v>
      </c>
      <c r="J667" s="8"/>
      <c r="K667" s="75"/>
      <c r="L667" s="177"/>
      <c r="M667" s="178"/>
      <c r="N667" s="178"/>
      <c r="O667" s="177"/>
      <c r="P667" s="177"/>
      <c r="Q667" s="177"/>
      <c r="R667" s="177"/>
      <c r="S667" s="177"/>
      <c r="T667" s="177"/>
      <c r="U667" s="177"/>
      <c r="V667" s="177"/>
      <c r="W667" s="177"/>
      <c r="X667" s="177"/>
      <c r="Y667" s="177"/>
      <c r="Z667" s="177"/>
      <c r="AA667" s="177"/>
      <c r="AB667" s="177"/>
      <c r="AC667" s="177"/>
      <c r="AD667" s="177"/>
      <c r="AE667" s="177"/>
      <c r="AF667" s="177"/>
      <c r="AG667" s="177"/>
      <c r="AH667" s="177"/>
      <c r="AI667" s="177"/>
      <c r="AJ667" s="177"/>
      <c r="AK667" s="177"/>
      <c r="AL667" s="177"/>
      <c r="AM667" s="177"/>
      <c r="AN667" s="177"/>
      <c r="AO667" s="177"/>
      <c r="AP667" s="177"/>
      <c r="AQ667" s="177"/>
    </row>
    <row r="668" spans="1:43" s="112" customFormat="1" ht="15" customHeight="1" x14ac:dyDescent="0.25">
      <c r="A668" s="72">
        <v>42083</v>
      </c>
      <c r="B668" s="12" t="s">
        <v>2613</v>
      </c>
      <c r="C668" s="8" t="s">
        <v>2012</v>
      </c>
      <c r="D668" s="17" t="s">
        <v>2537</v>
      </c>
      <c r="E668" s="18" t="s">
        <v>2538</v>
      </c>
      <c r="F668" s="75" t="s">
        <v>2539</v>
      </c>
      <c r="G668" s="8" t="s">
        <v>2056</v>
      </c>
      <c r="H668" s="18" t="s">
        <v>2540</v>
      </c>
      <c r="I668" s="8" t="s">
        <v>2069</v>
      </c>
      <c r="J668" s="8"/>
      <c r="K668" s="75"/>
      <c r="L668" s="177"/>
      <c r="M668" s="178"/>
      <c r="N668" s="178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77"/>
      <c r="Z668" s="177"/>
      <c r="AA668" s="177"/>
      <c r="AB668" s="177"/>
      <c r="AC668" s="177"/>
      <c r="AD668" s="177"/>
      <c r="AE668" s="177"/>
      <c r="AF668" s="177"/>
      <c r="AG668" s="177"/>
      <c r="AH668" s="177"/>
      <c r="AI668" s="177"/>
      <c r="AJ668" s="177"/>
      <c r="AK668" s="177"/>
      <c r="AL668" s="177"/>
      <c r="AM668" s="177"/>
      <c r="AN668" s="177"/>
      <c r="AO668" s="177"/>
      <c r="AP668" s="177"/>
      <c r="AQ668" s="177"/>
    </row>
    <row r="669" spans="1:43" ht="15" customHeight="1" x14ac:dyDescent="0.25">
      <c r="A669" s="72">
        <v>42086</v>
      </c>
      <c r="B669" s="12" t="s">
        <v>2611</v>
      </c>
      <c r="C669" s="8" t="s">
        <v>1995</v>
      </c>
      <c r="D669" s="17" t="s">
        <v>2545</v>
      </c>
      <c r="E669" s="18" t="s">
        <v>2546</v>
      </c>
      <c r="F669" s="75" t="s">
        <v>2048</v>
      </c>
      <c r="G669" s="8" t="s">
        <v>2056</v>
      </c>
      <c r="H669" s="18" t="s">
        <v>1680</v>
      </c>
      <c r="I669" s="8" t="s">
        <v>2154</v>
      </c>
      <c r="J669" s="8" t="s">
        <v>2319</v>
      </c>
      <c r="K669" s="75"/>
    </row>
    <row r="670" spans="1:43" ht="15" customHeight="1" x14ac:dyDescent="0.25">
      <c r="A670" s="72">
        <v>42087</v>
      </c>
      <c r="B670" s="12" t="s">
        <v>2587</v>
      </c>
      <c r="C670" s="8" t="s">
        <v>1995</v>
      </c>
      <c r="D670" s="17" t="s">
        <v>2551</v>
      </c>
      <c r="E670" s="18" t="s">
        <v>2571</v>
      </c>
      <c r="F670" s="75" t="s">
        <v>2552</v>
      </c>
      <c r="G670" s="8" t="s">
        <v>2056</v>
      </c>
      <c r="H670" s="18" t="s">
        <v>1680</v>
      </c>
      <c r="I670" s="8" t="s">
        <v>2154</v>
      </c>
      <c r="J670" s="8" t="s">
        <v>2553</v>
      </c>
      <c r="K670" s="75"/>
    </row>
    <row r="671" spans="1:43" ht="15" customHeight="1" x14ac:dyDescent="0.25">
      <c r="A671" s="72">
        <v>42088</v>
      </c>
      <c r="B671" s="12" t="s">
        <v>2741</v>
      </c>
      <c r="C671" s="8" t="s">
        <v>2012</v>
      </c>
      <c r="D671" s="17" t="s">
        <v>2554</v>
      </c>
      <c r="E671" s="18" t="s">
        <v>2561</v>
      </c>
      <c r="F671" s="75" t="s">
        <v>1951</v>
      </c>
      <c r="G671" s="8" t="s">
        <v>2056</v>
      </c>
      <c r="H671" s="18" t="s">
        <v>2283</v>
      </c>
      <c r="I671" s="8" t="s">
        <v>2069</v>
      </c>
      <c r="J671" s="8" t="s">
        <v>169</v>
      </c>
      <c r="K671" s="75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43" ht="30" customHeight="1" x14ac:dyDescent="0.25">
      <c r="A672" s="72">
        <v>42088</v>
      </c>
      <c r="B672" s="12" t="s">
        <v>2615</v>
      </c>
      <c r="C672" s="8" t="s">
        <v>2012</v>
      </c>
      <c r="D672" s="17" t="s">
        <v>2555</v>
      </c>
      <c r="E672" s="18" t="s">
        <v>2558</v>
      </c>
      <c r="F672" s="75" t="s">
        <v>2557</v>
      </c>
      <c r="G672" s="8" t="s">
        <v>2056</v>
      </c>
      <c r="H672" s="18" t="s">
        <v>2283</v>
      </c>
      <c r="I672" s="8" t="s">
        <v>2069</v>
      </c>
      <c r="J672" s="8" t="s">
        <v>2560</v>
      </c>
      <c r="K672" s="75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43" ht="15" customHeight="1" x14ac:dyDescent="0.25">
      <c r="A673" s="72">
        <v>42088</v>
      </c>
      <c r="B673" s="12" t="s">
        <v>2614</v>
      </c>
      <c r="C673" s="8" t="s">
        <v>2012</v>
      </c>
      <c r="D673" s="17" t="s">
        <v>2556</v>
      </c>
      <c r="E673" s="18" t="s">
        <v>2559</v>
      </c>
      <c r="F673" s="75" t="s">
        <v>2531</v>
      </c>
      <c r="G673" s="8" t="s">
        <v>2056</v>
      </c>
      <c r="H673" s="18" t="s">
        <v>2283</v>
      </c>
      <c r="I673" s="8" t="s">
        <v>2069</v>
      </c>
      <c r="J673" s="8" t="s">
        <v>164</v>
      </c>
      <c r="K673" s="75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43" ht="15" customHeight="1" x14ac:dyDescent="0.25">
      <c r="A674" s="72">
        <v>42088</v>
      </c>
      <c r="B674" s="12" t="s">
        <v>2617</v>
      </c>
      <c r="C674" s="8" t="s">
        <v>1996</v>
      </c>
      <c r="D674" s="17" t="s">
        <v>2562</v>
      </c>
      <c r="E674" s="18" t="s">
        <v>2564</v>
      </c>
      <c r="F674" s="75" t="s">
        <v>79</v>
      </c>
      <c r="G674" s="8" t="s">
        <v>2056</v>
      </c>
      <c r="H674" s="18" t="s">
        <v>2565</v>
      </c>
      <c r="I674" s="8" t="s">
        <v>1292</v>
      </c>
      <c r="J674" s="8" t="s">
        <v>1951</v>
      </c>
      <c r="K674" s="75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43" ht="15" customHeight="1" x14ac:dyDescent="0.25">
      <c r="A675" s="72">
        <v>42088</v>
      </c>
      <c r="B675" s="12" t="s">
        <v>2577</v>
      </c>
      <c r="C675" s="8" t="s">
        <v>1996</v>
      </c>
      <c r="D675" s="17" t="s">
        <v>2563</v>
      </c>
      <c r="E675" s="18" t="s">
        <v>2566</v>
      </c>
      <c r="F675" s="75" t="s">
        <v>1951</v>
      </c>
      <c r="G675" s="8" t="s">
        <v>2056</v>
      </c>
      <c r="H675" s="18" t="s">
        <v>2567</v>
      </c>
      <c r="I675" s="8" t="s">
        <v>302</v>
      </c>
      <c r="J675" s="8" t="s">
        <v>1951</v>
      </c>
      <c r="K675" s="75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43" ht="15" customHeight="1" x14ac:dyDescent="0.25">
      <c r="A676" s="22">
        <v>42089</v>
      </c>
      <c r="B676" s="12" t="s">
        <v>2616</v>
      </c>
      <c r="C676" s="12" t="s">
        <v>1996</v>
      </c>
      <c r="D676" s="38">
        <v>14575</v>
      </c>
      <c r="E676" s="85" t="s">
        <v>2570</v>
      </c>
      <c r="F676" s="116" t="s">
        <v>2318</v>
      </c>
      <c r="G676" s="8" t="s">
        <v>2056</v>
      </c>
      <c r="H676" s="85" t="s">
        <v>2283</v>
      </c>
      <c r="I676" s="12" t="s">
        <v>29</v>
      </c>
      <c r="J676" s="12" t="s">
        <v>2319</v>
      </c>
      <c r="K676" s="83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43" s="1" customFormat="1" ht="45" customHeight="1" x14ac:dyDescent="0.25">
      <c r="A677" s="22">
        <v>42090</v>
      </c>
      <c r="B677" s="12"/>
      <c r="C677" s="12" t="s">
        <v>1995</v>
      </c>
      <c r="D677" s="38" t="s">
        <v>2596</v>
      </c>
      <c r="E677" s="85" t="s">
        <v>2597</v>
      </c>
      <c r="F677" s="411" t="s">
        <v>1530</v>
      </c>
      <c r="G677" s="12" t="s">
        <v>1261</v>
      </c>
      <c r="H677" s="85" t="s">
        <v>315</v>
      </c>
      <c r="I677" s="85" t="s">
        <v>1172</v>
      </c>
      <c r="J677" s="85" t="s">
        <v>153</v>
      </c>
      <c r="K677" s="83" t="s">
        <v>2598</v>
      </c>
      <c r="L677" s="16"/>
      <c r="M677" s="16"/>
      <c r="N677" s="16"/>
      <c r="O677" s="141"/>
      <c r="P677" s="141"/>
      <c r="Q677" s="141"/>
      <c r="R677" s="141"/>
      <c r="S677" s="141"/>
      <c r="T677" s="141"/>
      <c r="U677" s="141"/>
      <c r="V677" s="141"/>
      <c r="W677" s="141"/>
      <c r="X677" s="141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spans="1:43" ht="30" customHeight="1" x14ac:dyDescent="0.25">
      <c r="A678" s="72">
        <v>42090</v>
      </c>
      <c r="B678" s="12" t="s">
        <v>1260</v>
      </c>
      <c r="C678" s="8" t="s">
        <v>1995</v>
      </c>
      <c r="D678" s="17" t="s">
        <v>2573</v>
      </c>
      <c r="E678" s="18" t="s">
        <v>2574</v>
      </c>
      <c r="F678" s="75" t="s">
        <v>2575</v>
      </c>
      <c r="G678" s="8" t="s">
        <v>1255</v>
      </c>
      <c r="H678" s="18" t="s">
        <v>2576</v>
      </c>
      <c r="I678" s="18" t="s">
        <v>5</v>
      </c>
      <c r="J678" s="18" t="s">
        <v>441</v>
      </c>
      <c r="K678" s="75" t="s">
        <v>2671</v>
      </c>
    </row>
    <row r="679" spans="1:43" ht="60" customHeight="1" x14ac:dyDescent="0.25">
      <c r="A679" s="72">
        <v>42090</v>
      </c>
      <c r="B679" s="12" t="s">
        <v>1260</v>
      </c>
      <c r="C679" s="8" t="s">
        <v>2013</v>
      </c>
      <c r="D679" s="17" t="s">
        <v>2583</v>
      </c>
      <c r="E679" s="18" t="s">
        <v>2584</v>
      </c>
      <c r="F679" s="75" t="s">
        <v>2585</v>
      </c>
      <c r="G679" s="12" t="s">
        <v>1261</v>
      </c>
      <c r="H679" s="18" t="s">
        <v>2064</v>
      </c>
      <c r="I679" s="8" t="s">
        <v>2284</v>
      </c>
      <c r="J679" s="8" t="s">
        <v>2162</v>
      </c>
      <c r="K679" s="75" t="s">
        <v>2735</v>
      </c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43" ht="30" customHeight="1" x14ac:dyDescent="0.25">
      <c r="A680" s="72">
        <v>42090</v>
      </c>
      <c r="B680" s="12" t="s">
        <v>1260</v>
      </c>
      <c r="C680" s="8" t="s">
        <v>2012</v>
      </c>
      <c r="D680" s="17" t="s">
        <v>2416</v>
      </c>
      <c r="E680" s="18" t="s">
        <v>2588</v>
      </c>
      <c r="F680" s="75" t="s">
        <v>1946</v>
      </c>
      <c r="G680" s="8" t="s">
        <v>1255</v>
      </c>
      <c r="H680" s="18" t="s">
        <v>2595</v>
      </c>
      <c r="I680" s="18" t="s">
        <v>2589</v>
      </c>
      <c r="J680" s="18" t="s">
        <v>1946</v>
      </c>
      <c r="K680" s="75" t="s">
        <v>2656</v>
      </c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43" ht="15" customHeight="1" x14ac:dyDescent="0.25">
      <c r="A681" s="72">
        <v>42093</v>
      </c>
      <c r="B681" s="12" t="s">
        <v>2951</v>
      </c>
      <c r="C681" s="8" t="s">
        <v>1996</v>
      </c>
      <c r="D681" s="17">
        <v>13595</v>
      </c>
      <c r="E681" s="18" t="s">
        <v>2590</v>
      </c>
      <c r="F681" s="75" t="s">
        <v>2591</v>
      </c>
      <c r="G681" s="8" t="s">
        <v>2056</v>
      </c>
      <c r="H681" s="18" t="s">
        <v>2592</v>
      </c>
      <c r="I681" s="8" t="s">
        <v>2593</v>
      </c>
      <c r="J681" s="8" t="s">
        <v>146</v>
      </c>
      <c r="K681" s="75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43" ht="15" customHeight="1" x14ac:dyDescent="0.25">
      <c r="A682" s="72">
        <v>42094</v>
      </c>
      <c r="B682" s="12" t="s">
        <v>2950</v>
      </c>
      <c r="C682" s="8" t="s">
        <v>1996</v>
      </c>
      <c r="D682" s="17">
        <v>8674</v>
      </c>
      <c r="E682" s="18" t="s">
        <v>2600</v>
      </c>
      <c r="F682" s="75" t="s">
        <v>2601</v>
      </c>
      <c r="G682" s="8" t="s">
        <v>2056</v>
      </c>
      <c r="H682" s="18" t="s">
        <v>2602</v>
      </c>
      <c r="I682" s="8" t="s">
        <v>2603</v>
      </c>
      <c r="J682" s="8" t="s">
        <v>1946</v>
      </c>
      <c r="K682" s="75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43" ht="30" customHeight="1" x14ac:dyDescent="0.25">
      <c r="A683" s="72">
        <v>42090</v>
      </c>
      <c r="B683" s="12" t="s">
        <v>2739</v>
      </c>
      <c r="C683" s="8" t="s">
        <v>2012</v>
      </c>
      <c r="D683" s="17" t="s">
        <v>2605</v>
      </c>
      <c r="E683" s="18" t="s">
        <v>2607</v>
      </c>
      <c r="F683" s="75" t="s">
        <v>2608</v>
      </c>
      <c r="G683" s="8" t="s">
        <v>2056</v>
      </c>
      <c r="H683" s="18" t="s">
        <v>2283</v>
      </c>
      <c r="I683" s="8" t="s">
        <v>2609</v>
      </c>
      <c r="J683" s="8" t="s">
        <v>1880</v>
      </c>
      <c r="K683" s="75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43" ht="30" customHeight="1" x14ac:dyDescent="0.25">
      <c r="A684" s="72">
        <v>42090</v>
      </c>
      <c r="B684" s="12" t="s">
        <v>2740</v>
      </c>
      <c r="C684" s="8" t="s">
        <v>2012</v>
      </c>
      <c r="D684" s="17" t="s">
        <v>2606</v>
      </c>
      <c r="E684" s="18" t="s">
        <v>2607</v>
      </c>
      <c r="F684" s="75" t="s">
        <v>2608</v>
      </c>
      <c r="G684" s="8" t="s">
        <v>2056</v>
      </c>
      <c r="H684" s="18" t="s">
        <v>2283</v>
      </c>
      <c r="I684" s="8" t="s">
        <v>2609</v>
      </c>
      <c r="J684" s="8" t="s">
        <v>1880</v>
      </c>
      <c r="K684" s="75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43" ht="15" customHeight="1" x14ac:dyDescent="0.25">
      <c r="A685" s="72">
        <v>42095</v>
      </c>
      <c r="B685" s="12" t="s">
        <v>1260</v>
      </c>
      <c r="C685" s="8" t="s">
        <v>1996</v>
      </c>
      <c r="D685" s="17" t="s">
        <v>1112</v>
      </c>
      <c r="E685" s="18" t="s">
        <v>2619</v>
      </c>
      <c r="F685" s="75" t="s">
        <v>1951</v>
      </c>
      <c r="G685" s="8" t="s">
        <v>2056</v>
      </c>
      <c r="H685" s="18" t="s">
        <v>2618</v>
      </c>
      <c r="I685" s="8" t="s">
        <v>2603</v>
      </c>
      <c r="J685" s="8" t="s">
        <v>1951</v>
      </c>
      <c r="K685" s="75" t="s">
        <v>1260</v>
      </c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43" ht="15" customHeight="1" x14ac:dyDescent="0.25">
      <c r="A686" s="72">
        <v>42095</v>
      </c>
      <c r="B686" s="12" t="s">
        <v>2892</v>
      </c>
      <c r="C686" s="8" t="s">
        <v>2012</v>
      </c>
      <c r="D686" s="17" t="s">
        <v>2620</v>
      </c>
      <c r="E686" s="18" t="s">
        <v>2636</v>
      </c>
      <c r="F686" s="75" t="s">
        <v>1977</v>
      </c>
      <c r="G686" s="8" t="s">
        <v>2056</v>
      </c>
      <c r="H686" s="18" t="s">
        <v>2283</v>
      </c>
      <c r="I686" s="8" t="s">
        <v>2609</v>
      </c>
      <c r="J686" s="8" t="s">
        <v>455</v>
      </c>
      <c r="K686" s="75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43" ht="15" customHeight="1" x14ac:dyDescent="0.25">
      <c r="A687" s="72">
        <v>42095</v>
      </c>
      <c r="B687" s="12" t="s">
        <v>2983</v>
      </c>
      <c r="C687" s="8" t="s">
        <v>2012</v>
      </c>
      <c r="D687" s="17" t="s">
        <v>2621</v>
      </c>
      <c r="E687" s="18" t="s">
        <v>2637</v>
      </c>
      <c r="F687" s="75" t="s">
        <v>1977</v>
      </c>
      <c r="G687" s="8" t="s">
        <v>2056</v>
      </c>
      <c r="H687" s="18" t="s">
        <v>2283</v>
      </c>
      <c r="I687" s="8" t="s">
        <v>2609</v>
      </c>
      <c r="J687" s="8" t="s">
        <v>455</v>
      </c>
      <c r="K687" s="75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43" ht="15" customHeight="1" x14ac:dyDescent="0.25">
      <c r="A688" s="72">
        <v>42095</v>
      </c>
      <c r="B688" s="12" t="s">
        <v>2982</v>
      </c>
      <c r="C688" s="8" t="s">
        <v>2012</v>
      </c>
      <c r="D688" s="17" t="s">
        <v>2622</v>
      </c>
      <c r="E688" s="18" t="s">
        <v>2638</v>
      </c>
      <c r="F688" s="75" t="s">
        <v>1977</v>
      </c>
      <c r="G688" s="8" t="s">
        <v>2056</v>
      </c>
      <c r="H688" s="18" t="s">
        <v>2283</v>
      </c>
      <c r="I688" s="8" t="s">
        <v>2609</v>
      </c>
      <c r="J688" s="8" t="s">
        <v>455</v>
      </c>
      <c r="K688" s="75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 ht="15" customHeight="1" x14ac:dyDescent="0.25">
      <c r="A689" s="72">
        <v>42095</v>
      </c>
      <c r="B689" s="12" t="s">
        <v>2893</v>
      </c>
      <c r="C689" s="8" t="s">
        <v>2012</v>
      </c>
      <c r="D689" s="17" t="s">
        <v>2623</v>
      </c>
      <c r="E689" s="18" t="s">
        <v>2639</v>
      </c>
      <c r="F689" s="75" t="s">
        <v>1977</v>
      </c>
      <c r="G689" s="8" t="s">
        <v>2056</v>
      </c>
      <c r="H689" s="18" t="s">
        <v>2283</v>
      </c>
      <c r="I689" s="8" t="s">
        <v>2609</v>
      </c>
      <c r="J689" s="8" t="s">
        <v>455</v>
      </c>
      <c r="K689" s="75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 ht="15" customHeight="1" x14ac:dyDescent="0.25">
      <c r="A690" s="72">
        <v>42095</v>
      </c>
      <c r="B690" s="12" t="s">
        <v>2891</v>
      </c>
      <c r="C690" s="8" t="s">
        <v>2012</v>
      </c>
      <c r="D690" s="17" t="s">
        <v>2624</v>
      </c>
      <c r="E690" s="18" t="s">
        <v>2640</v>
      </c>
      <c r="F690" s="75" t="s">
        <v>1977</v>
      </c>
      <c r="G690" s="8" t="s">
        <v>2056</v>
      </c>
      <c r="H690" s="18" t="s">
        <v>2283</v>
      </c>
      <c r="I690" s="8" t="s">
        <v>2609</v>
      </c>
      <c r="J690" s="8" t="s">
        <v>455</v>
      </c>
      <c r="K690" s="75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ht="60" customHeight="1" x14ac:dyDescent="0.25">
      <c r="A691" s="72">
        <v>42095</v>
      </c>
      <c r="B691" s="12" t="s">
        <v>1260</v>
      </c>
      <c r="C691" s="8" t="s">
        <v>2012</v>
      </c>
      <c r="D691" s="17" t="s">
        <v>2625</v>
      </c>
      <c r="E691" s="18" t="s">
        <v>2641</v>
      </c>
      <c r="F691" s="75" t="s">
        <v>2531</v>
      </c>
      <c r="G691" s="12" t="s">
        <v>1261</v>
      </c>
      <c r="H691" s="18" t="s">
        <v>2283</v>
      </c>
      <c r="I691" s="8" t="s">
        <v>2609</v>
      </c>
      <c r="J691" s="8" t="s">
        <v>164</v>
      </c>
      <c r="K691" s="75" t="s">
        <v>2677</v>
      </c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ht="15" customHeight="1" x14ac:dyDescent="0.25">
      <c r="A692" s="72">
        <v>42095</v>
      </c>
      <c r="B692" s="12" t="s">
        <v>2889</v>
      </c>
      <c r="C692" s="8" t="s">
        <v>2012</v>
      </c>
      <c r="D692" s="17" t="s">
        <v>2626</v>
      </c>
      <c r="E692" s="18" t="s">
        <v>2642</v>
      </c>
      <c r="F692" s="75" t="s">
        <v>2319</v>
      </c>
      <c r="G692" s="8" t="s">
        <v>2056</v>
      </c>
      <c r="H692" s="18" t="s">
        <v>2283</v>
      </c>
      <c r="I692" s="8" t="s">
        <v>2609</v>
      </c>
      <c r="J692" s="8" t="s">
        <v>128</v>
      </c>
      <c r="K692" s="75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 ht="30" customHeight="1" x14ac:dyDescent="0.25">
      <c r="A693" s="72">
        <v>42095</v>
      </c>
      <c r="B693" s="12" t="s">
        <v>2890</v>
      </c>
      <c r="C693" s="8" t="s">
        <v>2012</v>
      </c>
      <c r="D693" s="17" t="s">
        <v>2627</v>
      </c>
      <c r="E693" s="18" t="s">
        <v>2643</v>
      </c>
      <c r="F693" s="75" t="s">
        <v>2644</v>
      </c>
      <c r="G693" s="8" t="s">
        <v>2056</v>
      </c>
      <c r="H693" s="18" t="s">
        <v>2283</v>
      </c>
      <c r="I693" s="8" t="s">
        <v>2609</v>
      </c>
      <c r="J693" s="8" t="s">
        <v>2653</v>
      </c>
      <c r="K693" s="75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 ht="30" customHeight="1" x14ac:dyDescent="0.25">
      <c r="A694" s="72">
        <v>42095</v>
      </c>
      <c r="B694" s="12" t="s">
        <v>2888</v>
      </c>
      <c r="C694" s="8" t="s">
        <v>2012</v>
      </c>
      <c r="D694" s="17" t="s">
        <v>2628</v>
      </c>
      <c r="E694" s="18" t="s">
        <v>2645</v>
      </c>
      <c r="F694" s="75" t="s">
        <v>1992</v>
      </c>
      <c r="G694" s="8" t="s">
        <v>2056</v>
      </c>
      <c r="H694" s="18" t="s">
        <v>2283</v>
      </c>
      <c r="I694" s="8" t="s">
        <v>2609</v>
      </c>
      <c r="J694" s="8" t="s">
        <v>81</v>
      </c>
      <c r="K694" s="75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 ht="30" customHeight="1" x14ac:dyDescent="0.25">
      <c r="A695" s="72">
        <v>42095</v>
      </c>
      <c r="B695" s="12" t="s">
        <v>2894</v>
      </c>
      <c r="C695" s="8" t="s">
        <v>2012</v>
      </c>
      <c r="D695" s="17" t="s">
        <v>2629</v>
      </c>
      <c r="E695" s="18" t="s">
        <v>2646</v>
      </c>
      <c r="F695" s="75" t="s">
        <v>454</v>
      </c>
      <c r="G695" s="8" t="s">
        <v>2056</v>
      </c>
      <c r="H695" s="18" t="s">
        <v>2283</v>
      </c>
      <c r="I695" s="8" t="s">
        <v>2609</v>
      </c>
      <c r="J695" s="8" t="s">
        <v>2654</v>
      </c>
      <c r="K695" s="75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 ht="15" customHeight="1" x14ac:dyDescent="0.25">
      <c r="A696" s="72">
        <v>42095</v>
      </c>
      <c r="B696" s="12" t="s">
        <v>2737</v>
      </c>
      <c r="C696" s="8" t="s">
        <v>2012</v>
      </c>
      <c r="D696" s="17" t="s">
        <v>2630</v>
      </c>
      <c r="E696" s="18" t="s">
        <v>2647</v>
      </c>
      <c r="F696" s="75" t="s">
        <v>1407</v>
      </c>
      <c r="G696" s="8" t="s">
        <v>2056</v>
      </c>
      <c r="H696" s="18" t="s">
        <v>2283</v>
      </c>
      <c r="I696" s="8" t="s">
        <v>2609</v>
      </c>
      <c r="J696" s="8" t="s">
        <v>1407</v>
      </c>
      <c r="K696" s="75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 ht="30" customHeight="1" x14ac:dyDescent="0.25">
      <c r="A697" s="72">
        <v>42095</v>
      </c>
      <c r="B697" s="12" t="s">
        <v>2743</v>
      </c>
      <c r="C697" s="8" t="s">
        <v>2012</v>
      </c>
      <c r="D697" s="17" t="s">
        <v>2631</v>
      </c>
      <c r="E697" s="18" t="s">
        <v>2648</v>
      </c>
      <c r="F697" s="75" t="s">
        <v>2649</v>
      </c>
      <c r="G697" s="8" t="s">
        <v>2056</v>
      </c>
      <c r="H697" s="18" t="s">
        <v>2283</v>
      </c>
      <c r="I697" s="8" t="s">
        <v>2609</v>
      </c>
      <c r="J697" s="8" t="s">
        <v>2655</v>
      </c>
      <c r="K697" s="75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 ht="15" customHeight="1" x14ac:dyDescent="0.25">
      <c r="A698" s="72">
        <v>42095</v>
      </c>
      <c r="B698" s="12" t="s">
        <v>2744</v>
      </c>
      <c r="C698" s="8" t="s">
        <v>2012</v>
      </c>
      <c r="D698" s="17" t="s">
        <v>2632</v>
      </c>
      <c r="E698" s="18" t="s">
        <v>2650</v>
      </c>
      <c r="F698" s="75" t="s">
        <v>1880</v>
      </c>
      <c r="G698" s="8" t="s">
        <v>2056</v>
      </c>
      <c r="H698" s="18" t="s">
        <v>2283</v>
      </c>
      <c r="I698" s="8" t="s">
        <v>2609</v>
      </c>
      <c r="J698" s="8" t="s">
        <v>80</v>
      </c>
      <c r="K698" s="75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ht="15" customHeight="1" x14ac:dyDescent="0.25">
      <c r="A699" s="72">
        <v>42095</v>
      </c>
      <c r="B699" s="12" t="s">
        <v>1260</v>
      </c>
      <c r="C699" s="8" t="s">
        <v>2012</v>
      </c>
      <c r="D699" s="17" t="s">
        <v>2633</v>
      </c>
      <c r="E699" s="18" t="s">
        <v>2647</v>
      </c>
      <c r="F699" s="75" t="s">
        <v>1880</v>
      </c>
      <c r="G699" s="12" t="s">
        <v>1261</v>
      </c>
      <c r="H699" s="18" t="s">
        <v>2283</v>
      </c>
      <c r="I699" s="8" t="s">
        <v>2609</v>
      </c>
      <c r="J699" s="8" t="s">
        <v>80</v>
      </c>
      <c r="K699" s="75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ht="30" customHeight="1" x14ac:dyDescent="0.25">
      <c r="A700" s="703">
        <v>42095</v>
      </c>
      <c r="B700" s="57"/>
      <c r="C700" s="54" t="s">
        <v>2012</v>
      </c>
      <c r="D700" s="55" t="s">
        <v>2634</v>
      </c>
      <c r="E700" s="95" t="s">
        <v>2651</v>
      </c>
      <c r="F700" s="79" t="s">
        <v>2162</v>
      </c>
      <c r="G700" s="57" t="s">
        <v>2541</v>
      </c>
      <c r="H700" s="95" t="s">
        <v>2283</v>
      </c>
      <c r="I700" s="54" t="s">
        <v>2609</v>
      </c>
      <c r="J700" s="54" t="s">
        <v>133</v>
      </c>
      <c r="K700" s="79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 ht="15" customHeight="1" x14ac:dyDescent="0.25">
      <c r="A701" s="703">
        <v>42095</v>
      </c>
      <c r="B701" s="57"/>
      <c r="C701" s="54" t="s">
        <v>2012</v>
      </c>
      <c r="D701" s="55" t="s">
        <v>2635</v>
      </c>
      <c r="E701" s="95" t="s">
        <v>2652</v>
      </c>
      <c r="F701" s="79" t="s">
        <v>1977</v>
      </c>
      <c r="G701" s="57" t="s">
        <v>2541</v>
      </c>
      <c r="H701" s="95" t="s">
        <v>2283</v>
      </c>
      <c r="I701" s="54" t="s">
        <v>2609</v>
      </c>
      <c r="J701" s="54" t="s">
        <v>455</v>
      </c>
      <c r="K701" s="79" t="s">
        <v>3146</v>
      </c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ht="15" customHeight="1" x14ac:dyDescent="0.25">
      <c r="A702" s="72">
        <v>42096</v>
      </c>
      <c r="B702" s="12" t="s">
        <v>2742</v>
      </c>
      <c r="C702" s="8" t="s">
        <v>2012</v>
      </c>
      <c r="D702" s="17" t="s">
        <v>1820</v>
      </c>
      <c r="E702" s="18" t="s">
        <v>1825</v>
      </c>
      <c r="F702" s="75" t="s">
        <v>2657</v>
      </c>
      <c r="G702" s="8" t="s">
        <v>2056</v>
      </c>
      <c r="H702" s="18" t="s">
        <v>178</v>
      </c>
      <c r="I702" s="8" t="s">
        <v>2609</v>
      </c>
      <c r="J702" s="8" t="s">
        <v>1827</v>
      </c>
      <c r="K702" s="75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ht="15" customHeight="1" x14ac:dyDescent="0.25">
      <c r="A703" s="72">
        <v>42096</v>
      </c>
      <c r="B703" s="12" t="s">
        <v>1260</v>
      </c>
      <c r="C703" s="8" t="s">
        <v>1995</v>
      </c>
      <c r="D703" s="17" t="s">
        <v>578</v>
      </c>
      <c r="E703" s="18" t="s">
        <v>2658</v>
      </c>
      <c r="F703" s="75" t="s">
        <v>2531</v>
      </c>
      <c r="G703" s="8" t="s">
        <v>2056</v>
      </c>
      <c r="H703" s="18" t="s">
        <v>2659</v>
      </c>
      <c r="I703" s="8" t="s">
        <v>2660</v>
      </c>
      <c r="J703" s="8" t="s">
        <v>2661</v>
      </c>
      <c r="K703" s="75" t="s">
        <v>2734</v>
      </c>
    </row>
    <row r="704" spans="1:24" ht="30" customHeight="1" x14ac:dyDescent="0.25">
      <c r="A704" s="703">
        <v>42100</v>
      </c>
      <c r="B704" s="57"/>
      <c r="C704" s="54" t="s">
        <v>2012</v>
      </c>
      <c r="D704" s="55" t="s">
        <v>2662</v>
      </c>
      <c r="E704" s="95" t="s">
        <v>2664</v>
      </c>
      <c r="F704" s="79" t="s">
        <v>459</v>
      </c>
      <c r="G704" s="57" t="s">
        <v>2541</v>
      </c>
      <c r="H704" s="95" t="s">
        <v>2665</v>
      </c>
      <c r="I704" s="54" t="s">
        <v>2609</v>
      </c>
      <c r="J704" s="54" t="s">
        <v>1962</v>
      </c>
      <c r="K704" s="79" t="s">
        <v>3302</v>
      </c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43" ht="45" customHeight="1" x14ac:dyDescent="0.25">
      <c r="A705" s="72">
        <v>42100</v>
      </c>
      <c r="B705" s="12" t="s">
        <v>4050</v>
      </c>
      <c r="C705" s="8" t="s">
        <v>2012</v>
      </c>
      <c r="D705" s="17" t="s">
        <v>2663</v>
      </c>
      <c r="E705" s="18" t="s">
        <v>2666</v>
      </c>
      <c r="F705" s="75" t="s">
        <v>1962</v>
      </c>
      <c r="G705" s="8" t="s">
        <v>2056</v>
      </c>
      <c r="H705" s="18" t="s">
        <v>2665</v>
      </c>
      <c r="I705" s="8" t="s">
        <v>2609</v>
      </c>
      <c r="J705" s="8" t="s">
        <v>1962</v>
      </c>
      <c r="K705" s="75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43" ht="15" customHeight="1" x14ac:dyDescent="0.25">
      <c r="A706" s="72">
        <v>42101</v>
      </c>
      <c r="B706" s="12" t="s">
        <v>3147</v>
      </c>
      <c r="C706" s="8" t="s">
        <v>1996</v>
      </c>
      <c r="D706" s="17">
        <v>8888</v>
      </c>
      <c r="E706" s="18" t="s">
        <v>2667</v>
      </c>
      <c r="F706" s="75" t="s">
        <v>2494</v>
      </c>
      <c r="G706" s="8" t="s">
        <v>2056</v>
      </c>
      <c r="H706" s="18" t="s">
        <v>2668</v>
      </c>
      <c r="I706" s="18" t="s">
        <v>1292</v>
      </c>
      <c r="J706" s="18" t="s">
        <v>79</v>
      </c>
      <c r="K706" s="75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43" ht="15" customHeight="1" x14ac:dyDescent="0.25">
      <c r="A707" s="72">
        <v>42101</v>
      </c>
      <c r="B707" s="12" t="s">
        <v>2964</v>
      </c>
      <c r="C707" s="8" t="s">
        <v>2013</v>
      </c>
      <c r="D707" s="17" t="s">
        <v>2669</v>
      </c>
      <c r="E707" s="18" t="s">
        <v>2670</v>
      </c>
      <c r="F707" s="75" t="s">
        <v>2319</v>
      </c>
      <c r="G707" s="8" t="s">
        <v>2056</v>
      </c>
      <c r="H707" s="18" t="s">
        <v>2064</v>
      </c>
      <c r="I707" s="8" t="s">
        <v>2284</v>
      </c>
      <c r="J707" s="8" t="s">
        <v>2319</v>
      </c>
      <c r="K707" s="75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43" ht="15" customHeight="1" x14ac:dyDescent="0.25">
      <c r="A708" s="72">
        <v>42102</v>
      </c>
      <c r="B708" s="12" t="s">
        <v>4003</v>
      </c>
      <c r="C708" s="8" t="s">
        <v>2012</v>
      </c>
      <c r="D708" s="17" t="s">
        <v>2672</v>
      </c>
      <c r="E708" s="18" t="s">
        <v>2674</v>
      </c>
      <c r="F708" s="75" t="s">
        <v>1977</v>
      </c>
      <c r="G708" s="8" t="s">
        <v>2056</v>
      </c>
      <c r="H708" s="18" t="s">
        <v>2283</v>
      </c>
      <c r="I708" s="18" t="s">
        <v>2609</v>
      </c>
      <c r="J708" s="18" t="s">
        <v>2676</v>
      </c>
      <c r="K708" s="75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43" s="1" customFormat="1" ht="30" customHeight="1" x14ac:dyDescent="0.25">
      <c r="A709" s="72">
        <v>42102</v>
      </c>
      <c r="B709" s="12" t="s">
        <v>1260</v>
      </c>
      <c r="C709" s="8" t="s">
        <v>1995</v>
      </c>
      <c r="D709" s="17" t="s">
        <v>2724</v>
      </c>
      <c r="E709" s="18" t="s">
        <v>2725</v>
      </c>
      <c r="F709" s="75" t="s">
        <v>2726</v>
      </c>
      <c r="G709" s="8" t="s">
        <v>1255</v>
      </c>
      <c r="H709" s="18" t="s">
        <v>2727</v>
      </c>
      <c r="I709" s="18" t="s">
        <v>5</v>
      </c>
      <c r="J709" s="18" t="s">
        <v>2728</v>
      </c>
      <c r="K709" s="75" t="s">
        <v>3056</v>
      </c>
      <c r="L709" s="16"/>
      <c r="M709" s="16"/>
      <c r="N709" s="16"/>
      <c r="O709" s="141"/>
      <c r="P709" s="141"/>
      <c r="Q709" s="141"/>
      <c r="R709" s="141"/>
      <c r="S709" s="141"/>
      <c r="T709" s="141"/>
      <c r="U709" s="141"/>
      <c r="V709" s="141"/>
      <c r="W709" s="141"/>
      <c r="X709" s="141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spans="1:43" ht="15" customHeight="1" x14ac:dyDescent="0.25">
      <c r="A710" s="72">
        <v>42102</v>
      </c>
      <c r="B710" s="12" t="s">
        <v>4017</v>
      </c>
      <c r="C710" s="8" t="s">
        <v>2012</v>
      </c>
      <c r="D710" s="17" t="s">
        <v>2673</v>
      </c>
      <c r="E710" s="18" t="s">
        <v>2675</v>
      </c>
      <c r="F710" s="75" t="s">
        <v>2319</v>
      </c>
      <c r="G710" s="8" t="s">
        <v>2056</v>
      </c>
      <c r="H710" s="18" t="s">
        <v>2283</v>
      </c>
      <c r="I710" s="18" t="s">
        <v>2609</v>
      </c>
      <c r="J710" s="18" t="s">
        <v>2319</v>
      </c>
      <c r="K710" s="75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43" s="1" customFormat="1" ht="30" customHeight="1" x14ac:dyDescent="0.25">
      <c r="A711" s="72">
        <v>42102</v>
      </c>
      <c r="B711" s="12" t="s">
        <v>1260</v>
      </c>
      <c r="C711" s="8" t="s">
        <v>1995</v>
      </c>
      <c r="D711" s="17" t="s">
        <v>2684</v>
      </c>
      <c r="E711" s="18" t="s">
        <v>2686</v>
      </c>
      <c r="F711" s="75" t="s">
        <v>131</v>
      </c>
      <c r="G711" s="8" t="s">
        <v>1255</v>
      </c>
      <c r="H711" s="18" t="s">
        <v>2685</v>
      </c>
      <c r="I711" s="18" t="s">
        <v>1172</v>
      </c>
      <c r="J711" s="18" t="s">
        <v>1880</v>
      </c>
      <c r="K711" s="75" t="s">
        <v>2736</v>
      </c>
      <c r="L711" s="16"/>
      <c r="M711" s="16"/>
      <c r="N711" s="16"/>
      <c r="O711" s="141"/>
      <c r="P711" s="141"/>
      <c r="Q711" s="141"/>
      <c r="R711" s="141"/>
      <c r="S711" s="141"/>
      <c r="T711" s="141"/>
      <c r="U711" s="141"/>
      <c r="V711" s="141"/>
      <c r="W711" s="141"/>
      <c r="X711" s="141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spans="1:43" ht="15" customHeight="1" x14ac:dyDescent="0.25">
      <c r="A712" s="72">
        <v>42102</v>
      </c>
      <c r="B712" s="12" t="s">
        <v>2942</v>
      </c>
      <c r="C712" s="8" t="s">
        <v>1995</v>
      </c>
      <c r="D712" s="17" t="s">
        <v>2678</v>
      </c>
      <c r="E712" s="18" t="s">
        <v>2680</v>
      </c>
      <c r="F712" s="75" t="s">
        <v>2681</v>
      </c>
      <c r="G712" s="8" t="s">
        <v>2056</v>
      </c>
      <c r="H712" s="18" t="s">
        <v>2283</v>
      </c>
      <c r="I712" s="8" t="s">
        <v>2154</v>
      </c>
      <c r="J712" s="8" t="s">
        <v>2682</v>
      </c>
      <c r="K712" s="75"/>
    </row>
    <row r="713" spans="1:43" ht="30" customHeight="1" x14ac:dyDescent="0.25">
      <c r="A713" s="72">
        <v>42102</v>
      </c>
      <c r="B713" s="12" t="s">
        <v>2899</v>
      </c>
      <c r="C713" s="8" t="s">
        <v>1995</v>
      </c>
      <c r="D713" s="17" t="s">
        <v>2679</v>
      </c>
      <c r="E713" s="18" t="s">
        <v>2683</v>
      </c>
      <c r="F713" s="75" t="s">
        <v>1807</v>
      </c>
      <c r="G713" s="8" t="s">
        <v>2056</v>
      </c>
      <c r="H713" s="18" t="s">
        <v>2283</v>
      </c>
      <c r="I713" s="8" t="s">
        <v>2154</v>
      </c>
      <c r="J713" s="8" t="s">
        <v>2494</v>
      </c>
      <c r="K713" s="75"/>
    </row>
    <row r="714" spans="1:43" ht="15" customHeight="1" x14ac:dyDescent="0.25">
      <c r="A714" s="72">
        <v>42102</v>
      </c>
      <c r="B714" s="12" t="s">
        <v>3148</v>
      </c>
      <c r="C714" s="8" t="s">
        <v>2568</v>
      </c>
      <c r="D714" s="17" t="s">
        <v>2745</v>
      </c>
      <c r="E714" s="18" t="s">
        <v>2687</v>
      </c>
      <c r="F714" s="75" t="s">
        <v>2688</v>
      </c>
      <c r="G714" s="8" t="s">
        <v>2056</v>
      </c>
      <c r="H714" s="18" t="s">
        <v>2362</v>
      </c>
      <c r="I714" s="8" t="s">
        <v>2569</v>
      </c>
      <c r="J714" s="8" t="s">
        <v>2689</v>
      </c>
      <c r="K714" s="75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43" ht="15" customHeight="1" x14ac:dyDescent="0.25">
      <c r="A715" s="72">
        <v>42103</v>
      </c>
      <c r="B715" s="12" t="s">
        <v>1260</v>
      </c>
      <c r="C715" s="8" t="s">
        <v>1995</v>
      </c>
      <c r="D715" s="17" t="s">
        <v>2690</v>
      </c>
      <c r="E715" s="18" t="s">
        <v>2693</v>
      </c>
      <c r="F715" s="75" t="s">
        <v>2692</v>
      </c>
      <c r="G715" s="8" t="s">
        <v>1255</v>
      </c>
      <c r="H715" s="18" t="s">
        <v>2715</v>
      </c>
      <c r="I715" s="18" t="s">
        <v>2691</v>
      </c>
      <c r="J715" s="18" t="s">
        <v>2319</v>
      </c>
      <c r="K715" s="75" t="s">
        <v>2694</v>
      </c>
    </row>
    <row r="716" spans="1:43" ht="15" customHeight="1" x14ac:dyDescent="0.25">
      <c r="A716" s="72">
        <v>42103</v>
      </c>
      <c r="B716" s="12" t="s">
        <v>1260</v>
      </c>
      <c r="C716" s="8" t="s">
        <v>1995</v>
      </c>
      <c r="D716" s="17" t="s">
        <v>1643</v>
      </c>
      <c r="E716" s="18" t="s">
        <v>2696</v>
      </c>
      <c r="F716" s="75" t="s">
        <v>2697</v>
      </c>
      <c r="G716" s="8" t="s">
        <v>1255</v>
      </c>
      <c r="H716" s="18" t="s">
        <v>2716</v>
      </c>
      <c r="I716" s="18" t="s">
        <v>2691</v>
      </c>
      <c r="J716" s="18" t="s">
        <v>2319</v>
      </c>
      <c r="K716" s="75" t="s">
        <v>2695</v>
      </c>
    </row>
    <row r="717" spans="1:43" ht="15" customHeight="1" x14ac:dyDescent="0.25">
      <c r="A717" s="22">
        <v>42103</v>
      </c>
      <c r="B717" s="12" t="s">
        <v>3479</v>
      </c>
      <c r="C717" s="12" t="s">
        <v>2013</v>
      </c>
      <c r="D717" s="38" t="s">
        <v>2698</v>
      </c>
      <c r="E717" s="85" t="s">
        <v>2699</v>
      </c>
      <c r="F717" s="83" t="s">
        <v>2700</v>
      </c>
      <c r="G717" s="8" t="s">
        <v>2056</v>
      </c>
      <c r="H717" s="85" t="s">
        <v>2701</v>
      </c>
      <c r="I717" s="85" t="s">
        <v>2284</v>
      </c>
      <c r="J717" s="85" t="s">
        <v>1992</v>
      </c>
      <c r="K717" s="83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43" ht="30" customHeight="1" x14ac:dyDescent="0.25">
      <c r="A718" s="72">
        <v>42103</v>
      </c>
      <c r="B718" s="12" t="s">
        <v>2967</v>
      </c>
      <c r="C718" s="8" t="s">
        <v>2013</v>
      </c>
      <c r="D718" s="17" t="s">
        <v>2702</v>
      </c>
      <c r="E718" s="18" t="s">
        <v>2703</v>
      </c>
      <c r="F718" s="75" t="s">
        <v>2649</v>
      </c>
      <c r="G718" s="8" t="s">
        <v>2056</v>
      </c>
      <c r="H718" s="18" t="s">
        <v>2704</v>
      </c>
      <c r="I718" s="8" t="s">
        <v>2284</v>
      </c>
      <c r="J718" s="8" t="s">
        <v>2655</v>
      </c>
      <c r="K718" s="75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43" ht="15" customHeight="1" x14ac:dyDescent="0.25">
      <c r="A719" s="72">
        <v>42103</v>
      </c>
      <c r="B719" s="12" t="s">
        <v>1260</v>
      </c>
      <c r="C719" s="8" t="s">
        <v>1995</v>
      </c>
      <c r="D719" s="17" t="s">
        <v>2705</v>
      </c>
      <c r="E719" s="18" t="s">
        <v>2707</v>
      </c>
      <c r="F719" s="75" t="s">
        <v>2708</v>
      </c>
      <c r="G719" s="8" t="s">
        <v>1255</v>
      </c>
      <c r="H719" s="18" t="s">
        <v>2709</v>
      </c>
      <c r="I719" s="8" t="s">
        <v>5</v>
      </c>
      <c r="J719" s="8" t="s">
        <v>1992</v>
      </c>
      <c r="K719" s="75" t="s">
        <v>2717</v>
      </c>
    </row>
    <row r="720" spans="1:43" ht="30" customHeight="1" x14ac:dyDescent="0.25">
      <c r="A720" s="72">
        <v>42103</v>
      </c>
      <c r="B720" s="12" t="s">
        <v>1260</v>
      </c>
      <c r="C720" s="8" t="s">
        <v>1995</v>
      </c>
      <c r="D720" s="17" t="s">
        <v>2706</v>
      </c>
      <c r="E720" s="18" t="s">
        <v>2710</v>
      </c>
      <c r="F720" s="75" t="s">
        <v>2661</v>
      </c>
      <c r="G720" s="8" t="s">
        <v>1255</v>
      </c>
      <c r="H720" s="18" t="s">
        <v>2711</v>
      </c>
      <c r="I720" s="8" t="s">
        <v>5</v>
      </c>
      <c r="J720" s="8" t="s">
        <v>2661</v>
      </c>
      <c r="K720" s="75" t="s">
        <v>2733</v>
      </c>
    </row>
    <row r="721" spans="1:43" ht="30" customHeight="1" x14ac:dyDescent="0.25">
      <c r="A721" s="72">
        <v>42103</v>
      </c>
      <c r="B721" s="12" t="s">
        <v>1260</v>
      </c>
      <c r="C721" s="8" t="s">
        <v>1995</v>
      </c>
      <c r="D721" s="17" t="s">
        <v>2712</v>
      </c>
      <c r="E721" s="18" t="s">
        <v>2713</v>
      </c>
      <c r="F721" s="75" t="s">
        <v>152</v>
      </c>
      <c r="G721" s="8" t="s">
        <v>1255</v>
      </c>
      <c r="H721" s="18" t="s">
        <v>2714</v>
      </c>
      <c r="I721" s="18" t="s">
        <v>2691</v>
      </c>
      <c r="J721" s="18" t="s">
        <v>1992</v>
      </c>
      <c r="K721" s="75" t="s">
        <v>2718</v>
      </c>
    </row>
    <row r="722" spans="1:43" ht="45" customHeight="1" x14ac:dyDescent="0.25">
      <c r="A722" s="703">
        <v>42103</v>
      </c>
      <c r="B722" s="57"/>
      <c r="C722" s="54" t="s">
        <v>1995</v>
      </c>
      <c r="D722" s="55" t="s">
        <v>2906</v>
      </c>
      <c r="E722" s="95" t="s">
        <v>2719</v>
      </c>
      <c r="F722" s="79" t="s">
        <v>2720</v>
      </c>
      <c r="G722" s="57" t="s">
        <v>2541</v>
      </c>
      <c r="H722" s="95" t="s">
        <v>2064</v>
      </c>
      <c r="I722" s="54" t="s">
        <v>2154</v>
      </c>
      <c r="J722" s="54" t="s">
        <v>1992</v>
      </c>
      <c r="K722" s="79" t="s">
        <v>2784</v>
      </c>
    </row>
    <row r="723" spans="1:43" ht="15" customHeight="1" x14ac:dyDescent="0.25">
      <c r="A723" s="72">
        <v>42104</v>
      </c>
      <c r="B723" s="12" t="s">
        <v>3164</v>
      </c>
      <c r="C723" s="8" t="s">
        <v>1996</v>
      </c>
      <c r="D723" s="17" t="s">
        <v>2721</v>
      </c>
      <c r="E723" s="18" t="s">
        <v>2722</v>
      </c>
      <c r="F723" s="75" t="s">
        <v>2722</v>
      </c>
      <c r="G723" s="8" t="s">
        <v>2056</v>
      </c>
      <c r="H723" s="18" t="s">
        <v>2723</v>
      </c>
      <c r="I723" s="8" t="s">
        <v>2603</v>
      </c>
      <c r="J723" s="8" t="s">
        <v>1951</v>
      </c>
      <c r="K723" s="75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43" ht="45" customHeight="1" x14ac:dyDescent="0.25">
      <c r="A724" s="72">
        <v>42104</v>
      </c>
      <c r="B724" s="12" t="s">
        <v>3341</v>
      </c>
      <c r="C724" s="8" t="s">
        <v>1996</v>
      </c>
      <c r="D724" s="17">
        <v>13040</v>
      </c>
      <c r="E724" s="18" t="s">
        <v>2729</v>
      </c>
      <c r="F724" s="75" t="s">
        <v>2732</v>
      </c>
      <c r="G724" s="8" t="s">
        <v>2056</v>
      </c>
      <c r="H724" s="18" t="s">
        <v>2731</v>
      </c>
      <c r="I724" s="18" t="s">
        <v>770</v>
      </c>
      <c r="J724" s="18" t="s">
        <v>2730</v>
      </c>
      <c r="K724" s="75" t="s">
        <v>3342</v>
      </c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43" s="1" customFormat="1" ht="30" customHeight="1" x14ac:dyDescent="0.25">
      <c r="A725" s="72">
        <v>42108</v>
      </c>
      <c r="B725" s="12" t="s">
        <v>3116</v>
      </c>
      <c r="C725" s="8" t="s">
        <v>2568</v>
      </c>
      <c r="D725" s="17" t="s">
        <v>4971</v>
      </c>
      <c r="E725" s="18" t="s">
        <v>2751</v>
      </c>
      <c r="F725" s="75" t="s">
        <v>2682</v>
      </c>
      <c r="G725" s="8" t="s">
        <v>2056</v>
      </c>
      <c r="H725" s="18" t="s">
        <v>2064</v>
      </c>
      <c r="I725" s="8" t="s">
        <v>2569</v>
      </c>
      <c r="J725" s="8" t="s">
        <v>2682</v>
      </c>
      <c r="K725" s="75" t="s">
        <v>2783</v>
      </c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spans="1:43" ht="30" customHeight="1" x14ac:dyDescent="0.25">
      <c r="A726" s="100">
        <v>42108</v>
      </c>
      <c r="B726" s="12" t="s">
        <v>1260</v>
      </c>
      <c r="C726" s="31" t="s">
        <v>1996</v>
      </c>
      <c r="D726" s="40" t="s">
        <v>2752</v>
      </c>
      <c r="E726" s="114" t="s">
        <v>2753</v>
      </c>
      <c r="F726" s="87" t="s">
        <v>1951</v>
      </c>
      <c r="G726" s="8" t="s">
        <v>2056</v>
      </c>
      <c r="H726" s="114" t="s">
        <v>2754</v>
      </c>
      <c r="I726" s="31" t="s">
        <v>2755</v>
      </c>
      <c r="J726" s="101" t="s">
        <v>1951</v>
      </c>
      <c r="K726" s="118" t="s">
        <v>1260</v>
      </c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43" ht="15" customHeight="1" x14ac:dyDescent="0.25">
      <c r="A727" s="72">
        <v>42108</v>
      </c>
      <c r="B727" s="12" t="s">
        <v>2945</v>
      </c>
      <c r="C727" s="8" t="s">
        <v>1996</v>
      </c>
      <c r="D727" s="17">
        <v>8382</v>
      </c>
      <c r="E727" s="18" t="s">
        <v>2756</v>
      </c>
      <c r="F727" s="75" t="s">
        <v>2757</v>
      </c>
      <c r="G727" s="8" t="s">
        <v>2056</v>
      </c>
      <c r="H727" s="18" t="s">
        <v>2758</v>
      </c>
      <c r="I727" s="8" t="s">
        <v>770</v>
      </c>
      <c r="J727" s="8" t="s">
        <v>1946</v>
      </c>
      <c r="K727" s="75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43" s="1" customFormat="1" ht="15" customHeight="1" x14ac:dyDescent="0.25">
      <c r="A728" s="72">
        <v>42108</v>
      </c>
      <c r="B728" s="12" t="s">
        <v>2898</v>
      </c>
      <c r="C728" s="8" t="s">
        <v>1995</v>
      </c>
      <c r="D728" s="17" t="s">
        <v>2759</v>
      </c>
      <c r="E728" s="18" t="s">
        <v>2760</v>
      </c>
      <c r="F728" s="75" t="s">
        <v>2761</v>
      </c>
      <c r="G728" s="8" t="s">
        <v>2056</v>
      </c>
      <c r="H728" s="18" t="s">
        <v>2064</v>
      </c>
      <c r="I728" s="8" t="s">
        <v>2154</v>
      </c>
      <c r="J728" s="8" t="s">
        <v>2048</v>
      </c>
      <c r="K728" s="75"/>
      <c r="L728" s="16"/>
      <c r="M728" s="16"/>
      <c r="N728" s="16"/>
      <c r="O728" s="141"/>
      <c r="P728" s="141"/>
      <c r="Q728" s="141"/>
      <c r="R728" s="141"/>
      <c r="S728" s="141"/>
      <c r="T728" s="141"/>
      <c r="U728" s="141"/>
      <c r="V728" s="141"/>
      <c r="W728" s="141"/>
      <c r="X728" s="141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spans="1:43" s="1" customFormat="1" ht="30" customHeight="1" x14ac:dyDescent="0.25">
      <c r="A729" s="72">
        <v>42108</v>
      </c>
      <c r="B729" s="12" t="s">
        <v>2944</v>
      </c>
      <c r="C729" s="8" t="s">
        <v>1996</v>
      </c>
      <c r="D729" s="17">
        <v>11826</v>
      </c>
      <c r="E729" s="18" t="s">
        <v>2762</v>
      </c>
      <c r="F729" s="75" t="s">
        <v>475</v>
      </c>
      <c r="G729" s="8" t="s">
        <v>2056</v>
      </c>
      <c r="H729" s="18" t="s">
        <v>2763</v>
      </c>
      <c r="I729" s="8" t="s">
        <v>29</v>
      </c>
      <c r="J729" s="8" t="s">
        <v>1880</v>
      </c>
      <c r="K729" s="75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spans="1:43" ht="75" customHeight="1" x14ac:dyDescent="0.25">
      <c r="A730" s="72">
        <v>42109</v>
      </c>
      <c r="B730" s="12" t="s">
        <v>1260</v>
      </c>
      <c r="C730" s="8" t="s">
        <v>1996</v>
      </c>
      <c r="D730" s="17" t="s">
        <v>2764</v>
      </c>
      <c r="E730" s="18" t="s">
        <v>2765</v>
      </c>
      <c r="F730" s="75" t="s">
        <v>2766</v>
      </c>
      <c r="G730" s="8" t="s">
        <v>2056</v>
      </c>
      <c r="H730" s="18" t="s">
        <v>2767</v>
      </c>
      <c r="I730" s="18" t="s">
        <v>2603</v>
      </c>
      <c r="J730" s="18" t="s">
        <v>1992</v>
      </c>
      <c r="K730" s="75" t="s">
        <v>3310</v>
      </c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43" ht="15" customHeight="1" x14ac:dyDescent="0.25">
      <c r="A731" s="72">
        <v>42109</v>
      </c>
      <c r="B731" s="12" t="s">
        <v>2970</v>
      </c>
      <c r="C731" s="8" t="s">
        <v>2013</v>
      </c>
      <c r="D731" s="17" t="s">
        <v>2768</v>
      </c>
      <c r="E731" s="18" t="s">
        <v>2770</v>
      </c>
      <c r="F731" s="75" t="s">
        <v>2513</v>
      </c>
      <c r="G731" s="8" t="s">
        <v>2056</v>
      </c>
      <c r="H731" s="18" t="s">
        <v>2064</v>
      </c>
      <c r="I731" s="8" t="s">
        <v>2025</v>
      </c>
      <c r="J731" s="8" t="s">
        <v>2513</v>
      </c>
      <c r="K731" s="75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43" ht="30" customHeight="1" x14ac:dyDescent="0.25">
      <c r="A732" s="72">
        <v>42109</v>
      </c>
      <c r="B732" s="12" t="s">
        <v>2969</v>
      </c>
      <c r="C732" s="8" t="s">
        <v>2013</v>
      </c>
      <c r="D732" s="17" t="s">
        <v>2769</v>
      </c>
      <c r="E732" s="18" t="s">
        <v>2771</v>
      </c>
      <c r="F732" s="75" t="s">
        <v>1161</v>
      </c>
      <c r="G732" s="8" t="s">
        <v>2056</v>
      </c>
      <c r="H732" s="18" t="s">
        <v>2772</v>
      </c>
      <c r="I732" s="8" t="s">
        <v>2025</v>
      </c>
      <c r="J732" s="8" t="s">
        <v>2024</v>
      </c>
      <c r="K732" s="75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43" ht="15" customHeight="1" x14ac:dyDescent="0.25">
      <c r="A733" s="72">
        <v>42109</v>
      </c>
      <c r="B733" s="12" t="s">
        <v>3464</v>
      </c>
      <c r="C733" s="8" t="s">
        <v>1996</v>
      </c>
      <c r="D733" s="17">
        <v>7115</v>
      </c>
      <c r="E733" s="18" t="s">
        <v>2775</v>
      </c>
      <c r="F733" s="75" t="s">
        <v>2757</v>
      </c>
      <c r="G733" s="8" t="s">
        <v>2056</v>
      </c>
      <c r="H733" s="18" t="s">
        <v>2773</v>
      </c>
      <c r="I733" s="18" t="s">
        <v>29</v>
      </c>
      <c r="J733" s="18" t="s">
        <v>2774</v>
      </c>
      <c r="K733" s="75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43" ht="15" customHeight="1" x14ac:dyDescent="0.25">
      <c r="A734" s="72">
        <v>42109</v>
      </c>
      <c r="B734" s="12" t="s">
        <v>1260</v>
      </c>
      <c r="C734" s="8" t="s">
        <v>1996</v>
      </c>
      <c r="D734" s="17">
        <v>14117</v>
      </c>
      <c r="E734" s="18" t="s">
        <v>2776</v>
      </c>
      <c r="F734" s="75" t="s">
        <v>2777</v>
      </c>
      <c r="G734" s="12" t="s">
        <v>1261</v>
      </c>
      <c r="H734" s="18" t="s">
        <v>2778</v>
      </c>
      <c r="I734" s="8" t="s">
        <v>1292</v>
      </c>
      <c r="J734" s="8" t="s">
        <v>2779</v>
      </c>
      <c r="K734" s="75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43" ht="15" customHeight="1" x14ac:dyDescent="0.25">
      <c r="A735" s="72">
        <v>42109</v>
      </c>
      <c r="B735" s="12" t="s">
        <v>3343</v>
      </c>
      <c r="C735" s="8" t="s">
        <v>1996</v>
      </c>
      <c r="D735" s="17">
        <v>8433</v>
      </c>
      <c r="E735" s="18" t="s">
        <v>2780</v>
      </c>
      <c r="F735" s="75" t="s">
        <v>2781</v>
      </c>
      <c r="G735" s="8" t="s">
        <v>2056</v>
      </c>
      <c r="H735" s="18" t="s">
        <v>2782</v>
      </c>
      <c r="I735" s="18" t="s">
        <v>2603</v>
      </c>
      <c r="J735" s="18" t="s">
        <v>1951</v>
      </c>
      <c r="K735" s="75" t="s">
        <v>2795</v>
      </c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43" ht="15" customHeight="1" x14ac:dyDescent="0.25">
      <c r="A736" s="72">
        <v>42111</v>
      </c>
      <c r="B736" s="12" t="s">
        <v>1260</v>
      </c>
      <c r="C736" s="8" t="s">
        <v>1995</v>
      </c>
      <c r="D736" s="17" t="s">
        <v>2404</v>
      </c>
      <c r="E736" s="18" t="s">
        <v>2405</v>
      </c>
      <c r="F736" s="75" t="s">
        <v>2407</v>
      </c>
      <c r="G736" s="12" t="s">
        <v>1261</v>
      </c>
      <c r="H736" s="18" t="s">
        <v>2711</v>
      </c>
      <c r="I736" s="8" t="s">
        <v>5</v>
      </c>
      <c r="J736" s="8" t="s">
        <v>1951</v>
      </c>
      <c r="K736" s="75" t="s">
        <v>3139</v>
      </c>
    </row>
    <row r="737" spans="1:43" s="1" customFormat="1" ht="30" customHeight="1" x14ac:dyDescent="0.25">
      <c r="A737" s="72">
        <v>42111</v>
      </c>
      <c r="B737" s="12" t="s">
        <v>1260</v>
      </c>
      <c r="C737" s="8" t="s">
        <v>1996</v>
      </c>
      <c r="D737" s="17">
        <v>11602</v>
      </c>
      <c r="E737" s="18" t="s">
        <v>2785</v>
      </c>
      <c r="F737" s="75" t="s">
        <v>2786</v>
      </c>
      <c r="G737" s="8" t="s">
        <v>2056</v>
      </c>
      <c r="H737" s="18" t="s">
        <v>2512</v>
      </c>
      <c r="I737" s="8" t="s">
        <v>770</v>
      </c>
      <c r="J737" s="8" t="s">
        <v>1951</v>
      </c>
      <c r="K737" s="75" t="s">
        <v>1260</v>
      </c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spans="1:43" ht="15" customHeight="1" x14ac:dyDescent="0.25">
      <c r="A738" s="72">
        <v>42111</v>
      </c>
      <c r="B738" s="12" t="s">
        <v>2963</v>
      </c>
      <c r="C738" s="8" t="s">
        <v>2013</v>
      </c>
      <c r="D738" s="17" t="s">
        <v>2787</v>
      </c>
      <c r="E738" s="18" t="s">
        <v>2788</v>
      </c>
      <c r="F738" s="75" t="s">
        <v>2789</v>
      </c>
      <c r="G738" s="8" t="s">
        <v>2056</v>
      </c>
      <c r="H738" s="18" t="s">
        <v>2064</v>
      </c>
      <c r="I738" s="8" t="s">
        <v>2284</v>
      </c>
      <c r="J738" s="8" t="s">
        <v>2790</v>
      </c>
      <c r="K738" s="75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43" s="37" customFormat="1" ht="15" customHeight="1" x14ac:dyDescent="0.25">
      <c r="A739" s="704">
        <v>42111</v>
      </c>
      <c r="B739" s="129" t="s">
        <v>3821</v>
      </c>
      <c r="C739" s="130" t="s">
        <v>2874</v>
      </c>
      <c r="D739" s="131" t="s">
        <v>2875</v>
      </c>
      <c r="E739" s="132" t="s">
        <v>2876</v>
      </c>
      <c r="F739" s="133" t="s">
        <v>1389</v>
      </c>
      <c r="G739" s="8" t="s">
        <v>2056</v>
      </c>
      <c r="H739" s="132" t="s">
        <v>2064</v>
      </c>
      <c r="I739" s="132" t="s">
        <v>2877</v>
      </c>
      <c r="J739" s="132" t="s">
        <v>1880</v>
      </c>
      <c r="K739" s="133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spans="1:43" ht="30" customHeight="1" x14ac:dyDescent="0.25">
      <c r="A740" s="72">
        <v>42113</v>
      </c>
      <c r="B740" s="12" t="s">
        <v>2984</v>
      </c>
      <c r="C740" s="8" t="s">
        <v>2012</v>
      </c>
      <c r="D740" s="17" t="s">
        <v>2791</v>
      </c>
      <c r="E740" s="18" t="s">
        <v>2793</v>
      </c>
      <c r="F740" s="75" t="s">
        <v>2794</v>
      </c>
      <c r="G740" s="8" t="s">
        <v>2056</v>
      </c>
      <c r="H740" s="18" t="s">
        <v>2792</v>
      </c>
      <c r="I740" s="8" t="s">
        <v>2609</v>
      </c>
      <c r="J740" s="8" t="s">
        <v>1977</v>
      </c>
      <c r="K740" s="75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43" s="1" customFormat="1" ht="15" customHeight="1" x14ac:dyDescent="0.25">
      <c r="A741" s="72">
        <v>42114</v>
      </c>
      <c r="B741" s="12" t="s">
        <v>3149</v>
      </c>
      <c r="C741" s="8" t="s">
        <v>1996</v>
      </c>
      <c r="D741" s="17" t="s">
        <v>2839</v>
      </c>
      <c r="E741" s="18" t="s">
        <v>2840</v>
      </c>
      <c r="F741" s="75" t="s">
        <v>2601</v>
      </c>
      <c r="G741" s="8" t="s">
        <v>2056</v>
      </c>
      <c r="H741" s="18" t="s">
        <v>2841</v>
      </c>
      <c r="I741" s="8" t="s">
        <v>770</v>
      </c>
      <c r="J741" s="8" t="s">
        <v>1946</v>
      </c>
      <c r="K741" s="75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spans="1:43" s="1" customFormat="1" ht="15" customHeight="1" x14ac:dyDescent="0.25">
      <c r="A742" s="72">
        <v>42114</v>
      </c>
      <c r="B742" s="124" t="s">
        <v>3065</v>
      </c>
      <c r="C742" s="8" t="s">
        <v>1995</v>
      </c>
      <c r="D742" s="125" t="s">
        <v>2796</v>
      </c>
      <c r="E742" s="126" t="s">
        <v>2797</v>
      </c>
      <c r="F742" s="127" t="s">
        <v>2799</v>
      </c>
      <c r="G742" s="8" t="s">
        <v>2056</v>
      </c>
      <c r="H742" s="126" t="s">
        <v>2283</v>
      </c>
      <c r="I742" s="128" t="s">
        <v>2154</v>
      </c>
      <c r="J742" s="128" t="s">
        <v>2798</v>
      </c>
      <c r="K742" s="127"/>
      <c r="L742" s="16"/>
      <c r="M742" s="16"/>
      <c r="N742" s="16"/>
      <c r="O742" s="141"/>
      <c r="P742" s="141"/>
      <c r="Q742" s="141"/>
      <c r="R742" s="141"/>
      <c r="S742" s="141"/>
      <c r="T742" s="141"/>
      <c r="U742" s="141"/>
      <c r="V742" s="141"/>
      <c r="W742" s="141"/>
      <c r="X742" s="141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spans="1:43" s="1" customFormat="1" ht="15" customHeight="1" x14ac:dyDescent="0.25">
      <c r="A743" s="72">
        <v>42114</v>
      </c>
      <c r="B743" s="124" t="s">
        <v>2935</v>
      </c>
      <c r="C743" s="8" t="s">
        <v>1995</v>
      </c>
      <c r="D743" s="125" t="s">
        <v>2800</v>
      </c>
      <c r="E743" s="126" t="s">
        <v>2801</v>
      </c>
      <c r="F743" s="127" t="s">
        <v>2802</v>
      </c>
      <c r="G743" s="8" t="s">
        <v>2056</v>
      </c>
      <c r="H743" s="126" t="s">
        <v>2283</v>
      </c>
      <c r="I743" s="128" t="s">
        <v>2154</v>
      </c>
      <c r="J743" s="128" t="s">
        <v>1992</v>
      </c>
      <c r="K743" s="127"/>
      <c r="L743" s="16"/>
      <c r="M743" s="16"/>
      <c r="N743" s="16"/>
      <c r="O743" s="141"/>
      <c r="P743" s="141"/>
      <c r="Q743" s="141"/>
      <c r="R743" s="141"/>
      <c r="S743" s="141"/>
      <c r="T743" s="141"/>
      <c r="U743" s="141"/>
      <c r="V743" s="141"/>
      <c r="W743" s="141"/>
      <c r="X743" s="141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spans="1:43" s="1" customFormat="1" ht="30" customHeight="1" x14ac:dyDescent="0.25">
      <c r="A744" s="72">
        <v>42114</v>
      </c>
      <c r="B744" s="124" t="s">
        <v>3150</v>
      </c>
      <c r="C744" s="8" t="s">
        <v>1995</v>
      </c>
      <c r="D744" s="125" t="s">
        <v>2803</v>
      </c>
      <c r="E744" s="126" t="s">
        <v>2804</v>
      </c>
      <c r="F744" s="127" t="s">
        <v>2805</v>
      </c>
      <c r="G744" s="8" t="s">
        <v>2056</v>
      </c>
      <c r="H744" s="126" t="s">
        <v>2283</v>
      </c>
      <c r="I744" s="128" t="s">
        <v>2154</v>
      </c>
      <c r="J744" s="128" t="s">
        <v>2806</v>
      </c>
      <c r="K744" s="127"/>
      <c r="L744" s="16"/>
      <c r="M744" s="16"/>
      <c r="N744" s="16"/>
      <c r="O744" s="141"/>
      <c r="P744" s="141"/>
      <c r="Q744" s="141"/>
      <c r="R744" s="141"/>
      <c r="S744" s="141"/>
      <c r="T744" s="141"/>
      <c r="U744" s="141"/>
      <c r="V744" s="141"/>
      <c r="W744" s="141"/>
      <c r="X744" s="141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spans="1:43" s="1" customFormat="1" ht="15" customHeight="1" x14ac:dyDescent="0.25">
      <c r="A745" s="72">
        <v>42114</v>
      </c>
      <c r="B745" s="124" t="s">
        <v>2897</v>
      </c>
      <c r="C745" s="8" t="s">
        <v>1995</v>
      </c>
      <c r="D745" s="125" t="s">
        <v>2809</v>
      </c>
      <c r="E745" s="126" t="s">
        <v>2808</v>
      </c>
      <c r="F745" s="127" t="s">
        <v>2807</v>
      </c>
      <c r="G745" s="8" t="s">
        <v>2056</v>
      </c>
      <c r="H745" s="126" t="s">
        <v>2283</v>
      </c>
      <c r="I745" s="128" t="s">
        <v>2154</v>
      </c>
      <c r="J745" s="128" t="s">
        <v>1951</v>
      </c>
      <c r="K745" s="127"/>
      <c r="L745" s="16"/>
      <c r="M745" s="16"/>
      <c r="N745" s="16"/>
      <c r="O745" s="141"/>
      <c r="P745" s="141"/>
      <c r="Q745" s="141"/>
      <c r="R745" s="141"/>
      <c r="S745" s="141"/>
      <c r="T745" s="141"/>
      <c r="U745" s="141"/>
      <c r="V745" s="141"/>
      <c r="W745" s="141"/>
      <c r="X745" s="141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spans="1:43" s="1" customFormat="1" ht="15" customHeight="1" x14ac:dyDescent="0.25">
      <c r="A746" s="72">
        <v>42114</v>
      </c>
      <c r="B746" s="124" t="s">
        <v>6410</v>
      </c>
      <c r="C746" s="8" t="s">
        <v>1995</v>
      </c>
      <c r="D746" s="125" t="s">
        <v>2810</v>
      </c>
      <c r="E746" s="126" t="s">
        <v>2812</v>
      </c>
      <c r="F746" s="127" t="s">
        <v>2813</v>
      </c>
      <c r="G746" s="12" t="s">
        <v>2056</v>
      </c>
      <c r="H746" s="126" t="s">
        <v>2283</v>
      </c>
      <c r="I746" s="128" t="s">
        <v>2154</v>
      </c>
      <c r="J746" s="128" t="s">
        <v>2798</v>
      </c>
      <c r="K746" s="127" t="s">
        <v>6274</v>
      </c>
      <c r="L746" s="16"/>
      <c r="M746" s="16"/>
      <c r="N746" s="16"/>
      <c r="O746" s="141"/>
      <c r="P746" s="141"/>
      <c r="Q746" s="141"/>
      <c r="R746" s="141"/>
      <c r="S746" s="141"/>
      <c r="T746" s="141"/>
      <c r="U746" s="141"/>
      <c r="V746" s="141"/>
      <c r="W746" s="141"/>
      <c r="X746" s="141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spans="1:43" s="1" customFormat="1" ht="15" customHeight="1" x14ac:dyDescent="0.25">
      <c r="A747" s="72">
        <v>42114</v>
      </c>
      <c r="B747" s="124" t="s">
        <v>2943</v>
      </c>
      <c r="C747" s="8" t="s">
        <v>1995</v>
      </c>
      <c r="D747" s="125" t="s">
        <v>2811</v>
      </c>
      <c r="E747" s="126" t="s">
        <v>2814</v>
      </c>
      <c r="F747" s="127" t="s">
        <v>479</v>
      </c>
      <c r="G747" s="8" t="s">
        <v>2056</v>
      </c>
      <c r="H747" s="126" t="s">
        <v>2283</v>
      </c>
      <c r="I747" s="128" t="s">
        <v>2154</v>
      </c>
      <c r="J747" s="128" t="s">
        <v>1946</v>
      </c>
      <c r="K747" s="127"/>
      <c r="L747" s="16"/>
      <c r="M747" s="16"/>
      <c r="N747" s="16"/>
      <c r="O747" s="141"/>
      <c r="P747" s="141"/>
      <c r="Q747" s="141"/>
      <c r="R747" s="141"/>
      <c r="S747" s="141"/>
      <c r="T747" s="141"/>
      <c r="U747" s="141"/>
      <c r="V747" s="141"/>
      <c r="W747" s="141"/>
      <c r="X747" s="141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spans="1:43" s="1" customFormat="1" ht="15" customHeight="1" x14ac:dyDescent="0.25">
      <c r="A748" s="72">
        <v>42114</v>
      </c>
      <c r="B748" s="124" t="s">
        <v>2941</v>
      </c>
      <c r="C748" s="8" t="s">
        <v>1995</v>
      </c>
      <c r="D748" s="125" t="s">
        <v>2815</v>
      </c>
      <c r="E748" s="126" t="s">
        <v>2816</v>
      </c>
      <c r="F748" s="127" t="s">
        <v>4969</v>
      </c>
      <c r="G748" s="8" t="s">
        <v>2056</v>
      </c>
      <c r="H748" s="126" t="s">
        <v>2283</v>
      </c>
      <c r="I748" s="128" t="s">
        <v>2154</v>
      </c>
      <c r="J748" s="128" t="s">
        <v>1946</v>
      </c>
      <c r="K748" s="127"/>
      <c r="L748" s="16"/>
      <c r="M748" s="16"/>
      <c r="N748" s="16"/>
      <c r="O748" s="141"/>
      <c r="P748" s="141"/>
      <c r="Q748" s="141"/>
      <c r="R748" s="141"/>
      <c r="S748" s="141"/>
      <c r="T748" s="141"/>
      <c r="U748" s="141"/>
      <c r="V748" s="141"/>
      <c r="W748" s="141"/>
      <c r="X748" s="141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spans="1:43" s="1" customFormat="1" ht="15" customHeight="1" x14ac:dyDescent="0.25">
      <c r="A749" s="72">
        <v>42114</v>
      </c>
      <c r="B749" s="124" t="s">
        <v>3055</v>
      </c>
      <c r="C749" s="8" t="s">
        <v>1995</v>
      </c>
      <c r="D749" s="125" t="s">
        <v>2817</v>
      </c>
      <c r="E749" s="126" t="s">
        <v>2818</v>
      </c>
      <c r="F749" s="127" t="s">
        <v>2819</v>
      </c>
      <c r="G749" s="8" t="s">
        <v>2056</v>
      </c>
      <c r="H749" s="126" t="s">
        <v>2283</v>
      </c>
      <c r="I749" s="128" t="s">
        <v>2154</v>
      </c>
      <c r="J749" s="128" t="s">
        <v>2407</v>
      </c>
      <c r="K749" s="127"/>
      <c r="L749" s="16"/>
      <c r="M749" s="16"/>
      <c r="N749" s="16"/>
      <c r="O749" s="141"/>
      <c r="P749" s="141"/>
      <c r="Q749" s="141"/>
      <c r="R749" s="141"/>
      <c r="S749" s="141"/>
      <c r="T749" s="141"/>
      <c r="U749" s="141"/>
      <c r="V749" s="141"/>
      <c r="W749" s="141"/>
      <c r="X749" s="141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spans="1:43" s="1" customFormat="1" ht="15" customHeight="1" x14ac:dyDescent="0.25">
      <c r="A750" s="705">
        <v>42114</v>
      </c>
      <c r="B750" s="280" t="s">
        <v>4684</v>
      </c>
      <c r="C750" s="276" t="s">
        <v>1996</v>
      </c>
      <c r="D750" s="281" t="s">
        <v>4685</v>
      </c>
      <c r="E750" s="282" t="s">
        <v>4686</v>
      </c>
      <c r="F750" s="283" t="s">
        <v>1992</v>
      </c>
      <c r="G750" s="8" t="s">
        <v>2056</v>
      </c>
      <c r="H750" s="282" t="s">
        <v>4690</v>
      </c>
      <c r="I750" s="284" t="s">
        <v>2603</v>
      </c>
      <c r="J750" s="284" t="s">
        <v>1992</v>
      </c>
      <c r="K750" s="283"/>
      <c r="L750" s="16"/>
      <c r="M750" s="16"/>
      <c r="N750" s="16"/>
      <c r="O750" s="141"/>
      <c r="P750" s="141"/>
      <c r="Q750" s="141"/>
      <c r="R750" s="141"/>
      <c r="S750" s="141"/>
      <c r="T750" s="141"/>
      <c r="U750" s="141"/>
      <c r="V750" s="141"/>
      <c r="W750" s="141"/>
      <c r="X750" s="141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spans="1:43" s="1" customFormat="1" ht="30" customHeight="1" x14ac:dyDescent="0.25">
      <c r="A751" s="705">
        <v>42114</v>
      </c>
      <c r="B751" s="280" t="s">
        <v>4687</v>
      </c>
      <c r="C751" s="276" t="s">
        <v>1996</v>
      </c>
      <c r="D751" s="281" t="s">
        <v>4688</v>
      </c>
      <c r="E751" s="282" t="s">
        <v>4689</v>
      </c>
      <c r="F751" s="283" t="s">
        <v>3077</v>
      </c>
      <c r="G751" s="8" t="s">
        <v>2056</v>
      </c>
      <c r="H751" s="282" t="s">
        <v>4690</v>
      </c>
      <c r="I751" s="284" t="s">
        <v>2603</v>
      </c>
      <c r="J751" s="284" t="s">
        <v>1992</v>
      </c>
      <c r="K751" s="283"/>
      <c r="L751" s="16"/>
      <c r="M751" s="16"/>
      <c r="N751" s="16"/>
      <c r="O751" s="141"/>
      <c r="P751" s="141"/>
      <c r="Q751" s="141"/>
      <c r="R751" s="141"/>
      <c r="S751" s="141"/>
      <c r="T751" s="141"/>
      <c r="U751" s="141"/>
      <c r="V751" s="141"/>
      <c r="W751" s="141"/>
      <c r="X751" s="141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spans="1:43" s="1" customFormat="1" ht="15" customHeight="1" x14ac:dyDescent="0.25">
      <c r="A752" s="72">
        <v>42114</v>
      </c>
      <c r="B752" s="124" t="s">
        <v>2937</v>
      </c>
      <c r="C752" s="8" t="s">
        <v>1995</v>
      </c>
      <c r="D752" s="125" t="s">
        <v>2820</v>
      </c>
      <c r="E752" s="126" t="s">
        <v>2821</v>
      </c>
      <c r="F752" s="127" t="s">
        <v>1721</v>
      </c>
      <c r="G752" s="8" t="s">
        <v>2056</v>
      </c>
      <c r="H752" s="126" t="s">
        <v>2064</v>
      </c>
      <c r="I752" s="128" t="s">
        <v>2154</v>
      </c>
      <c r="J752" s="128" t="s">
        <v>1946</v>
      </c>
      <c r="K752" s="127"/>
      <c r="L752" s="16"/>
      <c r="M752" s="16"/>
      <c r="N752" s="16"/>
      <c r="O752" s="141"/>
      <c r="P752" s="141"/>
      <c r="Q752" s="141"/>
      <c r="R752" s="141"/>
      <c r="S752" s="141"/>
      <c r="T752" s="141"/>
      <c r="U752" s="141"/>
      <c r="V752" s="141"/>
      <c r="W752" s="141"/>
      <c r="X752" s="141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spans="1:43" s="1" customFormat="1" ht="60" customHeight="1" x14ac:dyDescent="0.25">
      <c r="A753" s="72">
        <v>42114</v>
      </c>
      <c r="B753" s="12" t="s">
        <v>1260</v>
      </c>
      <c r="C753" s="8" t="s">
        <v>1995</v>
      </c>
      <c r="D753" s="125" t="s">
        <v>2822</v>
      </c>
      <c r="E753" s="126" t="s">
        <v>2826</v>
      </c>
      <c r="F753" s="127" t="s">
        <v>2827</v>
      </c>
      <c r="G753" s="8" t="s">
        <v>1255</v>
      </c>
      <c r="H753" s="126" t="s">
        <v>2064</v>
      </c>
      <c r="I753" s="126" t="s">
        <v>2154</v>
      </c>
      <c r="J753" s="126" t="s">
        <v>2828</v>
      </c>
      <c r="K753" s="127" t="s">
        <v>3344</v>
      </c>
      <c r="L753" s="16"/>
      <c r="M753" s="16"/>
      <c r="N753" s="16"/>
      <c r="O753" s="141"/>
      <c r="P753" s="141"/>
      <c r="Q753" s="141"/>
      <c r="R753" s="141"/>
      <c r="S753" s="141"/>
      <c r="T753" s="141"/>
      <c r="U753" s="141"/>
      <c r="V753" s="141"/>
      <c r="W753" s="141"/>
      <c r="X753" s="141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spans="1:43" s="1" customFormat="1" ht="15" customHeight="1" x14ac:dyDescent="0.25">
      <c r="A754" s="703">
        <v>42114</v>
      </c>
      <c r="B754" s="119"/>
      <c r="C754" s="54" t="s">
        <v>1995</v>
      </c>
      <c r="D754" s="120" t="s">
        <v>2823</v>
      </c>
      <c r="E754" s="121" t="s">
        <v>2829</v>
      </c>
      <c r="F754" s="122" t="s">
        <v>2830</v>
      </c>
      <c r="G754" s="57" t="s">
        <v>2541</v>
      </c>
      <c r="H754" s="121" t="s">
        <v>2064</v>
      </c>
      <c r="I754" s="123" t="s">
        <v>2154</v>
      </c>
      <c r="J754" s="123" t="s">
        <v>2831</v>
      </c>
      <c r="K754" s="122" t="s">
        <v>5499</v>
      </c>
      <c r="L754" s="16"/>
      <c r="M754" s="16"/>
      <c r="N754" s="16"/>
      <c r="O754" s="141"/>
      <c r="P754" s="141"/>
      <c r="Q754" s="141"/>
      <c r="R754" s="141"/>
      <c r="S754" s="141"/>
      <c r="T754" s="141"/>
      <c r="U754" s="141"/>
      <c r="V754" s="141"/>
      <c r="W754" s="141"/>
      <c r="X754" s="141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spans="1:43" s="1" customFormat="1" ht="30" customHeight="1" x14ac:dyDescent="0.25">
      <c r="A755" s="703">
        <v>42114</v>
      </c>
      <c r="B755" s="119"/>
      <c r="C755" s="54" t="s">
        <v>1995</v>
      </c>
      <c r="D755" s="120" t="s">
        <v>2824</v>
      </c>
      <c r="E755" s="121" t="s">
        <v>2832</v>
      </c>
      <c r="F755" s="122" t="s">
        <v>2833</v>
      </c>
      <c r="G755" s="57" t="s">
        <v>2541</v>
      </c>
      <c r="H755" s="121" t="s">
        <v>2064</v>
      </c>
      <c r="I755" s="123" t="s">
        <v>2154</v>
      </c>
      <c r="J755" s="123" t="s">
        <v>2833</v>
      </c>
      <c r="K755" s="122"/>
      <c r="L755" s="16"/>
      <c r="M755" s="16"/>
      <c r="N755" s="16"/>
      <c r="O755" s="141"/>
      <c r="P755" s="141"/>
      <c r="Q755" s="141"/>
      <c r="R755" s="141"/>
      <c r="S755" s="141"/>
      <c r="T755" s="141"/>
      <c r="U755" s="141"/>
      <c r="V755" s="141"/>
      <c r="W755" s="141"/>
      <c r="X755" s="141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spans="1:43" s="1" customFormat="1" ht="15" customHeight="1" x14ac:dyDescent="0.25">
      <c r="A756" s="72">
        <v>42114</v>
      </c>
      <c r="B756" s="124" t="s">
        <v>2940</v>
      </c>
      <c r="C756" s="8" t="s">
        <v>1995</v>
      </c>
      <c r="D756" s="125" t="s">
        <v>2825</v>
      </c>
      <c r="E756" s="126" t="s">
        <v>2834</v>
      </c>
      <c r="F756" s="127" t="s">
        <v>2835</v>
      </c>
      <c r="G756" s="8" t="s">
        <v>2056</v>
      </c>
      <c r="H756" s="126" t="s">
        <v>2064</v>
      </c>
      <c r="I756" s="128" t="s">
        <v>2154</v>
      </c>
      <c r="J756" s="128" t="s">
        <v>2836</v>
      </c>
      <c r="K756" s="127"/>
      <c r="L756" s="16"/>
      <c r="M756" s="16"/>
      <c r="N756" s="16"/>
      <c r="O756" s="141"/>
      <c r="P756" s="141"/>
      <c r="Q756" s="141"/>
      <c r="R756" s="141"/>
      <c r="S756" s="141"/>
      <c r="T756" s="141"/>
      <c r="U756" s="141"/>
      <c r="V756" s="141"/>
      <c r="W756" s="141"/>
      <c r="X756" s="141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spans="1:43" s="1" customFormat="1" ht="30" customHeight="1" x14ac:dyDescent="0.25">
      <c r="A757" s="72">
        <v>42114</v>
      </c>
      <c r="B757" s="124" t="s">
        <v>2938</v>
      </c>
      <c r="C757" s="8" t="s">
        <v>1995</v>
      </c>
      <c r="D757" s="125" t="s">
        <v>5284</v>
      </c>
      <c r="E757" s="126" t="s">
        <v>2837</v>
      </c>
      <c r="F757" s="127" t="s">
        <v>2838</v>
      </c>
      <c r="G757" s="8" t="s">
        <v>2056</v>
      </c>
      <c r="H757" s="126" t="s">
        <v>2064</v>
      </c>
      <c r="I757" s="128" t="s">
        <v>2154</v>
      </c>
      <c r="J757" s="128" t="s">
        <v>2838</v>
      </c>
      <c r="K757" s="127"/>
      <c r="L757" s="16"/>
      <c r="M757" s="16"/>
      <c r="N757" s="16"/>
      <c r="O757" s="141"/>
      <c r="P757" s="141"/>
      <c r="Q757" s="141"/>
      <c r="R757" s="141"/>
      <c r="S757" s="141"/>
      <c r="T757" s="141"/>
      <c r="U757" s="141"/>
      <c r="V757" s="141"/>
      <c r="W757" s="141"/>
      <c r="X757" s="141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spans="1:43" ht="60" customHeight="1" x14ac:dyDescent="0.25">
      <c r="A758" s="72">
        <v>42115</v>
      </c>
      <c r="B758" s="12" t="s">
        <v>3086</v>
      </c>
      <c r="C758" s="8" t="s">
        <v>1995</v>
      </c>
      <c r="D758" s="17" t="s">
        <v>2842</v>
      </c>
      <c r="E758" s="18" t="s">
        <v>2843</v>
      </c>
      <c r="F758" s="75" t="s">
        <v>2303</v>
      </c>
      <c r="G758" s="8" t="s">
        <v>2056</v>
      </c>
      <c r="H758" s="18" t="s">
        <v>2064</v>
      </c>
      <c r="I758" s="128" t="s">
        <v>2154</v>
      </c>
      <c r="J758" s="128" t="s">
        <v>2303</v>
      </c>
      <c r="K758" s="75" t="s">
        <v>3064</v>
      </c>
    </row>
    <row r="759" spans="1:43" ht="30" customHeight="1" x14ac:dyDescent="0.25">
      <c r="A759" s="72">
        <v>42115</v>
      </c>
      <c r="B759" s="12" t="s">
        <v>2946</v>
      </c>
      <c r="C759" s="8" t="s">
        <v>1996</v>
      </c>
      <c r="D759" s="17" t="s">
        <v>2844</v>
      </c>
      <c r="E759" s="18" t="s">
        <v>2845</v>
      </c>
      <c r="F759" s="75" t="s">
        <v>2846</v>
      </c>
      <c r="G759" s="8" t="s">
        <v>2056</v>
      </c>
      <c r="H759" s="18" t="s">
        <v>1543</v>
      </c>
      <c r="I759" s="128" t="s">
        <v>2847</v>
      </c>
      <c r="J759" s="128" t="s">
        <v>1880</v>
      </c>
      <c r="K759" s="75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43" ht="15" customHeight="1" x14ac:dyDescent="0.25">
      <c r="A760" s="72">
        <v>42115</v>
      </c>
      <c r="B760" s="12" t="s">
        <v>2896</v>
      </c>
      <c r="C760" s="8" t="s">
        <v>1995</v>
      </c>
      <c r="D760" s="17" t="s">
        <v>5285</v>
      </c>
      <c r="E760" s="18" t="s">
        <v>2848</v>
      </c>
      <c r="F760" s="75" t="s">
        <v>2849</v>
      </c>
      <c r="G760" s="8" t="s">
        <v>2056</v>
      </c>
      <c r="H760" s="18" t="s">
        <v>2064</v>
      </c>
      <c r="I760" s="128" t="s">
        <v>2154</v>
      </c>
      <c r="J760" s="128" t="s">
        <v>2850</v>
      </c>
      <c r="K760" s="75"/>
    </row>
    <row r="761" spans="1:43" ht="45" customHeight="1" x14ac:dyDescent="0.25">
      <c r="A761" s="22">
        <v>42115</v>
      </c>
      <c r="B761" s="12" t="s">
        <v>1260</v>
      </c>
      <c r="C761" s="113" t="s">
        <v>1996</v>
      </c>
      <c r="D761" s="227">
        <v>11512</v>
      </c>
      <c r="E761" s="189" t="s">
        <v>2851</v>
      </c>
      <c r="F761" s="102" t="s">
        <v>1992</v>
      </c>
      <c r="G761" s="189" t="s">
        <v>1255</v>
      </c>
      <c r="H761" s="189" t="s">
        <v>4691</v>
      </c>
      <c r="I761" s="189" t="s">
        <v>1292</v>
      </c>
      <c r="J761" s="189" t="s">
        <v>1992</v>
      </c>
      <c r="K761" s="102" t="s">
        <v>4692</v>
      </c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43" s="1" customFormat="1" ht="15" customHeight="1" x14ac:dyDescent="0.25">
      <c r="A762" s="706">
        <v>42115</v>
      </c>
      <c r="B762" s="285" t="s">
        <v>4836</v>
      </c>
      <c r="C762" s="285" t="s">
        <v>1996</v>
      </c>
      <c r="D762" s="286">
        <v>11512</v>
      </c>
      <c r="E762" s="189" t="s">
        <v>2851</v>
      </c>
      <c r="F762" s="288" t="s">
        <v>1992</v>
      </c>
      <c r="G762" s="8" t="s">
        <v>2056</v>
      </c>
      <c r="H762" s="287" t="s">
        <v>2064</v>
      </c>
      <c r="I762" s="287" t="s">
        <v>1292</v>
      </c>
      <c r="J762" s="287" t="s">
        <v>1992</v>
      </c>
      <c r="K762" s="102" t="s">
        <v>4693</v>
      </c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spans="1:43" s="1" customFormat="1" ht="15" customHeight="1" x14ac:dyDescent="0.25">
      <c r="A763" s="72">
        <v>42115</v>
      </c>
      <c r="B763" s="129" t="s">
        <v>4016</v>
      </c>
      <c r="C763" s="130" t="s">
        <v>2012</v>
      </c>
      <c r="D763" s="131" t="s">
        <v>2852</v>
      </c>
      <c r="E763" s="132" t="s">
        <v>2859</v>
      </c>
      <c r="F763" s="133" t="s">
        <v>1977</v>
      </c>
      <c r="G763" s="8" t="s">
        <v>2056</v>
      </c>
      <c r="H763" s="132" t="s">
        <v>2283</v>
      </c>
      <c r="I763" s="132" t="s">
        <v>2609</v>
      </c>
      <c r="J763" s="132" t="s">
        <v>1977</v>
      </c>
      <c r="K763" s="133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spans="1:43" s="26" customFormat="1" ht="15" customHeight="1" x14ac:dyDescent="0.25">
      <c r="A764" s="72">
        <v>42115</v>
      </c>
      <c r="B764" s="129" t="s">
        <v>4007</v>
      </c>
      <c r="C764" s="130" t="s">
        <v>2012</v>
      </c>
      <c r="D764" s="131" t="s">
        <v>2853</v>
      </c>
      <c r="E764" s="132" t="s">
        <v>2860</v>
      </c>
      <c r="F764" s="133" t="s">
        <v>1977</v>
      </c>
      <c r="G764" s="8" t="s">
        <v>2056</v>
      </c>
      <c r="H764" s="132" t="s">
        <v>2283</v>
      </c>
      <c r="I764" s="130" t="s">
        <v>2609</v>
      </c>
      <c r="J764" s="130" t="s">
        <v>1977</v>
      </c>
      <c r="K764" s="133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spans="1:43" s="1" customFormat="1" ht="15" customHeight="1" x14ac:dyDescent="0.25">
      <c r="A765" s="72">
        <v>42115</v>
      </c>
      <c r="B765" s="129" t="s">
        <v>4025</v>
      </c>
      <c r="C765" s="130" t="s">
        <v>2012</v>
      </c>
      <c r="D765" s="131" t="s">
        <v>2854</v>
      </c>
      <c r="E765" s="132" t="s">
        <v>4063</v>
      </c>
      <c r="F765" s="133" t="s">
        <v>1977</v>
      </c>
      <c r="G765" s="8" t="s">
        <v>2056</v>
      </c>
      <c r="H765" s="132" t="s">
        <v>2283</v>
      </c>
      <c r="I765" s="132" t="s">
        <v>2609</v>
      </c>
      <c r="J765" s="132" t="s">
        <v>1977</v>
      </c>
      <c r="K765" s="133" t="s">
        <v>4062</v>
      </c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spans="1:43" s="1" customFormat="1" ht="105" customHeight="1" x14ac:dyDescent="0.25">
      <c r="A766" s="72">
        <v>42115</v>
      </c>
      <c r="B766" s="129" t="s">
        <v>5690</v>
      </c>
      <c r="C766" s="130" t="s">
        <v>2012</v>
      </c>
      <c r="D766" s="131" t="s">
        <v>2855</v>
      </c>
      <c r="E766" s="132" t="s">
        <v>2861</v>
      </c>
      <c r="F766" s="133" t="s">
        <v>1977</v>
      </c>
      <c r="G766" s="12" t="s">
        <v>2056</v>
      </c>
      <c r="H766" s="132" t="s">
        <v>2283</v>
      </c>
      <c r="I766" s="130" t="s">
        <v>2609</v>
      </c>
      <c r="J766" s="130" t="s">
        <v>1977</v>
      </c>
      <c r="K766" s="133" t="s">
        <v>5012</v>
      </c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spans="1:43" s="1" customFormat="1" ht="15" customHeight="1" x14ac:dyDescent="0.25">
      <c r="A767" s="703">
        <v>42115</v>
      </c>
      <c r="B767" s="134"/>
      <c r="C767" s="135" t="s">
        <v>2012</v>
      </c>
      <c r="D767" s="136" t="s">
        <v>2856</v>
      </c>
      <c r="E767" s="137" t="s">
        <v>2862</v>
      </c>
      <c r="F767" s="138" t="s">
        <v>2048</v>
      </c>
      <c r="G767" s="57" t="s">
        <v>2541</v>
      </c>
      <c r="H767" s="137" t="s">
        <v>2283</v>
      </c>
      <c r="I767" s="135" t="s">
        <v>2609</v>
      </c>
      <c r="J767" s="135" t="s">
        <v>2048</v>
      </c>
      <c r="K767" s="138" t="s">
        <v>2586</v>
      </c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spans="1:43" s="1" customFormat="1" ht="15" customHeight="1" x14ac:dyDescent="0.25">
      <c r="A768" s="72">
        <v>42115</v>
      </c>
      <c r="B768" s="129" t="s">
        <v>4024</v>
      </c>
      <c r="C768" s="130" t="s">
        <v>2012</v>
      </c>
      <c r="D768" s="131" t="s">
        <v>2857</v>
      </c>
      <c r="E768" s="132" t="s">
        <v>2862</v>
      </c>
      <c r="F768" s="133" t="s">
        <v>2048</v>
      </c>
      <c r="G768" s="8" t="s">
        <v>2056</v>
      </c>
      <c r="H768" s="132" t="s">
        <v>2283</v>
      </c>
      <c r="I768" s="132" t="s">
        <v>2609</v>
      </c>
      <c r="J768" s="132" t="s">
        <v>2048</v>
      </c>
      <c r="K768" s="133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spans="1:43" s="1" customFormat="1" ht="15" customHeight="1" x14ac:dyDescent="0.25">
      <c r="A769" s="72">
        <v>42115</v>
      </c>
      <c r="B769" s="129" t="s">
        <v>2985</v>
      </c>
      <c r="C769" s="130" t="s">
        <v>2012</v>
      </c>
      <c r="D769" s="131" t="s">
        <v>2858</v>
      </c>
      <c r="E769" s="132" t="s">
        <v>2863</v>
      </c>
      <c r="F769" s="133" t="s">
        <v>1992</v>
      </c>
      <c r="G769" s="8" t="s">
        <v>2056</v>
      </c>
      <c r="H769" s="132" t="s">
        <v>2283</v>
      </c>
      <c r="I769" s="130" t="s">
        <v>2609</v>
      </c>
      <c r="J769" s="130" t="s">
        <v>1992</v>
      </c>
      <c r="K769" s="133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spans="1:43" ht="15" customHeight="1" x14ac:dyDescent="0.25">
      <c r="A770" s="707">
        <v>42116</v>
      </c>
      <c r="B770" s="134"/>
      <c r="C770" s="135" t="s">
        <v>2013</v>
      </c>
      <c r="D770" s="136" t="s">
        <v>2864</v>
      </c>
      <c r="E770" s="137" t="s">
        <v>2865</v>
      </c>
      <c r="F770" s="138" t="s">
        <v>2866</v>
      </c>
      <c r="G770" s="57" t="s">
        <v>2541</v>
      </c>
      <c r="H770" s="137" t="s">
        <v>2064</v>
      </c>
      <c r="I770" s="135" t="s">
        <v>2284</v>
      </c>
      <c r="J770" s="135" t="s">
        <v>2015</v>
      </c>
      <c r="K770" s="138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43" s="1" customFormat="1" ht="30" customHeight="1" x14ac:dyDescent="0.25">
      <c r="A771" s="704">
        <v>42116</v>
      </c>
      <c r="B771" s="129" t="s">
        <v>2968</v>
      </c>
      <c r="C771" s="130" t="s">
        <v>2013</v>
      </c>
      <c r="D771" s="131" t="s">
        <v>2702</v>
      </c>
      <c r="E771" s="132" t="s">
        <v>2880</v>
      </c>
      <c r="F771" s="133" t="s">
        <v>2649</v>
      </c>
      <c r="G771" s="8" t="s">
        <v>2056</v>
      </c>
      <c r="H771" s="132" t="s">
        <v>2064</v>
      </c>
      <c r="I771" s="130" t="s">
        <v>2284</v>
      </c>
      <c r="J771" s="130" t="s">
        <v>2303</v>
      </c>
      <c r="K771" s="133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spans="1:43" ht="30" customHeight="1" x14ac:dyDescent="0.25">
      <c r="A772" s="704">
        <v>42116</v>
      </c>
      <c r="B772" s="12" t="s">
        <v>1260</v>
      </c>
      <c r="C772" s="130" t="s">
        <v>2013</v>
      </c>
      <c r="D772" s="131" t="s">
        <v>2907</v>
      </c>
      <c r="E772" s="132" t="s">
        <v>2908</v>
      </c>
      <c r="F772" s="133" t="s">
        <v>1951</v>
      </c>
      <c r="G772" s="130" t="s">
        <v>1255</v>
      </c>
      <c r="H772" s="132" t="s">
        <v>2909</v>
      </c>
      <c r="I772" s="132" t="s">
        <v>2910</v>
      </c>
      <c r="J772" s="132" t="s">
        <v>1951</v>
      </c>
      <c r="K772" s="133" t="s">
        <v>3357</v>
      </c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43" ht="30" customHeight="1" x14ac:dyDescent="0.25">
      <c r="A773" s="704">
        <v>42117</v>
      </c>
      <c r="B773" s="319" t="s">
        <v>3617</v>
      </c>
      <c r="C773" s="130" t="s">
        <v>2012</v>
      </c>
      <c r="D773" s="131" t="s">
        <v>2873</v>
      </c>
      <c r="E773" s="132" t="s">
        <v>2870</v>
      </c>
      <c r="F773" s="133" t="s">
        <v>2871</v>
      </c>
      <c r="G773" s="8" t="s">
        <v>2056</v>
      </c>
      <c r="H773" s="132" t="s">
        <v>2868</v>
      </c>
      <c r="I773" s="132" t="s">
        <v>2609</v>
      </c>
      <c r="J773" s="132" t="s">
        <v>1962</v>
      </c>
      <c r="K773" s="133" t="s">
        <v>3615</v>
      </c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43" ht="30" customHeight="1" x14ac:dyDescent="0.25">
      <c r="A774" s="704">
        <v>42117</v>
      </c>
      <c r="B774" s="319" t="s">
        <v>3617</v>
      </c>
      <c r="C774" s="130" t="s">
        <v>2012</v>
      </c>
      <c r="D774" s="131" t="s">
        <v>2867</v>
      </c>
      <c r="E774" s="132" t="s">
        <v>2872</v>
      </c>
      <c r="F774" s="133" t="s">
        <v>2871</v>
      </c>
      <c r="G774" s="8" t="s">
        <v>2056</v>
      </c>
      <c r="H774" s="132" t="s">
        <v>2869</v>
      </c>
      <c r="I774" s="132" t="s">
        <v>2609</v>
      </c>
      <c r="J774" s="132" t="s">
        <v>1962</v>
      </c>
      <c r="K774" s="133" t="s">
        <v>3616</v>
      </c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43" ht="15" customHeight="1" x14ac:dyDescent="0.25">
      <c r="A775" s="704">
        <v>42118</v>
      </c>
      <c r="B775" s="129" t="s">
        <v>2947</v>
      </c>
      <c r="C775" s="130" t="s">
        <v>1996</v>
      </c>
      <c r="D775" s="131">
        <v>8407</v>
      </c>
      <c r="E775" s="132" t="s">
        <v>2878</v>
      </c>
      <c r="F775" s="133" t="s">
        <v>2879</v>
      </c>
      <c r="G775" s="8" t="s">
        <v>2056</v>
      </c>
      <c r="H775" s="132" t="s">
        <v>2172</v>
      </c>
      <c r="I775" s="130" t="s">
        <v>29</v>
      </c>
      <c r="J775" s="130" t="s">
        <v>2813</v>
      </c>
      <c r="K775" s="133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43" s="1" customFormat="1" ht="15" customHeight="1" x14ac:dyDescent="0.25">
      <c r="A776" s="704">
        <v>42118</v>
      </c>
      <c r="B776" s="139" t="s">
        <v>3163</v>
      </c>
      <c r="C776" s="130" t="s">
        <v>1996</v>
      </c>
      <c r="D776" s="131" t="s">
        <v>2881</v>
      </c>
      <c r="E776" s="132" t="s">
        <v>2882</v>
      </c>
      <c r="F776" s="133" t="s">
        <v>2883</v>
      </c>
      <c r="G776" s="8" t="s">
        <v>2056</v>
      </c>
      <c r="H776" s="132" t="s">
        <v>2283</v>
      </c>
      <c r="I776" s="132" t="s">
        <v>1292</v>
      </c>
      <c r="J776" s="132" t="s">
        <v>2303</v>
      </c>
      <c r="K776" s="133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spans="1:43" s="26" customFormat="1" ht="15" customHeight="1" x14ac:dyDescent="0.25">
      <c r="A777" s="704">
        <v>42121</v>
      </c>
      <c r="B777" s="12" t="s">
        <v>1260</v>
      </c>
      <c r="C777" s="130" t="s">
        <v>2012</v>
      </c>
      <c r="D777" s="131" t="s">
        <v>1822</v>
      </c>
      <c r="E777" s="132" t="s">
        <v>1829</v>
      </c>
      <c r="F777" s="133" t="s">
        <v>2930</v>
      </c>
      <c r="G777" s="8" t="s">
        <v>2056</v>
      </c>
      <c r="H777" s="132" t="s">
        <v>2916</v>
      </c>
      <c r="I777" s="130" t="s">
        <v>2609</v>
      </c>
      <c r="J777" s="130" t="s">
        <v>2303</v>
      </c>
      <c r="K777" s="133" t="s">
        <v>3155</v>
      </c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spans="1:43" s="1" customFormat="1" ht="30" customHeight="1" x14ac:dyDescent="0.25">
      <c r="A778" s="704">
        <v>42121</v>
      </c>
      <c r="B778" s="139" t="s">
        <v>2940</v>
      </c>
      <c r="C778" s="130" t="s">
        <v>1995</v>
      </c>
      <c r="D778" s="131" t="s">
        <v>2825</v>
      </c>
      <c r="E778" s="132" t="s">
        <v>2834</v>
      </c>
      <c r="F778" s="133" t="s">
        <v>2835</v>
      </c>
      <c r="G778" s="8" t="s">
        <v>2056</v>
      </c>
      <c r="H778" s="132" t="s">
        <v>2911</v>
      </c>
      <c r="I778" s="130" t="s">
        <v>2912</v>
      </c>
      <c r="J778" s="130" t="s">
        <v>2836</v>
      </c>
      <c r="K778" s="133"/>
      <c r="L778" s="16"/>
      <c r="M778" s="16"/>
      <c r="N778" s="16"/>
      <c r="O778" s="141"/>
      <c r="P778" s="141"/>
      <c r="Q778" s="141"/>
      <c r="R778" s="141"/>
      <c r="S778" s="141"/>
      <c r="T778" s="141"/>
      <c r="U778" s="141"/>
      <c r="V778" s="141"/>
      <c r="W778" s="141"/>
      <c r="X778" s="141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spans="1:43" ht="17.25" customHeight="1" x14ac:dyDescent="0.25">
      <c r="A779" s="704">
        <v>42122</v>
      </c>
      <c r="B779" s="139" t="s">
        <v>2981</v>
      </c>
      <c r="C779" s="130" t="s">
        <v>2012</v>
      </c>
      <c r="D779" s="131" t="s">
        <v>2630</v>
      </c>
      <c r="E779" s="132" t="s">
        <v>2647</v>
      </c>
      <c r="F779" s="133" t="s">
        <v>1880</v>
      </c>
      <c r="G779" s="8" t="s">
        <v>2056</v>
      </c>
      <c r="H779" s="132" t="s">
        <v>2913</v>
      </c>
      <c r="I779" s="130" t="s">
        <v>2609</v>
      </c>
      <c r="J779" s="130" t="s">
        <v>1880</v>
      </c>
      <c r="K779" s="133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43" ht="15" customHeight="1" x14ac:dyDescent="0.25">
      <c r="A780" s="704">
        <v>42122</v>
      </c>
      <c r="B780" s="129" t="s">
        <v>4006</v>
      </c>
      <c r="C780" s="130" t="s">
        <v>2012</v>
      </c>
      <c r="D780" s="131" t="s">
        <v>2900</v>
      </c>
      <c r="E780" s="132" t="s">
        <v>2901</v>
      </c>
      <c r="F780" s="133" t="s">
        <v>2361</v>
      </c>
      <c r="G780" s="8" t="s">
        <v>2056</v>
      </c>
      <c r="H780" s="132" t="s">
        <v>2902</v>
      </c>
      <c r="I780" s="132" t="s">
        <v>2609</v>
      </c>
      <c r="J780" s="132" t="s">
        <v>2303</v>
      </c>
      <c r="K780" s="133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43" ht="30" customHeight="1" x14ac:dyDescent="0.25">
      <c r="A781" s="704">
        <v>42122</v>
      </c>
      <c r="B781" s="129" t="s">
        <v>4004</v>
      </c>
      <c r="C781" s="130" t="s">
        <v>2012</v>
      </c>
      <c r="D781" s="131" t="s">
        <v>2903</v>
      </c>
      <c r="E781" s="132" t="s">
        <v>2904</v>
      </c>
      <c r="F781" s="133" t="s">
        <v>2905</v>
      </c>
      <c r="G781" s="8" t="s">
        <v>2056</v>
      </c>
      <c r="H781" s="132" t="s">
        <v>3379</v>
      </c>
      <c r="I781" s="132" t="s">
        <v>2609</v>
      </c>
      <c r="J781" s="132" t="s">
        <v>2303</v>
      </c>
      <c r="K781" s="133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43" s="147" customFormat="1" ht="60" customHeight="1" x14ac:dyDescent="0.25">
      <c r="A782" s="704">
        <v>42122</v>
      </c>
      <c r="B782" s="129" t="s">
        <v>3477</v>
      </c>
      <c r="C782" s="130" t="s">
        <v>2012</v>
      </c>
      <c r="D782" s="131" t="s">
        <v>2914</v>
      </c>
      <c r="E782" s="132" t="s">
        <v>2915</v>
      </c>
      <c r="F782" s="133" t="s">
        <v>3304</v>
      </c>
      <c r="G782" s="8" t="s">
        <v>2056</v>
      </c>
      <c r="H782" s="132" t="s">
        <v>2916</v>
      </c>
      <c r="I782" s="130" t="s">
        <v>2609</v>
      </c>
      <c r="J782" s="130" t="s">
        <v>2917</v>
      </c>
      <c r="K782" s="133" t="s">
        <v>3303</v>
      </c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spans="1:43" s="26" customFormat="1" ht="15" customHeight="1" x14ac:dyDescent="0.25">
      <c r="A783" s="704">
        <v>42122</v>
      </c>
      <c r="B783" s="12" t="s">
        <v>1260</v>
      </c>
      <c r="C783" s="130" t="s">
        <v>1995</v>
      </c>
      <c r="D783" s="131" t="s">
        <v>69</v>
      </c>
      <c r="E783" s="132" t="s">
        <v>2918</v>
      </c>
      <c r="F783" s="133" t="s">
        <v>2919</v>
      </c>
      <c r="G783" s="8" t="s">
        <v>2056</v>
      </c>
      <c r="H783" s="132" t="s">
        <v>2916</v>
      </c>
      <c r="I783" s="130" t="s">
        <v>2912</v>
      </c>
      <c r="J783" s="130" t="s">
        <v>2919</v>
      </c>
      <c r="K783" s="133" t="s">
        <v>3193</v>
      </c>
      <c r="L783" s="16"/>
      <c r="M783" s="16"/>
      <c r="N783" s="16"/>
      <c r="O783" s="141"/>
      <c r="P783" s="141"/>
      <c r="Q783" s="141"/>
      <c r="R783" s="141"/>
      <c r="S783" s="141"/>
      <c r="T783" s="141"/>
      <c r="U783" s="141"/>
      <c r="V783" s="141"/>
      <c r="W783" s="141"/>
      <c r="X783" s="141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spans="1:43" ht="60" customHeight="1" x14ac:dyDescent="0.25">
      <c r="A784" s="704">
        <v>42118</v>
      </c>
      <c r="B784" s="12" t="s">
        <v>1260</v>
      </c>
      <c r="C784" s="130" t="s">
        <v>1996</v>
      </c>
      <c r="D784" s="131">
        <v>6633</v>
      </c>
      <c r="E784" s="132" t="s">
        <v>2920</v>
      </c>
      <c r="F784" s="133" t="s">
        <v>914</v>
      </c>
      <c r="G784" s="132" t="s">
        <v>1255</v>
      </c>
      <c r="H784" s="132" t="s">
        <v>2921</v>
      </c>
      <c r="I784" s="132" t="s">
        <v>29</v>
      </c>
      <c r="J784" s="132" t="s">
        <v>2601</v>
      </c>
      <c r="K784" s="133" t="s">
        <v>3377</v>
      </c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43" ht="15" customHeight="1" x14ac:dyDescent="0.25">
      <c r="A785" s="704">
        <v>42123</v>
      </c>
      <c r="B785" s="129" t="s">
        <v>3151</v>
      </c>
      <c r="C785" s="130" t="s">
        <v>1995</v>
      </c>
      <c r="D785" s="131" t="s">
        <v>2922</v>
      </c>
      <c r="E785" s="132" t="s">
        <v>2923</v>
      </c>
      <c r="F785" s="133" t="s">
        <v>1880</v>
      </c>
      <c r="G785" s="8" t="s">
        <v>2056</v>
      </c>
      <c r="H785" s="132" t="s">
        <v>2924</v>
      </c>
      <c r="I785" s="130" t="s">
        <v>1172</v>
      </c>
      <c r="J785" s="130" t="s">
        <v>1880</v>
      </c>
      <c r="K785" s="133"/>
    </row>
    <row r="786" spans="1:43" ht="45" customHeight="1" x14ac:dyDescent="0.25">
      <c r="A786" s="704">
        <v>42123</v>
      </c>
      <c r="B786" s="129" t="s">
        <v>3152</v>
      </c>
      <c r="C786" s="130" t="s">
        <v>2013</v>
      </c>
      <c r="D786" s="131" t="s">
        <v>2925</v>
      </c>
      <c r="E786" s="132" t="s">
        <v>2926</v>
      </c>
      <c r="F786" s="133" t="s">
        <v>567</v>
      </c>
      <c r="G786" s="8" t="s">
        <v>2056</v>
      </c>
      <c r="H786" s="132" t="s">
        <v>2927</v>
      </c>
      <c r="I786" s="130" t="s">
        <v>2928</v>
      </c>
      <c r="J786" s="130" t="s">
        <v>2929</v>
      </c>
      <c r="K786" s="133" t="s">
        <v>3153</v>
      </c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43" ht="30" customHeight="1" x14ac:dyDescent="0.25">
      <c r="A787" s="704">
        <v>42123</v>
      </c>
      <c r="B787" s="129" t="s">
        <v>3154</v>
      </c>
      <c r="C787" s="130" t="s">
        <v>2012</v>
      </c>
      <c r="D787" s="131" t="s">
        <v>2933</v>
      </c>
      <c r="E787" s="132" t="s">
        <v>2932</v>
      </c>
      <c r="F787" s="133" t="s">
        <v>2531</v>
      </c>
      <c r="G787" s="8" t="s">
        <v>2056</v>
      </c>
      <c r="H787" s="132" t="s">
        <v>2283</v>
      </c>
      <c r="I787" s="130" t="s">
        <v>2609</v>
      </c>
      <c r="J787" s="130" t="s">
        <v>2531</v>
      </c>
      <c r="K787" s="133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43" ht="15" customHeight="1" x14ac:dyDescent="0.25">
      <c r="A788" s="704">
        <v>42124</v>
      </c>
      <c r="B788" s="129" t="s">
        <v>3117</v>
      </c>
      <c r="C788" s="130" t="s">
        <v>1996</v>
      </c>
      <c r="D788" s="131">
        <v>11984</v>
      </c>
      <c r="E788" s="132" t="s">
        <v>2934</v>
      </c>
      <c r="F788" s="133" t="s">
        <v>2319</v>
      </c>
      <c r="G788" s="8" t="s">
        <v>2056</v>
      </c>
      <c r="H788" s="132" t="s">
        <v>2283</v>
      </c>
      <c r="I788" s="130" t="s">
        <v>29</v>
      </c>
      <c r="J788" s="130" t="s">
        <v>2319</v>
      </c>
      <c r="K788" s="133" t="s">
        <v>3134</v>
      </c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43" ht="15" customHeight="1" x14ac:dyDescent="0.25">
      <c r="A789" s="704">
        <v>42128</v>
      </c>
      <c r="B789" s="129" t="s">
        <v>3069</v>
      </c>
      <c r="C789" s="130" t="s">
        <v>1996</v>
      </c>
      <c r="D789" s="131" t="s">
        <v>2952</v>
      </c>
      <c r="E789" s="132" t="s">
        <v>2953</v>
      </c>
      <c r="F789" s="133" t="s">
        <v>2954</v>
      </c>
      <c r="G789" s="8" t="s">
        <v>2056</v>
      </c>
      <c r="H789" s="132" t="s">
        <v>2955</v>
      </c>
      <c r="I789" s="130" t="s">
        <v>29</v>
      </c>
      <c r="J789" s="130" t="s">
        <v>2956</v>
      </c>
      <c r="K789" s="133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43" ht="30" customHeight="1" x14ac:dyDescent="0.25">
      <c r="A790" s="704">
        <v>42128</v>
      </c>
      <c r="B790" s="129" t="s">
        <v>3070</v>
      </c>
      <c r="C790" s="130" t="s">
        <v>1996</v>
      </c>
      <c r="D790" s="131">
        <v>9671</v>
      </c>
      <c r="E790" s="132" t="s">
        <v>2957</v>
      </c>
      <c r="F790" s="133" t="s">
        <v>2958</v>
      </c>
      <c r="G790" s="8" t="s">
        <v>2056</v>
      </c>
      <c r="H790" s="132" t="s">
        <v>2955</v>
      </c>
      <c r="I790" s="130" t="s">
        <v>29</v>
      </c>
      <c r="J790" s="130" t="s">
        <v>1951</v>
      </c>
      <c r="K790" s="133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43" ht="30" customHeight="1" x14ac:dyDescent="0.25">
      <c r="A791" s="708">
        <v>42128</v>
      </c>
      <c r="B791" s="339" t="s">
        <v>1260</v>
      </c>
      <c r="C791" s="340" t="s">
        <v>2013</v>
      </c>
      <c r="D791" s="341" t="s">
        <v>2959</v>
      </c>
      <c r="E791" s="342" t="s">
        <v>2960</v>
      </c>
      <c r="F791" s="343" t="s">
        <v>2930</v>
      </c>
      <c r="G791" s="12" t="s">
        <v>1255</v>
      </c>
      <c r="H791" s="342" t="s">
        <v>2961</v>
      </c>
      <c r="I791" s="342" t="s">
        <v>2962</v>
      </c>
      <c r="J791" s="342" t="s">
        <v>2303</v>
      </c>
      <c r="K791" s="343" t="s">
        <v>3917</v>
      </c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43" s="140" customFormat="1" ht="15" customHeight="1" x14ac:dyDescent="0.25">
      <c r="A792" s="709">
        <v>42128</v>
      </c>
      <c r="B792" s="149" t="s">
        <v>3119</v>
      </c>
      <c r="C792" s="130" t="s">
        <v>1995</v>
      </c>
      <c r="D792" s="150" t="s">
        <v>2986</v>
      </c>
      <c r="E792" s="151" t="s">
        <v>2988</v>
      </c>
      <c r="F792" s="152" t="s">
        <v>2989</v>
      </c>
      <c r="G792" s="8" t="s">
        <v>2056</v>
      </c>
      <c r="H792" s="151" t="s">
        <v>2283</v>
      </c>
      <c r="I792" s="153" t="s">
        <v>2154</v>
      </c>
      <c r="J792" s="153" t="s">
        <v>2990</v>
      </c>
      <c r="K792" s="152"/>
      <c r="L792" s="148"/>
      <c r="M792" s="141"/>
      <c r="N792" s="141"/>
      <c r="O792" s="141"/>
      <c r="P792" s="141"/>
      <c r="Q792" s="141"/>
      <c r="R792" s="141"/>
      <c r="S792" s="141"/>
      <c r="T792" s="141"/>
      <c r="U792" s="141"/>
      <c r="V792" s="141"/>
      <c r="W792" s="141"/>
      <c r="X792" s="141"/>
      <c r="Y792" s="181"/>
      <c r="Z792" s="178"/>
      <c r="AA792" s="178"/>
      <c r="AB792" s="178"/>
      <c r="AC792" s="178"/>
      <c r="AD792" s="178"/>
      <c r="AE792" s="178"/>
      <c r="AF792" s="178"/>
      <c r="AG792" s="178"/>
      <c r="AH792" s="178"/>
      <c r="AI792" s="178"/>
      <c r="AJ792" s="178"/>
      <c r="AK792" s="178"/>
      <c r="AL792" s="178"/>
      <c r="AM792" s="178"/>
      <c r="AN792" s="178"/>
      <c r="AO792" s="178"/>
      <c r="AP792" s="178"/>
      <c r="AQ792" s="178"/>
    </row>
    <row r="793" spans="1:43" s="140" customFormat="1" ht="15" customHeight="1" x14ac:dyDescent="0.25">
      <c r="A793" s="709">
        <v>42128</v>
      </c>
      <c r="B793" s="149" t="s">
        <v>3161</v>
      </c>
      <c r="C793" s="130" t="s">
        <v>1995</v>
      </c>
      <c r="D793" s="150" t="s">
        <v>2987</v>
      </c>
      <c r="E793" s="151" t="s">
        <v>2991</v>
      </c>
      <c r="F793" s="152" t="s">
        <v>2992</v>
      </c>
      <c r="G793" s="8" t="s">
        <v>2056</v>
      </c>
      <c r="H793" s="151" t="s">
        <v>2283</v>
      </c>
      <c r="I793" s="153" t="s">
        <v>2154</v>
      </c>
      <c r="J793" s="153" t="s">
        <v>146</v>
      </c>
      <c r="K793" s="152"/>
      <c r="L793" s="148"/>
      <c r="M793" s="141"/>
      <c r="N793" s="141"/>
      <c r="O793" s="141"/>
      <c r="P793" s="141"/>
      <c r="Q793" s="141"/>
      <c r="R793" s="141"/>
      <c r="S793" s="141"/>
      <c r="T793" s="141"/>
      <c r="U793" s="141"/>
      <c r="V793" s="141"/>
      <c r="W793" s="141"/>
      <c r="X793" s="141"/>
      <c r="Y793" s="181"/>
      <c r="Z793" s="178"/>
      <c r="AA793" s="178"/>
      <c r="AB793" s="178"/>
      <c r="AC793" s="178"/>
      <c r="AD793" s="178"/>
      <c r="AE793" s="178"/>
      <c r="AF793" s="178"/>
      <c r="AG793" s="178"/>
      <c r="AH793" s="178"/>
      <c r="AI793" s="178"/>
      <c r="AJ793" s="178"/>
      <c r="AK793" s="178"/>
      <c r="AL793" s="178"/>
      <c r="AM793" s="178"/>
      <c r="AN793" s="178"/>
      <c r="AO793" s="178"/>
      <c r="AP793" s="178"/>
      <c r="AQ793" s="178"/>
    </row>
    <row r="794" spans="1:43" s="140" customFormat="1" ht="15" customHeight="1" x14ac:dyDescent="0.25">
      <c r="A794" s="709">
        <v>42128</v>
      </c>
      <c r="B794" s="149" t="s">
        <v>3121</v>
      </c>
      <c r="C794" s="130" t="s">
        <v>1995</v>
      </c>
      <c r="D794" s="150" t="s">
        <v>2993</v>
      </c>
      <c r="E794" s="151" t="s">
        <v>2994</v>
      </c>
      <c r="F794" s="152" t="s">
        <v>2995</v>
      </c>
      <c r="G794" s="8" t="s">
        <v>2056</v>
      </c>
      <c r="H794" s="151" t="s">
        <v>2283</v>
      </c>
      <c r="I794" s="153" t="s">
        <v>2154</v>
      </c>
      <c r="J794" s="153" t="s">
        <v>2511</v>
      </c>
      <c r="K794" s="152"/>
      <c r="L794" s="148"/>
      <c r="M794" s="141"/>
      <c r="N794" s="141"/>
      <c r="O794" s="141"/>
      <c r="P794" s="141"/>
      <c r="Q794" s="141"/>
      <c r="R794" s="141"/>
      <c r="S794" s="141"/>
      <c r="T794" s="141"/>
      <c r="U794" s="141"/>
      <c r="V794" s="141"/>
      <c r="W794" s="141"/>
      <c r="X794" s="141"/>
      <c r="Y794" s="181"/>
      <c r="Z794" s="178"/>
      <c r="AA794" s="178"/>
      <c r="AB794" s="178"/>
      <c r="AC794" s="178"/>
      <c r="AD794" s="178"/>
      <c r="AE794" s="178"/>
      <c r="AF794" s="178"/>
      <c r="AG794" s="178"/>
      <c r="AH794" s="178"/>
      <c r="AI794" s="178"/>
      <c r="AJ794" s="178"/>
      <c r="AK794" s="178"/>
      <c r="AL794" s="178"/>
      <c r="AM794" s="178"/>
      <c r="AN794" s="178"/>
      <c r="AO794" s="178"/>
      <c r="AP794" s="178"/>
      <c r="AQ794" s="178"/>
    </row>
    <row r="795" spans="1:43" s="140" customFormat="1" ht="15" customHeight="1" x14ac:dyDescent="0.25">
      <c r="A795" s="709">
        <v>42128</v>
      </c>
      <c r="B795" s="149" t="s">
        <v>3067</v>
      </c>
      <c r="C795" s="130" t="s">
        <v>1995</v>
      </c>
      <c r="D795" s="150" t="s">
        <v>2996</v>
      </c>
      <c r="E795" s="151" t="s">
        <v>2997</v>
      </c>
      <c r="F795" s="152" t="s">
        <v>2039</v>
      </c>
      <c r="G795" s="8" t="s">
        <v>2056</v>
      </c>
      <c r="H795" s="151" t="s">
        <v>2064</v>
      </c>
      <c r="I795" s="153" t="s">
        <v>2154</v>
      </c>
      <c r="J795" s="153" t="s">
        <v>1880</v>
      </c>
      <c r="K795" s="152"/>
      <c r="L795" s="148"/>
      <c r="M795" s="141"/>
      <c r="N795" s="141"/>
      <c r="O795" s="141"/>
      <c r="P795" s="141"/>
      <c r="Q795" s="141"/>
      <c r="R795" s="141"/>
      <c r="S795" s="141"/>
      <c r="T795" s="141"/>
      <c r="U795" s="141"/>
      <c r="V795" s="141"/>
      <c r="W795" s="141"/>
      <c r="X795" s="141"/>
      <c r="Y795" s="181"/>
      <c r="Z795" s="178"/>
      <c r="AA795" s="178"/>
      <c r="AB795" s="178"/>
      <c r="AC795" s="178"/>
      <c r="AD795" s="178"/>
      <c r="AE795" s="178"/>
      <c r="AF795" s="178"/>
      <c r="AG795" s="178"/>
      <c r="AH795" s="178"/>
      <c r="AI795" s="178"/>
      <c r="AJ795" s="178"/>
      <c r="AK795" s="178"/>
      <c r="AL795" s="178"/>
      <c r="AM795" s="178"/>
      <c r="AN795" s="178"/>
      <c r="AO795" s="178"/>
      <c r="AP795" s="178"/>
      <c r="AQ795" s="178"/>
    </row>
    <row r="796" spans="1:43" s="140" customFormat="1" ht="30" customHeight="1" x14ac:dyDescent="0.25">
      <c r="A796" s="709">
        <v>42128</v>
      </c>
      <c r="B796" s="149" t="s">
        <v>3068</v>
      </c>
      <c r="C796" s="130" t="s">
        <v>1995</v>
      </c>
      <c r="D796" s="150" t="s">
        <v>2998</v>
      </c>
      <c r="E796" s="151" t="s">
        <v>2999</v>
      </c>
      <c r="F796" s="152" t="s">
        <v>151</v>
      </c>
      <c r="G796" s="8" t="s">
        <v>2056</v>
      </c>
      <c r="H796" s="151" t="s">
        <v>2283</v>
      </c>
      <c r="I796" s="153" t="s">
        <v>2154</v>
      </c>
      <c r="J796" s="153" t="s">
        <v>151</v>
      </c>
      <c r="K796" s="152"/>
      <c r="L796" s="148"/>
      <c r="M796" s="141"/>
      <c r="N796" s="141"/>
      <c r="O796" s="141"/>
      <c r="P796" s="141"/>
      <c r="Q796" s="141"/>
      <c r="R796" s="141"/>
      <c r="S796" s="141"/>
      <c r="T796" s="141"/>
      <c r="U796" s="141"/>
      <c r="V796" s="141"/>
      <c r="W796" s="141"/>
      <c r="X796" s="141"/>
      <c r="Y796" s="181"/>
      <c r="Z796" s="178"/>
      <c r="AA796" s="178"/>
      <c r="AB796" s="178"/>
      <c r="AC796" s="178"/>
      <c r="AD796" s="178"/>
      <c r="AE796" s="178"/>
      <c r="AF796" s="178"/>
      <c r="AG796" s="178"/>
      <c r="AH796" s="178"/>
      <c r="AI796" s="178"/>
      <c r="AJ796" s="178"/>
      <c r="AK796" s="178"/>
      <c r="AL796" s="178"/>
      <c r="AM796" s="178"/>
      <c r="AN796" s="178"/>
      <c r="AO796" s="178"/>
      <c r="AP796" s="178"/>
      <c r="AQ796" s="178"/>
    </row>
    <row r="797" spans="1:43" s="140" customFormat="1" ht="30" customHeight="1" x14ac:dyDescent="0.25">
      <c r="A797" s="709">
        <v>42128</v>
      </c>
      <c r="B797" s="12" t="s">
        <v>1260</v>
      </c>
      <c r="C797" s="130" t="s">
        <v>1995</v>
      </c>
      <c r="D797" s="150" t="s">
        <v>3000</v>
      </c>
      <c r="E797" s="151" t="s">
        <v>3001</v>
      </c>
      <c r="F797" s="152" t="s">
        <v>3002</v>
      </c>
      <c r="G797" s="153" t="s">
        <v>1255</v>
      </c>
      <c r="H797" s="151" t="s">
        <v>2283</v>
      </c>
      <c r="I797" s="151" t="s">
        <v>2154</v>
      </c>
      <c r="J797" s="151" t="s">
        <v>1977</v>
      </c>
      <c r="K797" s="152" t="s">
        <v>3338</v>
      </c>
      <c r="L797" s="148"/>
      <c r="M797" s="141"/>
      <c r="N797" s="141"/>
      <c r="O797" s="141"/>
      <c r="P797" s="141"/>
      <c r="Q797" s="141"/>
      <c r="R797" s="141"/>
      <c r="S797" s="141"/>
      <c r="T797" s="141"/>
      <c r="U797" s="141"/>
      <c r="V797" s="141"/>
      <c r="W797" s="141"/>
      <c r="X797" s="141"/>
      <c r="Y797" s="181"/>
      <c r="Z797" s="178"/>
      <c r="AA797" s="178"/>
      <c r="AB797" s="178"/>
      <c r="AC797" s="178"/>
      <c r="AD797" s="178"/>
      <c r="AE797" s="178"/>
      <c r="AF797" s="178"/>
      <c r="AG797" s="178"/>
      <c r="AH797" s="178"/>
      <c r="AI797" s="178"/>
      <c r="AJ797" s="178"/>
      <c r="AK797" s="178"/>
      <c r="AL797" s="178"/>
      <c r="AM797" s="178"/>
      <c r="AN797" s="178"/>
      <c r="AO797" s="178"/>
      <c r="AP797" s="178"/>
      <c r="AQ797" s="178"/>
    </row>
    <row r="798" spans="1:43" s="140" customFormat="1" ht="15" customHeight="1" x14ac:dyDescent="0.25">
      <c r="A798" s="709">
        <v>42128</v>
      </c>
      <c r="B798" s="149" t="s">
        <v>3073</v>
      </c>
      <c r="C798" s="130" t="s">
        <v>1995</v>
      </c>
      <c r="D798" s="150" t="s">
        <v>3559</v>
      </c>
      <c r="E798" s="151" t="s">
        <v>3003</v>
      </c>
      <c r="F798" s="152" t="s">
        <v>2732</v>
      </c>
      <c r="G798" s="8" t="s">
        <v>2056</v>
      </c>
      <c r="H798" s="151" t="s">
        <v>2283</v>
      </c>
      <c r="I798" s="153" t="s">
        <v>2154</v>
      </c>
      <c r="J798" s="153" t="s">
        <v>2730</v>
      </c>
      <c r="K798" s="152"/>
      <c r="L798" s="148"/>
      <c r="M798" s="141"/>
      <c r="N798" s="141"/>
      <c r="O798" s="141"/>
      <c r="P798" s="141"/>
      <c r="Q798" s="141"/>
      <c r="R798" s="141"/>
      <c r="S798" s="141"/>
      <c r="T798" s="141"/>
      <c r="U798" s="141"/>
      <c r="V798" s="141"/>
      <c r="W798" s="141"/>
      <c r="X798" s="141"/>
      <c r="Y798" s="181"/>
      <c r="Z798" s="178"/>
      <c r="AA798" s="178"/>
      <c r="AB798" s="178"/>
      <c r="AC798" s="178"/>
      <c r="AD798" s="178"/>
      <c r="AE798" s="178"/>
      <c r="AF798" s="178"/>
      <c r="AG798" s="178"/>
      <c r="AH798" s="178"/>
      <c r="AI798" s="178"/>
      <c r="AJ798" s="178"/>
      <c r="AK798" s="178"/>
      <c r="AL798" s="178"/>
      <c r="AM798" s="178"/>
      <c r="AN798" s="178"/>
      <c r="AO798" s="178"/>
      <c r="AP798" s="178"/>
      <c r="AQ798" s="178"/>
    </row>
    <row r="799" spans="1:43" s="140" customFormat="1" ht="15" customHeight="1" x14ac:dyDescent="0.25">
      <c r="A799" s="709">
        <v>42128</v>
      </c>
      <c r="B799" s="149" t="s">
        <v>3072</v>
      </c>
      <c r="C799" s="130" t="s">
        <v>1995</v>
      </c>
      <c r="D799" s="150" t="s">
        <v>3004</v>
      </c>
      <c r="E799" s="151" t="s">
        <v>3014</v>
      </c>
      <c r="F799" s="152" t="s">
        <v>914</v>
      </c>
      <c r="G799" s="8" t="s">
        <v>2056</v>
      </c>
      <c r="H799" s="151" t="s">
        <v>2283</v>
      </c>
      <c r="I799" s="153" t="s">
        <v>2154</v>
      </c>
      <c r="J799" s="153" t="s">
        <v>1946</v>
      </c>
      <c r="K799" s="152"/>
      <c r="L799" s="148"/>
      <c r="M799" s="141"/>
      <c r="N799" s="141"/>
      <c r="O799" s="141"/>
      <c r="P799" s="141"/>
      <c r="Q799" s="141"/>
      <c r="R799" s="141"/>
      <c r="S799" s="141"/>
      <c r="T799" s="141"/>
      <c r="U799" s="141"/>
      <c r="V799" s="141"/>
      <c r="W799" s="141"/>
      <c r="X799" s="141"/>
      <c r="Y799" s="181"/>
      <c r="Z799" s="178"/>
      <c r="AA799" s="178"/>
      <c r="AB799" s="178"/>
      <c r="AC799" s="178"/>
      <c r="AD799" s="178"/>
      <c r="AE799" s="178"/>
      <c r="AF799" s="178"/>
      <c r="AG799" s="178"/>
      <c r="AH799" s="178"/>
      <c r="AI799" s="178"/>
      <c r="AJ799" s="178"/>
      <c r="AK799" s="178"/>
      <c r="AL799" s="178"/>
      <c r="AM799" s="178"/>
      <c r="AN799" s="178"/>
      <c r="AO799" s="178"/>
      <c r="AP799" s="178"/>
      <c r="AQ799" s="178"/>
    </row>
    <row r="800" spans="1:43" s="140" customFormat="1" ht="15" customHeight="1" x14ac:dyDescent="0.25">
      <c r="A800" s="709">
        <v>42128</v>
      </c>
      <c r="B800" s="149" t="s">
        <v>3120</v>
      </c>
      <c r="C800" s="130" t="s">
        <v>1995</v>
      </c>
      <c r="D800" s="150" t="s">
        <v>3005</v>
      </c>
      <c r="E800" s="151" t="s">
        <v>3012</v>
      </c>
      <c r="F800" s="152" t="s">
        <v>3013</v>
      </c>
      <c r="G800" s="8" t="s">
        <v>2056</v>
      </c>
      <c r="H800" s="151" t="s">
        <v>2283</v>
      </c>
      <c r="I800" s="153" t="s">
        <v>2154</v>
      </c>
      <c r="J800" s="153" t="s">
        <v>3015</v>
      </c>
      <c r="K800" s="152"/>
      <c r="L800" s="148"/>
      <c r="M800" s="141"/>
      <c r="N800" s="141"/>
      <c r="O800" s="141"/>
      <c r="P800" s="141"/>
      <c r="Q800" s="141"/>
      <c r="R800" s="141"/>
      <c r="S800" s="141"/>
      <c r="T800" s="141"/>
      <c r="U800" s="141"/>
      <c r="V800" s="141"/>
      <c r="W800" s="141"/>
      <c r="X800" s="141"/>
      <c r="Y800" s="181"/>
      <c r="Z800" s="178"/>
      <c r="AA800" s="178"/>
      <c r="AB800" s="178"/>
      <c r="AC800" s="178"/>
      <c r="AD800" s="178"/>
      <c r="AE800" s="178"/>
      <c r="AF800" s="178"/>
      <c r="AG800" s="178"/>
      <c r="AH800" s="178"/>
      <c r="AI800" s="178"/>
      <c r="AJ800" s="178"/>
      <c r="AK800" s="178"/>
      <c r="AL800" s="178"/>
      <c r="AM800" s="178"/>
      <c r="AN800" s="178"/>
      <c r="AO800" s="178"/>
      <c r="AP800" s="178"/>
      <c r="AQ800" s="178"/>
    </row>
    <row r="801" spans="1:43" s="140" customFormat="1" ht="15" customHeight="1" x14ac:dyDescent="0.25">
      <c r="A801" s="710">
        <v>42128</v>
      </c>
      <c r="B801" s="142"/>
      <c r="C801" s="135" t="s">
        <v>1995</v>
      </c>
      <c r="D801" s="143" t="s">
        <v>3006</v>
      </c>
      <c r="E801" s="144" t="s">
        <v>3009</v>
      </c>
      <c r="F801" s="145" t="s">
        <v>3010</v>
      </c>
      <c r="G801" s="57" t="s">
        <v>2541</v>
      </c>
      <c r="H801" s="144" t="s">
        <v>2283</v>
      </c>
      <c r="I801" s="146" t="s">
        <v>2154</v>
      </c>
      <c r="J801" s="146" t="s">
        <v>3011</v>
      </c>
      <c r="K801" s="145" t="s">
        <v>3057</v>
      </c>
      <c r="L801" s="148"/>
      <c r="M801" s="141"/>
      <c r="N801" s="141"/>
      <c r="O801" s="141"/>
      <c r="P801" s="141"/>
      <c r="Q801" s="141"/>
      <c r="R801" s="141"/>
      <c r="S801" s="141"/>
      <c r="T801" s="141"/>
      <c r="U801" s="141"/>
      <c r="V801" s="141"/>
      <c r="W801" s="141"/>
      <c r="X801" s="141"/>
      <c r="Y801" s="181"/>
      <c r="Z801" s="178"/>
      <c r="AA801" s="178"/>
      <c r="AB801" s="178"/>
      <c r="AC801" s="178"/>
      <c r="AD801" s="178"/>
      <c r="AE801" s="178"/>
      <c r="AF801" s="178"/>
      <c r="AG801" s="178"/>
      <c r="AH801" s="178"/>
      <c r="AI801" s="178"/>
      <c r="AJ801" s="178"/>
      <c r="AK801" s="178"/>
      <c r="AL801" s="178"/>
      <c r="AM801" s="178"/>
      <c r="AN801" s="178"/>
      <c r="AO801" s="178"/>
      <c r="AP801" s="178"/>
      <c r="AQ801" s="178"/>
    </row>
    <row r="802" spans="1:43" s="140" customFormat="1" ht="30" customHeight="1" x14ac:dyDescent="0.25">
      <c r="A802" s="709">
        <v>42128</v>
      </c>
      <c r="B802" s="149" t="s">
        <v>3085</v>
      </c>
      <c r="C802" s="130" t="s">
        <v>1995</v>
      </c>
      <c r="D802" s="150" t="s">
        <v>3007</v>
      </c>
      <c r="E802" s="151" t="s">
        <v>3008</v>
      </c>
      <c r="F802" s="152" t="s">
        <v>1945</v>
      </c>
      <c r="G802" s="8" t="s">
        <v>2056</v>
      </c>
      <c r="H802" s="151" t="s">
        <v>2283</v>
      </c>
      <c r="I802" s="153" t="s">
        <v>2154</v>
      </c>
      <c r="J802" s="153" t="s">
        <v>1946</v>
      </c>
      <c r="K802" s="152" t="s">
        <v>3367</v>
      </c>
      <c r="L802" s="148"/>
      <c r="M802" s="141"/>
      <c r="N802" s="141"/>
      <c r="O802" s="141"/>
      <c r="P802" s="141"/>
      <c r="Q802" s="141"/>
      <c r="R802" s="141"/>
      <c r="S802" s="141"/>
      <c r="T802" s="141"/>
      <c r="U802" s="141"/>
      <c r="V802" s="141"/>
      <c r="W802" s="141"/>
      <c r="X802" s="141"/>
      <c r="Y802" s="181"/>
      <c r="Z802" s="178"/>
      <c r="AA802" s="178"/>
      <c r="AB802" s="178"/>
      <c r="AC802" s="178"/>
      <c r="AD802" s="178"/>
      <c r="AE802" s="178"/>
      <c r="AF802" s="178"/>
      <c r="AG802" s="178"/>
      <c r="AH802" s="178"/>
      <c r="AI802" s="178"/>
      <c r="AJ802" s="178"/>
      <c r="AK802" s="178"/>
      <c r="AL802" s="178"/>
      <c r="AM802" s="178"/>
      <c r="AN802" s="178"/>
      <c r="AO802" s="178"/>
      <c r="AP802" s="178"/>
      <c r="AQ802" s="178"/>
    </row>
    <row r="803" spans="1:43" s="140" customFormat="1" ht="15" customHeight="1" x14ac:dyDescent="0.25">
      <c r="A803" s="709">
        <v>42128</v>
      </c>
      <c r="B803" s="149" t="s">
        <v>3750</v>
      </c>
      <c r="C803" s="153" t="s">
        <v>2013</v>
      </c>
      <c r="D803" s="150" t="s">
        <v>3026</v>
      </c>
      <c r="E803" s="151" t="s">
        <v>3025</v>
      </c>
      <c r="F803" s="152" t="s">
        <v>3024</v>
      </c>
      <c r="G803" s="8" t="s">
        <v>2056</v>
      </c>
      <c r="H803" s="151" t="s">
        <v>3023</v>
      </c>
      <c r="I803" s="151" t="s">
        <v>2962</v>
      </c>
      <c r="J803" s="151" t="s">
        <v>3022</v>
      </c>
      <c r="K803" s="152"/>
      <c r="L803" s="148"/>
      <c r="M803" s="141"/>
      <c r="N803" s="141"/>
      <c r="O803" s="141"/>
      <c r="P803" s="141"/>
      <c r="Q803" s="141"/>
      <c r="R803" s="141"/>
      <c r="S803" s="141"/>
      <c r="T803" s="141"/>
      <c r="U803" s="141"/>
      <c r="V803" s="141"/>
      <c r="W803" s="141"/>
      <c r="X803" s="141"/>
      <c r="Y803" s="181"/>
      <c r="Z803" s="178"/>
      <c r="AA803" s="178"/>
      <c r="AB803" s="178"/>
      <c r="AC803" s="178"/>
      <c r="AD803" s="178"/>
      <c r="AE803" s="178"/>
      <c r="AF803" s="178"/>
      <c r="AG803" s="178"/>
      <c r="AH803" s="178"/>
      <c r="AI803" s="178"/>
      <c r="AJ803" s="178"/>
      <c r="AK803" s="178"/>
      <c r="AL803" s="178"/>
      <c r="AM803" s="178"/>
      <c r="AN803" s="178"/>
      <c r="AO803" s="178"/>
      <c r="AP803" s="178"/>
      <c r="AQ803" s="178"/>
    </row>
    <row r="804" spans="1:43" s="140" customFormat="1" ht="15" customHeight="1" x14ac:dyDescent="0.25">
      <c r="A804" s="709">
        <v>42128</v>
      </c>
      <c r="B804" s="149" t="s">
        <v>3066</v>
      </c>
      <c r="C804" s="153" t="s">
        <v>1996</v>
      </c>
      <c r="D804" s="150" t="s">
        <v>3027</v>
      </c>
      <c r="E804" s="151" t="s">
        <v>3028</v>
      </c>
      <c r="F804" s="152" t="s">
        <v>1951</v>
      </c>
      <c r="G804" s="8" t="s">
        <v>2056</v>
      </c>
      <c r="H804" s="151" t="s">
        <v>3029</v>
      </c>
      <c r="I804" s="153" t="s">
        <v>1292</v>
      </c>
      <c r="J804" s="153" t="s">
        <v>79</v>
      </c>
      <c r="K804" s="152"/>
      <c r="L804" s="148"/>
      <c r="M804" s="141"/>
      <c r="N804" s="141"/>
      <c r="O804" s="141"/>
      <c r="P804" s="141"/>
      <c r="Q804" s="141"/>
      <c r="R804" s="141"/>
      <c r="S804" s="141"/>
      <c r="T804" s="141"/>
      <c r="U804" s="141"/>
      <c r="V804" s="141"/>
      <c r="W804" s="141"/>
      <c r="X804" s="141"/>
      <c r="Y804" s="181"/>
      <c r="Z804" s="178"/>
      <c r="AA804" s="178"/>
      <c r="AB804" s="178"/>
      <c r="AC804" s="178"/>
      <c r="AD804" s="178"/>
      <c r="AE804" s="178"/>
      <c r="AF804" s="178"/>
      <c r="AG804" s="178"/>
      <c r="AH804" s="178"/>
      <c r="AI804" s="178"/>
      <c r="AJ804" s="178"/>
      <c r="AK804" s="178"/>
      <c r="AL804" s="178"/>
      <c r="AM804" s="178"/>
      <c r="AN804" s="178"/>
      <c r="AO804" s="178"/>
      <c r="AP804" s="178"/>
      <c r="AQ804" s="178"/>
    </row>
    <row r="805" spans="1:43" s="146" customFormat="1" ht="60" customHeight="1" x14ac:dyDescent="0.25">
      <c r="A805" s="710">
        <v>42129</v>
      </c>
      <c r="B805" s="142"/>
      <c r="C805" s="135" t="s">
        <v>1995</v>
      </c>
      <c r="D805" s="143" t="s">
        <v>3016</v>
      </c>
      <c r="E805" s="144" t="s">
        <v>3017</v>
      </c>
      <c r="F805" s="145" t="s">
        <v>3018</v>
      </c>
      <c r="G805" s="57" t="s">
        <v>2541</v>
      </c>
      <c r="H805" s="144" t="s">
        <v>2283</v>
      </c>
      <c r="I805" s="146" t="s">
        <v>2154</v>
      </c>
      <c r="J805" s="146" t="s">
        <v>2798</v>
      </c>
      <c r="K805" s="145" t="s">
        <v>7838</v>
      </c>
      <c r="L805" s="148"/>
      <c r="M805" s="141"/>
      <c r="N805" s="141"/>
      <c r="O805" s="141"/>
      <c r="P805" s="141"/>
      <c r="Q805" s="141"/>
      <c r="R805" s="141"/>
      <c r="S805" s="141"/>
      <c r="T805" s="141"/>
      <c r="U805" s="141"/>
      <c r="V805" s="141"/>
      <c r="W805" s="141"/>
      <c r="X805" s="141"/>
      <c r="Y805" s="181"/>
      <c r="Z805" s="178"/>
      <c r="AA805" s="178"/>
      <c r="AB805" s="178"/>
      <c r="AC805" s="178"/>
      <c r="AD805" s="178"/>
      <c r="AE805" s="178"/>
      <c r="AF805" s="178"/>
      <c r="AG805" s="178"/>
      <c r="AH805" s="178"/>
      <c r="AI805" s="178"/>
      <c r="AJ805" s="178"/>
      <c r="AK805" s="178"/>
      <c r="AL805" s="178"/>
      <c r="AM805" s="178"/>
      <c r="AN805" s="178"/>
      <c r="AO805" s="178"/>
      <c r="AP805" s="178"/>
      <c r="AQ805" s="178"/>
    </row>
    <row r="806" spans="1:43" s="140" customFormat="1" ht="30" customHeight="1" x14ac:dyDescent="0.25">
      <c r="A806" s="709">
        <v>42129</v>
      </c>
      <c r="B806" s="149" t="s">
        <v>3095</v>
      </c>
      <c r="C806" s="130" t="s">
        <v>1995</v>
      </c>
      <c r="D806" s="150" t="s">
        <v>3019</v>
      </c>
      <c r="E806" s="151" t="s">
        <v>3020</v>
      </c>
      <c r="F806" s="152" t="s">
        <v>3021</v>
      </c>
      <c r="G806" s="8" t="s">
        <v>2056</v>
      </c>
      <c r="H806" s="151" t="s">
        <v>2283</v>
      </c>
      <c r="I806" s="153" t="s">
        <v>2154</v>
      </c>
      <c r="J806" s="153" t="s">
        <v>2728</v>
      </c>
      <c r="K806" s="152"/>
      <c r="L806" s="148"/>
      <c r="M806" s="141"/>
      <c r="N806" s="141"/>
      <c r="O806" s="141"/>
      <c r="P806" s="141"/>
      <c r="Q806" s="141"/>
      <c r="R806" s="141"/>
      <c r="S806" s="141"/>
      <c r="T806" s="141"/>
      <c r="U806" s="141"/>
      <c r="V806" s="141"/>
      <c r="W806" s="141"/>
      <c r="X806" s="141"/>
      <c r="Y806" s="181"/>
      <c r="Z806" s="178"/>
      <c r="AA806" s="178"/>
      <c r="AB806" s="178"/>
      <c r="AC806" s="178"/>
      <c r="AD806" s="178"/>
      <c r="AE806" s="178"/>
      <c r="AF806" s="178"/>
      <c r="AG806" s="178"/>
      <c r="AH806" s="178"/>
      <c r="AI806" s="178"/>
      <c r="AJ806" s="178"/>
      <c r="AK806" s="178"/>
      <c r="AL806" s="178"/>
      <c r="AM806" s="178"/>
      <c r="AN806" s="178"/>
      <c r="AO806" s="178"/>
      <c r="AP806" s="178"/>
      <c r="AQ806" s="178"/>
    </row>
    <row r="807" spans="1:43" ht="15" customHeight="1" x14ac:dyDescent="0.25">
      <c r="A807" s="709">
        <v>42129</v>
      </c>
      <c r="B807" s="149" t="s">
        <v>4012</v>
      </c>
      <c r="C807" s="153" t="s">
        <v>2012</v>
      </c>
      <c r="D807" s="150" t="s">
        <v>3030</v>
      </c>
      <c r="E807" s="151" t="s">
        <v>3041</v>
      </c>
      <c r="F807" s="152" t="s">
        <v>1880</v>
      </c>
      <c r="G807" s="8" t="s">
        <v>2056</v>
      </c>
      <c r="H807" s="151" t="s">
        <v>2283</v>
      </c>
      <c r="I807" s="151" t="s">
        <v>2609</v>
      </c>
      <c r="J807" s="151" t="s">
        <v>1880</v>
      </c>
      <c r="K807" s="152"/>
    </row>
    <row r="808" spans="1:43" s="26" customFormat="1" ht="15" customHeight="1" x14ac:dyDescent="0.25">
      <c r="A808" s="709">
        <v>42129</v>
      </c>
      <c r="B808" s="149" t="s">
        <v>4005</v>
      </c>
      <c r="C808" s="153" t="s">
        <v>2012</v>
      </c>
      <c r="D808" s="150" t="s">
        <v>3031</v>
      </c>
      <c r="E808" s="151" t="s">
        <v>3042</v>
      </c>
      <c r="F808" s="152" t="s">
        <v>2303</v>
      </c>
      <c r="G808" s="8" t="s">
        <v>2056</v>
      </c>
      <c r="H808" s="151" t="s">
        <v>2283</v>
      </c>
      <c r="I808" s="153" t="s">
        <v>2609</v>
      </c>
      <c r="J808" s="153" t="s">
        <v>2303</v>
      </c>
      <c r="K808" s="152"/>
      <c r="L808" s="16"/>
      <c r="M808" s="16"/>
      <c r="N808" s="16"/>
      <c r="O808" s="141"/>
      <c r="P808" s="141"/>
      <c r="Q808" s="141"/>
      <c r="R808" s="141"/>
      <c r="S808" s="141"/>
      <c r="T808" s="141"/>
      <c r="U808" s="141"/>
      <c r="V808" s="141"/>
      <c r="W808" s="141"/>
      <c r="X808" s="141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spans="1:43" ht="45" customHeight="1" x14ac:dyDescent="0.25">
      <c r="A809" s="709">
        <v>42129</v>
      </c>
      <c r="B809" s="149" t="s">
        <v>4023</v>
      </c>
      <c r="C809" s="153" t="s">
        <v>2012</v>
      </c>
      <c r="D809" s="150" t="s">
        <v>3032</v>
      </c>
      <c r="E809" s="151" t="s">
        <v>3071</v>
      </c>
      <c r="F809" s="152" t="s">
        <v>1951</v>
      </c>
      <c r="G809" s="8" t="s">
        <v>2056</v>
      </c>
      <c r="H809" s="151" t="s">
        <v>2283</v>
      </c>
      <c r="I809" s="151" t="s">
        <v>2609</v>
      </c>
      <c r="J809" s="151" t="s">
        <v>1951</v>
      </c>
      <c r="K809" s="152" t="s">
        <v>3378</v>
      </c>
    </row>
    <row r="810" spans="1:43" ht="15" customHeight="1" x14ac:dyDescent="0.25">
      <c r="A810" s="709">
        <v>42129</v>
      </c>
      <c r="B810" s="149" t="s">
        <v>5955</v>
      </c>
      <c r="C810" s="153" t="s">
        <v>2012</v>
      </c>
      <c r="D810" s="150" t="s">
        <v>3033</v>
      </c>
      <c r="E810" s="151" t="s">
        <v>3043</v>
      </c>
      <c r="F810" s="152" t="s">
        <v>1992</v>
      </c>
      <c r="G810" s="12" t="s">
        <v>2056</v>
      </c>
      <c r="H810" s="151" t="s">
        <v>2283</v>
      </c>
      <c r="I810" s="153" t="s">
        <v>2609</v>
      </c>
      <c r="J810" s="153" t="s">
        <v>1992</v>
      </c>
      <c r="K810" s="152"/>
    </row>
    <row r="811" spans="1:43" ht="75" customHeight="1" x14ac:dyDescent="0.25">
      <c r="A811" s="709">
        <v>42129</v>
      </c>
      <c r="B811" s="149" t="s">
        <v>9788</v>
      </c>
      <c r="C811" s="153" t="s">
        <v>2012</v>
      </c>
      <c r="D811" s="150" t="s">
        <v>3034</v>
      </c>
      <c r="E811" s="151" t="s">
        <v>3044</v>
      </c>
      <c r="F811" s="152" t="s">
        <v>1992</v>
      </c>
      <c r="G811" s="12" t="s">
        <v>2056</v>
      </c>
      <c r="H811" s="151" t="s">
        <v>2283</v>
      </c>
      <c r="I811" s="153" t="s">
        <v>2609</v>
      </c>
      <c r="J811" s="153" t="s">
        <v>1992</v>
      </c>
      <c r="K811" s="152" t="s">
        <v>9789</v>
      </c>
    </row>
    <row r="812" spans="1:43" ht="15" customHeight="1" x14ac:dyDescent="0.25">
      <c r="A812" s="709">
        <v>42129</v>
      </c>
      <c r="B812" s="149" t="s">
        <v>4018</v>
      </c>
      <c r="C812" s="153" t="s">
        <v>2012</v>
      </c>
      <c r="D812" s="150" t="s">
        <v>3037</v>
      </c>
      <c r="E812" s="151" t="s">
        <v>3045</v>
      </c>
      <c r="F812" s="152" t="s">
        <v>1992</v>
      </c>
      <c r="G812" s="8" t="s">
        <v>2056</v>
      </c>
      <c r="H812" s="151" t="s">
        <v>2283</v>
      </c>
      <c r="I812" s="151" t="s">
        <v>2609</v>
      </c>
      <c r="J812" s="151" t="s">
        <v>1992</v>
      </c>
      <c r="K812" s="152"/>
    </row>
    <row r="813" spans="1:43" ht="15" customHeight="1" x14ac:dyDescent="0.25">
      <c r="A813" s="709">
        <v>42129</v>
      </c>
      <c r="B813" s="149" t="s">
        <v>4014</v>
      </c>
      <c r="C813" s="153" t="s">
        <v>2012</v>
      </c>
      <c r="D813" s="150" t="s">
        <v>3036</v>
      </c>
      <c r="E813" s="151" t="s">
        <v>3046</v>
      </c>
      <c r="F813" s="152" t="s">
        <v>1992</v>
      </c>
      <c r="G813" s="8" t="s">
        <v>2056</v>
      </c>
      <c r="H813" s="151" t="s">
        <v>2283</v>
      </c>
      <c r="I813" s="151" t="s">
        <v>2609</v>
      </c>
      <c r="J813" s="151" t="s">
        <v>1992</v>
      </c>
      <c r="K813" s="152"/>
    </row>
    <row r="814" spans="1:43" ht="30" customHeight="1" x14ac:dyDescent="0.25">
      <c r="A814" s="709">
        <v>42129</v>
      </c>
      <c r="B814" s="149" t="s">
        <v>5198</v>
      </c>
      <c r="C814" s="153" t="s">
        <v>2012</v>
      </c>
      <c r="D814" s="150" t="s">
        <v>3035</v>
      </c>
      <c r="E814" s="151" t="s">
        <v>3047</v>
      </c>
      <c r="F814" s="152" t="s">
        <v>1992</v>
      </c>
      <c r="G814" s="12" t="s">
        <v>2056</v>
      </c>
      <c r="H814" s="151" t="s">
        <v>2283</v>
      </c>
      <c r="I814" s="153" t="s">
        <v>2609</v>
      </c>
      <c r="J814" s="153" t="s">
        <v>1992</v>
      </c>
      <c r="K814" s="158" t="s">
        <v>5134</v>
      </c>
    </row>
    <row r="815" spans="1:43" ht="15" customHeight="1" x14ac:dyDescent="0.25">
      <c r="A815" s="709">
        <v>42129</v>
      </c>
      <c r="B815" s="149" t="s">
        <v>4021</v>
      </c>
      <c r="C815" s="153" t="s">
        <v>2012</v>
      </c>
      <c r="D815" s="150" t="s">
        <v>3038</v>
      </c>
      <c r="E815" s="151" t="s">
        <v>3048</v>
      </c>
      <c r="F815" s="152" t="s">
        <v>1992</v>
      </c>
      <c r="G815" s="8" t="s">
        <v>2056</v>
      </c>
      <c r="H815" s="151" t="s">
        <v>2283</v>
      </c>
      <c r="I815" s="153" t="s">
        <v>2609</v>
      </c>
      <c r="J815" s="153" t="s">
        <v>1992</v>
      </c>
      <c r="K815" s="158"/>
    </row>
    <row r="816" spans="1:43" ht="15" customHeight="1" x14ac:dyDescent="0.25">
      <c r="A816" s="709">
        <v>42129</v>
      </c>
      <c r="B816" s="149" t="s">
        <v>4022</v>
      </c>
      <c r="C816" s="153" t="s">
        <v>2012</v>
      </c>
      <c r="D816" s="150" t="s">
        <v>3039</v>
      </c>
      <c r="E816" s="151" t="s">
        <v>3049</v>
      </c>
      <c r="F816" s="152" t="s">
        <v>1992</v>
      </c>
      <c r="G816" s="8" t="s">
        <v>2056</v>
      </c>
      <c r="H816" s="151" t="s">
        <v>2283</v>
      </c>
      <c r="I816" s="151" t="s">
        <v>2609</v>
      </c>
      <c r="J816" s="151" t="s">
        <v>1992</v>
      </c>
      <c r="K816" s="152"/>
    </row>
    <row r="817" spans="1:199" ht="30" customHeight="1" x14ac:dyDescent="0.25">
      <c r="A817" s="710">
        <v>42129</v>
      </c>
      <c r="B817" s="142"/>
      <c r="C817" s="146" t="s">
        <v>2012</v>
      </c>
      <c r="D817" s="143" t="s">
        <v>3040</v>
      </c>
      <c r="E817" s="144" t="s">
        <v>3050</v>
      </c>
      <c r="F817" s="145" t="s">
        <v>1992</v>
      </c>
      <c r="G817" s="57" t="s">
        <v>2541</v>
      </c>
      <c r="H817" s="144" t="s">
        <v>2283</v>
      </c>
      <c r="I817" s="146" t="s">
        <v>2609</v>
      </c>
      <c r="J817" s="146" t="s">
        <v>1992</v>
      </c>
      <c r="K817" s="160" t="s">
        <v>5228</v>
      </c>
    </row>
    <row r="818" spans="1:199" s="1" customFormat="1" ht="15" customHeight="1" x14ac:dyDescent="0.25">
      <c r="A818" s="320">
        <v>42129</v>
      </c>
      <c r="B818" s="154" t="s">
        <v>3118</v>
      </c>
      <c r="C818" s="155" t="s">
        <v>2012</v>
      </c>
      <c r="D818" s="156" t="s">
        <v>3082</v>
      </c>
      <c r="E818" s="157" t="s">
        <v>3083</v>
      </c>
      <c r="F818" s="158" t="s">
        <v>2319</v>
      </c>
      <c r="G818" s="8" t="s">
        <v>2056</v>
      </c>
      <c r="H818" s="157" t="s">
        <v>2283</v>
      </c>
      <c r="I818" s="155" t="s">
        <v>2609</v>
      </c>
      <c r="J818" s="155" t="s">
        <v>2319</v>
      </c>
      <c r="K818" s="158"/>
      <c r="L818" s="16"/>
      <c r="M818" s="16"/>
      <c r="N818" s="16"/>
      <c r="O818" s="141"/>
      <c r="P818" s="141"/>
      <c r="Q818" s="141"/>
      <c r="R818" s="141"/>
      <c r="S818" s="141"/>
      <c r="T818" s="141"/>
      <c r="U818" s="141"/>
      <c r="V818" s="141"/>
      <c r="W818" s="141"/>
      <c r="X818" s="141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spans="1:199" s="1" customFormat="1" ht="15" customHeight="1" x14ac:dyDescent="0.25">
      <c r="A819" s="320">
        <v>42129</v>
      </c>
      <c r="B819" s="154" t="s">
        <v>3162</v>
      </c>
      <c r="C819" s="155" t="s">
        <v>2013</v>
      </c>
      <c r="D819" s="156" t="s">
        <v>4974</v>
      </c>
      <c r="E819" s="157" t="s">
        <v>3084</v>
      </c>
      <c r="F819" s="158" t="s">
        <v>3084</v>
      </c>
      <c r="G819" s="8" t="s">
        <v>2056</v>
      </c>
      <c r="H819" s="157" t="s">
        <v>2283</v>
      </c>
      <c r="I819" s="155" t="s">
        <v>2962</v>
      </c>
      <c r="J819" s="155" t="s">
        <v>1992</v>
      </c>
      <c r="K819" s="158"/>
      <c r="L819" s="16"/>
      <c r="M819" s="16"/>
      <c r="N819" s="16"/>
      <c r="O819" s="141"/>
      <c r="P819" s="141"/>
      <c r="Q819" s="141"/>
      <c r="R819" s="141"/>
      <c r="S819" s="141"/>
      <c r="T819" s="141"/>
      <c r="U819" s="141"/>
      <c r="V819" s="141"/>
      <c r="W819" s="141"/>
      <c r="X819" s="141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spans="1:199" s="147" customFormat="1" ht="30" customHeight="1" x14ac:dyDescent="0.25">
      <c r="A820" s="709">
        <v>42129</v>
      </c>
      <c r="B820" s="149" t="s">
        <v>3579</v>
      </c>
      <c r="C820" s="153" t="s">
        <v>2012</v>
      </c>
      <c r="D820" s="150" t="s">
        <v>3051</v>
      </c>
      <c r="E820" s="151" t="s">
        <v>3052</v>
      </c>
      <c r="F820" s="152" t="s">
        <v>2871</v>
      </c>
      <c r="G820" s="8" t="s">
        <v>2056</v>
      </c>
      <c r="H820" s="151" t="s">
        <v>3290</v>
      </c>
      <c r="I820" s="151" t="s">
        <v>2609</v>
      </c>
      <c r="J820" s="151" t="s">
        <v>1962</v>
      </c>
      <c r="K820" s="152"/>
      <c r="L820" s="16"/>
      <c r="M820" s="16"/>
      <c r="N820" s="16"/>
      <c r="O820" s="141"/>
      <c r="P820" s="141"/>
      <c r="Q820" s="141"/>
      <c r="R820" s="141"/>
      <c r="S820" s="141"/>
      <c r="T820" s="141"/>
      <c r="U820" s="141"/>
      <c r="V820" s="141"/>
      <c r="W820" s="141"/>
      <c r="X820" s="141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  <c r="DP820" s="16"/>
      <c r="DQ820" s="16"/>
      <c r="DR820" s="16"/>
      <c r="DS820" s="16"/>
      <c r="DT820" s="16"/>
      <c r="DU820" s="16"/>
      <c r="DV820" s="16"/>
      <c r="DW820" s="16"/>
      <c r="DX820" s="16"/>
      <c r="DY820" s="16"/>
      <c r="DZ820" s="16"/>
      <c r="EA820" s="16"/>
      <c r="EB820" s="16"/>
      <c r="EC820" s="16"/>
      <c r="ED820" s="16"/>
      <c r="EE820" s="16"/>
      <c r="EF820" s="16"/>
      <c r="EG820" s="16"/>
      <c r="EH820" s="16"/>
      <c r="EI820" s="16"/>
      <c r="EJ820" s="16"/>
      <c r="EK820" s="16"/>
      <c r="EL820" s="16"/>
      <c r="EM820" s="16"/>
      <c r="EN820" s="16"/>
      <c r="EO820" s="16"/>
      <c r="EP820" s="16"/>
      <c r="EQ820" s="16"/>
      <c r="ER820" s="16"/>
      <c r="ES820" s="16"/>
      <c r="ET820" s="16"/>
      <c r="EU820" s="16"/>
      <c r="EV820" s="16"/>
      <c r="EW820" s="16"/>
      <c r="EX820" s="16"/>
      <c r="EY820" s="16"/>
      <c r="EZ820" s="16"/>
      <c r="FA820" s="16"/>
      <c r="FB820" s="16"/>
      <c r="FC820" s="16"/>
      <c r="FD820" s="16"/>
      <c r="FE820" s="16"/>
      <c r="FF820" s="16"/>
      <c r="FG820" s="16"/>
      <c r="FH820" s="16"/>
      <c r="FI820" s="16"/>
      <c r="FJ820" s="16"/>
      <c r="FK820" s="16"/>
      <c r="FL820" s="16"/>
      <c r="FM820" s="16"/>
      <c r="FN820" s="16"/>
      <c r="FO820" s="16"/>
      <c r="FP820" s="16"/>
      <c r="FQ820" s="16"/>
      <c r="FR820" s="16"/>
      <c r="FS820" s="16"/>
      <c r="FT820" s="16"/>
      <c r="FU820" s="16"/>
      <c r="FV820" s="16"/>
      <c r="FW820" s="16"/>
      <c r="FX820" s="16"/>
      <c r="FY820" s="16"/>
      <c r="FZ820" s="16"/>
      <c r="GA820" s="16"/>
      <c r="GB820" s="16"/>
      <c r="GC820" s="16"/>
      <c r="GD820" s="16"/>
      <c r="GE820" s="16"/>
      <c r="GF820" s="16"/>
      <c r="GG820" s="16"/>
      <c r="GH820" s="16"/>
      <c r="GI820" s="16"/>
      <c r="GJ820" s="16"/>
      <c r="GK820" s="16"/>
      <c r="GL820" s="16"/>
      <c r="GM820" s="16"/>
      <c r="GN820" s="16"/>
      <c r="GO820" s="16"/>
      <c r="GP820" s="16"/>
      <c r="GQ820" s="16"/>
    </row>
    <row r="821" spans="1:199" ht="15" customHeight="1" x14ac:dyDescent="0.25">
      <c r="A821" s="709">
        <v>42129</v>
      </c>
      <c r="B821" s="149" t="s">
        <v>3160</v>
      </c>
      <c r="C821" s="153" t="s">
        <v>1995</v>
      </c>
      <c r="D821" s="150" t="s">
        <v>3053</v>
      </c>
      <c r="E821" s="151" t="s">
        <v>3054</v>
      </c>
      <c r="F821" s="152" t="s">
        <v>1880</v>
      </c>
      <c r="G821" s="8" t="s">
        <v>2056</v>
      </c>
      <c r="H821" s="151" t="s">
        <v>2283</v>
      </c>
      <c r="I821" s="153" t="s">
        <v>2154</v>
      </c>
      <c r="J821" s="153" t="s">
        <v>1880</v>
      </c>
      <c r="K821" s="152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  <c r="DP821" s="16"/>
      <c r="DQ821" s="16"/>
      <c r="DR821" s="16"/>
      <c r="DS821" s="16"/>
      <c r="DT821" s="16"/>
      <c r="DU821" s="16"/>
      <c r="DV821" s="16"/>
      <c r="DW821" s="16"/>
      <c r="DX821" s="16"/>
      <c r="DY821" s="16"/>
      <c r="DZ821" s="16"/>
      <c r="EA821" s="16"/>
      <c r="EB821" s="16"/>
      <c r="EC821" s="16"/>
      <c r="ED821" s="16"/>
      <c r="EE821" s="16"/>
      <c r="EF821" s="16"/>
      <c r="EG821" s="16"/>
      <c r="EH821" s="16"/>
      <c r="EI821" s="16"/>
      <c r="EJ821" s="16"/>
      <c r="EK821" s="16"/>
      <c r="EL821" s="16"/>
      <c r="EM821" s="16"/>
      <c r="EN821" s="16"/>
      <c r="EO821" s="16"/>
      <c r="EP821" s="16"/>
      <c r="EQ821" s="16"/>
      <c r="ER821" s="16"/>
      <c r="ES821" s="16"/>
      <c r="ET821" s="16"/>
      <c r="EU821" s="16"/>
      <c r="EV821" s="16"/>
      <c r="EW821" s="16"/>
      <c r="EX821" s="16"/>
      <c r="EY821" s="16"/>
      <c r="EZ821" s="16"/>
      <c r="FA821" s="16"/>
      <c r="FB821" s="16"/>
      <c r="FC821" s="16"/>
      <c r="FD821" s="16"/>
      <c r="FE821" s="16"/>
      <c r="FF821" s="16"/>
      <c r="FG821" s="16"/>
      <c r="FH821" s="16"/>
      <c r="FI821" s="16"/>
      <c r="FJ821" s="16"/>
      <c r="FK821" s="16"/>
      <c r="FL821" s="16"/>
      <c r="FM821" s="16"/>
      <c r="FN821" s="16"/>
      <c r="FO821" s="16"/>
      <c r="FP821" s="16"/>
      <c r="FQ821" s="16"/>
      <c r="FR821" s="16"/>
      <c r="FS821" s="16"/>
      <c r="FT821" s="16"/>
      <c r="FU821" s="16"/>
      <c r="FV821" s="16"/>
      <c r="FW821" s="16"/>
      <c r="FX821" s="16"/>
      <c r="FY821" s="16"/>
      <c r="FZ821" s="16"/>
      <c r="GA821" s="16"/>
      <c r="GB821" s="16"/>
      <c r="GC821" s="16"/>
      <c r="GD821" s="16"/>
      <c r="GE821" s="16"/>
      <c r="GF821" s="16"/>
      <c r="GG821" s="16"/>
      <c r="GH821" s="16"/>
      <c r="GI821" s="16"/>
      <c r="GJ821" s="16"/>
      <c r="GK821" s="16"/>
      <c r="GL821" s="16"/>
      <c r="GM821" s="16"/>
      <c r="GN821" s="16"/>
      <c r="GO821" s="16"/>
      <c r="GP821" s="16"/>
      <c r="GQ821" s="16"/>
    </row>
    <row r="822" spans="1:199" ht="15" customHeight="1" x14ac:dyDescent="0.25">
      <c r="A822" s="320">
        <v>42130</v>
      </c>
      <c r="B822" s="154" t="s">
        <v>3478</v>
      </c>
      <c r="C822" s="155" t="s">
        <v>2012</v>
      </c>
      <c r="D822" s="156" t="s">
        <v>3058</v>
      </c>
      <c r="E822" s="157" t="s">
        <v>3059</v>
      </c>
      <c r="F822" s="158" t="s">
        <v>2917</v>
      </c>
      <c r="G822" s="8" t="s">
        <v>2056</v>
      </c>
      <c r="H822" s="157" t="s">
        <v>3060</v>
      </c>
      <c r="I822" s="155" t="s">
        <v>2609</v>
      </c>
      <c r="J822" s="155" t="s">
        <v>2303</v>
      </c>
      <c r="K822" s="158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  <c r="EJ822" s="16"/>
      <c r="EK822" s="16"/>
      <c r="EL822" s="16"/>
      <c r="EM822" s="16"/>
      <c r="EN822" s="16"/>
      <c r="EO822" s="16"/>
      <c r="EP822" s="16"/>
      <c r="EQ822" s="16"/>
      <c r="ER822" s="16"/>
      <c r="ES822" s="16"/>
      <c r="ET822" s="16"/>
      <c r="EU822" s="16"/>
      <c r="EV822" s="16"/>
      <c r="EW822" s="16"/>
      <c r="EX822" s="16"/>
      <c r="EY822" s="16"/>
      <c r="EZ822" s="16"/>
      <c r="FA822" s="16"/>
      <c r="FB822" s="16"/>
      <c r="FC822" s="16"/>
      <c r="FD822" s="16"/>
      <c r="FE822" s="16"/>
      <c r="FF822" s="16"/>
      <c r="FG822" s="16"/>
      <c r="FH822" s="16"/>
      <c r="FI822" s="16"/>
      <c r="FJ822" s="16"/>
      <c r="FK822" s="16"/>
      <c r="FL822" s="16"/>
      <c r="FM822" s="16"/>
      <c r="FN822" s="16"/>
      <c r="FO822" s="16"/>
      <c r="FP822" s="16"/>
      <c r="FQ822" s="16"/>
      <c r="FR822" s="16"/>
      <c r="FS822" s="16"/>
      <c r="FT822" s="16"/>
      <c r="FU822" s="16"/>
      <c r="FV822" s="16"/>
      <c r="FW822" s="16"/>
      <c r="FX822" s="16"/>
      <c r="FY822" s="16"/>
      <c r="FZ822" s="16"/>
      <c r="GA822" s="16"/>
      <c r="GB822" s="16"/>
      <c r="GC822" s="16"/>
      <c r="GD822" s="16"/>
      <c r="GE822" s="16"/>
      <c r="GF822" s="16"/>
      <c r="GG822" s="16"/>
      <c r="GH822" s="16"/>
      <c r="GI822" s="16"/>
      <c r="GJ822" s="16"/>
      <c r="GK822" s="16"/>
      <c r="GL822" s="16"/>
      <c r="GM822" s="16"/>
      <c r="GN822" s="16"/>
      <c r="GO822" s="16"/>
      <c r="GP822" s="16"/>
      <c r="GQ822" s="16"/>
    </row>
    <row r="823" spans="1:199" s="26" customFormat="1" ht="30" customHeight="1" x14ac:dyDescent="0.25">
      <c r="A823" s="711">
        <v>42131</v>
      </c>
      <c r="B823" s="154" t="s">
        <v>4835</v>
      </c>
      <c r="C823" s="155" t="s">
        <v>2568</v>
      </c>
      <c r="D823" s="156" t="s">
        <v>3061</v>
      </c>
      <c r="E823" s="157" t="s">
        <v>3062</v>
      </c>
      <c r="F823" s="158" t="s">
        <v>1951</v>
      </c>
      <c r="G823" s="8" t="s">
        <v>2056</v>
      </c>
      <c r="H823" s="157" t="s">
        <v>3063</v>
      </c>
      <c r="I823" s="155" t="s">
        <v>2569</v>
      </c>
      <c r="J823" s="155" t="s">
        <v>1951</v>
      </c>
      <c r="K823" s="158"/>
      <c r="L823" s="16"/>
      <c r="M823" s="16"/>
      <c r="N823" s="16"/>
      <c r="O823" s="141"/>
      <c r="P823" s="141"/>
      <c r="Q823" s="141"/>
      <c r="R823" s="141"/>
      <c r="S823" s="141"/>
      <c r="T823" s="141"/>
      <c r="U823" s="141"/>
      <c r="V823" s="141"/>
      <c r="W823" s="141"/>
      <c r="X823" s="141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  <c r="EJ823" s="16"/>
      <c r="EK823" s="16"/>
      <c r="EL823" s="16"/>
      <c r="EM823" s="16"/>
      <c r="EN823" s="16"/>
      <c r="EO823" s="16"/>
      <c r="EP823" s="16"/>
      <c r="EQ823" s="16"/>
      <c r="ER823" s="16"/>
      <c r="ES823" s="16"/>
      <c r="ET823" s="16"/>
      <c r="EU823" s="16"/>
      <c r="EV823" s="16"/>
      <c r="EW823" s="16"/>
      <c r="EX823" s="16"/>
      <c r="EY823" s="16"/>
      <c r="EZ823" s="16"/>
      <c r="FA823" s="16"/>
      <c r="FB823" s="16"/>
      <c r="FC823" s="16"/>
      <c r="FD823" s="16"/>
      <c r="FE823" s="16"/>
      <c r="FF823" s="16"/>
      <c r="FG823" s="16"/>
      <c r="FH823" s="16"/>
      <c r="FI823" s="16"/>
      <c r="FJ823" s="16"/>
      <c r="FK823" s="16"/>
      <c r="FL823" s="16"/>
      <c r="FM823" s="16"/>
      <c r="FN823" s="16"/>
      <c r="FO823" s="16"/>
      <c r="FP823" s="16"/>
      <c r="FQ823" s="16"/>
      <c r="FR823" s="16"/>
      <c r="FS823" s="16"/>
      <c r="FT823" s="16"/>
      <c r="FU823" s="16"/>
      <c r="FV823" s="16"/>
      <c r="FW823" s="16"/>
      <c r="FX823" s="16"/>
      <c r="FY823" s="16"/>
      <c r="FZ823" s="16"/>
      <c r="GA823" s="16"/>
      <c r="GB823" s="16"/>
      <c r="GC823" s="16"/>
      <c r="GD823" s="16"/>
      <c r="GE823" s="16"/>
      <c r="GF823" s="16"/>
      <c r="GG823" s="16"/>
      <c r="GH823" s="16"/>
      <c r="GI823" s="16"/>
      <c r="GJ823" s="16"/>
      <c r="GK823" s="16"/>
      <c r="GL823" s="16"/>
      <c r="GM823" s="16"/>
      <c r="GN823" s="16"/>
      <c r="GO823" s="16"/>
      <c r="GP823" s="16"/>
      <c r="GQ823" s="16"/>
    </row>
    <row r="824" spans="1:199" s="26" customFormat="1" ht="30" customHeight="1" x14ac:dyDescent="0.25">
      <c r="A824" s="711">
        <v>42135</v>
      </c>
      <c r="B824" s="154" t="s">
        <v>3116</v>
      </c>
      <c r="C824" s="155" t="s">
        <v>2012</v>
      </c>
      <c r="D824" s="156" t="s">
        <v>2628</v>
      </c>
      <c r="E824" s="157" t="s">
        <v>3080</v>
      </c>
      <c r="F824" s="158" t="s">
        <v>3079</v>
      </c>
      <c r="G824" s="8" t="s">
        <v>2056</v>
      </c>
      <c r="H824" s="157" t="s">
        <v>3078</v>
      </c>
      <c r="I824" s="155" t="s">
        <v>2609</v>
      </c>
      <c r="J824" s="155" t="s">
        <v>3077</v>
      </c>
      <c r="K824" s="158" t="s">
        <v>3081</v>
      </c>
      <c r="L824" s="16"/>
      <c r="M824" s="16"/>
      <c r="N824" s="16"/>
      <c r="O824" s="141"/>
      <c r="P824" s="141"/>
      <c r="Q824" s="141"/>
      <c r="R824" s="141"/>
      <c r="S824" s="141"/>
      <c r="T824" s="141"/>
      <c r="U824" s="141"/>
      <c r="V824" s="141"/>
      <c r="W824" s="141"/>
      <c r="X824" s="141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  <c r="EJ824" s="16"/>
      <c r="EK824" s="16"/>
      <c r="EL824" s="16"/>
      <c r="EM824" s="16"/>
      <c r="EN824" s="16"/>
      <c r="EO824" s="16"/>
      <c r="EP824" s="16"/>
      <c r="EQ824" s="16"/>
      <c r="ER824" s="16"/>
      <c r="ES824" s="16"/>
      <c r="ET824" s="16"/>
      <c r="EU824" s="16"/>
      <c r="EV824" s="16"/>
      <c r="EW824" s="16"/>
      <c r="EX824" s="16"/>
      <c r="EY824" s="16"/>
      <c r="EZ824" s="16"/>
      <c r="FA824" s="16"/>
      <c r="FB824" s="16"/>
      <c r="FC824" s="16"/>
      <c r="FD824" s="16"/>
      <c r="FE824" s="16"/>
      <c r="FF824" s="16"/>
      <c r="FG824" s="16"/>
      <c r="FH824" s="16"/>
      <c r="FI824" s="16"/>
      <c r="FJ824" s="16"/>
      <c r="FK824" s="16"/>
      <c r="FL824" s="16"/>
      <c r="FM824" s="16"/>
      <c r="FN824" s="16"/>
      <c r="FO824" s="16"/>
      <c r="FP824" s="16"/>
      <c r="FQ824" s="16"/>
      <c r="FR824" s="16"/>
      <c r="FS824" s="16"/>
      <c r="FT824" s="16"/>
      <c r="FU824" s="16"/>
      <c r="FV824" s="16"/>
      <c r="FW824" s="16"/>
      <c r="FX824" s="16"/>
      <c r="FY824" s="16"/>
      <c r="FZ824" s="16"/>
      <c r="GA824" s="16"/>
      <c r="GB824" s="16"/>
      <c r="GC824" s="16"/>
      <c r="GD824" s="16"/>
      <c r="GE824" s="16"/>
      <c r="GF824" s="16"/>
      <c r="GG824" s="16"/>
      <c r="GH824" s="16"/>
      <c r="GI824" s="16"/>
      <c r="GJ824" s="16"/>
      <c r="GK824" s="16"/>
      <c r="GL824" s="16"/>
      <c r="GM824" s="16"/>
      <c r="GN824" s="16"/>
      <c r="GO824" s="16"/>
      <c r="GP824" s="16"/>
      <c r="GQ824" s="16"/>
    </row>
    <row r="825" spans="1:199" ht="30" customHeight="1" x14ac:dyDescent="0.25">
      <c r="A825" s="712">
        <v>42136</v>
      </c>
      <c r="B825" s="169" t="s">
        <v>3463</v>
      </c>
      <c r="C825" s="170" t="s">
        <v>1996</v>
      </c>
      <c r="D825" s="228" t="s">
        <v>3074</v>
      </c>
      <c r="E825" s="171" t="s">
        <v>3075</v>
      </c>
      <c r="F825" s="172" t="s">
        <v>2958</v>
      </c>
      <c r="G825" s="8" t="s">
        <v>2056</v>
      </c>
      <c r="H825" s="171" t="s">
        <v>3076</v>
      </c>
      <c r="I825" s="170" t="s">
        <v>2603</v>
      </c>
      <c r="J825" s="170" t="s">
        <v>1951</v>
      </c>
      <c r="K825" s="158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  <c r="EJ825" s="16"/>
      <c r="EK825" s="16"/>
      <c r="EL825" s="16"/>
      <c r="EM825" s="16"/>
      <c r="EN825" s="16"/>
      <c r="EO825" s="16"/>
      <c r="EP825" s="16"/>
      <c r="EQ825" s="16"/>
      <c r="ER825" s="16"/>
      <c r="ES825" s="16"/>
      <c r="ET825" s="16"/>
      <c r="EU825" s="16"/>
      <c r="EV825" s="16"/>
      <c r="EW825" s="16"/>
      <c r="EX825" s="16"/>
      <c r="EY825" s="16"/>
      <c r="EZ825" s="16"/>
      <c r="FA825" s="16"/>
      <c r="FB825" s="16"/>
      <c r="FC825" s="16"/>
      <c r="FD825" s="16"/>
      <c r="FE825" s="16"/>
      <c r="FF825" s="16"/>
      <c r="FG825" s="16"/>
      <c r="FH825" s="16"/>
      <c r="FI825" s="16"/>
      <c r="FJ825" s="16"/>
      <c r="FK825" s="16"/>
      <c r="FL825" s="16"/>
      <c r="FM825" s="16"/>
      <c r="FN825" s="16"/>
      <c r="FO825" s="16"/>
      <c r="FP825" s="16"/>
      <c r="FQ825" s="16"/>
      <c r="FR825" s="16"/>
      <c r="FS825" s="16"/>
      <c r="FT825" s="16"/>
      <c r="FU825" s="16"/>
      <c r="FV825" s="16"/>
      <c r="FW825" s="16"/>
      <c r="FX825" s="16"/>
      <c r="FY825" s="16"/>
      <c r="FZ825" s="16"/>
      <c r="GA825" s="16"/>
      <c r="GB825" s="16"/>
      <c r="GC825" s="16"/>
      <c r="GD825" s="16"/>
      <c r="GE825" s="16"/>
      <c r="GF825" s="16"/>
      <c r="GG825" s="16"/>
      <c r="GH825" s="16"/>
      <c r="GI825" s="16"/>
      <c r="GJ825" s="16"/>
      <c r="GK825" s="16"/>
      <c r="GL825" s="16"/>
      <c r="GM825" s="16"/>
      <c r="GN825" s="16"/>
      <c r="GO825" s="16"/>
      <c r="GP825" s="16"/>
      <c r="GQ825" s="16"/>
    </row>
    <row r="826" spans="1:199" ht="15" customHeight="1" x14ac:dyDescent="0.25">
      <c r="A826" s="320">
        <v>42137</v>
      </c>
      <c r="B826" s="12" t="s">
        <v>1260</v>
      </c>
      <c r="C826" s="155" t="s">
        <v>2013</v>
      </c>
      <c r="D826" s="156" t="s">
        <v>4975</v>
      </c>
      <c r="E826" s="157" t="s">
        <v>3087</v>
      </c>
      <c r="F826" s="158" t="s">
        <v>3088</v>
      </c>
      <c r="G826" s="12" t="s">
        <v>1261</v>
      </c>
      <c r="H826" s="157" t="s">
        <v>3089</v>
      </c>
      <c r="I826" s="155" t="s">
        <v>2962</v>
      </c>
      <c r="J826" s="155" t="s">
        <v>1951</v>
      </c>
      <c r="K826" s="158" t="s">
        <v>3093</v>
      </c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  <c r="EJ826" s="16"/>
      <c r="EK826" s="16"/>
      <c r="EL826" s="16"/>
      <c r="EM826" s="16"/>
      <c r="EN826" s="16"/>
      <c r="EO826" s="16"/>
      <c r="EP826" s="16"/>
      <c r="EQ826" s="16"/>
      <c r="ER826" s="16"/>
      <c r="ES826" s="16"/>
      <c r="ET826" s="16"/>
      <c r="EU826" s="16"/>
      <c r="EV826" s="16"/>
      <c r="EW826" s="16"/>
      <c r="EX826" s="16"/>
      <c r="EY826" s="16"/>
      <c r="EZ826" s="16"/>
      <c r="FA826" s="16"/>
      <c r="FB826" s="16"/>
      <c r="FC826" s="16"/>
      <c r="FD826" s="16"/>
      <c r="FE826" s="16"/>
      <c r="FF826" s="16"/>
      <c r="FG826" s="16"/>
      <c r="FH826" s="16"/>
      <c r="FI826" s="16"/>
      <c r="FJ826" s="16"/>
      <c r="FK826" s="16"/>
      <c r="FL826" s="16"/>
      <c r="FM826" s="16"/>
      <c r="FN826" s="16"/>
      <c r="FO826" s="16"/>
      <c r="FP826" s="16"/>
      <c r="FQ826" s="16"/>
      <c r="FR826" s="16"/>
      <c r="FS826" s="16"/>
      <c r="FT826" s="16"/>
      <c r="FU826" s="16"/>
      <c r="FV826" s="16"/>
      <c r="FW826" s="16"/>
      <c r="FX826" s="16"/>
      <c r="FY826" s="16"/>
      <c r="FZ826" s="16"/>
      <c r="GA826" s="16"/>
      <c r="GB826" s="16"/>
      <c r="GC826" s="16"/>
      <c r="GD826" s="16"/>
      <c r="GE826" s="16"/>
      <c r="GF826" s="16"/>
      <c r="GG826" s="16"/>
      <c r="GH826" s="16"/>
      <c r="GI826" s="16"/>
      <c r="GJ826" s="16"/>
      <c r="GK826" s="16"/>
      <c r="GL826" s="16"/>
      <c r="GM826" s="16"/>
      <c r="GN826" s="16"/>
      <c r="GO826" s="16"/>
      <c r="GP826" s="16"/>
      <c r="GQ826" s="16"/>
    </row>
    <row r="827" spans="1:199" ht="30" customHeight="1" x14ac:dyDescent="0.25">
      <c r="A827" s="320">
        <v>42137</v>
      </c>
      <c r="B827" s="154" t="s">
        <v>3480</v>
      </c>
      <c r="C827" s="155" t="s">
        <v>2013</v>
      </c>
      <c r="D827" s="156" t="s">
        <v>4976</v>
      </c>
      <c r="E827" s="157" t="s">
        <v>3090</v>
      </c>
      <c r="F827" s="158" t="s">
        <v>3091</v>
      </c>
      <c r="G827" s="8" t="s">
        <v>2056</v>
      </c>
      <c r="H827" s="157" t="s">
        <v>3092</v>
      </c>
      <c r="I827" s="155"/>
      <c r="J827" s="155"/>
      <c r="K827" s="158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  <c r="EJ827" s="16"/>
      <c r="EK827" s="16"/>
      <c r="EL827" s="16"/>
      <c r="EM827" s="16"/>
      <c r="EN827" s="16"/>
      <c r="EO827" s="16"/>
      <c r="EP827" s="16"/>
      <c r="EQ827" s="16"/>
      <c r="ER827" s="16"/>
      <c r="ES827" s="16"/>
      <c r="ET827" s="16"/>
      <c r="EU827" s="16"/>
      <c r="EV827" s="16"/>
      <c r="EW827" s="16"/>
      <c r="EX827" s="16"/>
      <c r="EY827" s="16"/>
      <c r="EZ827" s="16"/>
      <c r="FA827" s="16"/>
      <c r="FB827" s="16"/>
      <c r="FC827" s="16"/>
      <c r="FD827" s="16"/>
      <c r="FE827" s="16"/>
      <c r="FF827" s="16"/>
      <c r="FG827" s="16"/>
      <c r="FH827" s="16"/>
      <c r="FI827" s="16"/>
      <c r="FJ827" s="16"/>
      <c r="FK827" s="16"/>
      <c r="FL827" s="16"/>
      <c r="FM827" s="16"/>
      <c r="FN827" s="16"/>
      <c r="FO827" s="16"/>
      <c r="FP827" s="16"/>
      <c r="FQ827" s="16"/>
      <c r="FR827" s="16"/>
      <c r="FS827" s="16"/>
      <c r="FT827" s="16"/>
      <c r="FU827" s="16"/>
      <c r="FV827" s="16"/>
      <c r="FW827" s="16"/>
      <c r="FX827" s="16"/>
      <c r="FY827" s="16"/>
      <c r="FZ827" s="16"/>
      <c r="GA827" s="16"/>
      <c r="GB827" s="16"/>
      <c r="GC827" s="16"/>
      <c r="GD827" s="16"/>
      <c r="GE827" s="16"/>
      <c r="GF827" s="16"/>
      <c r="GG827" s="16"/>
      <c r="GH827" s="16"/>
      <c r="GI827" s="16"/>
      <c r="GJ827" s="16"/>
      <c r="GK827" s="16"/>
      <c r="GL827" s="16"/>
      <c r="GM827" s="16"/>
      <c r="GN827" s="16"/>
      <c r="GO827" s="16"/>
      <c r="GP827" s="16"/>
      <c r="GQ827" s="16"/>
    </row>
    <row r="828" spans="1:199" s="26" customFormat="1" ht="15" customHeight="1" x14ac:dyDescent="0.25">
      <c r="A828" s="320">
        <v>42138</v>
      </c>
      <c r="B828" s="154" t="s">
        <v>3305</v>
      </c>
      <c r="C828" s="155" t="s">
        <v>1996</v>
      </c>
      <c r="D828" s="156">
        <v>11515</v>
      </c>
      <c r="E828" s="157" t="s">
        <v>3094</v>
      </c>
      <c r="F828" s="158" t="s">
        <v>3088</v>
      </c>
      <c r="G828" s="8" t="s">
        <v>2056</v>
      </c>
      <c r="H828" s="157" t="s">
        <v>2064</v>
      </c>
      <c r="I828" s="155" t="s">
        <v>1292</v>
      </c>
      <c r="J828" s="155" t="s">
        <v>1951</v>
      </c>
      <c r="K828" s="158"/>
      <c r="L828" s="16"/>
      <c r="M828" s="16"/>
      <c r="N828" s="16"/>
      <c r="O828" s="141"/>
      <c r="P828" s="141"/>
      <c r="Q828" s="141"/>
      <c r="R828" s="141"/>
      <c r="S828" s="141"/>
      <c r="T828" s="141"/>
      <c r="U828" s="141"/>
      <c r="V828" s="141"/>
      <c r="W828" s="141"/>
      <c r="X828" s="141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  <c r="EJ828" s="16"/>
      <c r="EK828" s="16"/>
      <c r="EL828" s="16"/>
      <c r="EM828" s="16"/>
      <c r="EN828" s="16"/>
      <c r="EO828" s="16"/>
      <c r="EP828" s="16"/>
      <c r="EQ828" s="16"/>
      <c r="ER828" s="16"/>
      <c r="ES828" s="16"/>
      <c r="ET828" s="16"/>
      <c r="EU828" s="16"/>
      <c r="EV828" s="16"/>
      <c r="EW828" s="16"/>
      <c r="EX828" s="16"/>
      <c r="EY828" s="16"/>
      <c r="EZ828" s="16"/>
      <c r="FA828" s="16"/>
      <c r="FB828" s="16"/>
      <c r="FC828" s="16"/>
      <c r="FD828" s="16"/>
      <c r="FE828" s="16"/>
      <c r="FF828" s="16"/>
      <c r="FG828" s="16"/>
      <c r="FH828" s="16"/>
      <c r="FI828" s="16"/>
      <c r="FJ828" s="16"/>
      <c r="FK828" s="16"/>
      <c r="FL828" s="16"/>
      <c r="FM828" s="16"/>
      <c r="FN828" s="16"/>
      <c r="FO828" s="16"/>
      <c r="FP828" s="16"/>
      <c r="FQ828" s="16"/>
      <c r="FR828" s="16"/>
      <c r="FS828" s="16"/>
      <c r="FT828" s="16"/>
      <c r="FU828" s="16"/>
      <c r="FV828" s="16"/>
      <c r="FW828" s="16"/>
      <c r="FX828" s="16"/>
      <c r="FY828" s="16"/>
      <c r="FZ828" s="16"/>
      <c r="GA828" s="16"/>
      <c r="GB828" s="16"/>
      <c r="GC828" s="16"/>
      <c r="GD828" s="16"/>
      <c r="GE828" s="16"/>
      <c r="GF828" s="16"/>
      <c r="GG828" s="16"/>
      <c r="GH828" s="16"/>
      <c r="GI828" s="16"/>
      <c r="GJ828" s="16"/>
      <c r="GK828" s="16"/>
      <c r="GL828" s="16"/>
      <c r="GM828" s="16"/>
      <c r="GN828" s="16"/>
      <c r="GO828" s="16"/>
      <c r="GP828" s="16"/>
      <c r="GQ828" s="16"/>
    </row>
    <row r="829" spans="1:199" s="37" customFormat="1" ht="45" customHeight="1" x14ac:dyDescent="0.25">
      <c r="A829" s="713">
        <v>42139</v>
      </c>
      <c r="B829" s="12" t="s">
        <v>1260</v>
      </c>
      <c r="C829" s="162" t="s">
        <v>1995</v>
      </c>
      <c r="D829" s="229" t="s">
        <v>1031</v>
      </c>
      <c r="E829" s="190" t="s">
        <v>1032</v>
      </c>
      <c r="F829" s="191" t="s">
        <v>151</v>
      </c>
      <c r="G829" s="163" t="s">
        <v>1255</v>
      </c>
      <c r="H829" s="190" t="s">
        <v>754</v>
      </c>
      <c r="I829" s="190" t="s">
        <v>3096</v>
      </c>
      <c r="J829" s="165" t="s">
        <v>2048</v>
      </c>
      <c r="K829" s="164" t="s">
        <v>3418</v>
      </c>
      <c r="L829" s="16"/>
      <c r="M829" s="16"/>
      <c r="N829" s="16"/>
      <c r="O829" s="141"/>
      <c r="P829" s="141"/>
      <c r="Q829" s="141"/>
      <c r="R829" s="141"/>
      <c r="S829" s="141"/>
      <c r="T829" s="141"/>
      <c r="U829" s="141"/>
      <c r="V829" s="141"/>
      <c r="W829" s="141"/>
      <c r="X829" s="141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  <c r="EJ829" s="16"/>
      <c r="EK829" s="16"/>
      <c r="EL829" s="16"/>
      <c r="EM829" s="16"/>
      <c r="EN829" s="16"/>
      <c r="EO829" s="16"/>
      <c r="EP829" s="16"/>
      <c r="EQ829" s="16"/>
      <c r="ER829" s="16"/>
      <c r="ES829" s="16"/>
      <c r="ET829" s="16"/>
      <c r="EU829" s="16"/>
      <c r="EV829" s="16"/>
      <c r="EW829" s="16"/>
      <c r="EX829" s="16"/>
      <c r="EY829" s="16"/>
      <c r="EZ829" s="16"/>
      <c r="FA829" s="16"/>
      <c r="FB829" s="16"/>
      <c r="FC829" s="16"/>
      <c r="FD829" s="16"/>
      <c r="FE829" s="16"/>
      <c r="FF829" s="16"/>
      <c r="FG829" s="16"/>
      <c r="FH829" s="16"/>
      <c r="FI829" s="16"/>
      <c r="FJ829" s="16"/>
      <c r="FK829" s="16"/>
      <c r="FL829" s="16"/>
      <c r="FM829" s="16"/>
      <c r="FN829" s="16"/>
      <c r="FO829" s="16"/>
      <c r="FP829" s="16"/>
      <c r="FQ829" s="16"/>
      <c r="FR829" s="16"/>
      <c r="FS829" s="16"/>
      <c r="FT829" s="16"/>
      <c r="FU829" s="16"/>
      <c r="FV829" s="16"/>
      <c r="FW829" s="16"/>
      <c r="FX829" s="16"/>
      <c r="FY829" s="16"/>
      <c r="FZ829" s="16"/>
      <c r="GA829" s="16"/>
      <c r="GB829" s="16"/>
      <c r="GC829" s="16"/>
      <c r="GD829" s="16"/>
      <c r="GE829" s="16"/>
      <c r="GF829" s="16"/>
      <c r="GG829" s="16"/>
      <c r="GH829" s="16"/>
      <c r="GI829" s="16"/>
      <c r="GJ829" s="16"/>
      <c r="GK829" s="16"/>
      <c r="GL829" s="16"/>
      <c r="GM829" s="16"/>
      <c r="GN829" s="16"/>
      <c r="GO829" s="16"/>
      <c r="GP829" s="16"/>
      <c r="GQ829" s="16"/>
    </row>
    <row r="830" spans="1:199" ht="15" customHeight="1" x14ac:dyDescent="0.25">
      <c r="A830" s="320">
        <v>42139</v>
      </c>
      <c r="B830" s="162" t="s">
        <v>3481</v>
      </c>
      <c r="C830" s="163" t="s">
        <v>2013</v>
      </c>
      <c r="D830" s="230" t="s">
        <v>2768</v>
      </c>
      <c r="E830" s="165" t="s">
        <v>3097</v>
      </c>
      <c r="F830" s="164" t="s">
        <v>2513</v>
      </c>
      <c r="G830" s="8" t="s">
        <v>2056</v>
      </c>
      <c r="H830" s="165" t="s">
        <v>3098</v>
      </c>
      <c r="I830" s="163" t="s">
        <v>2025</v>
      </c>
      <c r="J830" s="163" t="s">
        <v>1951</v>
      </c>
      <c r="K830" s="164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  <c r="EJ830" s="16"/>
      <c r="EK830" s="16"/>
      <c r="EL830" s="16"/>
      <c r="EM830" s="16"/>
      <c r="EN830" s="16"/>
      <c r="EO830" s="16"/>
      <c r="EP830" s="16"/>
      <c r="EQ830" s="16"/>
      <c r="ER830" s="16"/>
      <c r="ES830" s="16"/>
      <c r="ET830" s="16"/>
      <c r="EU830" s="16"/>
      <c r="EV830" s="16"/>
      <c r="EW830" s="16"/>
      <c r="EX830" s="16"/>
      <c r="EY830" s="16"/>
      <c r="EZ830" s="16"/>
      <c r="FA830" s="16"/>
      <c r="FB830" s="16"/>
      <c r="FC830" s="16"/>
      <c r="FD830" s="16"/>
      <c r="FE830" s="16"/>
      <c r="FF830" s="16"/>
      <c r="FG830" s="16"/>
      <c r="FH830" s="16"/>
      <c r="FI830" s="16"/>
      <c r="FJ830" s="16"/>
      <c r="FK830" s="16"/>
      <c r="FL830" s="16"/>
      <c r="FM830" s="16"/>
      <c r="FN830" s="16"/>
      <c r="FO830" s="16"/>
      <c r="FP830" s="16"/>
      <c r="FQ830" s="16"/>
      <c r="FR830" s="16"/>
      <c r="FS830" s="16"/>
      <c r="FT830" s="16"/>
      <c r="FU830" s="16"/>
      <c r="FV830" s="16"/>
      <c r="FW830" s="16"/>
      <c r="FX830" s="16"/>
      <c r="FY830" s="16"/>
      <c r="FZ830" s="16"/>
      <c r="GA830" s="16"/>
      <c r="GB830" s="16"/>
      <c r="GC830" s="16"/>
      <c r="GD830" s="16"/>
      <c r="GE830" s="16"/>
      <c r="GF830" s="16"/>
      <c r="GG830" s="16"/>
      <c r="GH830" s="16"/>
      <c r="GI830" s="16"/>
      <c r="GJ830" s="16"/>
      <c r="GK830" s="16"/>
      <c r="GL830" s="16"/>
      <c r="GM830" s="16"/>
      <c r="GN830" s="16"/>
      <c r="GO830" s="16"/>
      <c r="GP830" s="16"/>
      <c r="GQ830" s="16"/>
    </row>
    <row r="831" spans="1:199" ht="15" customHeight="1" x14ac:dyDescent="0.25">
      <c r="A831" s="320">
        <v>42139</v>
      </c>
      <c r="B831" s="162" t="s">
        <v>3958</v>
      </c>
      <c r="C831" s="163" t="s">
        <v>2013</v>
      </c>
      <c r="D831" s="230" t="s">
        <v>3099</v>
      </c>
      <c r="E831" s="165" t="s">
        <v>3100</v>
      </c>
      <c r="F831" s="164" t="s">
        <v>3101</v>
      </c>
      <c r="G831" s="8" t="s">
        <v>2056</v>
      </c>
      <c r="H831" s="165" t="s">
        <v>3106</v>
      </c>
      <c r="I831" s="165" t="s">
        <v>3102</v>
      </c>
      <c r="J831" s="165" t="s">
        <v>1961</v>
      </c>
      <c r="K831" s="164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  <c r="EJ831" s="16"/>
      <c r="EK831" s="16"/>
      <c r="EL831" s="16"/>
      <c r="EM831" s="16"/>
      <c r="EN831" s="16"/>
      <c r="EO831" s="16"/>
      <c r="EP831" s="16"/>
      <c r="EQ831" s="16"/>
      <c r="ER831" s="16"/>
      <c r="ES831" s="16"/>
      <c r="ET831" s="16"/>
      <c r="EU831" s="16"/>
      <c r="EV831" s="16"/>
      <c r="EW831" s="16"/>
      <c r="EX831" s="16"/>
      <c r="EY831" s="16"/>
      <c r="EZ831" s="16"/>
      <c r="FA831" s="16"/>
      <c r="FB831" s="16"/>
      <c r="FC831" s="16"/>
      <c r="FD831" s="16"/>
      <c r="FE831" s="16"/>
      <c r="FF831" s="16"/>
      <c r="FG831" s="16"/>
      <c r="FH831" s="16"/>
      <c r="FI831" s="16"/>
      <c r="FJ831" s="16"/>
      <c r="FK831" s="16"/>
      <c r="FL831" s="16"/>
      <c r="FM831" s="16"/>
      <c r="FN831" s="16"/>
      <c r="FO831" s="16"/>
      <c r="FP831" s="16"/>
      <c r="FQ831" s="16"/>
      <c r="FR831" s="16"/>
      <c r="FS831" s="16"/>
      <c r="FT831" s="16"/>
      <c r="FU831" s="16"/>
      <c r="FV831" s="16"/>
      <c r="FW831" s="16"/>
      <c r="FX831" s="16"/>
      <c r="FY831" s="16"/>
      <c r="FZ831" s="16"/>
      <c r="GA831" s="16"/>
      <c r="GB831" s="16"/>
      <c r="GC831" s="16"/>
      <c r="GD831" s="16"/>
      <c r="GE831" s="16"/>
      <c r="GF831" s="16"/>
      <c r="GG831" s="16"/>
      <c r="GH831" s="16"/>
      <c r="GI831" s="16"/>
      <c r="GJ831" s="16"/>
      <c r="GK831" s="16"/>
      <c r="GL831" s="16"/>
      <c r="GM831" s="16"/>
      <c r="GN831" s="16"/>
      <c r="GO831" s="16"/>
      <c r="GP831" s="16"/>
      <c r="GQ831" s="16"/>
    </row>
    <row r="832" spans="1:199" ht="15" customHeight="1" x14ac:dyDescent="0.25">
      <c r="A832" s="714">
        <v>42139</v>
      </c>
      <c r="B832" s="173"/>
      <c r="C832" s="174" t="s">
        <v>2013</v>
      </c>
      <c r="D832" s="231" t="s">
        <v>3103</v>
      </c>
      <c r="E832" s="175" t="s">
        <v>3104</v>
      </c>
      <c r="F832" s="176" t="s">
        <v>3105</v>
      </c>
      <c r="G832" s="57" t="s">
        <v>2541</v>
      </c>
      <c r="H832" s="175" t="s">
        <v>3106</v>
      </c>
      <c r="I832" s="174" t="s">
        <v>3102</v>
      </c>
      <c r="J832" s="174" t="s">
        <v>2661</v>
      </c>
      <c r="K832" s="17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  <c r="DP832" s="16"/>
      <c r="DQ832" s="16"/>
      <c r="DR832" s="16"/>
      <c r="DS832" s="16"/>
      <c r="DT832" s="16"/>
      <c r="DU832" s="16"/>
      <c r="DV832" s="16"/>
      <c r="DW832" s="16"/>
      <c r="DX832" s="16"/>
      <c r="DY832" s="16"/>
      <c r="DZ832" s="16"/>
      <c r="EA832" s="16"/>
      <c r="EB832" s="16"/>
      <c r="EC832" s="16"/>
      <c r="ED832" s="16"/>
      <c r="EE832" s="16"/>
      <c r="EF832" s="16"/>
      <c r="EG832" s="16"/>
      <c r="EH832" s="16"/>
      <c r="EI832" s="16"/>
      <c r="EJ832" s="16"/>
      <c r="EK832" s="16"/>
      <c r="EL832" s="16"/>
      <c r="EM832" s="16"/>
      <c r="EN832" s="16"/>
      <c r="EO832" s="16"/>
      <c r="EP832" s="16"/>
      <c r="EQ832" s="16"/>
      <c r="ER832" s="16"/>
      <c r="ES832" s="16"/>
      <c r="ET832" s="16"/>
      <c r="EU832" s="16"/>
      <c r="EV832" s="16"/>
      <c r="EW832" s="16"/>
      <c r="EX832" s="16"/>
      <c r="EY832" s="16"/>
      <c r="EZ832" s="16"/>
      <c r="FA832" s="16"/>
      <c r="FB832" s="16"/>
      <c r="FC832" s="16"/>
      <c r="FD832" s="16"/>
      <c r="FE832" s="16"/>
      <c r="FF832" s="16"/>
      <c r="FG832" s="16"/>
      <c r="FH832" s="16"/>
      <c r="FI832" s="16"/>
      <c r="FJ832" s="16"/>
      <c r="FK832" s="16"/>
      <c r="FL832" s="16"/>
      <c r="FM832" s="16"/>
      <c r="FN832" s="16"/>
      <c r="FO832" s="16"/>
      <c r="FP832" s="16"/>
      <c r="FQ832" s="16"/>
      <c r="FR832" s="16"/>
      <c r="FS832" s="16"/>
      <c r="FT832" s="16"/>
      <c r="FU832" s="16"/>
      <c r="FV832" s="16"/>
      <c r="FW832" s="16"/>
      <c r="FX832" s="16"/>
      <c r="FY832" s="16"/>
      <c r="FZ832" s="16"/>
      <c r="GA832" s="16"/>
      <c r="GB832" s="16"/>
      <c r="GC832" s="16"/>
      <c r="GD832" s="16"/>
      <c r="GE832" s="16"/>
      <c r="GF832" s="16"/>
      <c r="GG832" s="16"/>
      <c r="GH832" s="16"/>
      <c r="GI832" s="16"/>
      <c r="GJ832" s="16"/>
      <c r="GK832" s="16"/>
      <c r="GL832" s="16"/>
      <c r="GM832" s="16"/>
      <c r="GN832" s="16"/>
      <c r="GO832" s="16"/>
      <c r="GP832" s="16"/>
      <c r="GQ832" s="16"/>
    </row>
    <row r="833" spans="1:199" s="26" customFormat="1" ht="15" customHeight="1" x14ac:dyDescent="0.25">
      <c r="A833" s="320">
        <v>42142</v>
      </c>
      <c r="B833" s="154" t="s">
        <v>3476</v>
      </c>
      <c r="C833" s="163" t="s">
        <v>1995</v>
      </c>
      <c r="D833" s="156" t="s">
        <v>69</v>
      </c>
      <c r="E833" s="157" t="s">
        <v>3107</v>
      </c>
      <c r="F833" s="158" t="s">
        <v>2919</v>
      </c>
      <c r="G833" s="8" t="s">
        <v>2056</v>
      </c>
      <c r="H833" s="157" t="s">
        <v>3108</v>
      </c>
      <c r="I833" s="163" t="s">
        <v>2912</v>
      </c>
      <c r="J833" s="163" t="s">
        <v>2303</v>
      </c>
      <c r="K833" s="158"/>
      <c r="L833" s="16"/>
      <c r="M833" s="16"/>
      <c r="N833" s="16"/>
      <c r="O833" s="141"/>
      <c r="P833" s="141"/>
      <c r="Q833" s="141"/>
      <c r="R833" s="141"/>
      <c r="S833" s="141"/>
      <c r="T833" s="141"/>
      <c r="U833" s="141"/>
      <c r="V833" s="141"/>
      <c r="W833" s="141"/>
      <c r="X833" s="141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  <c r="EJ833" s="16"/>
      <c r="EK833" s="16"/>
      <c r="EL833" s="16"/>
      <c r="EM833" s="16"/>
      <c r="EN833" s="16"/>
      <c r="EO833" s="16"/>
      <c r="EP833" s="16"/>
      <c r="EQ833" s="16"/>
      <c r="ER833" s="16"/>
      <c r="ES833" s="16"/>
      <c r="ET833" s="16"/>
      <c r="EU833" s="16"/>
      <c r="EV833" s="16"/>
      <c r="EW833" s="16"/>
      <c r="EX833" s="16"/>
      <c r="EY833" s="16"/>
      <c r="EZ833" s="16"/>
      <c r="FA833" s="16"/>
      <c r="FB833" s="16"/>
      <c r="FC833" s="16"/>
      <c r="FD833" s="16"/>
      <c r="FE833" s="16"/>
      <c r="FF833" s="16"/>
      <c r="FG833" s="16"/>
      <c r="FH833" s="16"/>
      <c r="FI833" s="16"/>
      <c r="FJ833" s="16"/>
      <c r="FK833" s="16"/>
      <c r="FL833" s="16"/>
      <c r="FM833" s="16"/>
      <c r="FN833" s="16"/>
      <c r="FO833" s="16"/>
      <c r="FP833" s="16"/>
      <c r="FQ833" s="16"/>
      <c r="FR833" s="16"/>
      <c r="FS833" s="16"/>
      <c r="FT833" s="16"/>
      <c r="FU833" s="16"/>
      <c r="FV833" s="16"/>
      <c r="FW833" s="16"/>
      <c r="FX833" s="16"/>
      <c r="FY833" s="16"/>
      <c r="FZ833" s="16"/>
      <c r="GA833" s="16"/>
      <c r="GB833" s="16"/>
      <c r="GC833" s="16"/>
      <c r="GD833" s="16"/>
      <c r="GE833" s="16"/>
      <c r="GF833" s="16"/>
      <c r="GG833" s="16"/>
      <c r="GH833" s="16"/>
      <c r="GI833" s="16"/>
      <c r="GJ833" s="16"/>
      <c r="GK833" s="16"/>
      <c r="GL833" s="16"/>
      <c r="GM833" s="16"/>
      <c r="GN833" s="16"/>
      <c r="GO833" s="16"/>
      <c r="GP833" s="16"/>
      <c r="GQ833" s="16"/>
    </row>
    <row r="834" spans="1:199" ht="15" customHeight="1" x14ac:dyDescent="0.25">
      <c r="A834" s="320">
        <v>42142</v>
      </c>
      <c r="B834" s="154" t="s">
        <v>3561</v>
      </c>
      <c r="C834" s="163" t="s">
        <v>1995</v>
      </c>
      <c r="D834" s="156" t="s">
        <v>5286</v>
      </c>
      <c r="E834" s="157" t="s">
        <v>3109</v>
      </c>
      <c r="F834" s="158" t="s">
        <v>3110</v>
      </c>
      <c r="G834" s="8" t="s">
        <v>2056</v>
      </c>
      <c r="H834" s="157" t="s">
        <v>3111</v>
      </c>
      <c r="I834" s="165" t="s">
        <v>2154</v>
      </c>
      <c r="J834" s="157" t="s">
        <v>2303</v>
      </c>
      <c r="K834" s="158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  <c r="EJ834" s="16"/>
      <c r="EK834" s="16"/>
      <c r="EL834" s="16"/>
      <c r="EM834" s="16"/>
      <c r="EN834" s="16"/>
      <c r="EO834" s="16"/>
      <c r="EP834" s="16"/>
      <c r="EQ834" s="16"/>
      <c r="ER834" s="16"/>
      <c r="ES834" s="16"/>
      <c r="ET834" s="16"/>
      <c r="EU834" s="16"/>
      <c r="EV834" s="16"/>
      <c r="EW834" s="16"/>
      <c r="EX834" s="16"/>
      <c r="EY834" s="16"/>
      <c r="EZ834" s="16"/>
      <c r="FA834" s="16"/>
      <c r="FB834" s="16"/>
      <c r="FC834" s="16"/>
      <c r="FD834" s="16"/>
      <c r="FE834" s="16"/>
      <c r="FF834" s="16"/>
      <c r="FG834" s="16"/>
      <c r="FH834" s="16"/>
      <c r="FI834" s="16"/>
      <c r="FJ834" s="16"/>
      <c r="FK834" s="16"/>
      <c r="FL834" s="16"/>
      <c r="FM834" s="16"/>
      <c r="FN834" s="16"/>
      <c r="FO834" s="16"/>
      <c r="FP834" s="16"/>
      <c r="FQ834" s="16"/>
      <c r="FR834" s="16"/>
      <c r="FS834" s="16"/>
      <c r="FT834" s="16"/>
      <c r="FU834" s="16"/>
      <c r="FV834" s="16"/>
      <c r="FW834" s="16"/>
      <c r="FX834" s="16"/>
      <c r="FY834" s="16"/>
      <c r="FZ834" s="16"/>
      <c r="GA834" s="16"/>
      <c r="GB834" s="16"/>
      <c r="GC834" s="16"/>
      <c r="GD834" s="16"/>
      <c r="GE834" s="16"/>
      <c r="GF834" s="16"/>
      <c r="GG834" s="16"/>
      <c r="GH834" s="16"/>
      <c r="GI834" s="16"/>
      <c r="GJ834" s="16"/>
      <c r="GK834" s="16"/>
      <c r="GL834" s="16"/>
      <c r="GM834" s="16"/>
      <c r="GN834" s="16"/>
      <c r="GO834" s="16"/>
      <c r="GP834" s="16"/>
      <c r="GQ834" s="16"/>
    </row>
    <row r="835" spans="1:199" ht="15" customHeight="1" x14ac:dyDescent="0.25">
      <c r="A835" s="320">
        <v>42142</v>
      </c>
      <c r="B835" s="154" t="s">
        <v>3485</v>
      </c>
      <c r="C835" s="163" t="s">
        <v>1995</v>
      </c>
      <c r="D835" s="156" t="s">
        <v>3112</v>
      </c>
      <c r="E835" s="157" t="s">
        <v>3113</v>
      </c>
      <c r="F835" s="158" t="s">
        <v>3114</v>
      </c>
      <c r="G835" s="8" t="s">
        <v>2056</v>
      </c>
      <c r="H835" s="157" t="s">
        <v>3111</v>
      </c>
      <c r="I835" s="165" t="s">
        <v>3115</v>
      </c>
      <c r="J835" s="165" t="s">
        <v>1992</v>
      </c>
      <c r="K835" s="158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  <c r="EJ835" s="16"/>
      <c r="EK835" s="16"/>
      <c r="EL835" s="16"/>
      <c r="EM835" s="16"/>
      <c r="EN835" s="16"/>
      <c r="EO835" s="16"/>
      <c r="EP835" s="16"/>
      <c r="EQ835" s="16"/>
      <c r="ER835" s="16"/>
      <c r="ES835" s="16"/>
      <c r="ET835" s="16"/>
      <c r="EU835" s="16"/>
      <c r="EV835" s="16"/>
      <c r="EW835" s="16"/>
      <c r="EX835" s="16"/>
      <c r="EY835" s="16"/>
      <c r="EZ835" s="16"/>
      <c r="FA835" s="16"/>
      <c r="FB835" s="16"/>
      <c r="FC835" s="16"/>
      <c r="FD835" s="16"/>
      <c r="FE835" s="16"/>
      <c r="FF835" s="16"/>
      <c r="FG835" s="16"/>
      <c r="FH835" s="16"/>
      <c r="FI835" s="16"/>
      <c r="FJ835" s="16"/>
      <c r="FK835" s="16"/>
      <c r="FL835" s="16"/>
      <c r="FM835" s="16"/>
      <c r="FN835" s="16"/>
      <c r="FO835" s="16"/>
      <c r="FP835" s="16"/>
      <c r="FQ835" s="16"/>
      <c r="FR835" s="16"/>
      <c r="FS835" s="16"/>
      <c r="FT835" s="16"/>
      <c r="FU835" s="16"/>
      <c r="FV835" s="16"/>
      <c r="FW835" s="16"/>
      <c r="FX835" s="16"/>
      <c r="FY835" s="16"/>
      <c r="FZ835" s="16"/>
      <c r="GA835" s="16"/>
      <c r="GB835" s="16"/>
      <c r="GC835" s="16"/>
      <c r="GD835" s="16"/>
      <c r="GE835" s="16"/>
      <c r="GF835" s="16"/>
      <c r="GG835" s="16"/>
      <c r="GH835" s="16"/>
      <c r="GI835" s="16"/>
      <c r="GJ835" s="16"/>
      <c r="GK835" s="16"/>
      <c r="GL835" s="16"/>
      <c r="GM835" s="16"/>
      <c r="GN835" s="16"/>
      <c r="GO835" s="16"/>
      <c r="GP835" s="16"/>
      <c r="GQ835" s="16"/>
    </row>
    <row r="836" spans="1:199" s="1" customFormat="1" ht="31.5" customHeight="1" x14ac:dyDescent="0.25">
      <c r="A836" s="1286">
        <v>42508</v>
      </c>
      <c r="B836" s="1287" t="s">
        <v>9785</v>
      </c>
      <c r="C836" s="1288" t="s">
        <v>2012</v>
      </c>
      <c r="D836" s="1289" t="s">
        <v>8618</v>
      </c>
      <c r="E836" s="1290" t="s">
        <v>8619</v>
      </c>
      <c r="F836" s="1291" t="s">
        <v>8342</v>
      </c>
      <c r="G836" s="1292" t="s">
        <v>2056</v>
      </c>
      <c r="H836" s="1290" t="s">
        <v>8620</v>
      </c>
      <c r="I836" s="1293" t="s">
        <v>2609</v>
      </c>
      <c r="J836" s="1293" t="s">
        <v>3786</v>
      </c>
      <c r="K836" s="1291" t="s">
        <v>9786</v>
      </c>
      <c r="L836" s="16"/>
      <c r="M836" s="16"/>
      <c r="N836" s="16"/>
      <c r="O836" s="141"/>
      <c r="P836" s="141"/>
      <c r="Q836" s="141"/>
      <c r="R836" s="141"/>
      <c r="S836" s="141"/>
      <c r="T836" s="141"/>
      <c r="U836" s="141"/>
      <c r="V836" s="141"/>
      <c r="W836" s="141"/>
      <c r="X836" s="141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  <c r="EJ836" s="16"/>
      <c r="EK836" s="16"/>
      <c r="EL836" s="16"/>
      <c r="EM836" s="16"/>
      <c r="EN836" s="16"/>
      <c r="EO836" s="16"/>
      <c r="EP836" s="16"/>
      <c r="EQ836" s="16"/>
      <c r="ER836" s="16"/>
      <c r="ES836" s="16"/>
      <c r="ET836" s="16"/>
      <c r="EU836" s="16"/>
      <c r="EV836" s="16"/>
      <c r="EW836" s="16"/>
      <c r="EX836" s="16"/>
      <c r="EY836" s="16"/>
      <c r="EZ836" s="16"/>
      <c r="FA836" s="16"/>
      <c r="FB836" s="16"/>
      <c r="FC836" s="16"/>
      <c r="FD836" s="16"/>
      <c r="FE836" s="16"/>
      <c r="FF836" s="16"/>
      <c r="FG836" s="16"/>
      <c r="FH836" s="16"/>
      <c r="FI836" s="16"/>
      <c r="FJ836" s="16"/>
      <c r="FK836" s="16"/>
      <c r="FL836" s="16"/>
      <c r="FM836" s="16"/>
      <c r="FN836" s="16"/>
      <c r="FO836" s="16"/>
      <c r="FP836" s="16"/>
      <c r="FQ836" s="16"/>
      <c r="FR836" s="16"/>
      <c r="FS836" s="16"/>
      <c r="FT836" s="16"/>
      <c r="FU836" s="16"/>
      <c r="FV836" s="16"/>
      <c r="FW836" s="16"/>
      <c r="FX836" s="16"/>
      <c r="FY836" s="16"/>
      <c r="FZ836" s="16"/>
      <c r="GA836" s="16"/>
      <c r="GB836" s="16"/>
      <c r="GC836" s="16"/>
      <c r="GD836" s="16"/>
      <c r="GE836" s="16"/>
      <c r="GF836" s="16"/>
      <c r="GG836" s="16"/>
      <c r="GH836" s="16"/>
      <c r="GI836" s="16"/>
      <c r="GJ836" s="16"/>
      <c r="GK836" s="16"/>
      <c r="GL836" s="16"/>
      <c r="GM836" s="16"/>
      <c r="GN836" s="16"/>
      <c r="GO836" s="16"/>
      <c r="GP836" s="16"/>
      <c r="GQ836" s="16"/>
    </row>
    <row r="837" spans="1:199" ht="30" customHeight="1" x14ac:dyDescent="0.25">
      <c r="A837" s="320">
        <v>42143</v>
      </c>
      <c r="B837" s="154" t="s">
        <v>4020</v>
      </c>
      <c r="C837" s="163" t="s">
        <v>2012</v>
      </c>
      <c r="D837" s="156" t="s">
        <v>3125</v>
      </c>
      <c r="E837" s="157" t="s">
        <v>3126</v>
      </c>
      <c r="F837" s="158" t="s">
        <v>3127</v>
      </c>
      <c r="G837" s="8" t="s">
        <v>2056</v>
      </c>
      <c r="H837" s="157" t="s">
        <v>3547</v>
      </c>
      <c r="I837" s="165" t="s">
        <v>2609</v>
      </c>
      <c r="J837" s="165" t="s">
        <v>2048</v>
      </c>
      <c r="K837" s="158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  <c r="EJ837" s="16"/>
      <c r="EK837" s="16"/>
      <c r="EL837" s="16"/>
      <c r="EM837" s="16"/>
      <c r="EN837" s="16"/>
      <c r="EO837" s="16"/>
      <c r="EP837" s="16"/>
      <c r="EQ837" s="16"/>
      <c r="ER837" s="16"/>
      <c r="ES837" s="16"/>
      <c r="ET837" s="16"/>
      <c r="EU837" s="16"/>
      <c r="EV837" s="16"/>
      <c r="EW837" s="16"/>
      <c r="EX837" s="16"/>
      <c r="EY837" s="16"/>
      <c r="EZ837" s="16"/>
      <c r="FA837" s="16"/>
      <c r="FB837" s="16"/>
      <c r="FC837" s="16"/>
      <c r="FD837" s="16"/>
      <c r="FE837" s="16"/>
      <c r="FF837" s="16"/>
      <c r="FG837" s="16"/>
      <c r="FH837" s="16"/>
      <c r="FI837" s="16"/>
      <c r="FJ837" s="16"/>
      <c r="FK837" s="16"/>
      <c r="FL837" s="16"/>
      <c r="FM837" s="16"/>
      <c r="FN837" s="16"/>
      <c r="FO837" s="16"/>
      <c r="FP837" s="16"/>
      <c r="FQ837" s="16"/>
      <c r="FR837" s="16"/>
      <c r="FS837" s="16"/>
      <c r="FT837" s="16"/>
      <c r="FU837" s="16"/>
      <c r="FV837" s="16"/>
      <c r="FW837" s="16"/>
      <c r="FX837" s="16"/>
      <c r="FY837" s="16"/>
      <c r="FZ837" s="16"/>
      <c r="GA837" s="16"/>
      <c r="GB837" s="16"/>
      <c r="GC837" s="16"/>
      <c r="GD837" s="16"/>
      <c r="GE837" s="16"/>
      <c r="GF837" s="16"/>
      <c r="GG837" s="16"/>
      <c r="GH837" s="16"/>
      <c r="GI837" s="16"/>
      <c r="GJ837" s="16"/>
      <c r="GK837" s="16"/>
      <c r="GL837" s="16"/>
      <c r="GM837" s="16"/>
      <c r="GN837" s="16"/>
      <c r="GO837" s="16"/>
      <c r="GP837" s="16"/>
      <c r="GQ837" s="16"/>
    </row>
    <row r="838" spans="1:199" ht="30" customHeight="1" x14ac:dyDescent="0.25">
      <c r="A838" s="320">
        <v>42143</v>
      </c>
      <c r="B838" s="154" t="s">
        <v>3486</v>
      </c>
      <c r="C838" s="155" t="s">
        <v>2012</v>
      </c>
      <c r="D838" s="156" t="s">
        <v>3128</v>
      </c>
      <c r="E838" s="157" t="s">
        <v>3129</v>
      </c>
      <c r="F838" s="158" t="s">
        <v>3130</v>
      </c>
      <c r="G838" s="8" t="s">
        <v>2056</v>
      </c>
      <c r="H838" s="157" t="s">
        <v>3135</v>
      </c>
      <c r="I838" s="157" t="s">
        <v>2609</v>
      </c>
      <c r="J838" s="157" t="s">
        <v>2661</v>
      </c>
      <c r="K838" s="158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  <c r="EJ838" s="16"/>
      <c r="EK838" s="16"/>
      <c r="EL838" s="16"/>
      <c r="EM838" s="16"/>
      <c r="EN838" s="16"/>
      <c r="EO838" s="16"/>
      <c r="EP838" s="16"/>
      <c r="EQ838" s="16"/>
      <c r="ER838" s="16"/>
      <c r="ES838" s="16"/>
      <c r="ET838" s="16"/>
      <c r="EU838" s="16"/>
      <c r="EV838" s="16"/>
      <c r="EW838" s="16"/>
      <c r="EX838" s="16"/>
      <c r="EY838" s="16"/>
      <c r="EZ838" s="16"/>
      <c r="FA838" s="16"/>
      <c r="FB838" s="16"/>
      <c r="FC838" s="16"/>
      <c r="FD838" s="16"/>
      <c r="FE838" s="16"/>
      <c r="FF838" s="16"/>
      <c r="FG838" s="16"/>
      <c r="FH838" s="16"/>
      <c r="FI838" s="16"/>
      <c r="FJ838" s="16"/>
      <c r="FK838" s="16"/>
      <c r="FL838" s="16"/>
      <c r="FM838" s="16"/>
      <c r="FN838" s="16"/>
      <c r="FO838" s="16"/>
      <c r="FP838" s="16"/>
      <c r="FQ838" s="16"/>
      <c r="FR838" s="16"/>
      <c r="FS838" s="16"/>
      <c r="FT838" s="16"/>
      <c r="FU838" s="16"/>
      <c r="FV838" s="16"/>
      <c r="FW838" s="16"/>
      <c r="FX838" s="16"/>
      <c r="FY838" s="16"/>
      <c r="FZ838" s="16"/>
      <c r="GA838" s="16"/>
      <c r="GB838" s="16"/>
      <c r="GC838" s="16"/>
      <c r="GD838" s="16"/>
      <c r="GE838" s="16"/>
      <c r="GF838" s="16"/>
      <c r="GG838" s="16"/>
      <c r="GH838" s="16"/>
      <c r="GI838" s="16"/>
      <c r="GJ838" s="16"/>
      <c r="GK838" s="16"/>
      <c r="GL838" s="16"/>
      <c r="GM838" s="16"/>
      <c r="GN838" s="16"/>
      <c r="GO838" s="16"/>
      <c r="GP838" s="16"/>
      <c r="GQ838" s="16"/>
    </row>
    <row r="839" spans="1:199" s="26" customFormat="1" ht="15" customHeight="1" x14ac:dyDescent="0.25">
      <c r="A839" s="320">
        <v>42143</v>
      </c>
      <c r="B839" s="12" t="s">
        <v>1260</v>
      </c>
      <c r="C839" s="155" t="s">
        <v>2013</v>
      </c>
      <c r="D839" s="156" t="s">
        <v>3131</v>
      </c>
      <c r="E839" s="157" t="s">
        <v>3132</v>
      </c>
      <c r="F839" s="158" t="s">
        <v>2539</v>
      </c>
      <c r="G839" s="155" t="s">
        <v>1255</v>
      </c>
      <c r="H839" s="157" t="s">
        <v>3133</v>
      </c>
      <c r="I839" s="155" t="s">
        <v>2962</v>
      </c>
      <c r="J839" s="155" t="s">
        <v>2661</v>
      </c>
      <c r="K839" s="158" t="s">
        <v>3291</v>
      </c>
      <c r="L839" s="16"/>
      <c r="M839" s="16"/>
      <c r="N839" s="16"/>
      <c r="O839" s="141"/>
      <c r="P839" s="141"/>
      <c r="Q839" s="141"/>
      <c r="R839" s="141"/>
      <c r="S839" s="141"/>
      <c r="T839" s="141"/>
      <c r="U839" s="141"/>
      <c r="V839" s="141"/>
      <c r="W839" s="141"/>
      <c r="X839" s="141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spans="1:199" s="1" customFormat="1" ht="15" customHeight="1" x14ac:dyDescent="0.25">
      <c r="A840" s="704">
        <v>42144</v>
      </c>
      <c r="B840" s="129" t="s">
        <v>3541</v>
      </c>
      <c r="C840" s="130" t="s">
        <v>1996</v>
      </c>
      <c r="D840" s="131">
        <v>11984</v>
      </c>
      <c r="E840" s="132" t="s">
        <v>2934</v>
      </c>
      <c r="F840" s="133" t="s">
        <v>2319</v>
      </c>
      <c r="G840" s="8" t="s">
        <v>2056</v>
      </c>
      <c r="H840" s="132" t="s">
        <v>3331</v>
      </c>
      <c r="I840" s="132" t="s">
        <v>29</v>
      </c>
      <c r="J840" s="132" t="s">
        <v>2319</v>
      </c>
      <c r="K840" s="133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  <c r="EJ840" s="16"/>
      <c r="EK840" s="16"/>
      <c r="EL840" s="16"/>
      <c r="EM840" s="16"/>
      <c r="EN840" s="16"/>
      <c r="EO840" s="16"/>
      <c r="EP840" s="16"/>
      <c r="EQ840" s="16"/>
      <c r="ER840" s="16"/>
      <c r="ES840" s="16"/>
      <c r="ET840" s="16"/>
      <c r="EU840" s="16"/>
      <c r="EV840" s="16"/>
      <c r="EW840" s="16"/>
      <c r="EX840" s="16"/>
      <c r="EY840" s="16"/>
      <c r="EZ840" s="16"/>
      <c r="FA840" s="16"/>
      <c r="FB840" s="16"/>
      <c r="FC840" s="16"/>
      <c r="FD840" s="16"/>
      <c r="FE840" s="16"/>
      <c r="FF840" s="16"/>
      <c r="FG840" s="16"/>
      <c r="FH840" s="16"/>
      <c r="FI840" s="16"/>
      <c r="FJ840" s="16"/>
      <c r="FK840" s="16"/>
      <c r="FL840" s="16"/>
      <c r="FM840" s="16"/>
      <c r="FN840" s="16"/>
      <c r="FO840" s="16"/>
      <c r="FP840" s="16"/>
      <c r="FQ840" s="16"/>
      <c r="FR840" s="16"/>
      <c r="FS840" s="16"/>
      <c r="FT840" s="16"/>
      <c r="FU840" s="16"/>
      <c r="FV840" s="16"/>
      <c r="FW840" s="16"/>
      <c r="FX840" s="16"/>
      <c r="FY840" s="16"/>
      <c r="FZ840" s="16"/>
      <c r="GA840" s="16"/>
      <c r="GB840" s="16"/>
      <c r="GC840" s="16"/>
      <c r="GD840" s="16"/>
      <c r="GE840" s="16"/>
      <c r="GF840" s="16"/>
      <c r="GG840" s="16"/>
      <c r="GH840" s="16"/>
      <c r="GI840" s="16"/>
      <c r="GJ840" s="16"/>
      <c r="GK840" s="16"/>
      <c r="GL840" s="16"/>
      <c r="GM840" s="16"/>
      <c r="GN840" s="16"/>
      <c r="GO840" s="16"/>
      <c r="GP840" s="16"/>
      <c r="GQ840" s="16"/>
    </row>
    <row r="841" spans="1:199" s="26" customFormat="1" ht="15" customHeight="1" x14ac:dyDescent="0.25">
      <c r="A841" s="320">
        <v>42145</v>
      </c>
      <c r="B841" s="154" t="s">
        <v>4013</v>
      </c>
      <c r="C841" s="155" t="s">
        <v>2012</v>
      </c>
      <c r="D841" s="156" t="s">
        <v>3136</v>
      </c>
      <c r="E841" s="157" t="s">
        <v>3138</v>
      </c>
      <c r="F841" s="158" t="s">
        <v>1962</v>
      </c>
      <c r="G841" s="8" t="s">
        <v>2056</v>
      </c>
      <c r="H841" s="157" t="s">
        <v>3137</v>
      </c>
      <c r="I841" s="155" t="s">
        <v>2609</v>
      </c>
      <c r="J841" s="155" t="s">
        <v>1962</v>
      </c>
      <c r="K841" s="158"/>
      <c r="L841" s="16"/>
      <c r="M841" s="16"/>
      <c r="N841" s="16"/>
      <c r="O841" s="141"/>
      <c r="P841" s="141"/>
      <c r="Q841" s="141"/>
      <c r="R841" s="141"/>
      <c r="S841" s="141"/>
      <c r="T841" s="141"/>
      <c r="U841" s="141"/>
      <c r="V841" s="141"/>
      <c r="W841" s="141"/>
      <c r="X841" s="141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  <c r="EJ841" s="16"/>
      <c r="EK841" s="16"/>
      <c r="EL841" s="16"/>
      <c r="EM841" s="16"/>
      <c r="EN841" s="16"/>
      <c r="EO841" s="16"/>
      <c r="EP841" s="16"/>
      <c r="EQ841" s="16"/>
      <c r="ER841" s="16"/>
      <c r="ES841" s="16"/>
      <c r="ET841" s="16"/>
      <c r="EU841" s="16"/>
      <c r="EV841" s="16"/>
      <c r="EW841" s="16"/>
      <c r="EX841" s="16"/>
      <c r="EY841" s="16"/>
      <c r="EZ841" s="16"/>
      <c r="FA841" s="16"/>
      <c r="FB841" s="16"/>
      <c r="FC841" s="16"/>
      <c r="FD841" s="16"/>
      <c r="FE841" s="16"/>
      <c r="FF841" s="16"/>
      <c r="FG841" s="16"/>
      <c r="FH841" s="16"/>
      <c r="FI841" s="16"/>
      <c r="FJ841" s="16"/>
      <c r="FK841" s="16"/>
      <c r="FL841" s="16"/>
      <c r="FM841" s="16"/>
      <c r="FN841" s="16"/>
      <c r="FO841" s="16"/>
      <c r="FP841" s="16"/>
      <c r="FQ841" s="16"/>
      <c r="FR841" s="16"/>
      <c r="FS841" s="16"/>
      <c r="FT841" s="16"/>
      <c r="FU841" s="16"/>
      <c r="FV841" s="16"/>
      <c r="FW841" s="16"/>
      <c r="FX841" s="16"/>
      <c r="FY841" s="16"/>
      <c r="FZ841" s="16"/>
      <c r="GA841" s="16"/>
      <c r="GB841" s="16"/>
      <c r="GC841" s="16"/>
      <c r="GD841" s="16"/>
      <c r="GE841" s="16"/>
      <c r="GF841" s="16"/>
      <c r="GG841" s="16"/>
      <c r="GH841" s="16"/>
      <c r="GI841" s="16"/>
      <c r="GJ841" s="16"/>
      <c r="GK841" s="16"/>
      <c r="GL841" s="16"/>
      <c r="GM841" s="16"/>
      <c r="GN841" s="16"/>
      <c r="GO841" s="16"/>
      <c r="GP841" s="16"/>
      <c r="GQ841" s="16"/>
    </row>
    <row r="842" spans="1:199" s="37" customFormat="1" ht="15" customHeight="1" x14ac:dyDescent="0.25">
      <c r="A842" s="320">
        <v>42144</v>
      </c>
      <c r="B842" s="154" t="s">
        <v>3578</v>
      </c>
      <c r="C842" s="155" t="s">
        <v>1996</v>
      </c>
      <c r="D842" s="156" t="s">
        <v>3156</v>
      </c>
      <c r="E842" s="157" t="s">
        <v>3157</v>
      </c>
      <c r="F842" s="158" t="s">
        <v>2407</v>
      </c>
      <c r="G842" s="8" t="s">
        <v>2056</v>
      </c>
      <c r="H842" s="157" t="s">
        <v>3158</v>
      </c>
      <c r="I842" s="155" t="s">
        <v>3159</v>
      </c>
      <c r="J842" s="155" t="s">
        <v>1951</v>
      </c>
      <c r="K842" s="158"/>
      <c r="L842" s="16"/>
      <c r="M842" s="16"/>
      <c r="N842" s="16"/>
      <c r="O842" s="141"/>
      <c r="P842" s="141"/>
      <c r="Q842" s="141"/>
      <c r="R842" s="141"/>
      <c r="S842" s="141"/>
      <c r="T842" s="141"/>
      <c r="U842" s="141"/>
      <c r="V842" s="141"/>
      <c r="W842" s="141"/>
      <c r="X842" s="141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  <c r="DP842" s="16"/>
      <c r="DQ842" s="16"/>
      <c r="DR842" s="16"/>
      <c r="DS842" s="16"/>
      <c r="DT842" s="16"/>
      <c r="DU842" s="16"/>
      <c r="DV842" s="16"/>
      <c r="DW842" s="16"/>
      <c r="DX842" s="16"/>
      <c r="DY842" s="16"/>
      <c r="DZ842" s="16"/>
      <c r="EA842" s="16"/>
      <c r="EB842" s="16"/>
      <c r="EC842" s="16"/>
      <c r="ED842" s="16"/>
      <c r="EE842" s="16"/>
      <c r="EF842" s="16"/>
      <c r="EG842" s="16"/>
      <c r="EH842" s="16"/>
      <c r="EI842" s="16"/>
      <c r="EJ842" s="16"/>
      <c r="EK842" s="16"/>
      <c r="EL842" s="16"/>
      <c r="EM842" s="16"/>
      <c r="EN842" s="16"/>
      <c r="EO842" s="16"/>
      <c r="EP842" s="16"/>
      <c r="EQ842" s="16"/>
      <c r="ER842" s="16"/>
      <c r="ES842" s="16"/>
      <c r="ET842" s="16"/>
      <c r="EU842" s="16"/>
      <c r="EV842" s="16"/>
      <c r="EW842" s="16"/>
      <c r="EX842" s="16"/>
      <c r="EY842" s="16"/>
      <c r="EZ842" s="16"/>
      <c r="FA842" s="16"/>
      <c r="FB842" s="16"/>
      <c r="FC842" s="16"/>
      <c r="FD842" s="16"/>
      <c r="FE842" s="16"/>
      <c r="FF842" s="16"/>
      <c r="FG842" s="16"/>
      <c r="FH842" s="16"/>
      <c r="FI842" s="16"/>
      <c r="FJ842" s="16"/>
      <c r="FK842" s="16"/>
      <c r="FL842" s="16"/>
      <c r="FM842" s="16"/>
      <c r="FN842" s="16"/>
      <c r="FO842" s="16"/>
      <c r="FP842" s="16"/>
      <c r="FQ842" s="16"/>
      <c r="FR842" s="16"/>
      <c r="FS842" s="16"/>
      <c r="FT842" s="16"/>
      <c r="FU842" s="16"/>
      <c r="FV842" s="16"/>
      <c r="FW842" s="16"/>
      <c r="FX842" s="16"/>
      <c r="FY842" s="16"/>
      <c r="FZ842" s="16"/>
      <c r="GA842" s="16"/>
      <c r="GB842" s="16"/>
      <c r="GC842" s="16"/>
      <c r="GD842" s="16"/>
      <c r="GE842" s="16"/>
      <c r="GF842" s="16"/>
      <c r="GG842" s="16"/>
      <c r="GH842" s="16"/>
      <c r="GI842" s="16"/>
      <c r="GJ842" s="16"/>
      <c r="GK842" s="16"/>
      <c r="GL842" s="16"/>
      <c r="GM842" s="16"/>
      <c r="GN842" s="16"/>
      <c r="GO842" s="16"/>
      <c r="GP842" s="16"/>
      <c r="GQ842" s="16"/>
    </row>
    <row r="843" spans="1:199" ht="15" customHeight="1" x14ac:dyDescent="0.25">
      <c r="A843" s="320">
        <v>42144</v>
      </c>
      <c r="B843" s="154" t="s">
        <v>3782</v>
      </c>
      <c r="C843" s="155" t="s">
        <v>1995</v>
      </c>
      <c r="D843" s="156" t="s">
        <v>3165</v>
      </c>
      <c r="E843" s="157" t="s">
        <v>3166</v>
      </c>
      <c r="F843" s="158" t="s">
        <v>3110</v>
      </c>
      <c r="G843" s="8" t="s">
        <v>2056</v>
      </c>
      <c r="H843" s="157" t="s">
        <v>1947</v>
      </c>
      <c r="I843" s="157" t="s">
        <v>3167</v>
      </c>
      <c r="J843" s="157" t="s">
        <v>3168</v>
      </c>
      <c r="K843" s="158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  <c r="EJ843" s="16"/>
      <c r="EK843" s="16"/>
      <c r="EL843" s="16"/>
      <c r="EM843" s="16"/>
      <c r="EN843" s="16"/>
      <c r="EO843" s="16"/>
      <c r="EP843" s="16"/>
      <c r="EQ843" s="16"/>
      <c r="ER843" s="16"/>
      <c r="ES843" s="16"/>
      <c r="ET843" s="16"/>
      <c r="EU843" s="16"/>
      <c r="EV843" s="16"/>
      <c r="EW843" s="16"/>
      <c r="EX843" s="16"/>
      <c r="EY843" s="16"/>
      <c r="EZ843" s="16"/>
      <c r="FA843" s="16"/>
      <c r="FB843" s="16"/>
      <c r="FC843" s="16"/>
      <c r="FD843" s="16"/>
      <c r="FE843" s="16"/>
      <c r="FF843" s="16"/>
      <c r="FG843" s="16"/>
      <c r="FH843" s="16"/>
      <c r="FI843" s="16"/>
      <c r="FJ843" s="16"/>
      <c r="FK843" s="16"/>
      <c r="FL843" s="16"/>
      <c r="FM843" s="16"/>
      <c r="FN843" s="16"/>
      <c r="FO843" s="16"/>
      <c r="FP843" s="16"/>
      <c r="FQ843" s="16"/>
      <c r="FR843" s="16"/>
      <c r="FS843" s="16"/>
      <c r="FT843" s="16"/>
      <c r="FU843" s="16"/>
      <c r="FV843" s="16"/>
      <c r="FW843" s="16"/>
      <c r="FX843" s="16"/>
      <c r="FY843" s="16"/>
      <c r="FZ843" s="16"/>
      <c r="GA843" s="16"/>
      <c r="GB843" s="16"/>
      <c r="GC843" s="16"/>
      <c r="GD843" s="16"/>
      <c r="GE843" s="16"/>
      <c r="GF843" s="16"/>
      <c r="GG843" s="16"/>
      <c r="GH843" s="16"/>
      <c r="GI843" s="16"/>
      <c r="GJ843" s="16"/>
      <c r="GK843" s="16"/>
      <c r="GL843" s="16"/>
      <c r="GM843" s="16"/>
      <c r="GN843" s="16"/>
      <c r="GO843" s="16"/>
      <c r="GP843" s="16"/>
      <c r="GQ843" s="16"/>
    </row>
    <row r="844" spans="1:199" ht="15" customHeight="1" x14ac:dyDescent="0.25">
      <c r="A844" s="320">
        <v>42144</v>
      </c>
      <c r="B844" s="154" t="s">
        <v>3611</v>
      </c>
      <c r="C844" s="155" t="s">
        <v>1995</v>
      </c>
      <c r="D844" s="156" t="s">
        <v>3169</v>
      </c>
      <c r="E844" s="157" t="s">
        <v>3170</v>
      </c>
      <c r="F844" s="158" t="s">
        <v>3171</v>
      </c>
      <c r="G844" s="8" t="s">
        <v>2056</v>
      </c>
      <c r="H844" s="157" t="s">
        <v>1947</v>
      </c>
      <c r="I844" s="157" t="s">
        <v>3167</v>
      </c>
      <c r="J844" s="157" t="s">
        <v>3168</v>
      </c>
      <c r="K844" s="158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  <c r="EJ844" s="16"/>
      <c r="EK844" s="16"/>
      <c r="EL844" s="16"/>
      <c r="EM844" s="16"/>
      <c r="EN844" s="16"/>
      <c r="EO844" s="16"/>
      <c r="EP844" s="16"/>
      <c r="EQ844" s="16"/>
      <c r="ER844" s="16"/>
      <c r="ES844" s="16"/>
      <c r="ET844" s="16"/>
      <c r="EU844" s="16"/>
      <c r="EV844" s="16"/>
      <c r="EW844" s="16"/>
      <c r="EX844" s="16"/>
      <c r="EY844" s="16"/>
      <c r="EZ844" s="16"/>
      <c r="FA844" s="16"/>
      <c r="FB844" s="16"/>
      <c r="FC844" s="16"/>
      <c r="FD844" s="16"/>
      <c r="FE844" s="16"/>
      <c r="FF844" s="16"/>
      <c r="FG844" s="16"/>
      <c r="FH844" s="16"/>
      <c r="FI844" s="16"/>
      <c r="FJ844" s="16"/>
      <c r="FK844" s="16"/>
      <c r="FL844" s="16"/>
      <c r="FM844" s="16"/>
      <c r="FN844" s="16"/>
      <c r="FO844" s="16"/>
      <c r="FP844" s="16"/>
      <c r="FQ844" s="16"/>
      <c r="FR844" s="16"/>
      <c r="FS844" s="16"/>
      <c r="FT844" s="16"/>
      <c r="FU844" s="16"/>
      <c r="FV844" s="16"/>
      <c r="FW844" s="16"/>
      <c r="FX844" s="16"/>
      <c r="FY844" s="16"/>
      <c r="FZ844" s="16"/>
      <c r="GA844" s="16"/>
      <c r="GB844" s="16"/>
      <c r="GC844" s="16"/>
      <c r="GD844" s="16"/>
      <c r="GE844" s="16"/>
      <c r="GF844" s="16"/>
      <c r="GG844" s="16"/>
      <c r="GH844" s="16"/>
      <c r="GI844" s="16"/>
      <c r="GJ844" s="16"/>
      <c r="GK844" s="16"/>
      <c r="GL844" s="16"/>
      <c r="GM844" s="16"/>
      <c r="GN844" s="16"/>
      <c r="GO844" s="16"/>
      <c r="GP844" s="16"/>
      <c r="GQ844" s="16"/>
    </row>
    <row r="845" spans="1:199" ht="30" customHeight="1" x14ac:dyDescent="0.25">
      <c r="A845" s="714">
        <v>42144</v>
      </c>
      <c r="B845" s="166"/>
      <c r="C845" s="167" t="s">
        <v>1995</v>
      </c>
      <c r="D845" s="232" t="s">
        <v>3172</v>
      </c>
      <c r="E845" s="168" t="s">
        <v>3174</v>
      </c>
      <c r="F845" s="160" t="s">
        <v>3173</v>
      </c>
      <c r="G845" s="57" t="s">
        <v>2541</v>
      </c>
      <c r="H845" s="168" t="s">
        <v>1947</v>
      </c>
      <c r="I845" s="167" t="s">
        <v>3167</v>
      </c>
      <c r="J845" s="167" t="s">
        <v>3168</v>
      </c>
      <c r="K845" s="160" t="s">
        <v>3637</v>
      </c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</row>
    <row r="846" spans="1:199" ht="15" customHeight="1" x14ac:dyDescent="0.25">
      <c r="A846" s="320">
        <v>42144</v>
      </c>
      <c r="B846" s="154" t="s">
        <v>3499</v>
      </c>
      <c r="C846" s="155" t="s">
        <v>1995</v>
      </c>
      <c r="D846" s="156" t="s">
        <v>3175</v>
      </c>
      <c r="E846" s="157" t="s">
        <v>3176</v>
      </c>
      <c r="F846" s="158" t="s">
        <v>3177</v>
      </c>
      <c r="G846" s="8" t="s">
        <v>2056</v>
      </c>
      <c r="H846" s="157" t="s">
        <v>1947</v>
      </c>
      <c r="I846" s="157" t="s">
        <v>3167</v>
      </c>
      <c r="J846" s="157" t="s">
        <v>1951</v>
      </c>
      <c r="K846" s="158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</row>
    <row r="847" spans="1:199" ht="15" customHeight="1" x14ac:dyDescent="0.25">
      <c r="A847" s="320">
        <v>42144</v>
      </c>
      <c r="B847" s="154" t="s">
        <v>3581</v>
      </c>
      <c r="C847" s="155" t="s">
        <v>1995</v>
      </c>
      <c r="D847" s="156" t="s">
        <v>3178</v>
      </c>
      <c r="E847" s="157" t="s">
        <v>3179</v>
      </c>
      <c r="F847" s="158" t="s">
        <v>2601</v>
      </c>
      <c r="G847" s="8" t="s">
        <v>2056</v>
      </c>
      <c r="H847" s="157" t="s">
        <v>1947</v>
      </c>
      <c r="I847" s="157" t="s">
        <v>3167</v>
      </c>
      <c r="J847" s="157" t="s">
        <v>1951</v>
      </c>
      <c r="K847" s="158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</row>
    <row r="848" spans="1:199" ht="15" customHeight="1" x14ac:dyDescent="0.25">
      <c r="A848" s="320">
        <v>42144</v>
      </c>
      <c r="B848" s="154" t="s">
        <v>3479</v>
      </c>
      <c r="C848" s="155" t="s">
        <v>1995</v>
      </c>
      <c r="D848" s="156" t="s">
        <v>3180</v>
      </c>
      <c r="E848" s="157" t="s">
        <v>3181</v>
      </c>
      <c r="F848" s="158" t="s">
        <v>2380</v>
      </c>
      <c r="G848" s="8" t="s">
        <v>2056</v>
      </c>
      <c r="H848" s="157" t="s">
        <v>1947</v>
      </c>
      <c r="I848" s="157" t="s">
        <v>3167</v>
      </c>
      <c r="J848" s="157" t="s">
        <v>1951</v>
      </c>
      <c r="K848" s="158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</row>
    <row r="849" spans="1:69" ht="15" customHeight="1" x14ac:dyDescent="0.25">
      <c r="A849" s="320">
        <v>42144</v>
      </c>
      <c r="B849" s="154" t="s">
        <v>3473</v>
      </c>
      <c r="C849" s="155" t="s">
        <v>1995</v>
      </c>
      <c r="D849" s="156" t="s">
        <v>3182</v>
      </c>
      <c r="E849" s="157" t="s">
        <v>3183</v>
      </c>
      <c r="F849" s="158" t="s">
        <v>2601</v>
      </c>
      <c r="G849" s="8" t="s">
        <v>2056</v>
      </c>
      <c r="H849" s="157" t="s">
        <v>3111</v>
      </c>
      <c r="I849" s="157" t="s">
        <v>3167</v>
      </c>
      <c r="J849" s="157" t="s">
        <v>1951</v>
      </c>
      <c r="K849" s="158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</row>
    <row r="850" spans="1:69" s="26" customFormat="1" ht="15" customHeight="1" x14ac:dyDescent="0.25">
      <c r="A850" s="320">
        <v>42144</v>
      </c>
      <c r="B850" s="154" t="s">
        <v>3490</v>
      </c>
      <c r="C850" s="155" t="s">
        <v>1995</v>
      </c>
      <c r="D850" s="156" t="s">
        <v>3184</v>
      </c>
      <c r="E850" s="157" t="s">
        <v>3185</v>
      </c>
      <c r="F850" s="158" t="s">
        <v>2445</v>
      </c>
      <c r="G850" s="8" t="s">
        <v>2056</v>
      </c>
      <c r="H850" s="157" t="s">
        <v>1947</v>
      </c>
      <c r="I850" s="155" t="s">
        <v>3167</v>
      </c>
      <c r="J850" s="155" t="s">
        <v>1951</v>
      </c>
      <c r="K850" s="158"/>
      <c r="L850" s="16"/>
      <c r="M850" s="16"/>
      <c r="N850" s="16"/>
      <c r="O850" s="141"/>
      <c r="P850" s="141"/>
      <c r="Q850" s="141"/>
      <c r="R850" s="141"/>
      <c r="S850" s="141"/>
      <c r="T850" s="141"/>
      <c r="U850" s="141"/>
      <c r="V850" s="141"/>
      <c r="W850" s="141"/>
      <c r="X850" s="141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</row>
    <row r="851" spans="1:69" s="147" customFormat="1" ht="15" customHeight="1" x14ac:dyDescent="0.25">
      <c r="A851" s="714">
        <v>42144</v>
      </c>
      <c r="B851" s="166"/>
      <c r="C851" s="167" t="s">
        <v>2013</v>
      </c>
      <c r="D851" s="232" t="s">
        <v>3186</v>
      </c>
      <c r="E851" s="168" t="s">
        <v>3187</v>
      </c>
      <c r="F851" s="160" t="s">
        <v>479</v>
      </c>
      <c r="G851" s="57" t="s">
        <v>2541</v>
      </c>
      <c r="H851" s="168" t="s">
        <v>1947</v>
      </c>
      <c r="I851" s="167" t="s">
        <v>3102</v>
      </c>
      <c r="J851" s="167" t="s">
        <v>1951</v>
      </c>
      <c r="K851" s="160"/>
      <c r="L851" s="16"/>
      <c r="M851" s="16"/>
      <c r="N851" s="16"/>
      <c r="O851" s="141"/>
      <c r="P851" s="141"/>
      <c r="Q851" s="141"/>
      <c r="R851" s="141"/>
      <c r="S851" s="141"/>
      <c r="T851" s="141"/>
      <c r="U851" s="141"/>
      <c r="V851" s="141"/>
      <c r="W851" s="141"/>
      <c r="X851" s="141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</row>
    <row r="852" spans="1:69" s="147" customFormat="1" ht="15" customHeight="1" x14ac:dyDescent="0.25">
      <c r="A852" s="714">
        <v>42144</v>
      </c>
      <c r="B852" s="166"/>
      <c r="C852" s="167" t="s">
        <v>2013</v>
      </c>
      <c r="D852" s="232" t="s">
        <v>3188</v>
      </c>
      <c r="E852" s="168" t="s">
        <v>3187</v>
      </c>
      <c r="F852" s="160" t="s">
        <v>479</v>
      </c>
      <c r="G852" s="57" t="s">
        <v>2541</v>
      </c>
      <c r="H852" s="168" t="s">
        <v>1947</v>
      </c>
      <c r="I852" s="167" t="s">
        <v>3102</v>
      </c>
      <c r="J852" s="167" t="s">
        <v>1951</v>
      </c>
      <c r="K852" s="160"/>
      <c r="L852" s="16"/>
      <c r="M852" s="16"/>
      <c r="N852" s="16"/>
      <c r="O852" s="141"/>
      <c r="P852" s="141"/>
      <c r="Q852" s="141"/>
      <c r="R852" s="141"/>
      <c r="S852" s="141"/>
      <c r="T852" s="141"/>
      <c r="U852" s="141"/>
      <c r="V852" s="141"/>
      <c r="W852" s="141"/>
      <c r="X852" s="141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</row>
    <row r="853" spans="1:69" s="26" customFormat="1" ht="15" customHeight="1" x14ac:dyDescent="0.25">
      <c r="A853" s="320">
        <v>42144</v>
      </c>
      <c r="B853" s="154" t="s">
        <v>3309</v>
      </c>
      <c r="C853" s="155" t="s">
        <v>2013</v>
      </c>
      <c r="D853" s="156" t="s">
        <v>3301</v>
      </c>
      <c r="E853" s="157" t="s">
        <v>3187</v>
      </c>
      <c r="F853" s="158" t="s">
        <v>479</v>
      </c>
      <c r="G853" s="8" t="s">
        <v>2056</v>
      </c>
      <c r="H853" s="157" t="s">
        <v>1947</v>
      </c>
      <c r="I853" s="155" t="s">
        <v>3102</v>
      </c>
      <c r="J853" s="155" t="s">
        <v>1951</v>
      </c>
      <c r="K853" s="158" t="s">
        <v>3407</v>
      </c>
      <c r="L853" s="16"/>
      <c r="M853" s="16"/>
      <c r="N853" s="16"/>
      <c r="O853" s="141"/>
      <c r="P853" s="141"/>
      <c r="Q853" s="141"/>
      <c r="R853" s="141"/>
      <c r="S853" s="141"/>
      <c r="T853" s="141"/>
      <c r="U853" s="141"/>
      <c r="V853" s="141"/>
      <c r="W853" s="141"/>
      <c r="X853" s="141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</row>
    <row r="854" spans="1:69" s="26" customFormat="1" ht="15" customHeight="1" x14ac:dyDescent="0.25">
      <c r="A854" s="320">
        <v>42144</v>
      </c>
      <c r="B854" s="154" t="s">
        <v>3306</v>
      </c>
      <c r="C854" s="155" t="s">
        <v>2013</v>
      </c>
      <c r="D854" s="156" t="s">
        <v>3189</v>
      </c>
      <c r="E854" s="157" t="s">
        <v>3187</v>
      </c>
      <c r="F854" s="158" t="s">
        <v>479</v>
      </c>
      <c r="G854" s="8" t="s">
        <v>2056</v>
      </c>
      <c r="H854" s="157" t="s">
        <v>1947</v>
      </c>
      <c r="I854" s="155" t="s">
        <v>3102</v>
      </c>
      <c r="J854" s="155" t="s">
        <v>1951</v>
      </c>
      <c r="K854" s="158" t="s">
        <v>3407</v>
      </c>
      <c r="L854" s="16"/>
      <c r="M854" s="16"/>
      <c r="N854" s="16"/>
      <c r="O854" s="141"/>
      <c r="P854" s="141"/>
      <c r="Q854" s="141"/>
      <c r="R854" s="141"/>
      <c r="S854" s="141"/>
      <c r="T854" s="141"/>
      <c r="U854" s="141"/>
      <c r="V854" s="141"/>
      <c r="W854" s="141"/>
      <c r="X854" s="141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</row>
    <row r="855" spans="1:69" s="147" customFormat="1" ht="15" customHeight="1" x14ac:dyDescent="0.25">
      <c r="A855" s="714">
        <v>42144</v>
      </c>
      <c r="B855" s="166"/>
      <c r="C855" s="167" t="s">
        <v>2013</v>
      </c>
      <c r="D855" s="232" t="s">
        <v>3190</v>
      </c>
      <c r="E855" s="168" t="s">
        <v>3187</v>
      </c>
      <c r="F855" s="160" t="s">
        <v>479</v>
      </c>
      <c r="G855" s="57" t="s">
        <v>2541</v>
      </c>
      <c r="H855" s="168" t="s">
        <v>1947</v>
      </c>
      <c r="I855" s="167" t="s">
        <v>3102</v>
      </c>
      <c r="J855" s="167" t="s">
        <v>1951</v>
      </c>
      <c r="K855" s="160"/>
      <c r="L855" s="16"/>
      <c r="M855" s="16"/>
      <c r="N855" s="16"/>
      <c r="O855" s="141"/>
      <c r="P855" s="141"/>
      <c r="Q855" s="141"/>
      <c r="R855" s="141"/>
      <c r="S855" s="141"/>
      <c r="T855" s="141"/>
      <c r="U855" s="141"/>
      <c r="V855" s="141"/>
      <c r="W855" s="141"/>
      <c r="X855" s="141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</row>
    <row r="856" spans="1:69" s="26" customFormat="1" ht="15" customHeight="1" x14ac:dyDescent="0.25">
      <c r="A856" s="320">
        <v>42144</v>
      </c>
      <c r="B856" s="154" t="s">
        <v>3307</v>
      </c>
      <c r="C856" s="155" t="s">
        <v>2013</v>
      </c>
      <c r="D856" s="156" t="s">
        <v>3191</v>
      </c>
      <c r="E856" s="157" t="s">
        <v>3187</v>
      </c>
      <c r="F856" s="158" t="s">
        <v>479</v>
      </c>
      <c r="G856" s="8" t="s">
        <v>2056</v>
      </c>
      <c r="H856" s="157" t="s">
        <v>1947</v>
      </c>
      <c r="I856" s="155" t="s">
        <v>3102</v>
      </c>
      <c r="J856" s="155" t="s">
        <v>1951</v>
      </c>
      <c r="K856" s="158" t="s">
        <v>3407</v>
      </c>
      <c r="L856" s="16"/>
      <c r="M856" s="16"/>
      <c r="N856" s="16"/>
      <c r="O856" s="141"/>
      <c r="P856" s="141"/>
      <c r="Q856" s="141"/>
      <c r="R856" s="141"/>
      <c r="S856" s="141"/>
      <c r="T856" s="141"/>
      <c r="U856" s="141"/>
      <c r="V856" s="141"/>
      <c r="W856" s="141"/>
      <c r="X856" s="141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</row>
    <row r="857" spans="1:69" s="26" customFormat="1" ht="15" customHeight="1" x14ac:dyDescent="0.25">
      <c r="A857" s="320">
        <v>42144</v>
      </c>
      <c r="B857" s="154" t="s">
        <v>3308</v>
      </c>
      <c r="C857" s="155" t="s">
        <v>2013</v>
      </c>
      <c r="D857" s="156" t="s">
        <v>3192</v>
      </c>
      <c r="E857" s="157" t="s">
        <v>3187</v>
      </c>
      <c r="F857" s="158" t="s">
        <v>479</v>
      </c>
      <c r="G857" s="8" t="s">
        <v>2056</v>
      </c>
      <c r="H857" s="157" t="s">
        <v>1947</v>
      </c>
      <c r="I857" s="155" t="s">
        <v>3102</v>
      </c>
      <c r="J857" s="155" t="s">
        <v>1951</v>
      </c>
      <c r="K857" s="158" t="s">
        <v>3407</v>
      </c>
      <c r="L857" s="16"/>
      <c r="M857" s="16"/>
      <c r="N857" s="16"/>
      <c r="O857" s="141"/>
      <c r="P857" s="141"/>
      <c r="Q857" s="141"/>
      <c r="R857" s="141"/>
      <c r="S857" s="141"/>
      <c r="T857" s="141"/>
      <c r="U857" s="141"/>
      <c r="V857" s="141"/>
      <c r="W857" s="141"/>
      <c r="X857" s="141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</row>
    <row r="858" spans="1:69" ht="15" customHeight="1" x14ac:dyDescent="0.25">
      <c r="A858" s="320">
        <v>42145</v>
      </c>
      <c r="B858" s="154" t="s">
        <v>3496</v>
      </c>
      <c r="C858" s="155" t="s">
        <v>1995</v>
      </c>
      <c r="D858" s="156" t="s">
        <v>3194</v>
      </c>
      <c r="E858" s="157" t="s">
        <v>3195</v>
      </c>
      <c r="F858" s="158" t="s">
        <v>3196</v>
      </c>
      <c r="G858" s="8" t="s">
        <v>2056</v>
      </c>
      <c r="H858" s="157" t="s">
        <v>3111</v>
      </c>
      <c r="I858" s="157" t="s">
        <v>2154</v>
      </c>
      <c r="J858" s="157" t="s">
        <v>1951</v>
      </c>
      <c r="K858" s="158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</row>
    <row r="859" spans="1:69" ht="15" customHeight="1" x14ac:dyDescent="0.25">
      <c r="A859" s="320">
        <v>42145</v>
      </c>
      <c r="B859" s="154" t="s">
        <v>3474</v>
      </c>
      <c r="C859" s="155" t="s">
        <v>2012</v>
      </c>
      <c r="D859" s="156" t="s">
        <v>3197</v>
      </c>
      <c r="E859" s="157" t="s">
        <v>3198</v>
      </c>
      <c r="F859" s="158" t="s">
        <v>1961</v>
      </c>
      <c r="G859" s="8" t="s">
        <v>2056</v>
      </c>
      <c r="H859" s="157" t="s">
        <v>2618</v>
      </c>
      <c r="I859" s="155" t="s">
        <v>2609</v>
      </c>
      <c r="J859" s="155" t="s">
        <v>1962</v>
      </c>
      <c r="K859" s="158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</row>
    <row r="860" spans="1:69" ht="15" customHeight="1" x14ac:dyDescent="0.25">
      <c r="A860" s="320">
        <v>42145</v>
      </c>
      <c r="B860" s="12" t="s">
        <v>1260</v>
      </c>
      <c r="C860" s="155" t="s">
        <v>1995</v>
      </c>
      <c r="D860" s="156" t="s">
        <v>3199</v>
      </c>
      <c r="E860" s="157" t="s">
        <v>3200</v>
      </c>
      <c r="F860" s="158" t="s">
        <v>3201</v>
      </c>
      <c r="G860" s="8" t="s">
        <v>2056</v>
      </c>
      <c r="H860" s="157" t="s">
        <v>3202</v>
      </c>
      <c r="I860" s="155" t="s">
        <v>3203</v>
      </c>
      <c r="J860" s="155" t="s">
        <v>1951</v>
      </c>
      <c r="K860" s="158" t="s">
        <v>3314</v>
      </c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</row>
    <row r="861" spans="1:69" ht="30" customHeight="1" x14ac:dyDescent="0.25">
      <c r="A861" s="320">
        <v>42145</v>
      </c>
      <c r="B861" s="154" t="s">
        <v>3488</v>
      </c>
      <c r="C861" s="155" t="s">
        <v>1995</v>
      </c>
      <c r="D861" s="156" t="s">
        <v>3204</v>
      </c>
      <c r="E861" s="157" t="s">
        <v>3205</v>
      </c>
      <c r="F861" s="158" t="s">
        <v>1161</v>
      </c>
      <c r="G861" s="8" t="s">
        <v>2056</v>
      </c>
      <c r="H861" s="157" t="s">
        <v>3298</v>
      </c>
      <c r="I861" s="157" t="s">
        <v>2154</v>
      </c>
      <c r="J861" s="157" t="s">
        <v>1810</v>
      </c>
      <c r="K861" s="158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</row>
    <row r="862" spans="1:69" ht="30" customHeight="1" x14ac:dyDescent="0.25">
      <c r="A862" s="320">
        <v>42145</v>
      </c>
      <c r="B862" s="154" t="s">
        <v>3473</v>
      </c>
      <c r="C862" s="155" t="s">
        <v>1995</v>
      </c>
      <c r="D862" s="156" t="s">
        <v>3206</v>
      </c>
      <c r="E862" s="157" t="s">
        <v>3207</v>
      </c>
      <c r="F862" s="158" t="s">
        <v>134</v>
      </c>
      <c r="G862" s="8" t="s">
        <v>2056</v>
      </c>
      <c r="H862" s="157" t="s">
        <v>3298</v>
      </c>
      <c r="I862" s="157" t="s">
        <v>2154</v>
      </c>
      <c r="J862" s="157" t="s">
        <v>2048</v>
      </c>
      <c r="K862" s="158"/>
    </row>
    <row r="863" spans="1:69" ht="30" customHeight="1" x14ac:dyDescent="0.25">
      <c r="A863" s="714">
        <v>42145</v>
      </c>
      <c r="B863" s="166"/>
      <c r="C863" s="167" t="s">
        <v>1995</v>
      </c>
      <c r="D863" s="232" t="s">
        <v>3208</v>
      </c>
      <c r="E863" s="168" t="s">
        <v>3209</v>
      </c>
      <c r="F863" s="160" t="s">
        <v>136</v>
      </c>
      <c r="G863" s="57" t="s">
        <v>2541</v>
      </c>
      <c r="H863" s="168" t="s">
        <v>3298</v>
      </c>
      <c r="I863" s="168" t="s">
        <v>2154</v>
      </c>
      <c r="J863" s="168" t="s">
        <v>1951</v>
      </c>
      <c r="K863" s="160" t="s">
        <v>3419</v>
      </c>
    </row>
    <row r="864" spans="1:69" ht="15" customHeight="1" x14ac:dyDescent="0.25">
      <c r="A864" s="320">
        <v>42145</v>
      </c>
      <c r="B864" s="154" t="s">
        <v>4255</v>
      </c>
      <c r="C864" s="155" t="s">
        <v>1995</v>
      </c>
      <c r="D864" s="156" t="s">
        <v>3210</v>
      </c>
      <c r="E864" s="157" t="s">
        <v>3211</v>
      </c>
      <c r="F864" s="158" t="s">
        <v>3212</v>
      </c>
      <c r="G864" s="8" t="s">
        <v>2056</v>
      </c>
      <c r="H864" s="157" t="s">
        <v>3298</v>
      </c>
      <c r="I864" s="157" t="s">
        <v>2154</v>
      </c>
      <c r="J864" s="157" t="s">
        <v>1992</v>
      </c>
      <c r="K864" s="158"/>
    </row>
    <row r="865" spans="1:11" ht="15" customHeight="1" x14ac:dyDescent="0.25">
      <c r="A865" s="320">
        <v>42145</v>
      </c>
      <c r="B865" s="154" t="s">
        <v>3491</v>
      </c>
      <c r="C865" s="155" t="s">
        <v>1995</v>
      </c>
      <c r="D865" s="156" t="s">
        <v>3213</v>
      </c>
      <c r="E865" s="157" t="s">
        <v>3214</v>
      </c>
      <c r="F865" s="158" t="s">
        <v>3215</v>
      </c>
      <c r="G865" s="8" t="s">
        <v>2056</v>
      </c>
      <c r="H865" s="157" t="s">
        <v>1947</v>
      </c>
      <c r="I865" s="157" t="s">
        <v>2154</v>
      </c>
      <c r="J865" s="157" t="s">
        <v>1992</v>
      </c>
      <c r="K865" s="158"/>
    </row>
    <row r="866" spans="1:11" ht="45" customHeight="1" x14ac:dyDescent="0.25">
      <c r="A866" s="320">
        <v>42145</v>
      </c>
      <c r="B866" s="154" t="s">
        <v>10288</v>
      </c>
      <c r="C866" s="155" t="s">
        <v>1995</v>
      </c>
      <c r="D866" s="156" t="s">
        <v>3216</v>
      </c>
      <c r="E866" s="157" t="s">
        <v>3217</v>
      </c>
      <c r="F866" s="158" t="s">
        <v>3218</v>
      </c>
      <c r="G866" s="12" t="s">
        <v>2056</v>
      </c>
      <c r="H866" s="157" t="s">
        <v>1947</v>
      </c>
      <c r="I866" s="157" t="s">
        <v>2154</v>
      </c>
      <c r="J866" s="157" t="s">
        <v>3219</v>
      </c>
      <c r="K866" s="158" t="s">
        <v>10289</v>
      </c>
    </row>
    <row r="867" spans="1:11" ht="15" customHeight="1" x14ac:dyDescent="0.25">
      <c r="A867" s="320">
        <v>42145</v>
      </c>
      <c r="B867" s="154" t="s">
        <v>3580</v>
      </c>
      <c r="C867" s="155" t="s">
        <v>1995</v>
      </c>
      <c r="D867" s="156" t="s">
        <v>3220</v>
      </c>
      <c r="E867" s="157" t="s">
        <v>3221</v>
      </c>
      <c r="F867" s="158" t="s">
        <v>2513</v>
      </c>
      <c r="G867" s="8" t="s">
        <v>2056</v>
      </c>
      <c r="H867" s="157" t="s">
        <v>1947</v>
      </c>
      <c r="I867" s="157" t="s">
        <v>2154</v>
      </c>
      <c r="J867" s="157" t="s">
        <v>1951</v>
      </c>
      <c r="K867" s="158"/>
    </row>
    <row r="868" spans="1:11" ht="30" customHeight="1" x14ac:dyDescent="0.25">
      <c r="A868" s="320">
        <v>42145</v>
      </c>
      <c r="B868" s="154" t="s">
        <v>3584</v>
      </c>
      <c r="C868" s="155" t="s">
        <v>1995</v>
      </c>
      <c r="D868" s="156" t="s">
        <v>3222</v>
      </c>
      <c r="E868" s="157" t="s">
        <v>3223</v>
      </c>
      <c r="F868" s="158" t="s">
        <v>119</v>
      </c>
      <c r="G868" s="8" t="s">
        <v>2056</v>
      </c>
      <c r="H868" s="157" t="s">
        <v>1947</v>
      </c>
      <c r="I868" s="157" t="s">
        <v>2154</v>
      </c>
      <c r="J868" s="157" t="s">
        <v>1951</v>
      </c>
      <c r="K868" s="158"/>
    </row>
    <row r="869" spans="1:11" ht="15" customHeight="1" x14ac:dyDescent="0.25">
      <c r="A869" s="320">
        <v>42145</v>
      </c>
      <c r="B869" s="154" t="s">
        <v>4582</v>
      </c>
      <c r="C869" s="155" t="s">
        <v>1995</v>
      </c>
      <c r="D869" s="156" t="s">
        <v>3224</v>
      </c>
      <c r="E869" s="157" t="s">
        <v>3225</v>
      </c>
      <c r="F869" s="158" t="s">
        <v>2917</v>
      </c>
      <c r="G869" s="8" t="s">
        <v>2056</v>
      </c>
      <c r="H869" s="157" t="s">
        <v>1947</v>
      </c>
      <c r="I869" s="157" t="s">
        <v>2154</v>
      </c>
      <c r="J869" s="157" t="s">
        <v>2303</v>
      </c>
      <c r="K869" s="158" t="s">
        <v>2056</v>
      </c>
    </row>
    <row r="870" spans="1:11" ht="15" customHeight="1" x14ac:dyDescent="0.25">
      <c r="A870" s="320">
        <v>42145</v>
      </c>
      <c r="B870" s="154" t="s">
        <v>3482</v>
      </c>
      <c r="C870" s="155" t="s">
        <v>1995</v>
      </c>
      <c r="D870" s="156" t="s">
        <v>3226</v>
      </c>
      <c r="E870" s="157" t="s">
        <v>3227</v>
      </c>
      <c r="F870" s="158" t="s">
        <v>2380</v>
      </c>
      <c r="G870" s="8" t="s">
        <v>2056</v>
      </c>
      <c r="H870" s="157" t="s">
        <v>1947</v>
      </c>
      <c r="I870" s="157" t="s">
        <v>2154</v>
      </c>
      <c r="J870" s="157" t="s">
        <v>1951</v>
      </c>
      <c r="K870" s="158"/>
    </row>
    <row r="871" spans="1:11" ht="30" customHeight="1" x14ac:dyDescent="0.25">
      <c r="A871" s="320">
        <v>42145</v>
      </c>
      <c r="B871" s="154" t="s">
        <v>3489</v>
      </c>
      <c r="C871" s="155" t="s">
        <v>1995</v>
      </c>
      <c r="D871" s="156" t="s">
        <v>3228</v>
      </c>
      <c r="E871" s="157" t="s">
        <v>3229</v>
      </c>
      <c r="F871" s="158" t="s">
        <v>3230</v>
      </c>
      <c r="G871" s="8" t="s">
        <v>2056</v>
      </c>
      <c r="H871" s="157" t="s">
        <v>1947</v>
      </c>
      <c r="I871" s="157" t="s">
        <v>2154</v>
      </c>
      <c r="J871" s="157" t="s">
        <v>1992</v>
      </c>
      <c r="K871" s="158"/>
    </row>
    <row r="872" spans="1:11" ht="75" customHeight="1" x14ac:dyDescent="0.25">
      <c r="A872" s="320">
        <v>42145</v>
      </c>
      <c r="B872" s="154" t="s">
        <v>5100</v>
      </c>
      <c r="C872" s="155" t="s">
        <v>1995</v>
      </c>
      <c r="D872" s="156" t="s">
        <v>3231</v>
      </c>
      <c r="E872" s="157" t="s">
        <v>3232</v>
      </c>
      <c r="F872" s="158" t="s">
        <v>3234</v>
      </c>
      <c r="G872" s="12" t="s">
        <v>2056</v>
      </c>
      <c r="H872" s="157" t="s">
        <v>1947</v>
      </c>
      <c r="I872" s="157" t="s">
        <v>2154</v>
      </c>
      <c r="J872" s="157" t="s">
        <v>3233</v>
      </c>
      <c r="K872" s="158" t="s">
        <v>5101</v>
      </c>
    </row>
    <row r="873" spans="1:11" ht="30" customHeight="1" x14ac:dyDescent="0.25">
      <c r="A873" s="320">
        <v>42145</v>
      </c>
      <c r="B873" s="154" t="s">
        <v>3500</v>
      </c>
      <c r="C873" s="155" t="s">
        <v>1995</v>
      </c>
      <c r="D873" s="156" t="s">
        <v>3235</v>
      </c>
      <c r="E873" s="157" t="s">
        <v>3236</v>
      </c>
      <c r="F873" s="158" t="s">
        <v>3237</v>
      </c>
      <c r="G873" s="8" t="s">
        <v>2056</v>
      </c>
      <c r="H873" s="157" t="s">
        <v>1947</v>
      </c>
      <c r="I873" s="157" t="s">
        <v>2154</v>
      </c>
      <c r="J873" s="157" t="s">
        <v>2319</v>
      </c>
      <c r="K873" s="158"/>
    </row>
    <row r="874" spans="1:11" ht="30" customHeight="1" x14ac:dyDescent="0.25">
      <c r="A874" s="320">
        <v>42145</v>
      </c>
      <c r="B874" s="154" t="s">
        <v>3613</v>
      </c>
      <c r="C874" s="155" t="s">
        <v>1995</v>
      </c>
      <c r="D874" s="156" t="s">
        <v>3238</v>
      </c>
      <c r="E874" s="157" t="s">
        <v>3239</v>
      </c>
      <c r="F874" s="158" t="s">
        <v>3240</v>
      </c>
      <c r="G874" s="8" t="s">
        <v>2056</v>
      </c>
      <c r="H874" s="157" t="s">
        <v>1947</v>
      </c>
      <c r="I874" s="157" t="s">
        <v>2154</v>
      </c>
      <c r="J874" s="157" t="s">
        <v>2557</v>
      </c>
      <c r="K874" s="158"/>
    </row>
    <row r="875" spans="1:11" ht="15" customHeight="1" x14ac:dyDescent="0.25">
      <c r="A875" s="320">
        <v>42145</v>
      </c>
      <c r="B875" s="154" t="s">
        <v>3472</v>
      </c>
      <c r="C875" s="155" t="s">
        <v>1995</v>
      </c>
      <c r="D875" s="156" t="s">
        <v>3241</v>
      </c>
      <c r="E875" s="157" t="s">
        <v>3242</v>
      </c>
      <c r="F875" s="158" t="s">
        <v>2406</v>
      </c>
      <c r="G875" s="8" t="s">
        <v>2056</v>
      </c>
      <c r="H875" s="157" t="s">
        <v>1947</v>
      </c>
      <c r="I875" s="157" t="s">
        <v>2154</v>
      </c>
      <c r="J875" s="157" t="s">
        <v>1951</v>
      </c>
      <c r="K875" s="158"/>
    </row>
    <row r="876" spans="1:11" ht="15" customHeight="1" x14ac:dyDescent="0.25">
      <c r="A876" s="320">
        <v>42145</v>
      </c>
      <c r="B876" s="154" t="s">
        <v>3483</v>
      </c>
      <c r="C876" s="155" t="s">
        <v>1995</v>
      </c>
      <c r="D876" s="156" t="s">
        <v>3243</v>
      </c>
      <c r="E876" s="157" t="s">
        <v>3244</v>
      </c>
      <c r="F876" s="158" t="s">
        <v>3079</v>
      </c>
      <c r="G876" s="8" t="s">
        <v>2056</v>
      </c>
      <c r="H876" s="157" t="s">
        <v>1947</v>
      </c>
      <c r="I876" s="157" t="s">
        <v>2154</v>
      </c>
      <c r="J876" s="157" t="s">
        <v>1992</v>
      </c>
      <c r="K876" s="158"/>
    </row>
    <row r="877" spans="1:11" ht="15" customHeight="1" x14ac:dyDescent="0.25">
      <c r="A877" s="320">
        <v>42145</v>
      </c>
      <c r="B877" s="154" t="s">
        <v>3562</v>
      </c>
      <c r="C877" s="155" t="s">
        <v>1995</v>
      </c>
      <c r="D877" s="156" t="s">
        <v>3245</v>
      </c>
      <c r="E877" s="157" t="s">
        <v>3246</v>
      </c>
      <c r="F877" s="158" t="s">
        <v>3105</v>
      </c>
      <c r="G877" s="8" t="s">
        <v>2056</v>
      </c>
      <c r="H877" s="157" t="s">
        <v>3111</v>
      </c>
      <c r="I877" s="157" t="s">
        <v>2154</v>
      </c>
      <c r="J877" s="157" t="s">
        <v>2661</v>
      </c>
      <c r="K877" s="158"/>
    </row>
    <row r="878" spans="1:11" ht="30" customHeight="1" x14ac:dyDescent="0.25">
      <c r="A878" s="320">
        <v>42145</v>
      </c>
      <c r="B878" s="154" t="s">
        <v>3493</v>
      </c>
      <c r="C878" s="155" t="s">
        <v>1995</v>
      </c>
      <c r="D878" s="156" t="s">
        <v>3247</v>
      </c>
      <c r="E878" s="157" t="s">
        <v>3248</v>
      </c>
      <c r="F878" s="158" t="s">
        <v>3249</v>
      </c>
      <c r="G878" s="8" t="s">
        <v>2056</v>
      </c>
      <c r="H878" s="157" t="s">
        <v>1947</v>
      </c>
      <c r="I878" s="157" t="s">
        <v>2154</v>
      </c>
      <c r="J878" s="157" t="s">
        <v>3250</v>
      </c>
      <c r="K878" s="158"/>
    </row>
    <row r="879" spans="1:11" ht="75" customHeight="1" x14ac:dyDescent="0.25">
      <c r="A879" s="320">
        <v>42145</v>
      </c>
      <c r="B879" s="154" t="s">
        <v>7119</v>
      </c>
      <c r="C879" s="155" t="s">
        <v>1995</v>
      </c>
      <c r="D879" s="156" t="s">
        <v>3251</v>
      </c>
      <c r="E879" s="157" t="s">
        <v>3252</v>
      </c>
      <c r="F879" s="158" t="s">
        <v>3253</v>
      </c>
      <c r="G879" s="12" t="s">
        <v>2056</v>
      </c>
      <c r="H879" s="157" t="s">
        <v>1947</v>
      </c>
      <c r="I879" s="157" t="s">
        <v>2154</v>
      </c>
      <c r="J879" s="157" t="s">
        <v>3250</v>
      </c>
      <c r="K879" s="158" t="s">
        <v>6818</v>
      </c>
    </row>
    <row r="880" spans="1:11" ht="15" customHeight="1" x14ac:dyDescent="0.25">
      <c r="A880" s="320">
        <v>42145</v>
      </c>
      <c r="B880" s="154" t="s">
        <v>3484</v>
      </c>
      <c r="C880" s="155" t="s">
        <v>1995</v>
      </c>
      <c r="D880" s="156" t="s">
        <v>3254</v>
      </c>
      <c r="E880" s="157" t="s">
        <v>3255</v>
      </c>
      <c r="F880" s="158" t="s">
        <v>479</v>
      </c>
      <c r="G880" s="8" t="s">
        <v>2056</v>
      </c>
      <c r="H880" s="157" t="s">
        <v>1947</v>
      </c>
      <c r="I880" s="157" t="s">
        <v>2154</v>
      </c>
      <c r="J880" s="157" t="s">
        <v>1951</v>
      </c>
      <c r="K880" s="158"/>
    </row>
    <row r="881" spans="1:43" ht="15" customHeight="1" x14ac:dyDescent="0.25">
      <c r="A881" s="714">
        <v>42145</v>
      </c>
      <c r="B881" s="166"/>
      <c r="C881" s="167" t="s">
        <v>1995</v>
      </c>
      <c r="D881" s="232" t="s">
        <v>3256</v>
      </c>
      <c r="E881" s="168" t="s">
        <v>3257</v>
      </c>
      <c r="F881" s="160" t="s">
        <v>914</v>
      </c>
      <c r="G881" s="57" t="s">
        <v>2541</v>
      </c>
      <c r="H881" s="168" t="s">
        <v>1947</v>
      </c>
      <c r="I881" s="168" t="s">
        <v>2154</v>
      </c>
      <c r="J881" s="168" t="s">
        <v>1951</v>
      </c>
      <c r="K881" s="160" t="s">
        <v>2541</v>
      </c>
    </row>
    <row r="882" spans="1:43" ht="30" customHeight="1" x14ac:dyDescent="0.25">
      <c r="A882" s="320">
        <v>42145</v>
      </c>
      <c r="B882" s="154" t="s">
        <v>3498</v>
      </c>
      <c r="C882" s="155" t="s">
        <v>1995</v>
      </c>
      <c r="D882" s="156" t="s">
        <v>3258</v>
      </c>
      <c r="E882" s="157" t="s">
        <v>3259</v>
      </c>
      <c r="F882" s="158" t="s">
        <v>3260</v>
      </c>
      <c r="G882" s="8" t="s">
        <v>2056</v>
      </c>
      <c r="H882" s="157" t="s">
        <v>1947</v>
      </c>
      <c r="I882" s="157" t="s">
        <v>2154</v>
      </c>
      <c r="J882" s="157" t="s">
        <v>1951</v>
      </c>
      <c r="K882" s="158"/>
    </row>
    <row r="883" spans="1:43" ht="30" customHeight="1" x14ac:dyDescent="0.25">
      <c r="A883" s="320">
        <v>42145</v>
      </c>
      <c r="B883" s="154" t="s">
        <v>3492</v>
      </c>
      <c r="C883" s="155" t="s">
        <v>1995</v>
      </c>
      <c r="D883" s="156" t="s">
        <v>3261</v>
      </c>
      <c r="E883" s="157" t="s">
        <v>3262</v>
      </c>
      <c r="F883" s="158" t="s">
        <v>3263</v>
      </c>
      <c r="G883" s="8" t="s">
        <v>2056</v>
      </c>
      <c r="H883" s="157" t="s">
        <v>1947</v>
      </c>
      <c r="I883" s="157" t="s">
        <v>2154</v>
      </c>
      <c r="J883" s="157" t="s">
        <v>3250</v>
      </c>
      <c r="K883" s="158"/>
    </row>
    <row r="884" spans="1:43" ht="15" customHeight="1" x14ac:dyDescent="0.25">
      <c r="A884" s="320">
        <v>42145</v>
      </c>
      <c r="B884" s="154" t="s">
        <v>3582</v>
      </c>
      <c r="C884" s="155" t="s">
        <v>1995</v>
      </c>
      <c r="D884" s="156" t="s">
        <v>3264</v>
      </c>
      <c r="E884" s="157" t="s">
        <v>3265</v>
      </c>
      <c r="F884" s="158" t="s">
        <v>3266</v>
      </c>
      <c r="G884" s="8" t="s">
        <v>2056</v>
      </c>
      <c r="H884" s="157" t="s">
        <v>1947</v>
      </c>
      <c r="I884" s="157" t="s">
        <v>2154</v>
      </c>
      <c r="J884" s="157" t="s">
        <v>3266</v>
      </c>
      <c r="K884" s="158"/>
    </row>
    <row r="885" spans="1:43" ht="30" customHeight="1" x14ac:dyDescent="0.25">
      <c r="A885" s="320">
        <v>42145</v>
      </c>
      <c r="B885" s="154" t="s">
        <v>3497</v>
      </c>
      <c r="C885" s="155" t="s">
        <v>1995</v>
      </c>
      <c r="D885" s="156" t="s">
        <v>3267</v>
      </c>
      <c r="E885" s="157" t="s">
        <v>3268</v>
      </c>
      <c r="F885" s="158" t="s">
        <v>3269</v>
      </c>
      <c r="G885" s="8" t="s">
        <v>2056</v>
      </c>
      <c r="H885" s="157" t="s">
        <v>1947</v>
      </c>
      <c r="I885" s="157" t="s">
        <v>2154</v>
      </c>
      <c r="J885" s="157" t="s">
        <v>1951</v>
      </c>
      <c r="K885" s="158" t="s">
        <v>171</v>
      </c>
    </row>
    <row r="886" spans="1:43" ht="15" customHeight="1" x14ac:dyDescent="0.25">
      <c r="A886" s="320">
        <v>42145</v>
      </c>
      <c r="B886" s="154" t="s">
        <v>3823</v>
      </c>
      <c r="C886" s="155" t="s">
        <v>1995</v>
      </c>
      <c r="D886" s="156" t="s">
        <v>3270</v>
      </c>
      <c r="E886" s="157" t="s">
        <v>3271</v>
      </c>
      <c r="F886" s="158" t="s">
        <v>4915</v>
      </c>
      <c r="G886" s="8" t="s">
        <v>2056</v>
      </c>
      <c r="H886" s="157" t="s">
        <v>1947</v>
      </c>
      <c r="I886" s="157" t="s">
        <v>2154</v>
      </c>
      <c r="J886" s="157" t="s">
        <v>1951</v>
      </c>
      <c r="K886" s="158"/>
    </row>
    <row r="887" spans="1:43" ht="15" customHeight="1" x14ac:dyDescent="0.25">
      <c r="A887" s="320">
        <v>42145</v>
      </c>
      <c r="B887" s="154" t="s">
        <v>3494</v>
      </c>
      <c r="C887" s="155" t="s">
        <v>1995</v>
      </c>
      <c r="D887" s="156" t="s">
        <v>3272</v>
      </c>
      <c r="E887" s="157" t="s">
        <v>3273</v>
      </c>
      <c r="F887" s="158" t="s">
        <v>3274</v>
      </c>
      <c r="G887" s="8" t="s">
        <v>2056</v>
      </c>
      <c r="H887" s="157" t="s">
        <v>3111</v>
      </c>
      <c r="I887" s="157" t="s">
        <v>2154</v>
      </c>
      <c r="J887" s="157" t="s">
        <v>1880</v>
      </c>
      <c r="K887" s="158"/>
    </row>
    <row r="888" spans="1:43" ht="15" customHeight="1" x14ac:dyDescent="0.25">
      <c r="A888" s="320">
        <v>42145</v>
      </c>
      <c r="B888" s="154" t="s">
        <v>3495</v>
      </c>
      <c r="C888" s="155" t="s">
        <v>1995</v>
      </c>
      <c r="D888" s="156" t="s">
        <v>3275</v>
      </c>
      <c r="E888" s="157" t="s">
        <v>3276</v>
      </c>
      <c r="F888" s="158" t="s">
        <v>4915</v>
      </c>
      <c r="G888" s="8" t="s">
        <v>2056</v>
      </c>
      <c r="H888" s="157" t="s">
        <v>1947</v>
      </c>
      <c r="I888" s="157" t="s">
        <v>2154</v>
      </c>
      <c r="J888" s="157" t="s">
        <v>1951</v>
      </c>
      <c r="K888" s="158"/>
    </row>
    <row r="889" spans="1:43" ht="30" customHeight="1" x14ac:dyDescent="0.25">
      <c r="A889" s="320">
        <v>42145</v>
      </c>
      <c r="B889" s="12" t="s">
        <v>1260</v>
      </c>
      <c r="C889" s="155" t="s">
        <v>1995</v>
      </c>
      <c r="D889" s="156" t="s">
        <v>3277</v>
      </c>
      <c r="E889" s="157" t="s">
        <v>3278</v>
      </c>
      <c r="F889" s="158" t="s">
        <v>3279</v>
      </c>
      <c r="G889" s="155" t="s">
        <v>1255</v>
      </c>
      <c r="H889" s="157" t="s">
        <v>3280</v>
      </c>
      <c r="I889" s="157" t="s">
        <v>2154</v>
      </c>
      <c r="J889" s="157" t="s">
        <v>1962</v>
      </c>
      <c r="K889" s="158" t="s">
        <v>3358</v>
      </c>
    </row>
    <row r="890" spans="1:43" ht="30" customHeight="1" x14ac:dyDescent="0.25">
      <c r="A890" s="320">
        <v>42145</v>
      </c>
      <c r="B890" s="12" t="s">
        <v>1260</v>
      </c>
      <c r="C890" s="155" t="s">
        <v>1995</v>
      </c>
      <c r="D890" s="156" t="s">
        <v>3281</v>
      </c>
      <c r="E890" s="157" t="s">
        <v>3282</v>
      </c>
      <c r="F890" s="158" t="s">
        <v>1953</v>
      </c>
      <c r="G890" s="155" t="s">
        <v>1255</v>
      </c>
      <c r="H890" s="157" t="s">
        <v>3283</v>
      </c>
      <c r="I890" s="157" t="s">
        <v>2154</v>
      </c>
      <c r="J890" s="157" t="s">
        <v>1962</v>
      </c>
      <c r="K890" s="158" t="s">
        <v>3358</v>
      </c>
    </row>
    <row r="891" spans="1:43" ht="30" customHeight="1" x14ac:dyDescent="0.25">
      <c r="A891" s="320">
        <v>42145</v>
      </c>
      <c r="B891" s="12" t="s">
        <v>1260</v>
      </c>
      <c r="C891" s="155" t="s">
        <v>1995</v>
      </c>
      <c r="D891" s="156" t="s">
        <v>3284</v>
      </c>
      <c r="E891" s="157" t="s">
        <v>3285</v>
      </c>
      <c r="F891" s="158" t="s">
        <v>1953</v>
      </c>
      <c r="G891" s="155" t="s">
        <v>1255</v>
      </c>
      <c r="H891" s="157" t="s">
        <v>3283</v>
      </c>
      <c r="I891" s="157" t="s">
        <v>2154</v>
      </c>
      <c r="J891" s="157" t="s">
        <v>1962</v>
      </c>
      <c r="K891" s="158" t="s">
        <v>3358</v>
      </c>
    </row>
    <row r="892" spans="1:43" ht="51.75" customHeight="1" x14ac:dyDescent="0.25">
      <c r="A892" s="320">
        <v>42145</v>
      </c>
      <c r="B892" s="12" t="s">
        <v>1260</v>
      </c>
      <c r="C892" s="155" t="s">
        <v>1995</v>
      </c>
      <c r="D892" s="156" t="s">
        <v>3286</v>
      </c>
      <c r="E892" s="157" t="s">
        <v>3287</v>
      </c>
      <c r="F892" s="158" t="s">
        <v>1953</v>
      </c>
      <c r="G892" s="155" t="s">
        <v>1255</v>
      </c>
      <c r="H892" s="157" t="s">
        <v>3283</v>
      </c>
      <c r="I892" s="157" t="s">
        <v>2154</v>
      </c>
      <c r="J892" s="157" t="s">
        <v>1962</v>
      </c>
      <c r="K892" s="158" t="s">
        <v>3358</v>
      </c>
    </row>
    <row r="893" spans="1:43" ht="34.5" customHeight="1" x14ac:dyDescent="0.25">
      <c r="A893" s="320">
        <v>42145</v>
      </c>
      <c r="B893" s="12" t="s">
        <v>1260</v>
      </c>
      <c r="C893" s="155" t="s">
        <v>1995</v>
      </c>
      <c r="D893" s="156" t="s">
        <v>3288</v>
      </c>
      <c r="E893" s="157" t="s">
        <v>3289</v>
      </c>
      <c r="F893" s="158" t="s">
        <v>1953</v>
      </c>
      <c r="G893" s="155" t="s">
        <v>1255</v>
      </c>
      <c r="H893" s="157" t="s">
        <v>3283</v>
      </c>
      <c r="I893" s="157" t="s">
        <v>2154</v>
      </c>
      <c r="J893" s="157" t="s">
        <v>1962</v>
      </c>
      <c r="K893" s="158" t="s">
        <v>3358</v>
      </c>
    </row>
    <row r="894" spans="1:43" s="37" customFormat="1" ht="15" customHeight="1" x14ac:dyDescent="0.25">
      <c r="A894" s="320">
        <v>42146</v>
      </c>
      <c r="B894" s="154" t="s">
        <v>3467</v>
      </c>
      <c r="C894" s="155" t="s">
        <v>1996</v>
      </c>
      <c r="D894" s="156" t="s">
        <v>3326</v>
      </c>
      <c r="E894" s="157" t="s">
        <v>3292</v>
      </c>
      <c r="F894" s="158" t="s">
        <v>1951</v>
      </c>
      <c r="G894" s="8" t="s">
        <v>2056</v>
      </c>
      <c r="H894" s="157" t="s">
        <v>3293</v>
      </c>
      <c r="I894" s="155" t="s">
        <v>3294</v>
      </c>
      <c r="J894" s="155" t="s">
        <v>1951</v>
      </c>
      <c r="K894" s="158"/>
      <c r="L894" s="16"/>
      <c r="M894" s="16"/>
      <c r="N894" s="16"/>
      <c r="O894" s="141"/>
      <c r="P894" s="141"/>
      <c r="Q894" s="141"/>
      <c r="R894" s="141"/>
      <c r="S894" s="141"/>
      <c r="T894" s="141"/>
      <c r="U894" s="141"/>
      <c r="V894" s="141"/>
      <c r="W894" s="141"/>
      <c r="X894" s="141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spans="1:43" ht="30" customHeight="1" x14ac:dyDescent="0.25">
      <c r="A895" s="713">
        <v>42146</v>
      </c>
      <c r="B895" s="154" t="s">
        <v>3487</v>
      </c>
      <c r="C895" s="154" t="s">
        <v>1995</v>
      </c>
      <c r="D895" s="233" t="s">
        <v>3295</v>
      </c>
      <c r="E895" s="184" t="s">
        <v>3296</v>
      </c>
      <c r="F895" s="185" t="s">
        <v>3297</v>
      </c>
      <c r="G895" s="8" t="s">
        <v>2056</v>
      </c>
      <c r="H895" s="184" t="s">
        <v>3298</v>
      </c>
      <c r="I895" s="184" t="s">
        <v>2154</v>
      </c>
      <c r="J895" s="184" t="s">
        <v>2303</v>
      </c>
      <c r="K895" s="185"/>
    </row>
    <row r="896" spans="1:43" ht="15" customHeight="1" x14ac:dyDescent="0.25">
      <c r="A896" s="714">
        <v>42144</v>
      </c>
      <c r="B896" s="166"/>
      <c r="C896" s="167" t="s">
        <v>2013</v>
      </c>
      <c r="D896" s="232" t="s">
        <v>3299</v>
      </c>
      <c r="E896" s="168" t="s">
        <v>3300</v>
      </c>
      <c r="F896" s="160" t="s">
        <v>4915</v>
      </c>
      <c r="G896" s="57" t="s">
        <v>2541</v>
      </c>
      <c r="H896" s="168" t="s">
        <v>1947</v>
      </c>
      <c r="I896" s="167" t="s">
        <v>3102</v>
      </c>
      <c r="J896" s="167" t="s">
        <v>1946</v>
      </c>
      <c r="K896" s="160"/>
    </row>
    <row r="897" spans="1:11" ht="15" customHeight="1" x14ac:dyDescent="0.25">
      <c r="A897" s="320">
        <v>42146</v>
      </c>
      <c r="B897" s="154" t="s">
        <v>3468</v>
      </c>
      <c r="C897" s="155" t="s">
        <v>1996</v>
      </c>
      <c r="D897" s="156" t="s">
        <v>3311</v>
      </c>
      <c r="E897" s="157" t="s">
        <v>3312</v>
      </c>
      <c r="F897" s="158" t="s">
        <v>2956</v>
      </c>
      <c r="G897" s="8" t="s">
        <v>2056</v>
      </c>
      <c r="H897" s="157" t="s">
        <v>3313</v>
      </c>
      <c r="I897" s="157" t="s">
        <v>2593</v>
      </c>
      <c r="J897" s="157" t="s">
        <v>1992</v>
      </c>
      <c r="K897" s="158"/>
    </row>
    <row r="898" spans="1:11" ht="15" customHeight="1" x14ac:dyDescent="0.25">
      <c r="A898" s="320">
        <v>42149</v>
      </c>
      <c r="B898" s="154" t="s">
        <v>3471</v>
      </c>
      <c r="C898" s="155" t="s">
        <v>1995</v>
      </c>
      <c r="D898" s="156" t="s">
        <v>3315</v>
      </c>
      <c r="E898" s="157" t="s">
        <v>3316</v>
      </c>
      <c r="F898" s="158" t="s">
        <v>1945</v>
      </c>
      <c r="G898" s="8" t="s">
        <v>2056</v>
      </c>
      <c r="H898" s="157" t="s">
        <v>3317</v>
      </c>
      <c r="I898" s="157" t="s">
        <v>2154</v>
      </c>
      <c r="J898" s="157" t="s">
        <v>79</v>
      </c>
      <c r="K898" s="158"/>
    </row>
    <row r="899" spans="1:11" ht="30" customHeight="1" x14ac:dyDescent="0.25">
      <c r="A899" s="320">
        <v>42149</v>
      </c>
      <c r="B899" s="154" t="s">
        <v>3535</v>
      </c>
      <c r="C899" s="155" t="s">
        <v>1996</v>
      </c>
      <c r="D899" s="156" t="s">
        <v>3322</v>
      </c>
      <c r="E899" s="157" t="s">
        <v>3318</v>
      </c>
      <c r="F899" s="158" t="s">
        <v>3319</v>
      </c>
      <c r="G899" s="8" t="s">
        <v>2056</v>
      </c>
      <c r="H899" s="157" t="s">
        <v>3320</v>
      </c>
      <c r="I899" s="157" t="s">
        <v>2603</v>
      </c>
      <c r="J899" s="157" t="s">
        <v>3321</v>
      </c>
      <c r="K899" s="158"/>
    </row>
    <row r="900" spans="1:11" ht="15" customHeight="1" x14ac:dyDescent="0.25">
      <c r="A900" s="320">
        <v>42149</v>
      </c>
      <c r="B900" s="154" t="s">
        <v>3465</v>
      </c>
      <c r="C900" s="155" t="s">
        <v>1996</v>
      </c>
      <c r="D900" s="156" t="s">
        <v>3323</v>
      </c>
      <c r="E900" s="157" t="s">
        <v>3324</v>
      </c>
      <c r="F900" s="158" t="s">
        <v>2722</v>
      </c>
      <c r="G900" s="8" t="s">
        <v>2056</v>
      </c>
      <c r="H900" s="157" t="s">
        <v>3325</v>
      </c>
      <c r="I900" s="157" t="s">
        <v>3294</v>
      </c>
      <c r="J900" s="157" t="s">
        <v>2494</v>
      </c>
      <c r="K900" s="158"/>
    </row>
    <row r="901" spans="1:11" ht="30" customHeight="1" x14ac:dyDescent="0.25">
      <c r="A901" s="320">
        <v>42146</v>
      </c>
      <c r="B901" s="12" t="s">
        <v>1260</v>
      </c>
      <c r="C901" s="155" t="s">
        <v>1995</v>
      </c>
      <c r="D901" s="156" t="s">
        <v>3327</v>
      </c>
      <c r="E901" s="157" t="s">
        <v>3328</v>
      </c>
      <c r="F901" s="158" t="s">
        <v>3329</v>
      </c>
      <c r="G901" s="155" t="s">
        <v>1255</v>
      </c>
      <c r="H901" s="157" t="s">
        <v>3331</v>
      </c>
      <c r="I901" s="157" t="s">
        <v>3096</v>
      </c>
      <c r="J901" s="157" t="s">
        <v>3332</v>
      </c>
      <c r="K901" s="158" t="s">
        <v>3335</v>
      </c>
    </row>
    <row r="902" spans="1:11" ht="45" customHeight="1" x14ac:dyDescent="0.25">
      <c r="A902" s="320">
        <v>42149</v>
      </c>
      <c r="B902" s="12" t="s">
        <v>1260</v>
      </c>
      <c r="C902" s="155" t="s">
        <v>1995</v>
      </c>
      <c r="D902" s="156" t="s">
        <v>3333</v>
      </c>
      <c r="E902" s="157" t="s">
        <v>3334</v>
      </c>
      <c r="F902" s="158" t="s">
        <v>2445</v>
      </c>
      <c r="G902" s="155" t="s">
        <v>1255</v>
      </c>
      <c r="H902" s="157" t="s">
        <v>3336</v>
      </c>
      <c r="I902" s="157" t="s">
        <v>3096</v>
      </c>
      <c r="J902" s="157" t="s">
        <v>3337</v>
      </c>
      <c r="K902" s="158" t="s">
        <v>3844</v>
      </c>
    </row>
    <row r="903" spans="1:11" ht="15" customHeight="1" x14ac:dyDescent="0.25">
      <c r="A903" s="320">
        <v>42150</v>
      </c>
      <c r="B903" s="154" t="s">
        <v>3406</v>
      </c>
      <c r="C903" s="155" t="s">
        <v>1996</v>
      </c>
      <c r="D903" s="156" t="s">
        <v>3345</v>
      </c>
      <c r="E903" s="157" t="s">
        <v>3346</v>
      </c>
      <c r="F903" s="158" t="s">
        <v>3347</v>
      </c>
      <c r="G903" s="8" t="s">
        <v>2056</v>
      </c>
      <c r="H903" s="157" t="s">
        <v>3348</v>
      </c>
      <c r="I903" s="157" t="s">
        <v>3294</v>
      </c>
      <c r="J903" s="157" t="s">
        <v>1951</v>
      </c>
      <c r="K903" s="158"/>
    </row>
    <row r="904" spans="1:11" ht="45" customHeight="1" x14ac:dyDescent="0.25">
      <c r="A904" s="714">
        <v>42150</v>
      </c>
      <c r="B904" s="166"/>
      <c r="C904" s="167" t="s">
        <v>1995</v>
      </c>
      <c r="D904" s="232" t="s">
        <v>3349</v>
      </c>
      <c r="E904" s="168" t="s">
        <v>3350</v>
      </c>
      <c r="F904" s="160" t="s">
        <v>3351</v>
      </c>
      <c r="G904" s="57" t="s">
        <v>2541</v>
      </c>
      <c r="H904" s="168" t="s">
        <v>3111</v>
      </c>
      <c r="I904" s="168" t="s">
        <v>2154</v>
      </c>
      <c r="J904" s="168" t="s">
        <v>3352</v>
      </c>
      <c r="K904" s="160" t="s">
        <v>2541</v>
      </c>
    </row>
    <row r="905" spans="1:11" ht="30" customHeight="1" x14ac:dyDescent="0.25">
      <c r="A905" s="320">
        <v>42150</v>
      </c>
      <c r="B905" s="154" t="s">
        <v>3583</v>
      </c>
      <c r="C905" s="155" t="s">
        <v>1995</v>
      </c>
      <c r="D905" s="156" t="s">
        <v>3353</v>
      </c>
      <c r="E905" s="157" t="s">
        <v>3354</v>
      </c>
      <c r="F905" s="158" t="s">
        <v>3355</v>
      </c>
      <c r="G905" s="8" t="s">
        <v>2056</v>
      </c>
      <c r="H905" s="157" t="s">
        <v>3317</v>
      </c>
      <c r="I905" s="157" t="s">
        <v>2154</v>
      </c>
      <c r="J905" s="157" t="s">
        <v>3356</v>
      </c>
      <c r="K905" s="158"/>
    </row>
    <row r="906" spans="1:11" ht="15" customHeight="1" x14ac:dyDescent="0.25">
      <c r="A906" s="701">
        <v>42150</v>
      </c>
      <c r="B906" s="8" t="s">
        <v>3693</v>
      </c>
      <c r="C906" s="8" t="s">
        <v>1996</v>
      </c>
      <c r="D906" s="17" t="s">
        <v>3359</v>
      </c>
      <c r="E906" s="8" t="s">
        <v>1660</v>
      </c>
      <c r="F906" s="9" t="s">
        <v>3079</v>
      </c>
      <c r="G906" s="8" t="s">
        <v>2056</v>
      </c>
      <c r="H906" s="8" t="s">
        <v>2916</v>
      </c>
      <c r="I906" s="8" t="s">
        <v>3159</v>
      </c>
      <c r="J906" s="8" t="s">
        <v>3321</v>
      </c>
      <c r="K906" s="75"/>
    </row>
    <row r="907" spans="1:11" ht="15" customHeight="1" x14ac:dyDescent="0.25">
      <c r="A907" s="320">
        <v>42151</v>
      </c>
      <c r="B907" s="154" t="s">
        <v>3475</v>
      </c>
      <c r="C907" s="155" t="s">
        <v>2012</v>
      </c>
      <c r="D907" s="156" t="s">
        <v>3360</v>
      </c>
      <c r="E907" s="157"/>
      <c r="F907" s="158"/>
      <c r="G907" s="8" t="s">
        <v>2056</v>
      </c>
      <c r="H907" s="157" t="s">
        <v>3361</v>
      </c>
      <c r="I907" s="157" t="s">
        <v>3362</v>
      </c>
      <c r="J907" s="157"/>
      <c r="K907" s="158"/>
    </row>
    <row r="908" spans="1:11" ht="30" customHeight="1" x14ac:dyDescent="0.25">
      <c r="A908" s="320">
        <v>42151</v>
      </c>
      <c r="B908" s="12" t="s">
        <v>1260</v>
      </c>
      <c r="C908" s="155" t="s">
        <v>2013</v>
      </c>
      <c r="D908" s="156" t="s">
        <v>4977</v>
      </c>
      <c r="E908" s="157" t="s">
        <v>3363</v>
      </c>
      <c r="F908" s="158" t="s">
        <v>3364</v>
      </c>
      <c r="G908" s="155" t="s">
        <v>1255</v>
      </c>
      <c r="H908" s="157" t="s">
        <v>3365</v>
      </c>
      <c r="I908" s="157" t="s">
        <v>3102</v>
      </c>
      <c r="J908" s="157" t="s">
        <v>2303</v>
      </c>
      <c r="K908" s="158" t="s">
        <v>3366</v>
      </c>
    </row>
    <row r="909" spans="1:11" ht="15" customHeight="1" x14ac:dyDescent="0.25">
      <c r="A909" s="320">
        <v>42150</v>
      </c>
      <c r="B909" s="154" t="s">
        <v>3536</v>
      </c>
      <c r="C909" s="155" t="s">
        <v>1996</v>
      </c>
      <c r="D909" s="156" t="s">
        <v>4681</v>
      </c>
      <c r="E909" s="157" t="s">
        <v>3368</v>
      </c>
      <c r="F909" s="158" t="s">
        <v>3215</v>
      </c>
      <c r="G909" s="8" t="s">
        <v>2056</v>
      </c>
      <c r="H909" s="157" t="s">
        <v>2916</v>
      </c>
      <c r="I909" s="157" t="s">
        <v>2603</v>
      </c>
      <c r="J909" s="157" t="s">
        <v>3215</v>
      </c>
      <c r="K909" s="158"/>
    </row>
    <row r="910" spans="1:11" ht="15" customHeight="1" x14ac:dyDescent="0.25">
      <c r="A910" s="320">
        <v>42152</v>
      </c>
      <c r="B910" s="154" t="s">
        <v>3975</v>
      </c>
      <c r="C910" s="155" t="s">
        <v>2013</v>
      </c>
      <c r="D910" s="156" t="s">
        <v>4978</v>
      </c>
      <c r="E910" s="157" t="s">
        <v>3369</v>
      </c>
      <c r="F910" s="158" t="s">
        <v>1961</v>
      </c>
      <c r="G910" s="8" t="s">
        <v>2056</v>
      </c>
      <c r="H910" s="157" t="s">
        <v>3825</v>
      </c>
      <c r="I910" s="157" t="s">
        <v>3102</v>
      </c>
      <c r="J910" s="157" t="s">
        <v>1962</v>
      </c>
      <c r="K910" s="158"/>
    </row>
    <row r="911" spans="1:11" ht="30" customHeight="1" x14ac:dyDescent="0.25">
      <c r="A911" s="714">
        <v>42152</v>
      </c>
      <c r="B911" s="166"/>
      <c r="C911" s="167" t="s">
        <v>2013</v>
      </c>
      <c r="D911" s="232" t="s">
        <v>4979</v>
      </c>
      <c r="E911" s="168" t="s">
        <v>3370</v>
      </c>
      <c r="F911" s="160" t="s">
        <v>3234</v>
      </c>
      <c r="G911" s="57" t="s">
        <v>2541</v>
      </c>
      <c r="H911" s="168" t="s">
        <v>3371</v>
      </c>
      <c r="I911" s="168" t="s">
        <v>2962</v>
      </c>
      <c r="J911" s="168" t="s">
        <v>3233</v>
      </c>
      <c r="K911" s="160"/>
    </row>
    <row r="912" spans="1:11" ht="15" customHeight="1" x14ac:dyDescent="0.25">
      <c r="A912" s="714">
        <v>42152</v>
      </c>
      <c r="B912" s="166"/>
      <c r="C912" s="167" t="s">
        <v>2013</v>
      </c>
      <c r="D912" s="232" t="s">
        <v>4981</v>
      </c>
      <c r="E912" s="168" t="s">
        <v>3372</v>
      </c>
      <c r="F912" s="160" t="s">
        <v>3171</v>
      </c>
      <c r="G912" s="57" t="s">
        <v>2541</v>
      </c>
      <c r="H912" s="168" t="s">
        <v>3373</v>
      </c>
      <c r="I912" s="168" t="s">
        <v>2962</v>
      </c>
      <c r="J912" s="168" t="s">
        <v>2303</v>
      </c>
      <c r="K912" s="160"/>
    </row>
    <row r="913" spans="1:11" ht="15" customHeight="1" x14ac:dyDescent="0.25">
      <c r="A913" s="714">
        <v>42152</v>
      </c>
      <c r="B913" s="166"/>
      <c r="C913" s="167" t="s">
        <v>2013</v>
      </c>
      <c r="D913" s="232" t="s">
        <v>4980</v>
      </c>
      <c r="E913" s="168" t="s">
        <v>3374</v>
      </c>
      <c r="F913" s="160" t="s">
        <v>2700</v>
      </c>
      <c r="G913" s="57" t="s">
        <v>2541</v>
      </c>
      <c r="H913" s="168" t="s">
        <v>3373</v>
      </c>
      <c r="I913" s="168" t="s">
        <v>2962</v>
      </c>
      <c r="J913" s="168" t="s">
        <v>1992</v>
      </c>
      <c r="K913" s="160"/>
    </row>
    <row r="914" spans="1:11" ht="15" customHeight="1" x14ac:dyDescent="0.25">
      <c r="A914" s="320">
        <v>42153</v>
      </c>
      <c r="B914" s="154" t="s">
        <v>3695</v>
      </c>
      <c r="C914" s="155" t="s">
        <v>2013</v>
      </c>
      <c r="D914" s="156" t="s">
        <v>4982</v>
      </c>
      <c r="E914" s="157" t="s">
        <v>3380</v>
      </c>
      <c r="F914" s="158" t="s">
        <v>3381</v>
      </c>
      <c r="G914" s="8" t="s">
        <v>2056</v>
      </c>
      <c r="H914" s="157" t="s">
        <v>2011</v>
      </c>
      <c r="I914" s="157" t="s">
        <v>3382</v>
      </c>
      <c r="J914" s="157" t="s">
        <v>2048</v>
      </c>
      <c r="K914" s="158"/>
    </row>
    <row r="915" spans="1:11" ht="30" customHeight="1" x14ac:dyDescent="0.25">
      <c r="A915" s="714">
        <v>42153</v>
      </c>
      <c r="B915" s="166"/>
      <c r="C915" s="167" t="s">
        <v>1995</v>
      </c>
      <c r="D915" s="232" t="s">
        <v>3383</v>
      </c>
      <c r="E915" s="168" t="s">
        <v>3384</v>
      </c>
      <c r="F915" s="160" t="s">
        <v>3385</v>
      </c>
      <c r="G915" s="57" t="s">
        <v>2541</v>
      </c>
      <c r="H915" s="168" t="s">
        <v>3386</v>
      </c>
      <c r="I915" s="168" t="s">
        <v>2154</v>
      </c>
      <c r="J915" s="168" t="s">
        <v>1992</v>
      </c>
      <c r="K915" s="160" t="s">
        <v>3527</v>
      </c>
    </row>
    <row r="916" spans="1:11" ht="30" customHeight="1" x14ac:dyDescent="0.25">
      <c r="A916" s="320">
        <v>42153</v>
      </c>
      <c r="B916" s="154" t="s">
        <v>4630</v>
      </c>
      <c r="C916" s="155" t="s">
        <v>1995</v>
      </c>
      <c r="D916" s="156" t="s">
        <v>3387</v>
      </c>
      <c r="E916" s="157" t="s">
        <v>3391</v>
      </c>
      <c r="F916" s="158" t="s">
        <v>3392</v>
      </c>
      <c r="G916" s="8" t="s">
        <v>2056</v>
      </c>
      <c r="H916" s="157" t="s">
        <v>3393</v>
      </c>
      <c r="I916" s="157" t="s">
        <v>2154</v>
      </c>
      <c r="J916" s="157" t="s">
        <v>1880</v>
      </c>
      <c r="K916" s="158"/>
    </row>
    <row r="917" spans="1:11" ht="30" customHeight="1" x14ac:dyDescent="0.25">
      <c r="A917" s="320">
        <v>42153</v>
      </c>
      <c r="B917" s="154" t="s">
        <v>3783</v>
      </c>
      <c r="C917" s="155" t="s">
        <v>1995</v>
      </c>
      <c r="D917" s="156" t="s">
        <v>3388</v>
      </c>
      <c r="E917" s="157" t="s">
        <v>3396</v>
      </c>
      <c r="F917" s="158" t="s">
        <v>3234</v>
      </c>
      <c r="G917" s="8" t="s">
        <v>2056</v>
      </c>
      <c r="H917" s="157" t="s">
        <v>3393</v>
      </c>
      <c r="I917" s="157" t="s">
        <v>2154</v>
      </c>
      <c r="J917" s="157" t="s">
        <v>2661</v>
      </c>
      <c r="K917" s="158"/>
    </row>
    <row r="918" spans="1:11" ht="30" customHeight="1" x14ac:dyDescent="0.25">
      <c r="A918" s="320">
        <v>42153</v>
      </c>
      <c r="B918" s="154" t="s">
        <v>5112</v>
      </c>
      <c r="C918" s="155" t="s">
        <v>1995</v>
      </c>
      <c r="D918" s="156" t="s">
        <v>3389</v>
      </c>
      <c r="E918" s="157" t="s">
        <v>3397</v>
      </c>
      <c r="F918" s="158" t="s">
        <v>3394</v>
      </c>
      <c r="G918" s="12" t="s">
        <v>2056</v>
      </c>
      <c r="H918" s="157" t="s">
        <v>3393</v>
      </c>
      <c r="I918" s="157" t="s">
        <v>2154</v>
      </c>
      <c r="J918" s="157" t="s">
        <v>1880</v>
      </c>
      <c r="K918" s="158" t="s">
        <v>5047</v>
      </c>
    </row>
    <row r="919" spans="1:11" ht="15" customHeight="1" x14ac:dyDescent="0.25">
      <c r="A919" s="320">
        <v>42153</v>
      </c>
      <c r="B919" s="159" t="s">
        <v>4584</v>
      </c>
      <c r="C919" s="155" t="s">
        <v>1995</v>
      </c>
      <c r="D919" s="156" t="s">
        <v>3390</v>
      </c>
      <c r="E919" s="157" t="s">
        <v>3398</v>
      </c>
      <c r="F919" s="158" t="s">
        <v>3395</v>
      </c>
      <c r="G919" s="8" t="s">
        <v>2056</v>
      </c>
      <c r="H919" s="157" t="s">
        <v>3393</v>
      </c>
      <c r="I919" s="157" t="s">
        <v>2154</v>
      </c>
      <c r="J919" s="157" t="s">
        <v>2303</v>
      </c>
      <c r="K919" s="158" t="s">
        <v>2056</v>
      </c>
    </row>
    <row r="920" spans="1:11" ht="30" customHeight="1" x14ac:dyDescent="0.25">
      <c r="A920" s="320">
        <v>42153</v>
      </c>
      <c r="B920" s="154" t="s">
        <v>4082</v>
      </c>
      <c r="C920" s="155" t="s">
        <v>1996</v>
      </c>
      <c r="D920" s="156" t="s">
        <v>3399</v>
      </c>
      <c r="E920" s="157" t="s">
        <v>3403</v>
      </c>
      <c r="F920" s="158" t="s">
        <v>2494</v>
      </c>
      <c r="G920" s="8" t="s">
        <v>2056</v>
      </c>
      <c r="H920" s="157" t="s">
        <v>3865</v>
      </c>
      <c r="I920" s="157" t="s">
        <v>2603</v>
      </c>
      <c r="J920" s="157" t="s">
        <v>1951</v>
      </c>
      <c r="K920" s="158" t="s">
        <v>3951</v>
      </c>
    </row>
    <row r="921" spans="1:11" ht="45" customHeight="1" x14ac:dyDescent="0.25">
      <c r="A921" s="320">
        <v>42153</v>
      </c>
      <c r="B921" s="154" t="s">
        <v>4911</v>
      </c>
      <c r="C921" s="155" t="s">
        <v>1996</v>
      </c>
      <c r="D921" s="156" t="s">
        <v>3400</v>
      </c>
      <c r="E921" s="157" t="s">
        <v>3402</v>
      </c>
      <c r="F921" s="158" t="s">
        <v>2494</v>
      </c>
      <c r="G921" s="8" t="s">
        <v>2056</v>
      </c>
      <c r="H921" s="157" t="s">
        <v>3401</v>
      </c>
      <c r="I921" s="157" t="s">
        <v>2603</v>
      </c>
      <c r="J921" s="157" t="s">
        <v>1951</v>
      </c>
      <c r="K921" s="158" t="s">
        <v>4912</v>
      </c>
    </row>
    <row r="922" spans="1:11" ht="15" customHeight="1" x14ac:dyDescent="0.25">
      <c r="A922" s="320">
        <v>42153</v>
      </c>
      <c r="B922" s="154" t="s">
        <v>3775</v>
      </c>
      <c r="C922" s="155" t="s">
        <v>1996</v>
      </c>
      <c r="D922" s="156" t="s">
        <v>3404</v>
      </c>
      <c r="E922" s="157" t="s">
        <v>3669</v>
      </c>
      <c r="F922" s="158" t="s">
        <v>2494</v>
      </c>
      <c r="G922" s="8" t="s">
        <v>2056</v>
      </c>
      <c r="H922" s="157" t="s">
        <v>3405</v>
      </c>
      <c r="I922" s="157" t="s">
        <v>2603</v>
      </c>
      <c r="J922" s="157" t="s">
        <v>1951</v>
      </c>
      <c r="K922" s="158"/>
    </row>
    <row r="923" spans="1:11" ht="15" customHeight="1" x14ac:dyDescent="0.25">
      <c r="A923" s="320">
        <v>42153</v>
      </c>
      <c r="B923" s="154" t="s">
        <v>3563</v>
      </c>
      <c r="C923" s="155" t="s">
        <v>1996</v>
      </c>
      <c r="D923" s="156">
        <v>8393</v>
      </c>
      <c r="E923" s="157" t="s">
        <v>3408</v>
      </c>
      <c r="F923" s="158" t="s">
        <v>3409</v>
      </c>
      <c r="G923" s="8" t="s">
        <v>2056</v>
      </c>
      <c r="H923" s="157" t="s">
        <v>3410</v>
      </c>
      <c r="I923" s="157" t="s">
        <v>3411</v>
      </c>
      <c r="J923" s="157" t="s">
        <v>3409</v>
      </c>
      <c r="K923" s="158"/>
    </row>
    <row r="924" spans="1:11" ht="30" customHeight="1" x14ac:dyDescent="0.25">
      <c r="A924" s="320">
        <v>42153</v>
      </c>
      <c r="B924" s="154" t="s">
        <v>3466</v>
      </c>
      <c r="C924" s="155" t="s">
        <v>1996</v>
      </c>
      <c r="D924" s="156">
        <v>13298</v>
      </c>
      <c r="E924" s="157" t="s">
        <v>3412</v>
      </c>
      <c r="F924" s="158" t="s">
        <v>3413</v>
      </c>
      <c r="G924" s="8" t="s">
        <v>2056</v>
      </c>
      <c r="H924" s="157" t="s">
        <v>3414</v>
      </c>
      <c r="I924" s="157" t="s">
        <v>3159</v>
      </c>
      <c r="J924" s="157" t="s">
        <v>1951</v>
      </c>
      <c r="K924" s="158"/>
    </row>
    <row r="925" spans="1:11" ht="30" customHeight="1" x14ac:dyDescent="0.25">
      <c r="A925" s="320">
        <v>42156</v>
      </c>
      <c r="B925" s="154" t="s">
        <v>3537</v>
      </c>
      <c r="C925" s="155" t="s">
        <v>1996</v>
      </c>
      <c r="D925" s="156" t="s">
        <v>3415</v>
      </c>
      <c r="E925" s="157" t="s">
        <v>3416</v>
      </c>
      <c r="F925" s="158" t="s">
        <v>3417</v>
      </c>
      <c r="G925" s="8" t="s">
        <v>2056</v>
      </c>
      <c r="H925" s="157" t="s">
        <v>2064</v>
      </c>
      <c r="I925" s="157" t="s">
        <v>2603</v>
      </c>
      <c r="J925" s="157" t="s">
        <v>1992</v>
      </c>
      <c r="K925" s="158"/>
    </row>
    <row r="926" spans="1:11" ht="30" customHeight="1" x14ac:dyDescent="0.25">
      <c r="A926" s="320">
        <v>42156</v>
      </c>
      <c r="B926" s="154" t="s">
        <v>5325</v>
      </c>
      <c r="C926" s="155" t="s">
        <v>2012</v>
      </c>
      <c r="D926" s="156" t="s">
        <v>3422</v>
      </c>
      <c r="E926" s="157" t="s">
        <v>5326</v>
      </c>
      <c r="F926" s="158" t="s">
        <v>1961</v>
      </c>
      <c r="G926" s="12" t="s">
        <v>2056</v>
      </c>
      <c r="H926" s="157" t="s">
        <v>3111</v>
      </c>
      <c r="I926" s="157" t="s">
        <v>2609</v>
      </c>
      <c r="J926" s="157" t="s">
        <v>1962</v>
      </c>
      <c r="K926" s="158" t="s">
        <v>5327</v>
      </c>
    </row>
    <row r="927" spans="1:11" ht="105" customHeight="1" x14ac:dyDescent="0.25">
      <c r="A927" s="714">
        <v>42156</v>
      </c>
      <c r="B927" s="166"/>
      <c r="C927" s="167" t="s">
        <v>2012</v>
      </c>
      <c r="D927" s="232" t="s">
        <v>3423</v>
      </c>
      <c r="E927" s="168" t="s">
        <v>3424</v>
      </c>
      <c r="F927" s="160" t="s">
        <v>3425</v>
      </c>
      <c r="G927" s="57" t="s">
        <v>2541</v>
      </c>
      <c r="H927" s="168" t="s">
        <v>3426</v>
      </c>
      <c r="I927" s="168" t="s">
        <v>2609</v>
      </c>
      <c r="J927" s="168" t="s">
        <v>1951</v>
      </c>
      <c r="K927" s="160" t="s">
        <v>7191</v>
      </c>
    </row>
    <row r="928" spans="1:11" ht="30" customHeight="1" x14ac:dyDescent="0.25">
      <c r="A928" s="714">
        <v>42156</v>
      </c>
      <c r="B928" s="166"/>
      <c r="C928" s="167" t="s">
        <v>2012</v>
      </c>
      <c r="D928" s="232" t="s">
        <v>3427</v>
      </c>
      <c r="E928" s="168" t="s">
        <v>3428</v>
      </c>
      <c r="F928" s="160" t="s">
        <v>2162</v>
      </c>
      <c r="G928" s="57" t="s">
        <v>2541</v>
      </c>
      <c r="H928" s="168" t="s">
        <v>3426</v>
      </c>
      <c r="I928" s="168" t="s">
        <v>2609</v>
      </c>
      <c r="J928" s="168" t="s">
        <v>2162</v>
      </c>
      <c r="K928" s="160" t="s">
        <v>3855</v>
      </c>
    </row>
    <row r="929" spans="1:11" ht="30" customHeight="1" x14ac:dyDescent="0.25">
      <c r="A929" s="320">
        <v>42156</v>
      </c>
      <c r="B929" s="154" t="s">
        <v>3614</v>
      </c>
      <c r="C929" s="155" t="s">
        <v>1995</v>
      </c>
      <c r="D929" s="156" t="s">
        <v>3429</v>
      </c>
      <c r="E929" s="157" t="s">
        <v>3430</v>
      </c>
      <c r="F929" s="158" t="s">
        <v>2557</v>
      </c>
      <c r="G929" s="8" t="s">
        <v>2056</v>
      </c>
      <c r="H929" s="157" t="s">
        <v>3393</v>
      </c>
      <c r="I929" s="157" t="s">
        <v>2154</v>
      </c>
      <c r="J929" s="157" t="s">
        <v>2557</v>
      </c>
      <c r="K929" s="158"/>
    </row>
    <row r="930" spans="1:11" ht="15" customHeight="1" x14ac:dyDescent="0.25">
      <c r="A930" s="320">
        <v>42156</v>
      </c>
      <c r="B930" s="154" t="s">
        <v>4010</v>
      </c>
      <c r="C930" s="155" t="s">
        <v>2012</v>
      </c>
      <c r="D930" s="156">
        <v>4735</v>
      </c>
      <c r="E930" s="157" t="s">
        <v>3431</v>
      </c>
      <c r="F930" s="158" t="s">
        <v>2303</v>
      </c>
      <c r="G930" s="8" t="s">
        <v>2056</v>
      </c>
      <c r="H930" s="157" t="s">
        <v>3432</v>
      </c>
      <c r="I930" s="157" t="s">
        <v>2609</v>
      </c>
      <c r="J930" s="157" t="s">
        <v>2303</v>
      </c>
      <c r="K930" s="158"/>
    </row>
    <row r="931" spans="1:11" ht="15" customHeight="1" x14ac:dyDescent="0.25">
      <c r="A931" s="320">
        <v>42156</v>
      </c>
      <c r="B931" s="154" t="s">
        <v>4011</v>
      </c>
      <c r="C931" s="155" t="s">
        <v>2012</v>
      </c>
      <c r="D931" s="156">
        <v>4747</v>
      </c>
      <c r="E931" s="157" t="s">
        <v>3433</v>
      </c>
      <c r="F931" s="158" t="s">
        <v>2039</v>
      </c>
      <c r="G931" s="8" t="s">
        <v>2056</v>
      </c>
      <c r="H931" s="157" t="s">
        <v>3432</v>
      </c>
      <c r="I931" s="157" t="s">
        <v>2609</v>
      </c>
      <c r="J931" s="157" t="s">
        <v>1880</v>
      </c>
      <c r="K931" s="158"/>
    </row>
    <row r="932" spans="1:11" ht="30" customHeight="1" x14ac:dyDescent="0.25">
      <c r="A932" s="320">
        <v>42156</v>
      </c>
      <c r="B932" s="154" t="s">
        <v>3544</v>
      </c>
      <c r="C932" s="155" t="s">
        <v>2013</v>
      </c>
      <c r="D932" s="156" t="s">
        <v>4983</v>
      </c>
      <c r="E932" s="157" t="s">
        <v>3434</v>
      </c>
      <c r="F932" s="158" t="s">
        <v>3442</v>
      </c>
      <c r="G932" s="8" t="s">
        <v>2056</v>
      </c>
      <c r="H932" s="157" t="s">
        <v>3111</v>
      </c>
      <c r="I932" s="157" t="s">
        <v>3435</v>
      </c>
      <c r="J932" s="157" t="s">
        <v>2319</v>
      </c>
      <c r="K932" s="158"/>
    </row>
    <row r="933" spans="1:11" ht="30" customHeight="1" x14ac:dyDescent="0.25">
      <c r="A933" s="320">
        <v>42156</v>
      </c>
      <c r="B933" s="154" t="s">
        <v>3543</v>
      </c>
      <c r="C933" s="155" t="s">
        <v>2013</v>
      </c>
      <c r="D933" s="156" t="s">
        <v>4984</v>
      </c>
      <c r="E933" s="157" t="s">
        <v>3436</v>
      </c>
      <c r="F933" s="158" t="s">
        <v>3442</v>
      </c>
      <c r="G933" s="8" t="s">
        <v>2056</v>
      </c>
      <c r="H933" s="157" t="s">
        <v>3111</v>
      </c>
      <c r="I933" s="157" t="s">
        <v>3435</v>
      </c>
      <c r="J933" s="157" t="s">
        <v>2319</v>
      </c>
      <c r="K933" s="158"/>
    </row>
    <row r="934" spans="1:11" ht="15" customHeight="1" x14ac:dyDescent="0.25">
      <c r="A934" s="320">
        <v>42156</v>
      </c>
      <c r="B934" s="154" t="s">
        <v>4746</v>
      </c>
      <c r="C934" s="155" t="s">
        <v>2013</v>
      </c>
      <c r="D934" s="156" t="s">
        <v>4985</v>
      </c>
      <c r="E934" s="157" t="s">
        <v>3437</v>
      </c>
      <c r="F934" s="158" t="s">
        <v>1961</v>
      </c>
      <c r="G934" s="8" t="s">
        <v>2056</v>
      </c>
      <c r="H934" s="157" t="s">
        <v>3111</v>
      </c>
      <c r="I934" s="157" t="s">
        <v>3102</v>
      </c>
      <c r="J934" s="157" t="s">
        <v>1962</v>
      </c>
      <c r="K934" s="158"/>
    </row>
    <row r="935" spans="1:11" ht="30" customHeight="1" x14ac:dyDescent="0.25">
      <c r="A935" s="320">
        <v>42157</v>
      </c>
      <c r="B935" s="154" t="s">
        <v>3822</v>
      </c>
      <c r="C935" s="155" t="s">
        <v>2568</v>
      </c>
      <c r="D935" s="156" t="s">
        <v>3438</v>
      </c>
      <c r="E935" s="157" t="s">
        <v>3439</v>
      </c>
      <c r="F935" s="158" t="s">
        <v>3440</v>
      </c>
      <c r="G935" s="8" t="s">
        <v>2056</v>
      </c>
      <c r="H935" s="157" t="s">
        <v>3441</v>
      </c>
      <c r="I935" s="157" t="s">
        <v>2569</v>
      </c>
      <c r="J935" s="157" t="s">
        <v>1951</v>
      </c>
      <c r="K935" s="158"/>
    </row>
    <row r="936" spans="1:11" ht="15" customHeight="1" x14ac:dyDescent="0.25">
      <c r="A936" s="320">
        <v>42157</v>
      </c>
      <c r="B936" s="154" t="s">
        <v>3526</v>
      </c>
      <c r="C936" s="155" t="s">
        <v>1996</v>
      </c>
      <c r="D936" s="156">
        <v>9382</v>
      </c>
      <c r="E936" s="157" t="s">
        <v>3443</v>
      </c>
      <c r="F936" s="158" t="s">
        <v>3444</v>
      </c>
      <c r="G936" s="8" t="s">
        <v>2056</v>
      </c>
      <c r="H936" s="157" t="s">
        <v>3445</v>
      </c>
      <c r="I936" s="157" t="s">
        <v>3446</v>
      </c>
      <c r="J936" s="157" t="s">
        <v>3447</v>
      </c>
      <c r="K936" s="158"/>
    </row>
    <row r="937" spans="1:11" ht="15" customHeight="1" x14ac:dyDescent="0.25">
      <c r="A937" s="72">
        <v>42157</v>
      </c>
      <c r="B937" s="12" t="s">
        <v>3542</v>
      </c>
      <c r="C937" s="8" t="s">
        <v>2012</v>
      </c>
      <c r="D937" s="17" t="s">
        <v>2632</v>
      </c>
      <c r="E937" s="18" t="s">
        <v>2650</v>
      </c>
      <c r="F937" s="75" t="s">
        <v>1880</v>
      </c>
      <c r="G937" s="8" t="s">
        <v>2056</v>
      </c>
      <c r="H937" s="18" t="s">
        <v>3448</v>
      </c>
      <c r="I937" s="8" t="s">
        <v>2609</v>
      </c>
      <c r="J937" s="8" t="s">
        <v>80</v>
      </c>
      <c r="K937" s="75"/>
    </row>
    <row r="938" spans="1:11" ht="30" customHeight="1" x14ac:dyDescent="0.25">
      <c r="A938" s="72">
        <v>42095</v>
      </c>
      <c r="B938" s="12" t="s">
        <v>3116</v>
      </c>
      <c r="C938" s="8" t="s">
        <v>2012</v>
      </c>
      <c r="D938" s="17" t="s">
        <v>2628</v>
      </c>
      <c r="E938" s="18" t="s">
        <v>2645</v>
      </c>
      <c r="F938" s="75" t="s">
        <v>1992</v>
      </c>
      <c r="G938" s="8" t="s">
        <v>2056</v>
      </c>
      <c r="H938" s="18" t="s">
        <v>3449</v>
      </c>
      <c r="I938" s="8" t="s">
        <v>2609</v>
      </c>
      <c r="J938" s="8" t="s">
        <v>81</v>
      </c>
      <c r="K938" s="75"/>
    </row>
    <row r="939" spans="1:11" ht="15" customHeight="1" x14ac:dyDescent="0.25">
      <c r="A939" s="320">
        <v>42158</v>
      </c>
      <c r="B939" s="154" t="s">
        <v>4925</v>
      </c>
      <c r="C939" s="155" t="s">
        <v>1996</v>
      </c>
      <c r="D939" s="156" t="s">
        <v>3156</v>
      </c>
      <c r="E939" s="157" t="s">
        <v>3157</v>
      </c>
      <c r="F939" s="158" t="s">
        <v>3450</v>
      </c>
      <c r="G939" s="8" t="s">
        <v>2056</v>
      </c>
      <c r="H939" s="157" t="s">
        <v>3451</v>
      </c>
      <c r="I939" s="155" t="s">
        <v>3159</v>
      </c>
      <c r="J939" s="155" t="s">
        <v>1951</v>
      </c>
      <c r="K939" s="158" t="s">
        <v>3452</v>
      </c>
    </row>
    <row r="940" spans="1:11" ht="45" customHeight="1" x14ac:dyDescent="0.25">
      <c r="A940" s="320">
        <v>42158</v>
      </c>
      <c r="B940" s="154" t="s">
        <v>3689</v>
      </c>
      <c r="C940" s="155" t="s">
        <v>1995</v>
      </c>
      <c r="D940" s="156" t="s">
        <v>3453</v>
      </c>
      <c r="E940" s="157" t="s">
        <v>3454</v>
      </c>
      <c r="F940" s="158" t="s">
        <v>3456</v>
      </c>
      <c r="G940" s="8" t="s">
        <v>2056</v>
      </c>
      <c r="H940" s="157" t="s">
        <v>3298</v>
      </c>
      <c r="I940" s="157" t="s">
        <v>3455</v>
      </c>
      <c r="J940" s="157" t="s">
        <v>2494</v>
      </c>
      <c r="K940" s="158"/>
    </row>
    <row r="941" spans="1:11" ht="15" customHeight="1" x14ac:dyDescent="0.25">
      <c r="A941" s="320">
        <v>42158</v>
      </c>
      <c r="B941" s="154" t="s">
        <v>3602</v>
      </c>
      <c r="C941" s="155" t="s">
        <v>1995</v>
      </c>
      <c r="D941" s="156" t="s">
        <v>3459</v>
      </c>
      <c r="E941" s="157" t="s">
        <v>3460</v>
      </c>
      <c r="F941" s="158" t="s">
        <v>3461</v>
      </c>
      <c r="G941" s="8" t="s">
        <v>2056</v>
      </c>
      <c r="H941" s="157" t="s">
        <v>3298</v>
      </c>
      <c r="I941" s="157" t="s">
        <v>3115</v>
      </c>
      <c r="J941" s="157" t="s">
        <v>3250</v>
      </c>
      <c r="K941" s="158"/>
    </row>
    <row r="942" spans="1:11" ht="30" customHeight="1" x14ac:dyDescent="0.25">
      <c r="A942" s="320">
        <v>42159</v>
      </c>
      <c r="B942" s="12" t="s">
        <v>1260</v>
      </c>
      <c r="C942" s="155" t="s">
        <v>1995</v>
      </c>
      <c r="D942" s="156" t="s">
        <v>3501</v>
      </c>
      <c r="E942" s="157" t="s">
        <v>3502</v>
      </c>
      <c r="F942" s="158" t="s">
        <v>3503</v>
      </c>
      <c r="G942" s="155" t="s">
        <v>1255</v>
      </c>
      <c r="H942" s="157" t="s">
        <v>3504</v>
      </c>
      <c r="I942" s="157" t="s">
        <v>3505</v>
      </c>
      <c r="J942" s="157" t="s">
        <v>2661</v>
      </c>
      <c r="K942" s="158" t="s">
        <v>3805</v>
      </c>
    </row>
    <row r="943" spans="1:11" ht="30" customHeight="1" x14ac:dyDescent="0.25">
      <c r="A943" s="320">
        <v>42159</v>
      </c>
      <c r="B943" s="12" t="s">
        <v>1260</v>
      </c>
      <c r="C943" s="155" t="s">
        <v>1995</v>
      </c>
      <c r="D943" s="156" t="s">
        <v>3506</v>
      </c>
      <c r="E943" s="157" t="s">
        <v>3509</v>
      </c>
      <c r="F943" s="158" t="s">
        <v>3503</v>
      </c>
      <c r="G943" s="155" t="s">
        <v>1255</v>
      </c>
      <c r="H943" s="157" t="s">
        <v>3507</v>
      </c>
      <c r="I943" s="157" t="s">
        <v>3505</v>
      </c>
      <c r="J943" s="157" t="s">
        <v>2661</v>
      </c>
      <c r="K943" s="158" t="s">
        <v>3803</v>
      </c>
    </row>
    <row r="944" spans="1:11" ht="30" customHeight="1" x14ac:dyDescent="0.25">
      <c r="A944" s="320">
        <v>42159</v>
      </c>
      <c r="B944" s="12" t="s">
        <v>1260</v>
      </c>
      <c r="C944" s="155" t="s">
        <v>1995</v>
      </c>
      <c r="D944" s="156" t="s">
        <v>3508</v>
      </c>
      <c r="E944" s="157" t="s">
        <v>3510</v>
      </c>
      <c r="F944" s="158" t="s">
        <v>3503</v>
      </c>
      <c r="G944" s="155" t="s">
        <v>1255</v>
      </c>
      <c r="H944" s="157" t="s">
        <v>3507</v>
      </c>
      <c r="I944" s="157" t="s">
        <v>3505</v>
      </c>
      <c r="J944" s="157" t="s">
        <v>2661</v>
      </c>
      <c r="K944" s="158" t="s">
        <v>3804</v>
      </c>
    </row>
    <row r="945" spans="1:11" ht="15" customHeight="1" x14ac:dyDescent="0.25">
      <c r="A945" s="320">
        <v>42159</v>
      </c>
      <c r="B945" s="154" t="s">
        <v>3694</v>
      </c>
      <c r="C945" s="155" t="s">
        <v>2013</v>
      </c>
      <c r="D945" s="156" t="s">
        <v>3513</v>
      </c>
      <c r="E945" s="157" t="s">
        <v>3511</v>
      </c>
      <c r="F945" s="158" t="s">
        <v>3512</v>
      </c>
      <c r="G945" s="8" t="s">
        <v>2056</v>
      </c>
      <c r="H945" s="157" t="s">
        <v>3560</v>
      </c>
      <c r="I945" s="157" t="s">
        <v>2284</v>
      </c>
      <c r="J945" s="157" t="s">
        <v>1977</v>
      </c>
      <c r="K945" s="158"/>
    </row>
    <row r="946" spans="1:11" ht="60" customHeight="1" x14ac:dyDescent="0.25">
      <c r="A946" s="320">
        <v>42159</v>
      </c>
      <c r="B946" s="12" t="s">
        <v>1260</v>
      </c>
      <c r="C946" s="155" t="s">
        <v>2013</v>
      </c>
      <c r="D946" s="156" t="s">
        <v>3514</v>
      </c>
      <c r="E946" s="157" t="s">
        <v>3515</v>
      </c>
      <c r="F946" s="158" t="s">
        <v>3394</v>
      </c>
      <c r="G946" s="155" t="s">
        <v>1255</v>
      </c>
      <c r="H946" s="157" t="s">
        <v>3108</v>
      </c>
      <c r="I946" s="157" t="s">
        <v>3382</v>
      </c>
      <c r="J946" s="157" t="s">
        <v>2039</v>
      </c>
      <c r="K946" s="158" t="s">
        <v>3610</v>
      </c>
    </row>
    <row r="947" spans="1:11" ht="15" customHeight="1" x14ac:dyDescent="0.25">
      <c r="A947" s="714">
        <v>42159</v>
      </c>
      <c r="B947" s="166"/>
      <c r="C947" s="167" t="s">
        <v>2013</v>
      </c>
      <c r="D947" s="232" t="s">
        <v>3516</v>
      </c>
      <c r="E947" s="168" t="s">
        <v>3517</v>
      </c>
      <c r="F947" s="160" t="s">
        <v>2879</v>
      </c>
      <c r="G947" s="57" t="s">
        <v>2541</v>
      </c>
      <c r="H947" s="168" t="s">
        <v>3108</v>
      </c>
      <c r="I947" s="168" t="s">
        <v>3382</v>
      </c>
      <c r="J947" s="168" t="s">
        <v>2798</v>
      </c>
      <c r="K947" s="160"/>
    </row>
    <row r="948" spans="1:11" ht="15" customHeight="1" x14ac:dyDescent="0.25">
      <c r="A948" s="714">
        <v>42159</v>
      </c>
      <c r="B948" s="166"/>
      <c r="C948" s="167" t="s">
        <v>2013</v>
      </c>
      <c r="D948" s="232" t="s">
        <v>3518</v>
      </c>
      <c r="E948" s="168" t="s">
        <v>3520</v>
      </c>
      <c r="F948" s="160" t="s">
        <v>3519</v>
      </c>
      <c r="G948" s="57" t="s">
        <v>2541</v>
      </c>
      <c r="H948" s="168" t="s">
        <v>3108</v>
      </c>
      <c r="I948" s="168" t="s">
        <v>3382</v>
      </c>
      <c r="J948" s="168" t="s">
        <v>3521</v>
      </c>
      <c r="K948" s="160"/>
    </row>
    <row r="949" spans="1:11" ht="15" customHeight="1" x14ac:dyDescent="0.25">
      <c r="A949" s="320">
        <v>42159</v>
      </c>
      <c r="B949" s="154" t="s">
        <v>3692</v>
      </c>
      <c r="C949" s="155" t="s">
        <v>2012</v>
      </c>
      <c r="D949" s="156" t="s">
        <v>3528</v>
      </c>
      <c r="E949" s="157" t="s">
        <v>3529</v>
      </c>
      <c r="F949" s="158" t="s">
        <v>3530</v>
      </c>
      <c r="G949" s="8" t="s">
        <v>2056</v>
      </c>
      <c r="H949" s="157" t="s">
        <v>3531</v>
      </c>
      <c r="I949" s="157" t="s">
        <v>2609</v>
      </c>
      <c r="J949" s="157" t="s">
        <v>3532</v>
      </c>
      <c r="K949" s="158"/>
    </row>
    <row r="950" spans="1:11" ht="30" customHeight="1" x14ac:dyDescent="0.25">
      <c r="A950" s="320">
        <v>42160</v>
      </c>
      <c r="B950" s="154" t="s">
        <v>3688</v>
      </c>
      <c r="C950" s="155" t="s">
        <v>1995</v>
      </c>
      <c r="D950" s="156" t="s">
        <v>1387</v>
      </c>
      <c r="E950" s="157" t="s">
        <v>3533</v>
      </c>
      <c r="F950" s="158" t="s">
        <v>3534</v>
      </c>
      <c r="G950" s="8" t="s">
        <v>2056</v>
      </c>
      <c r="H950" s="157" t="s">
        <v>1947</v>
      </c>
      <c r="I950" s="157" t="s">
        <v>3115</v>
      </c>
      <c r="J950" s="157" t="s">
        <v>1880</v>
      </c>
      <c r="K950" s="158"/>
    </row>
    <row r="951" spans="1:11" ht="30" customHeight="1" x14ac:dyDescent="0.25">
      <c r="A951" s="320">
        <v>42160</v>
      </c>
      <c r="B951" s="154" t="s">
        <v>4019</v>
      </c>
      <c r="C951" s="155" t="s">
        <v>1995</v>
      </c>
      <c r="D951" s="156" t="s">
        <v>3538</v>
      </c>
      <c r="E951" s="157" t="s">
        <v>3539</v>
      </c>
      <c r="F951" s="158" t="s">
        <v>2319</v>
      </c>
      <c r="G951" s="8" t="s">
        <v>2056</v>
      </c>
      <c r="H951" s="157" t="s">
        <v>3540</v>
      </c>
      <c r="I951" s="157" t="s">
        <v>2691</v>
      </c>
      <c r="J951" s="157" t="s">
        <v>2319</v>
      </c>
      <c r="K951" s="158"/>
    </row>
    <row r="952" spans="1:11" ht="30" customHeight="1" x14ac:dyDescent="0.25">
      <c r="A952" s="320">
        <v>42163</v>
      </c>
      <c r="B952" s="154" t="s">
        <v>9464</v>
      </c>
      <c r="C952" s="155" t="s">
        <v>2012</v>
      </c>
      <c r="D952" s="156" t="s">
        <v>3545</v>
      </c>
      <c r="E952" s="157" t="s">
        <v>3546</v>
      </c>
      <c r="F952" s="158" t="s">
        <v>1992</v>
      </c>
      <c r="G952" s="12" t="s">
        <v>2056</v>
      </c>
      <c r="H952" s="157" t="s">
        <v>3547</v>
      </c>
      <c r="I952" s="157" t="s">
        <v>2609</v>
      </c>
      <c r="J952" s="157" t="s">
        <v>1992</v>
      </c>
      <c r="K952" s="158"/>
    </row>
    <row r="953" spans="1:11" ht="30" customHeight="1" x14ac:dyDescent="0.25">
      <c r="A953" s="320">
        <v>42163</v>
      </c>
      <c r="B953" s="154" t="s">
        <v>9464</v>
      </c>
      <c r="C953" s="155" t="s">
        <v>2012</v>
      </c>
      <c r="D953" s="156" t="s">
        <v>3548</v>
      </c>
      <c r="E953" s="157" t="s">
        <v>3549</v>
      </c>
      <c r="F953" s="158" t="s">
        <v>1992</v>
      </c>
      <c r="G953" s="12" t="s">
        <v>2056</v>
      </c>
      <c r="H953" s="157" t="s">
        <v>3547</v>
      </c>
      <c r="I953" s="157" t="s">
        <v>2609</v>
      </c>
      <c r="J953" s="157" t="s">
        <v>1992</v>
      </c>
      <c r="K953" s="158"/>
    </row>
    <row r="954" spans="1:11" ht="15" customHeight="1" x14ac:dyDescent="0.25">
      <c r="A954" s="320">
        <v>42163</v>
      </c>
      <c r="B954" s="154" t="s">
        <v>3829</v>
      </c>
      <c r="C954" s="155" t="s">
        <v>2012</v>
      </c>
      <c r="D954" s="156" t="s">
        <v>3550</v>
      </c>
      <c r="E954" s="157" t="s">
        <v>3551</v>
      </c>
      <c r="F954" s="158" t="s">
        <v>2162</v>
      </c>
      <c r="G954" s="8" t="s">
        <v>2056</v>
      </c>
      <c r="H954" s="157" t="s">
        <v>1947</v>
      </c>
      <c r="I954" s="157" t="s">
        <v>2609</v>
      </c>
      <c r="J954" s="157" t="s">
        <v>1992</v>
      </c>
      <c r="K954" s="158"/>
    </row>
    <row r="955" spans="1:11" ht="15" customHeight="1" x14ac:dyDescent="0.25">
      <c r="A955" s="320">
        <v>42163</v>
      </c>
      <c r="B955" s="154" t="s">
        <v>3976</v>
      </c>
      <c r="C955" s="155" t="s">
        <v>2013</v>
      </c>
      <c r="D955" s="156" t="s">
        <v>3552</v>
      </c>
      <c r="E955" s="157" t="s">
        <v>3553</v>
      </c>
      <c r="F955" s="158" t="s">
        <v>2239</v>
      </c>
      <c r="G955" s="8" t="s">
        <v>2056</v>
      </c>
      <c r="H955" s="157" t="s">
        <v>3554</v>
      </c>
      <c r="I955" s="157" t="s">
        <v>3102</v>
      </c>
      <c r="J955" s="157" t="s">
        <v>1977</v>
      </c>
      <c r="K955" s="158"/>
    </row>
    <row r="956" spans="1:11" ht="30" customHeight="1" x14ac:dyDescent="0.25">
      <c r="A956" s="714">
        <v>42163</v>
      </c>
      <c r="B956" s="166"/>
      <c r="C956" s="167" t="s">
        <v>2013</v>
      </c>
      <c r="D956" s="232" t="s">
        <v>3555</v>
      </c>
      <c r="E956" s="168" t="s">
        <v>3556</v>
      </c>
      <c r="F956" s="160" t="s">
        <v>3557</v>
      </c>
      <c r="G956" s="57" t="s">
        <v>2541</v>
      </c>
      <c r="H956" s="168" t="s">
        <v>3558</v>
      </c>
      <c r="I956" s="168" t="s">
        <v>3102</v>
      </c>
      <c r="J956" s="168" t="s">
        <v>1951</v>
      </c>
      <c r="K956" s="160" t="s">
        <v>3606</v>
      </c>
    </row>
    <row r="957" spans="1:11" ht="15" customHeight="1" x14ac:dyDescent="0.25">
      <c r="A957" s="714">
        <v>42163</v>
      </c>
      <c r="B957" s="166"/>
      <c r="C957" s="167" t="s">
        <v>1995</v>
      </c>
      <c r="D957" s="232" t="s">
        <v>3559</v>
      </c>
      <c r="E957" s="168" t="s">
        <v>3003</v>
      </c>
      <c r="F957" s="160" t="s">
        <v>2732</v>
      </c>
      <c r="G957" s="57" t="s">
        <v>2541</v>
      </c>
      <c r="H957" s="168" t="s">
        <v>3111</v>
      </c>
      <c r="I957" s="168" t="s">
        <v>3115</v>
      </c>
      <c r="J957" s="168" t="s">
        <v>2730</v>
      </c>
      <c r="K957" s="160" t="s">
        <v>3780</v>
      </c>
    </row>
    <row r="958" spans="1:11" ht="30" customHeight="1" x14ac:dyDescent="0.25">
      <c r="A958" s="320">
        <v>42164</v>
      </c>
      <c r="B958" s="154" t="s">
        <v>3748</v>
      </c>
      <c r="C958" s="155" t="s">
        <v>2013</v>
      </c>
      <c r="D958" s="156" t="s">
        <v>3564</v>
      </c>
      <c r="E958" s="157" t="s">
        <v>3565</v>
      </c>
      <c r="F958" s="158" t="s">
        <v>2038</v>
      </c>
      <c r="G958" s="8" t="s">
        <v>2056</v>
      </c>
      <c r="H958" s="157" t="s">
        <v>3566</v>
      </c>
      <c r="I958" s="157" t="s">
        <v>3435</v>
      </c>
      <c r="J958" s="157" t="s">
        <v>2039</v>
      </c>
      <c r="K958" s="158"/>
    </row>
    <row r="959" spans="1:11" ht="15" customHeight="1" x14ac:dyDescent="0.25">
      <c r="A959" s="714">
        <v>42164</v>
      </c>
      <c r="B959" s="166"/>
      <c r="C959" s="167" t="s">
        <v>2013</v>
      </c>
      <c r="D959" s="232" t="s">
        <v>3567</v>
      </c>
      <c r="E959" s="168" t="s">
        <v>3569</v>
      </c>
      <c r="F959" s="160" t="s">
        <v>3450</v>
      </c>
      <c r="G959" s="57" t="s">
        <v>2541</v>
      </c>
      <c r="H959" s="168" t="s">
        <v>3111</v>
      </c>
      <c r="I959" s="168" t="s">
        <v>3102</v>
      </c>
      <c r="J959" s="168" t="s">
        <v>1951</v>
      </c>
      <c r="K959" s="160"/>
    </row>
    <row r="960" spans="1:11" ht="45" customHeight="1" x14ac:dyDescent="0.25">
      <c r="A960" s="713">
        <v>42164</v>
      </c>
      <c r="B960" s="12" t="s">
        <v>1260</v>
      </c>
      <c r="C960" s="154" t="s">
        <v>2013</v>
      </c>
      <c r="D960" s="233" t="s">
        <v>3568</v>
      </c>
      <c r="E960" s="184" t="s">
        <v>3570</v>
      </c>
      <c r="F960" s="185" t="s">
        <v>3571</v>
      </c>
      <c r="G960" s="8" t="s">
        <v>2056</v>
      </c>
      <c r="H960" s="184" t="s">
        <v>3111</v>
      </c>
      <c r="I960" s="184" t="s">
        <v>3435</v>
      </c>
      <c r="J960" s="184" t="s">
        <v>2557</v>
      </c>
      <c r="K960" s="185" t="s">
        <v>4085</v>
      </c>
    </row>
    <row r="961" spans="1:43" ht="30" customHeight="1" x14ac:dyDescent="0.25">
      <c r="A961" s="320">
        <v>42164</v>
      </c>
      <c r="B961" s="154" t="s">
        <v>3776</v>
      </c>
      <c r="C961" s="155" t="s">
        <v>1995</v>
      </c>
      <c r="D961" s="156" t="s">
        <v>3572</v>
      </c>
      <c r="E961" s="157" t="s">
        <v>3573</v>
      </c>
      <c r="F961" s="158" t="s">
        <v>3574</v>
      </c>
      <c r="G961" s="8" t="s">
        <v>2056</v>
      </c>
      <c r="H961" s="157" t="s">
        <v>3111</v>
      </c>
      <c r="I961" s="157" t="s">
        <v>3115</v>
      </c>
      <c r="J961" s="157" t="s">
        <v>3088</v>
      </c>
      <c r="K961" s="158"/>
    </row>
    <row r="962" spans="1:43" ht="15" customHeight="1" x14ac:dyDescent="0.25">
      <c r="A962" s="320">
        <v>42164</v>
      </c>
      <c r="B962" s="154" t="s">
        <v>3952</v>
      </c>
      <c r="C962" s="155" t="s">
        <v>1995</v>
      </c>
      <c r="D962" s="156" t="s">
        <v>3575</v>
      </c>
      <c r="E962" s="157" t="s">
        <v>3576</v>
      </c>
      <c r="F962" s="158" t="s">
        <v>3577</v>
      </c>
      <c r="G962" s="8" t="s">
        <v>2056</v>
      </c>
      <c r="H962" s="157" t="s">
        <v>3111</v>
      </c>
      <c r="I962" s="157" t="s">
        <v>3115</v>
      </c>
      <c r="J962" s="157" t="s">
        <v>1992</v>
      </c>
      <c r="K962" s="158"/>
    </row>
    <row r="963" spans="1:43" ht="30" customHeight="1" x14ac:dyDescent="0.25">
      <c r="A963" s="320">
        <v>42164</v>
      </c>
      <c r="B963" s="154" t="s">
        <v>4528</v>
      </c>
      <c r="C963" s="155" t="s">
        <v>1995</v>
      </c>
      <c r="D963" s="156" t="s">
        <v>3585</v>
      </c>
      <c r="E963" s="157" t="s">
        <v>3586</v>
      </c>
      <c r="F963" s="158" t="s">
        <v>2958</v>
      </c>
      <c r="G963" s="8" t="s">
        <v>2056</v>
      </c>
      <c r="H963" s="157" t="s">
        <v>3111</v>
      </c>
      <c r="I963" s="157" t="s">
        <v>3115</v>
      </c>
      <c r="J963" s="157" t="s">
        <v>1951</v>
      </c>
      <c r="K963" s="158"/>
    </row>
    <row r="964" spans="1:43" ht="15" customHeight="1" x14ac:dyDescent="0.25">
      <c r="A964" s="320">
        <v>42164</v>
      </c>
      <c r="B964" s="154" t="s">
        <v>3774</v>
      </c>
      <c r="C964" s="155" t="s">
        <v>1995</v>
      </c>
      <c r="D964" s="156" t="s">
        <v>3587</v>
      </c>
      <c r="E964" s="157" t="s">
        <v>3588</v>
      </c>
      <c r="F964" s="158" t="s">
        <v>3589</v>
      </c>
      <c r="G964" s="8" t="s">
        <v>2056</v>
      </c>
      <c r="H964" s="157" t="s">
        <v>3111</v>
      </c>
      <c r="I964" s="157" t="s">
        <v>3115</v>
      </c>
      <c r="J964" s="157" t="s">
        <v>2048</v>
      </c>
      <c r="K964" s="158"/>
    </row>
    <row r="965" spans="1:43" ht="30" customHeight="1" x14ac:dyDescent="0.25">
      <c r="A965" s="714">
        <v>42164</v>
      </c>
      <c r="B965" s="166"/>
      <c r="C965" s="167" t="s">
        <v>1995</v>
      </c>
      <c r="D965" s="232" t="s">
        <v>3590</v>
      </c>
      <c r="E965" s="168" t="s">
        <v>3591</v>
      </c>
      <c r="F965" s="160" t="s">
        <v>3592</v>
      </c>
      <c r="G965" s="57" t="s">
        <v>2541</v>
      </c>
      <c r="H965" s="168" t="s">
        <v>3111</v>
      </c>
      <c r="I965" s="168" t="s">
        <v>3115</v>
      </c>
      <c r="J965" s="168" t="s">
        <v>2048</v>
      </c>
      <c r="K965" s="160" t="s">
        <v>3898</v>
      </c>
    </row>
    <row r="966" spans="1:43" ht="15" customHeight="1" x14ac:dyDescent="0.25">
      <c r="A966" s="320">
        <v>42164</v>
      </c>
      <c r="B966" s="154" t="s">
        <v>3687</v>
      </c>
      <c r="C966" s="155" t="s">
        <v>1995</v>
      </c>
      <c r="D966" s="156" t="s">
        <v>3609</v>
      </c>
      <c r="E966" s="157" t="s">
        <v>3593</v>
      </c>
      <c r="F966" s="158" t="s">
        <v>2161</v>
      </c>
      <c r="G966" s="8" t="s">
        <v>2056</v>
      </c>
      <c r="H966" s="157" t="s">
        <v>3111</v>
      </c>
      <c r="I966" s="157" t="s">
        <v>3115</v>
      </c>
      <c r="J966" s="157" t="s">
        <v>1992</v>
      </c>
      <c r="K966" s="158"/>
    </row>
    <row r="967" spans="1:43" ht="15" customHeight="1" x14ac:dyDescent="0.25">
      <c r="A967" s="320">
        <v>42164</v>
      </c>
      <c r="B967" s="154" t="s">
        <v>3759</v>
      </c>
      <c r="C967" s="155" t="s">
        <v>1995</v>
      </c>
      <c r="D967" s="156" t="s">
        <v>3594</v>
      </c>
      <c r="E967" s="157" t="s">
        <v>3595</v>
      </c>
      <c r="F967" s="158" t="s">
        <v>3596</v>
      </c>
      <c r="G967" s="8" t="s">
        <v>2056</v>
      </c>
      <c r="H967" s="157" t="s">
        <v>3111</v>
      </c>
      <c r="I967" s="157" t="s">
        <v>3115</v>
      </c>
      <c r="J967" s="157" t="s">
        <v>3597</v>
      </c>
      <c r="K967" s="158"/>
    </row>
    <row r="968" spans="1:43" ht="15" customHeight="1" x14ac:dyDescent="0.25">
      <c r="A968" s="320">
        <v>42164</v>
      </c>
      <c r="B968" s="154" t="s">
        <v>3612</v>
      </c>
      <c r="C968" s="155" t="s">
        <v>1995</v>
      </c>
      <c r="D968" s="156" t="s">
        <v>3598</v>
      </c>
      <c r="E968" s="157" t="s">
        <v>3599</v>
      </c>
      <c r="F968" s="158" t="s">
        <v>1880</v>
      </c>
      <c r="G968" s="8" t="s">
        <v>2056</v>
      </c>
      <c r="H968" s="157" t="s">
        <v>3111</v>
      </c>
      <c r="I968" s="157" t="s">
        <v>3115</v>
      </c>
      <c r="J968" s="157" t="s">
        <v>1880</v>
      </c>
      <c r="K968" s="158"/>
    </row>
    <row r="969" spans="1:43" ht="15" customHeight="1" x14ac:dyDescent="0.25">
      <c r="A969" s="320">
        <v>42164</v>
      </c>
      <c r="B969" s="154" t="s">
        <v>3690</v>
      </c>
      <c r="C969" s="155" t="s">
        <v>1995</v>
      </c>
      <c r="D969" s="156" t="s">
        <v>3600</v>
      </c>
      <c r="E969" s="157" t="s">
        <v>3601</v>
      </c>
      <c r="F969" s="158" t="s">
        <v>2879</v>
      </c>
      <c r="G969" s="8" t="s">
        <v>2056</v>
      </c>
      <c r="H969" s="157" t="s">
        <v>3111</v>
      </c>
      <c r="I969" s="157" t="s">
        <v>3115</v>
      </c>
      <c r="J969" s="157" t="s">
        <v>1880</v>
      </c>
      <c r="K969" s="158"/>
    </row>
    <row r="970" spans="1:43" ht="60" customHeight="1" x14ac:dyDescent="0.25">
      <c r="A970" s="320">
        <v>42164</v>
      </c>
      <c r="B970" s="154" t="s">
        <v>5673</v>
      </c>
      <c r="C970" s="155" t="s">
        <v>1995</v>
      </c>
      <c r="D970" s="156" t="s">
        <v>3603</v>
      </c>
      <c r="E970" s="157" t="s">
        <v>3604</v>
      </c>
      <c r="F970" s="158" t="s">
        <v>1880</v>
      </c>
      <c r="G970" s="12" t="s">
        <v>2056</v>
      </c>
      <c r="H970" s="157" t="s">
        <v>3605</v>
      </c>
      <c r="I970" s="157" t="s">
        <v>3115</v>
      </c>
      <c r="J970" s="157" t="s">
        <v>1880</v>
      </c>
      <c r="K970" s="158" t="s">
        <v>5674</v>
      </c>
    </row>
    <row r="971" spans="1:43" ht="30" customHeight="1" x14ac:dyDescent="0.25">
      <c r="A971" s="72">
        <v>42166</v>
      </c>
      <c r="B971" s="12" t="s">
        <v>3691</v>
      </c>
      <c r="C971" s="8" t="s">
        <v>2012</v>
      </c>
      <c r="D971" s="17" t="s">
        <v>2534</v>
      </c>
      <c r="E971" s="18" t="s">
        <v>2536</v>
      </c>
      <c r="F971" s="75" t="s">
        <v>2535</v>
      </c>
      <c r="G971" s="8" t="s">
        <v>2056</v>
      </c>
      <c r="H971" s="18" t="s">
        <v>3607</v>
      </c>
      <c r="I971" s="8" t="s">
        <v>2069</v>
      </c>
      <c r="J971" s="8" t="s">
        <v>3608</v>
      </c>
      <c r="K971" s="75"/>
    </row>
    <row r="972" spans="1:43" ht="15" customHeight="1" x14ac:dyDescent="0.25">
      <c r="A972" s="320">
        <v>42167</v>
      </c>
      <c r="B972" s="154" t="s">
        <v>4710</v>
      </c>
      <c r="C972" s="155" t="s">
        <v>1996</v>
      </c>
      <c r="D972" s="156" t="s">
        <v>3618</v>
      </c>
      <c r="E972" s="157" t="s">
        <v>3619</v>
      </c>
      <c r="F972" s="158" t="s">
        <v>3620</v>
      </c>
      <c r="G972" s="8" t="s">
        <v>2056</v>
      </c>
      <c r="H972" s="157" t="s">
        <v>3621</v>
      </c>
      <c r="I972" s="157" t="s">
        <v>3159</v>
      </c>
      <c r="J972" s="157" t="s">
        <v>1771</v>
      </c>
      <c r="K972" s="158"/>
    </row>
    <row r="973" spans="1:43" ht="30" customHeight="1" x14ac:dyDescent="0.25">
      <c r="A973" s="320">
        <v>42167</v>
      </c>
      <c r="B973" s="12" t="s">
        <v>1260</v>
      </c>
      <c r="C973" s="155" t="s">
        <v>1995</v>
      </c>
      <c r="D973" s="156" t="s">
        <v>3622</v>
      </c>
      <c r="E973" s="188" t="s">
        <v>3623</v>
      </c>
      <c r="F973" s="158" t="s">
        <v>3624</v>
      </c>
      <c r="G973" s="8" t="s">
        <v>2056</v>
      </c>
      <c r="H973" s="157" t="s">
        <v>3625</v>
      </c>
      <c r="I973" s="157" t="s">
        <v>2691</v>
      </c>
      <c r="J973" s="157" t="s">
        <v>3447</v>
      </c>
      <c r="K973" s="158" t="s">
        <v>1260</v>
      </c>
    </row>
    <row r="974" spans="1:43" ht="30" customHeight="1" x14ac:dyDescent="0.25">
      <c r="A974" s="320">
        <v>42170</v>
      </c>
      <c r="B974" s="154" t="s">
        <v>3747</v>
      </c>
      <c r="C974" s="155" t="s">
        <v>1996</v>
      </c>
      <c r="D974" s="156" t="s">
        <v>3627</v>
      </c>
      <c r="E974" s="157" t="s">
        <v>3628</v>
      </c>
      <c r="F974" s="158" t="s">
        <v>2682</v>
      </c>
      <c r="G974" s="8" t="s">
        <v>2056</v>
      </c>
      <c r="H974" s="157" t="s">
        <v>2011</v>
      </c>
      <c r="I974" s="157" t="s">
        <v>3159</v>
      </c>
      <c r="J974" s="157" t="s">
        <v>1951</v>
      </c>
      <c r="K974" s="158"/>
    </row>
    <row r="975" spans="1:43" s="1" customFormat="1" ht="15" customHeight="1" x14ac:dyDescent="0.25">
      <c r="A975" s="715">
        <v>42170</v>
      </c>
      <c r="B975" s="196" t="s">
        <v>3928</v>
      </c>
      <c r="C975" s="197" t="s">
        <v>1996</v>
      </c>
      <c r="D975" s="234">
        <v>11876</v>
      </c>
      <c r="E975" s="198" t="s">
        <v>3806</v>
      </c>
      <c r="F975" s="199" t="s">
        <v>2849</v>
      </c>
      <c r="G975" s="8" t="s">
        <v>2056</v>
      </c>
      <c r="H975" s="198" t="s">
        <v>3807</v>
      </c>
      <c r="I975" s="198" t="s">
        <v>3294</v>
      </c>
      <c r="J975" s="198" t="s">
        <v>2015</v>
      </c>
      <c r="K975" s="199"/>
      <c r="L975" s="16"/>
      <c r="M975" s="16"/>
      <c r="N975" s="16"/>
      <c r="O975" s="141"/>
      <c r="P975" s="141"/>
      <c r="Q975" s="141"/>
      <c r="R975" s="141"/>
      <c r="S975" s="141"/>
      <c r="T975" s="141"/>
      <c r="U975" s="141"/>
      <c r="V975" s="141"/>
      <c r="W975" s="141"/>
      <c r="X975" s="141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spans="1:43" ht="15" customHeight="1" x14ac:dyDescent="0.25">
      <c r="A976" s="320">
        <v>42170</v>
      </c>
      <c r="B976" s="154" t="s">
        <v>3749</v>
      </c>
      <c r="C976" s="155" t="s">
        <v>2012</v>
      </c>
      <c r="D976" s="156" t="s">
        <v>3629</v>
      </c>
      <c r="E976" s="157" t="s">
        <v>3630</v>
      </c>
      <c r="F976" s="158" t="s">
        <v>1880</v>
      </c>
      <c r="G976" s="8" t="s">
        <v>2056</v>
      </c>
      <c r="H976" s="157" t="s">
        <v>3631</v>
      </c>
      <c r="I976" s="157" t="s">
        <v>2609</v>
      </c>
      <c r="J976" s="157" t="s">
        <v>1880</v>
      </c>
      <c r="K976" s="158"/>
    </row>
    <row r="977" spans="1:43" ht="30" customHeight="1" x14ac:dyDescent="0.25">
      <c r="A977" s="320">
        <v>42170</v>
      </c>
      <c r="B977" s="12" t="s">
        <v>1260</v>
      </c>
      <c r="C977" s="155" t="s">
        <v>1995</v>
      </c>
      <c r="D977" s="156" t="s">
        <v>3222</v>
      </c>
      <c r="E977" s="157" t="s">
        <v>3223</v>
      </c>
      <c r="F977" s="158" t="s">
        <v>3337</v>
      </c>
      <c r="G977" s="8" t="s">
        <v>2056</v>
      </c>
      <c r="H977" s="157" t="s">
        <v>3078</v>
      </c>
      <c r="I977" s="157" t="s">
        <v>3115</v>
      </c>
      <c r="J977" s="157" t="s">
        <v>1951</v>
      </c>
      <c r="K977" s="158" t="s">
        <v>3953</v>
      </c>
    </row>
    <row r="978" spans="1:43" ht="30" customHeight="1" x14ac:dyDescent="0.25">
      <c r="A978" s="714">
        <v>42170</v>
      </c>
      <c r="B978" s="166"/>
      <c r="C978" s="167" t="s">
        <v>1995</v>
      </c>
      <c r="D978" s="232" t="s">
        <v>3632</v>
      </c>
      <c r="E978" s="168" t="s">
        <v>3633</v>
      </c>
      <c r="F978" s="160" t="s">
        <v>3634</v>
      </c>
      <c r="G978" s="57" t="s">
        <v>2541</v>
      </c>
      <c r="H978" s="168" t="s">
        <v>3386</v>
      </c>
      <c r="I978" s="168" t="s">
        <v>3115</v>
      </c>
      <c r="J978" s="168" t="s">
        <v>1992</v>
      </c>
      <c r="K978" s="160" t="s">
        <v>3638</v>
      </c>
    </row>
    <row r="979" spans="1:43" s="1" customFormat="1" ht="15" customHeight="1" x14ac:dyDescent="0.25">
      <c r="A979" s="715">
        <v>42170</v>
      </c>
      <c r="B979" s="12" t="s">
        <v>1260</v>
      </c>
      <c r="C979" s="197" t="s">
        <v>2012</v>
      </c>
      <c r="D979" s="234" t="s">
        <v>3789</v>
      </c>
      <c r="E979" s="198" t="s">
        <v>3790</v>
      </c>
      <c r="F979" s="199" t="s">
        <v>3791</v>
      </c>
      <c r="G979" s="197" t="s">
        <v>1255</v>
      </c>
      <c r="H979" s="198" t="s">
        <v>3792</v>
      </c>
      <c r="I979" s="198" t="s">
        <v>3793</v>
      </c>
      <c r="J979" s="198" t="s">
        <v>3794</v>
      </c>
      <c r="K979" s="199" t="s">
        <v>3795</v>
      </c>
      <c r="L979" s="16"/>
      <c r="M979" s="16"/>
      <c r="N979" s="16"/>
      <c r="O979" s="141"/>
      <c r="P979" s="141"/>
      <c r="Q979" s="141"/>
      <c r="R979" s="141"/>
      <c r="S979" s="141"/>
      <c r="T979" s="141"/>
      <c r="U979" s="141"/>
      <c r="V979" s="141"/>
      <c r="W979" s="141"/>
      <c r="X979" s="141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spans="1:43" ht="30" customHeight="1" x14ac:dyDescent="0.25">
      <c r="A980" s="713">
        <v>42170</v>
      </c>
      <c r="B980" s="154" t="s">
        <v>3918</v>
      </c>
      <c r="C980" s="154" t="s">
        <v>1995</v>
      </c>
      <c r="D980" s="233" t="s">
        <v>3635</v>
      </c>
      <c r="E980" s="184" t="s">
        <v>3636</v>
      </c>
      <c r="F980" s="185" t="s">
        <v>3392</v>
      </c>
      <c r="G980" s="8" t="s">
        <v>2056</v>
      </c>
      <c r="H980" s="184" t="s">
        <v>2283</v>
      </c>
      <c r="I980" s="184" t="s">
        <v>3115</v>
      </c>
      <c r="J980" s="184" t="s">
        <v>2846</v>
      </c>
      <c r="K980" s="185"/>
    </row>
    <row r="981" spans="1:43" ht="30" customHeight="1" x14ac:dyDescent="0.25">
      <c r="A981" s="320">
        <v>42171</v>
      </c>
      <c r="B981" s="12" t="s">
        <v>1260</v>
      </c>
      <c r="C981" s="155" t="s">
        <v>2012</v>
      </c>
      <c r="D981" s="156" t="s">
        <v>3639</v>
      </c>
      <c r="E981" s="157" t="s">
        <v>3640</v>
      </c>
      <c r="F981" s="158" t="s">
        <v>1977</v>
      </c>
      <c r="G981" s="12" t="s">
        <v>1261</v>
      </c>
      <c r="H981" s="157" t="s">
        <v>3547</v>
      </c>
      <c r="I981" s="157" t="s">
        <v>2609</v>
      </c>
      <c r="J981" s="157" t="s">
        <v>2828</v>
      </c>
      <c r="K981" s="158" t="s">
        <v>3659</v>
      </c>
    </row>
    <row r="982" spans="1:43" ht="15" customHeight="1" x14ac:dyDescent="0.25">
      <c r="A982" s="320">
        <v>42171</v>
      </c>
      <c r="B982" s="154" t="s">
        <v>4009</v>
      </c>
      <c r="C982" s="155" t="s">
        <v>2012</v>
      </c>
      <c r="D982" s="156" t="s">
        <v>3645</v>
      </c>
      <c r="E982" s="157" t="s">
        <v>3642</v>
      </c>
      <c r="F982" s="158" t="s">
        <v>2539</v>
      </c>
      <c r="G982" s="8" t="s">
        <v>2056</v>
      </c>
      <c r="H982" s="157" t="s">
        <v>3547</v>
      </c>
      <c r="I982" s="157" t="s">
        <v>3643</v>
      </c>
      <c r="J982" s="157" t="s">
        <v>2661</v>
      </c>
      <c r="K982" s="158"/>
    </row>
    <row r="983" spans="1:43" ht="30" customHeight="1" x14ac:dyDescent="0.25">
      <c r="A983" s="320">
        <v>42171</v>
      </c>
      <c r="B983" s="154" t="s">
        <v>4008</v>
      </c>
      <c r="C983" s="155" t="s">
        <v>2012</v>
      </c>
      <c r="D983" s="156" t="s">
        <v>3644</v>
      </c>
      <c r="E983" s="157" t="s">
        <v>3646</v>
      </c>
      <c r="F983" s="158" t="s">
        <v>3647</v>
      </c>
      <c r="G983" s="8" t="s">
        <v>2056</v>
      </c>
      <c r="H983" s="157" t="s">
        <v>3547</v>
      </c>
      <c r="I983" s="157" t="s">
        <v>3643</v>
      </c>
      <c r="J983" s="157" t="s">
        <v>2661</v>
      </c>
      <c r="K983" s="158"/>
    </row>
    <row r="984" spans="1:43" ht="30" customHeight="1" x14ac:dyDescent="0.25">
      <c r="A984" s="320">
        <v>42171</v>
      </c>
      <c r="B984" s="154" t="s">
        <v>3777</v>
      </c>
      <c r="C984" s="155" t="s">
        <v>1996</v>
      </c>
      <c r="D984" s="156" t="s">
        <v>3648</v>
      </c>
      <c r="E984" s="157" t="s">
        <v>3683</v>
      </c>
      <c r="F984" s="158" t="s">
        <v>3649</v>
      </c>
      <c r="G984" s="8" t="s">
        <v>2056</v>
      </c>
      <c r="H984" s="157" t="s">
        <v>3650</v>
      </c>
      <c r="I984" s="157" t="s">
        <v>3159</v>
      </c>
      <c r="J984" s="157" t="s">
        <v>3651</v>
      </c>
      <c r="K984" s="158"/>
    </row>
    <row r="985" spans="1:43" ht="15" customHeight="1" x14ac:dyDescent="0.25">
      <c r="A985" s="320">
        <v>42171</v>
      </c>
      <c r="B985" s="12" t="s">
        <v>1260</v>
      </c>
      <c r="C985" s="155" t="s">
        <v>1995</v>
      </c>
      <c r="D985" s="156" t="s">
        <v>3656</v>
      </c>
      <c r="E985" s="157" t="s">
        <v>3652</v>
      </c>
      <c r="F985" s="158" t="s">
        <v>3653</v>
      </c>
      <c r="G985" s="8" t="s">
        <v>2056</v>
      </c>
      <c r="H985" s="157" t="s">
        <v>3654</v>
      </c>
      <c r="I985" s="157" t="s">
        <v>5</v>
      </c>
      <c r="J985" s="157" t="s">
        <v>1951</v>
      </c>
      <c r="K985" s="158"/>
    </row>
    <row r="986" spans="1:43" ht="15" customHeight="1" x14ac:dyDescent="0.25">
      <c r="A986" s="320">
        <v>42171</v>
      </c>
      <c r="B986" s="12" t="s">
        <v>1260</v>
      </c>
      <c r="C986" s="155" t="s">
        <v>1995</v>
      </c>
      <c r="D986" s="156" t="s">
        <v>3655</v>
      </c>
      <c r="E986" s="157" t="s">
        <v>3657</v>
      </c>
      <c r="F986" s="158" t="s">
        <v>3521</v>
      </c>
      <c r="G986" s="8" t="s">
        <v>2056</v>
      </c>
      <c r="H986" s="157" t="s">
        <v>3658</v>
      </c>
      <c r="I986" s="157" t="s">
        <v>5</v>
      </c>
      <c r="J986" s="157" t="s">
        <v>1880</v>
      </c>
      <c r="K986" s="158"/>
    </row>
    <row r="987" spans="1:43" ht="15" customHeight="1" x14ac:dyDescent="0.25">
      <c r="A987" s="320">
        <v>42172</v>
      </c>
      <c r="B987" s="154" t="s">
        <v>3781</v>
      </c>
      <c r="C987" s="155" t="s">
        <v>1996</v>
      </c>
      <c r="D987" s="156" t="s">
        <v>3660</v>
      </c>
      <c r="E987" s="157" t="s">
        <v>3663</v>
      </c>
      <c r="F987" s="158" t="s">
        <v>1951</v>
      </c>
      <c r="G987" s="8" t="s">
        <v>2056</v>
      </c>
      <c r="H987" s="157" t="s">
        <v>3664</v>
      </c>
      <c r="I987" s="157" t="s">
        <v>3159</v>
      </c>
      <c r="J987" s="157" t="s">
        <v>1951</v>
      </c>
      <c r="K987" s="158"/>
    </row>
    <row r="988" spans="1:43" ht="30" customHeight="1" x14ac:dyDescent="0.25">
      <c r="A988" s="714">
        <v>42172</v>
      </c>
      <c r="B988" s="1778" t="s">
        <v>3986</v>
      </c>
      <c r="C988" s="167" t="s">
        <v>1996</v>
      </c>
      <c r="D988" s="232" t="s">
        <v>3661</v>
      </c>
      <c r="E988" s="168" t="s">
        <v>3665</v>
      </c>
      <c r="F988" s="160" t="s">
        <v>3666</v>
      </c>
      <c r="G988" s="57" t="s">
        <v>2541</v>
      </c>
      <c r="H988" s="168" t="s">
        <v>3667</v>
      </c>
      <c r="I988" s="168" t="s">
        <v>3411</v>
      </c>
      <c r="J988" s="168" t="s">
        <v>2048</v>
      </c>
      <c r="K988" s="160" t="s">
        <v>3720</v>
      </c>
    </row>
    <row r="989" spans="1:43" ht="30" customHeight="1" x14ac:dyDescent="0.25">
      <c r="A989" s="714">
        <v>42172</v>
      </c>
      <c r="B989" s="1779"/>
      <c r="C989" s="167" t="s">
        <v>1996</v>
      </c>
      <c r="D989" s="232" t="s">
        <v>3662</v>
      </c>
      <c r="E989" s="168" t="s">
        <v>3668</v>
      </c>
      <c r="F989" s="160" t="s">
        <v>3666</v>
      </c>
      <c r="G989" s="57" t="s">
        <v>2541</v>
      </c>
      <c r="H989" s="168" t="s">
        <v>3667</v>
      </c>
      <c r="I989" s="168" t="s">
        <v>3411</v>
      </c>
      <c r="J989" s="168" t="s">
        <v>2048</v>
      </c>
      <c r="K989" s="160" t="s">
        <v>3720</v>
      </c>
    </row>
    <row r="990" spans="1:43" ht="30" customHeight="1" x14ac:dyDescent="0.25">
      <c r="A990" s="320">
        <v>42172</v>
      </c>
      <c r="B990" s="12" t="s">
        <v>1260</v>
      </c>
      <c r="C990" s="155" t="s">
        <v>1995</v>
      </c>
      <c r="D990" s="156" t="s">
        <v>3670</v>
      </c>
      <c r="E990" s="157" t="s">
        <v>3671</v>
      </c>
      <c r="F990" s="158" t="s">
        <v>2958</v>
      </c>
      <c r="G990" s="8" t="s">
        <v>2056</v>
      </c>
      <c r="H990" s="157" t="s">
        <v>3672</v>
      </c>
      <c r="I990" s="157" t="s">
        <v>5</v>
      </c>
      <c r="J990" s="157" t="s">
        <v>1951</v>
      </c>
      <c r="K990" s="158"/>
    </row>
    <row r="991" spans="1:43" ht="30" customHeight="1" x14ac:dyDescent="0.25">
      <c r="A991" s="320">
        <v>42172</v>
      </c>
      <c r="B991" s="154" t="s">
        <v>3779</v>
      </c>
      <c r="C991" s="155" t="s">
        <v>1996</v>
      </c>
      <c r="D991" s="156">
        <v>13199</v>
      </c>
      <c r="E991" s="157" t="s">
        <v>3673</v>
      </c>
      <c r="F991" s="158" t="s">
        <v>3674</v>
      </c>
      <c r="G991" s="8" t="s">
        <v>2056</v>
      </c>
      <c r="H991" s="157" t="s">
        <v>3675</v>
      </c>
      <c r="I991" s="157" t="s">
        <v>3159</v>
      </c>
      <c r="J991" s="157" t="s">
        <v>1946</v>
      </c>
      <c r="K991" s="158"/>
    </row>
    <row r="992" spans="1:43" ht="15" customHeight="1" x14ac:dyDescent="0.25">
      <c r="A992" s="320">
        <v>42172</v>
      </c>
      <c r="B992" s="154" t="s">
        <v>3751</v>
      </c>
      <c r="C992" s="155" t="s">
        <v>1996</v>
      </c>
      <c r="D992" s="156" t="s">
        <v>3676</v>
      </c>
      <c r="E992" s="157" t="s">
        <v>3677</v>
      </c>
      <c r="F992" s="158" t="s">
        <v>2319</v>
      </c>
      <c r="G992" s="8" t="s">
        <v>2056</v>
      </c>
      <c r="H992" s="157" t="s">
        <v>3678</v>
      </c>
      <c r="I992" s="157" t="s">
        <v>3294</v>
      </c>
      <c r="J992" s="157" t="s">
        <v>2319</v>
      </c>
      <c r="K992" s="158"/>
    </row>
    <row r="993" spans="1:11" ht="30" customHeight="1" x14ac:dyDescent="0.25">
      <c r="A993" s="320">
        <v>42173</v>
      </c>
      <c r="B993" s="154" t="s">
        <v>3956</v>
      </c>
      <c r="C993" s="155" t="s">
        <v>2013</v>
      </c>
      <c r="D993" s="156" t="s">
        <v>3679</v>
      </c>
      <c r="E993" s="157" t="s">
        <v>3680</v>
      </c>
      <c r="F993" s="158" t="s">
        <v>3681</v>
      </c>
      <c r="G993" s="8" t="s">
        <v>2056</v>
      </c>
      <c r="H993" s="157" t="s">
        <v>3682</v>
      </c>
      <c r="I993" s="157" t="s">
        <v>3102</v>
      </c>
      <c r="J993" s="157" t="s">
        <v>1977</v>
      </c>
      <c r="K993" s="158" t="s">
        <v>3957</v>
      </c>
    </row>
    <row r="994" spans="1:11" ht="15" customHeight="1" x14ac:dyDescent="0.25">
      <c r="A994" s="320">
        <v>42173</v>
      </c>
      <c r="B994" s="12" t="s">
        <v>1260</v>
      </c>
      <c r="C994" s="155" t="s">
        <v>1995</v>
      </c>
      <c r="D994" s="156" t="s">
        <v>3684</v>
      </c>
      <c r="E994" s="157" t="s">
        <v>3685</v>
      </c>
      <c r="F994" s="158" t="s">
        <v>3686</v>
      </c>
      <c r="G994" s="12" t="s">
        <v>1261</v>
      </c>
      <c r="H994" s="157" t="s">
        <v>3504</v>
      </c>
      <c r="I994" s="157" t="s">
        <v>3096</v>
      </c>
      <c r="J994" s="157" t="s">
        <v>2303</v>
      </c>
      <c r="K994" s="158" t="s">
        <v>3752</v>
      </c>
    </row>
    <row r="995" spans="1:11" ht="15" customHeight="1" x14ac:dyDescent="0.25">
      <c r="A995" s="715">
        <v>42174</v>
      </c>
      <c r="B995" s="12" t="s">
        <v>1260</v>
      </c>
      <c r="C995" s="197" t="s">
        <v>2013</v>
      </c>
      <c r="D995" s="234" t="s">
        <v>3696</v>
      </c>
      <c r="E995" s="198" t="s">
        <v>3697</v>
      </c>
      <c r="F995" s="199" t="s">
        <v>3297</v>
      </c>
      <c r="G995" s="197" t="s">
        <v>1255</v>
      </c>
      <c r="H995" s="198" t="s">
        <v>3698</v>
      </c>
      <c r="I995" s="198" t="s">
        <v>2962</v>
      </c>
      <c r="J995" s="198" t="s">
        <v>2303</v>
      </c>
      <c r="K995" s="199" t="s">
        <v>3712</v>
      </c>
    </row>
    <row r="996" spans="1:11" ht="15" customHeight="1" x14ac:dyDescent="0.25">
      <c r="A996" s="715">
        <v>42174</v>
      </c>
      <c r="B996" s="196" t="s">
        <v>3758</v>
      </c>
      <c r="C996" s="197" t="s">
        <v>2013</v>
      </c>
      <c r="D996" s="234" t="s">
        <v>3699</v>
      </c>
      <c r="E996" s="198" t="s">
        <v>3701</v>
      </c>
      <c r="F996" s="199" t="s">
        <v>3700</v>
      </c>
      <c r="G996" s="8" t="s">
        <v>2056</v>
      </c>
      <c r="H996" s="198" t="s">
        <v>3098</v>
      </c>
      <c r="I996" s="198" t="s">
        <v>3702</v>
      </c>
      <c r="J996" s="198" t="s">
        <v>2303</v>
      </c>
      <c r="K996" s="199"/>
    </row>
    <row r="997" spans="1:11" ht="30" customHeight="1" x14ac:dyDescent="0.25">
      <c r="A997" s="715">
        <v>42174</v>
      </c>
      <c r="B997" s="196" t="s">
        <v>3819</v>
      </c>
      <c r="C997" s="197" t="s">
        <v>2013</v>
      </c>
      <c r="D997" s="234" t="s">
        <v>3703</v>
      </c>
      <c r="E997" s="198" t="s">
        <v>3704</v>
      </c>
      <c r="F997" s="199" t="s">
        <v>3686</v>
      </c>
      <c r="G997" s="8" t="s">
        <v>2056</v>
      </c>
      <c r="H997" s="198" t="s">
        <v>3317</v>
      </c>
      <c r="I997" s="198" t="s">
        <v>2025</v>
      </c>
      <c r="J997" s="198" t="s">
        <v>2303</v>
      </c>
      <c r="K997" s="199"/>
    </row>
    <row r="998" spans="1:11" ht="30" customHeight="1" x14ac:dyDescent="0.25">
      <c r="A998" s="716">
        <v>42174</v>
      </c>
      <c r="B998" s="192"/>
      <c r="C998" s="193" t="s">
        <v>2013</v>
      </c>
      <c r="D998" s="235" t="s">
        <v>3705</v>
      </c>
      <c r="E998" s="194" t="s">
        <v>3706</v>
      </c>
      <c r="F998" s="195" t="s">
        <v>3707</v>
      </c>
      <c r="G998" s="57" t="s">
        <v>2541</v>
      </c>
      <c r="H998" s="194" t="s">
        <v>3111</v>
      </c>
      <c r="I998" s="194" t="s">
        <v>3435</v>
      </c>
      <c r="J998" s="194" t="s">
        <v>1977</v>
      </c>
      <c r="K998" s="195" t="s">
        <v>3721</v>
      </c>
    </row>
    <row r="999" spans="1:11" ht="15" customHeight="1" x14ac:dyDescent="0.25">
      <c r="A999" s="716">
        <v>42174</v>
      </c>
      <c r="B999" s="192"/>
      <c r="C999" s="193" t="s">
        <v>2013</v>
      </c>
      <c r="D999" s="235" t="s">
        <v>3708</v>
      </c>
      <c r="E999" s="194" t="s">
        <v>3709</v>
      </c>
      <c r="F999" s="195" t="s">
        <v>1953</v>
      </c>
      <c r="G999" s="57" t="s">
        <v>2541</v>
      </c>
      <c r="H999" s="194" t="s">
        <v>3111</v>
      </c>
      <c r="I999" s="194" t="s">
        <v>3102</v>
      </c>
      <c r="J999" s="194" t="s">
        <v>1962</v>
      </c>
      <c r="K999" s="195"/>
    </row>
    <row r="1000" spans="1:11" ht="15" customHeight="1" x14ac:dyDescent="0.25">
      <c r="A1000" s="716">
        <v>42174</v>
      </c>
      <c r="B1000" s="192"/>
      <c r="C1000" s="193" t="s">
        <v>2013</v>
      </c>
      <c r="D1000" s="235" t="s">
        <v>3710</v>
      </c>
      <c r="E1000" s="194" t="s">
        <v>3711</v>
      </c>
      <c r="F1000" s="195" t="s">
        <v>1961</v>
      </c>
      <c r="G1000" s="57" t="s">
        <v>2541</v>
      </c>
      <c r="H1000" s="194" t="s">
        <v>3111</v>
      </c>
      <c r="I1000" s="194" t="s">
        <v>3102</v>
      </c>
      <c r="J1000" s="194" t="s">
        <v>1962</v>
      </c>
      <c r="K1000" s="195" t="s">
        <v>3719</v>
      </c>
    </row>
    <row r="1001" spans="1:11" ht="15" customHeight="1" x14ac:dyDescent="0.25">
      <c r="A1001" s="715">
        <v>42174</v>
      </c>
      <c r="B1001" s="196" t="s">
        <v>3974</v>
      </c>
      <c r="C1001" s="197" t="s">
        <v>2013</v>
      </c>
      <c r="D1001" s="234" t="s">
        <v>3713</v>
      </c>
      <c r="E1001" s="198" t="s">
        <v>3714</v>
      </c>
      <c r="F1001" s="199" t="s">
        <v>3715</v>
      </c>
      <c r="G1001" s="8" t="s">
        <v>2056</v>
      </c>
      <c r="H1001" s="198" t="s">
        <v>3111</v>
      </c>
      <c r="I1001" s="198" t="s">
        <v>3435</v>
      </c>
      <c r="J1001" s="198" t="s">
        <v>1962</v>
      </c>
      <c r="K1001" s="199"/>
    </row>
    <row r="1002" spans="1:11" ht="15" customHeight="1" x14ac:dyDescent="0.25">
      <c r="A1002" s="715">
        <v>42174</v>
      </c>
      <c r="B1002" s="196" t="s">
        <v>4994</v>
      </c>
      <c r="C1002" s="197" t="s">
        <v>2013</v>
      </c>
      <c r="D1002" s="234" t="s">
        <v>3716</v>
      </c>
      <c r="E1002" s="198" t="s">
        <v>3717</v>
      </c>
      <c r="F1002" s="199" t="s">
        <v>1961</v>
      </c>
      <c r="G1002" s="197" t="s">
        <v>2056</v>
      </c>
      <c r="H1002" s="198" t="s">
        <v>3718</v>
      </c>
      <c r="I1002" s="198" t="s">
        <v>3102</v>
      </c>
      <c r="J1002" s="198" t="s">
        <v>1962</v>
      </c>
      <c r="K1002" s="199"/>
    </row>
    <row r="1003" spans="1:11" ht="15" customHeight="1" x14ac:dyDescent="0.25">
      <c r="A1003" s="716">
        <v>42177</v>
      </c>
      <c r="B1003" s="192"/>
      <c r="C1003" s="193" t="s">
        <v>2013</v>
      </c>
      <c r="D1003" s="235" t="s">
        <v>3722</v>
      </c>
      <c r="E1003" s="194" t="s">
        <v>3723</v>
      </c>
      <c r="F1003" s="195" t="s">
        <v>1953</v>
      </c>
      <c r="G1003" s="57" t="s">
        <v>2541</v>
      </c>
      <c r="H1003" s="194" t="s">
        <v>1947</v>
      </c>
      <c r="I1003" s="194" t="s">
        <v>3435</v>
      </c>
      <c r="J1003" s="194" t="s">
        <v>1962</v>
      </c>
      <c r="K1003" s="195"/>
    </row>
    <row r="1004" spans="1:11" ht="15" customHeight="1" x14ac:dyDescent="0.25">
      <c r="A1004" s="715">
        <v>42177</v>
      </c>
      <c r="B1004" s="196" t="s">
        <v>4050</v>
      </c>
      <c r="C1004" s="197" t="s">
        <v>2013</v>
      </c>
      <c r="D1004" s="234" t="s">
        <v>3724</v>
      </c>
      <c r="E1004" s="198" t="s">
        <v>3728</v>
      </c>
      <c r="F1004" s="199" t="s">
        <v>3726</v>
      </c>
      <c r="G1004" s="8" t="s">
        <v>2056</v>
      </c>
      <c r="H1004" s="198" t="s">
        <v>1947</v>
      </c>
      <c r="I1004" s="198" t="s">
        <v>3435</v>
      </c>
      <c r="J1004" s="198" t="s">
        <v>1946</v>
      </c>
      <c r="K1004" s="199"/>
    </row>
    <row r="1005" spans="1:11" ht="15" customHeight="1" x14ac:dyDescent="0.25">
      <c r="A1005" s="715">
        <v>42177</v>
      </c>
      <c r="B1005" s="12" t="s">
        <v>1260</v>
      </c>
      <c r="C1005" s="197" t="s">
        <v>2013</v>
      </c>
      <c r="D1005" s="234" t="s">
        <v>3727</v>
      </c>
      <c r="E1005" s="198" t="s">
        <v>3725</v>
      </c>
      <c r="F1005" s="199" t="s">
        <v>3726</v>
      </c>
      <c r="G1005" s="8" t="s">
        <v>2056</v>
      </c>
      <c r="H1005" s="198" t="s">
        <v>1947</v>
      </c>
      <c r="I1005" s="198" t="s">
        <v>3435</v>
      </c>
      <c r="J1005" s="198" t="s">
        <v>1946</v>
      </c>
      <c r="K1005" s="199"/>
    </row>
    <row r="1006" spans="1:11" ht="15" customHeight="1" x14ac:dyDescent="0.25">
      <c r="A1006" s="715">
        <v>42177</v>
      </c>
      <c r="B1006" s="12" t="s">
        <v>1260</v>
      </c>
      <c r="C1006" s="197" t="s">
        <v>1995</v>
      </c>
      <c r="D1006" s="234" t="s">
        <v>3729</v>
      </c>
      <c r="E1006" s="198" t="s">
        <v>3730</v>
      </c>
      <c r="F1006" s="199" t="s">
        <v>1951</v>
      </c>
      <c r="G1006" s="8" t="s">
        <v>2056</v>
      </c>
      <c r="H1006" s="198" t="s">
        <v>3731</v>
      </c>
      <c r="I1006" s="198" t="s">
        <v>3732</v>
      </c>
      <c r="J1006" s="198" t="s">
        <v>1951</v>
      </c>
      <c r="K1006" s="199" t="s">
        <v>3778</v>
      </c>
    </row>
    <row r="1007" spans="1:11" ht="15" customHeight="1" x14ac:dyDescent="0.25">
      <c r="A1007" s="717">
        <v>42177</v>
      </c>
      <c r="B1007" s="192"/>
      <c r="C1007" s="192" t="s">
        <v>2013</v>
      </c>
      <c r="D1007" s="236" t="s">
        <v>3733</v>
      </c>
      <c r="E1007" s="200" t="s">
        <v>3734</v>
      </c>
      <c r="F1007" s="201" t="s">
        <v>3735</v>
      </c>
      <c r="G1007" s="57" t="s">
        <v>2541</v>
      </c>
      <c r="H1007" s="200" t="s">
        <v>3298</v>
      </c>
      <c r="I1007" s="200" t="s">
        <v>3102</v>
      </c>
      <c r="J1007" s="200" t="s">
        <v>1992</v>
      </c>
      <c r="K1007" s="201"/>
    </row>
    <row r="1008" spans="1:11" ht="15" customHeight="1" x14ac:dyDescent="0.25">
      <c r="A1008" s="718">
        <v>42177</v>
      </c>
      <c r="B1008" s="196" t="s">
        <v>3833</v>
      </c>
      <c r="C1008" s="196" t="s">
        <v>2013</v>
      </c>
      <c r="D1008" s="237" t="s">
        <v>3736</v>
      </c>
      <c r="E1008" s="202" t="s">
        <v>3737</v>
      </c>
      <c r="F1008" s="203" t="s">
        <v>2700</v>
      </c>
      <c r="G1008" s="8" t="s">
        <v>2056</v>
      </c>
      <c r="H1008" s="202" t="s">
        <v>3298</v>
      </c>
      <c r="I1008" s="202" t="s">
        <v>3102</v>
      </c>
      <c r="J1008" s="202" t="s">
        <v>1992</v>
      </c>
      <c r="K1008" s="203"/>
    </row>
    <row r="1009" spans="1:11" ht="30.75" customHeight="1" x14ac:dyDescent="0.25">
      <c r="A1009" s="718">
        <v>42177</v>
      </c>
      <c r="B1009" s="196" t="s">
        <v>3818</v>
      </c>
      <c r="C1009" s="196" t="s">
        <v>2013</v>
      </c>
      <c r="D1009" s="237" t="s">
        <v>3738</v>
      </c>
      <c r="E1009" s="202" t="s">
        <v>3739</v>
      </c>
      <c r="F1009" s="203" t="s">
        <v>1945</v>
      </c>
      <c r="G1009" s="8" t="s">
        <v>2056</v>
      </c>
      <c r="H1009" s="202" t="s">
        <v>1947</v>
      </c>
      <c r="I1009" s="202" t="s">
        <v>3435</v>
      </c>
      <c r="J1009" s="202" t="s">
        <v>1951</v>
      </c>
      <c r="K1009" s="203"/>
    </row>
    <row r="1010" spans="1:11" ht="30" customHeight="1" x14ac:dyDescent="0.25">
      <c r="A1010" s="717">
        <v>42177</v>
      </c>
      <c r="B1010" s="192"/>
      <c r="C1010" s="192" t="s">
        <v>2013</v>
      </c>
      <c r="D1010" s="236" t="s">
        <v>3740</v>
      </c>
      <c r="E1010" s="200" t="s">
        <v>3741</v>
      </c>
      <c r="F1010" s="201" t="s">
        <v>3021</v>
      </c>
      <c r="G1010" s="57" t="s">
        <v>2541</v>
      </c>
      <c r="H1010" s="200" t="s">
        <v>1947</v>
      </c>
      <c r="I1010" s="200" t="s">
        <v>3435</v>
      </c>
      <c r="J1010" s="200" t="s">
        <v>1951</v>
      </c>
      <c r="K1010" s="201" t="s">
        <v>7912</v>
      </c>
    </row>
    <row r="1011" spans="1:11" ht="15" customHeight="1" x14ac:dyDescent="0.25">
      <c r="A1011" s="717">
        <v>42177</v>
      </c>
      <c r="B1011" s="192"/>
      <c r="C1011" s="192" t="s">
        <v>2013</v>
      </c>
      <c r="D1011" s="236" t="s">
        <v>3742</v>
      </c>
      <c r="E1011" s="200" t="s">
        <v>3743</v>
      </c>
      <c r="F1011" s="201" t="s">
        <v>3744</v>
      </c>
      <c r="G1011" s="57" t="s">
        <v>2541</v>
      </c>
      <c r="H1011" s="200" t="s">
        <v>1947</v>
      </c>
      <c r="I1011" s="200" t="s">
        <v>3435</v>
      </c>
      <c r="J1011" s="200" t="s">
        <v>1951</v>
      </c>
      <c r="K1011" s="201"/>
    </row>
    <row r="1012" spans="1:11" ht="15" customHeight="1" x14ac:dyDescent="0.25">
      <c r="A1012" s="718">
        <v>42177</v>
      </c>
      <c r="B1012" s="196" t="s">
        <v>3820</v>
      </c>
      <c r="C1012" s="196" t="s">
        <v>2013</v>
      </c>
      <c r="D1012" s="237" t="s">
        <v>3745</v>
      </c>
      <c r="E1012" s="202" t="s">
        <v>3746</v>
      </c>
      <c r="F1012" s="203" t="s">
        <v>4915</v>
      </c>
      <c r="G1012" s="8" t="s">
        <v>2056</v>
      </c>
      <c r="H1012" s="202" t="s">
        <v>1947</v>
      </c>
      <c r="I1012" s="202" t="s">
        <v>3435</v>
      </c>
      <c r="J1012" s="202" t="s">
        <v>1951</v>
      </c>
      <c r="K1012" s="203"/>
    </row>
    <row r="1013" spans="1:11" ht="30" customHeight="1" x14ac:dyDescent="0.25">
      <c r="A1013" s="715">
        <v>42177</v>
      </c>
      <c r="B1013" s="196" t="s">
        <v>3919</v>
      </c>
      <c r="C1013" s="197" t="s">
        <v>1995</v>
      </c>
      <c r="D1013" s="234" t="s">
        <v>3753</v>
      </c>
      <c r="E1013" s="198" t="s">
        <v>3754</v>
      </c>
      <c r="F1013" s="199" t="s">
        <v>3755</v>
      </c>
      <c r="G1013" s="8" t="s">
        <v>2056</v>
      </c>
      <c r="H1013" s="198" t="s">
        <v>3137</v>
      </c>
      <c r="I1013" s="198" t="s">
        <v>3757</v>
      </c>
      <c r="J1013" s="198" t="s">
        <v>3756</v>
      </c>
      <c r="K1013" s="199"/>
    </row>
    <row r="1014" spans="1:11" ht="15" customHeight="1" x14ac:dyDescent="0.25">
      <c r="A1014" s="715">
        <v>42178</v>
      </c>
      <c r="B1014" s="196" t="s">
        <v>3828</v>
      </c>
      <c r="C1014" s="197" t="s">
        <v>1995</v>
      </c>
      <c r="D1014" s="234" t="s">
        <v>3760</v>
      </c>
      <c r="E1014" s="198" t="s">
        <v>3763</v>
      </c>
      <c r="F1014" s="199" t="s">
        <v>3250</v>
      </c>
      <c r="G1014" s="8" t="s">
        <v>2056</v>
      </c>
      <c r="H1014" s="198" t="s">
        <v>1947</v>
      </c>
      <c r="I1014" s="198" t="s">
        <v>3115</v>
      </c>
      <c r="J1014" s="198" t="s">
        <v>3250</v>
      </c>
      <c r="K1014" s="199"/>
    </row>
    <row r="1015" spans="1:11" ht="15" customHeight="1" x14ac:dyDescent="0.25">
      <c r="A1015" s="715">
        <v>42178</v>
      </c>
      <c r="B1015" s="196" t="s">
        <v>3834</v>
      </c>
      <c r="C1015" s="197" t="s">
        <v>1995</v>
      </c>
      <c r="D1015" s="234" t="s">
        <v>3761</v>
      </c>
      <c r="E1015" s="198" t="s">
        <v>3764</v>
      </c>
      <c r="F1015" s="199" t="s">
        <v>3765</v>
      </c>
      <c r="G1015" s="8" t="s">
        <v>2056</v>
      </c>
      <c r="H1015" s="198" t="s">
        <v>1947</v>
      </c>
      <c r="I1015" s="198" t="s">
        <v>3115</v>
      </c>
      <c r="J1015" s="198" t="s">
        <v>2319</v>
      </c>
      <c r="K1015" s="199"/>
    </row>
    <row r="1016" spans="1:11" ht="15" customHeight="1" x14ac:dyDescent="0.25">
      <c r="A1016" s="715">
        <v>42178</v>
      </c>
      <c r="B1016" s="196" t="s">
        <v>3918</v>
      </c>
      <c r="C1016" s="197" t="s">
        <v>1995</v>
      </c>
      <c r="D1016" s="234" t="s">
        <v>3762</v>
      </c>
      <c r="E1016" s="198" t="s">
        <v>3766</v>
      </c>
      <c r="F1016" s="199" t="s">
        <v>2601</v>
      </c>
      <c r="G1016" s="8" t="s">
        <v>2056</v>
      </c>
      <c r="H1016" s="198" t="s">
        <v>1947</v>
      </c>
      <c r="I1016" s="198" t="s">
        <v>3115</v>
      </c>
      <c r="J1016" s="198" t="s">
        <v>1951</v>
      </c>
      <c r="K1016" s="199"/>
    </row>
    <row r="1017" spans="1:11" ht="15" customHeight="1" x14ac:dyDescent="0.25">
      <c r="A1017" s="715">
        <v>42178</v>
      </c>
      <c r="B1017" s="196" t="s">
        <v>3828</v>
      </c>
      <c r="C1017" s="197" t="s">
        <v>1995</v>
      </c>
      <c r="D1017" s="234" t="s">
        <v>3767</v>
      </c>
      <c r="E1017" s="198" t="s">
        <v>3768</v>
      </c>
      <c r="F1017" s="199" t="s">
        <v>3769</v>
      </c>
      <c r="G1017" s="8" t="s">
        <v>2056</v>
      </c>
      <c r="H1017" s="198" t="s">
        <v>1947</v>
      </c>
      <c r="I1017" s="198" t="s">
        <v>3115</v>
      </c>
      <c r="J1017" s="198" t="s">
        <v>1992</v>
      </c>
      <c r="K1017" s="199"/>
    </row>
    <row r="1018" spans="1:11" ht="30" customHeight="1" x14ac:dyDescent="0.25">
      <c r="A1018" s="715">
        <v>42178</v>
      </c>
      <c r="B1018" s="196" t="s">
        <v>4042</v>
      </c>
      <c r="C1018" s="197" t="s">
        <v>1995</v>
      </c>
      <c r="D1018" s="234" t="s">
        <v>3824</v>
      </c>
      <c r="E1018" s="198" t="s">
        <v>3770</v>
      </c>
      <c r="F1018" s="199" t="s">
        <v>3771</v>
      </c>
      <c r="G1018" s="8" t="s">
        <v>2056</v>
      </c>
      <c r="H1018" s="198" t="s">
        <v>1947</v>
      </c>
      <c r="I1018" s="198" t="s">
        <v>3115</v>
      </c>
      <c r="J1018" s="198" t="s">
        <v>2407</v>
      </c>
      <c r="K1018" s="199"/>
    </row>
    <row r="1019" spans="1:11" ht="15" customHeight="1" x14ac:dyDescent="0.25">
      <c r="A1019" s="715">
        <v>42178</v>
      </c>
      <c r="B1019" s="196" t="s">
        <v>4041</v>
      </c>
      <c r="C1019" s="197" t="s">
        <v>1995</v>
      </c>
      <c r="D1019" s="234" t="s">
        <v>3772</v>
      </c>
      <c r="E1019" s="198" t="s">
        <v>3773</v>
      </c>
      <c r="F1019" s="199" t="s">
        <v>1961</v>
      </c>
      <c r="G1019" s="8" t="s">
        <v>2056</v>
      </c>
      <c r="H1019" s="198" t="s">
        <v>3137</v>
      </c>
      <c r="I1019" s="198" t="s">
        <v>3167</v>
      </c>
      <c r="J1019" s="198" t="s">
        <v>1961</v>
      </c>
      <c r="K1019" s="199"/>
    </row>
    <row r="1020" spans="1:11" ht="45" customHeight="1" x14ac:dyDescent="0.25">
      <c r="A1020" s="715">
        <v>42179</v>
      </c>
      <c r="B1020" s="196" t="s">
        <v>1260</v>
      </c>
      <c r="C1020" s="197" t="s">
        <v>1995</v>
      </c>
      <c r="D1020" s="234" t="s">
        <v>3784</v>
      </c>
      <c r="E1020" s="198" t="s">
        <v>3785</v>
      </c>
      <c r="F1020" s="199" t="s">
        <v>3786</v>
      </c>
      <c r="G1020" s="197" t="s">
        <v>2056</v>
      </c>
      <c r="H1020" s="198" t="s">
        <v>3787</v>
      </c>
      <c r="I1020" s="198" t="s">
        <v>3788</v>
      </c>
      <c r="J1020" s="198" t="s">
        <v>1975</v>
      </c>
      <c r="K1020" s="199" t="s">
        <v>6622</v>
      </c>
    </row>
    <row r="1021" spans="1:11" ht="60" customHeight="1" x14ac:dyDescent="0.25">
      <c r="A1021" s="715">
        <v>42179</v>
      </c>
      <c r="B1021" s="12" t="s">
        <v>1260</v>
      </c>
      <c r="C1021" s="197" t="s">
        <v>1996</v>
      </c>
      <c r="D1021" s="234" t="s">
        <v>3796</v>
      </c>
      <c r="E1021" s="198" t="s">
        <v>3797</v>
      </c>
      <c r="F1021" s="199" t="s">
        <v>1951</v>
      </c>
      <c r="G1021" s="12" t="s">
        <v>1261</v>
      </c>
      <c r="H1021" s="198" t="s">
        <v>3798</v>
      </c>
      <c r="I1021" s="198" t="s">
        <v>3159</v>
      </c>
      <c r="J1021" s="198" t="s">
        <v>1951</v>
      </c>
      <c r="K1021" s="199" t="s">
        <v>3861</v>
      </c>
    </row>
    <row r="1022" spans="1:11" ht="15" customHeight="1" x14ac:dyDescent="0.25">
      <c r="A1022" s="715">
        <v>42179</v>
      </c>
      <c r="B1022" s="196" t="s">
        <v>3927</v>
      </c>
      <c r="C1022" s="197" t="s">
        <v>1996</v>
      </c>
      <c r="D1022" s="234" t="s">
        <v>3799</v>
      </c>
      <c r="E1022" s="198" t="s">
        <v>2756</v>
      </c>
      <c r="F1022" s="199" t="s">
        <v>3557</v>
      </c>
      <c r="G1022" s="8" t="s">
        <v>2056</v>
      </c>
      <c r="H1022" s="198" t="s">
        <v>3800</v>
      </c>
      <c r="I1022" s="198" t="s">
        <v>3159</v>
      </c>
      <c r="J1022" s="198" t="s">
        <v>1771</v>
      </c>
      <c r="K1022" s="199"/>
    </row>
    <row r="1023" spans="1:11" ht="30" customHeight="1" x14ac:dyDescent="0.25">
      <c r="A1023" s="715">
        <v>42180</v>
      </c>
      <c r="B1023" s="196" t="s">
        <v>4280</v>
      </c>
      <c r="C1023" s="197" t="s">
        <v>1996</v>
      </c>
      <c r="D1023" s="234">
        <v>1900</v>
      </c>
      <c r="E1023" s="198" t="s">
        <v>3801</v>
      </c>
      <c r="F1023" s="199" t="s">
        <v>2708</v>
      </c>
      <c r="G1023" s="8" t="s">
        <v>2056</v>
      </c>
      <c r="H1023" s="198" t="s">
        <v>3802</v>
      </c>
      <c r="I1023" s="198" t="s">
        <v>3446</v>
      </c>
      <c r="J1023" s="198" t="s">
        <v>2557</v>
      </c>
      <c r="K1023" s="199"/>
    </row>
    <row r="1024" spans="1:11" ht="30" customHeight="1" x14ac:dyDescent="0.25">
      <c r="A1024" s="715">
        <v>42180</v>
      </c>
      <c r="B1024" s="196" t="s">
        <v>3980</v>
      </c>
      <c r="C1024" s="197" t="s">
        <v>2013</v>
      </c>
      <c r="D1024" s="234" t="s">
        <v>4986</v>
      </c>
      <c r="E1024" s="198" t="s">
        <v>3808</v>
      </c>
      <c r="F1024" s="199" t="s">
        <v>3809</v>
      </c>
      <c r="G1024" s="8" t="s">
        <v>2056</v>
      </c>
      <c r="H1024" s="198" t="s">
        <v>3317</v>
      </c>
      <c r="I1024" s="198" t="s">
        <v>3435</v>
      </c>
      <c r="J1024" s="198" t="s">
        <v>3332</v>
      </c>
      <c r="K1024" s="199"/>
    </row>
    <row r="1025" spans="1:43" ht="30" customHeight="1" x14ac:dyDescent="0.25">
      <c r="A1025" s="715">
        <v>42180</v>
      </c>
      <c r="B1025" s="196" t="s">
        <v>3981</v>
      </c>
      <c r="C1025" s="197" t="s">
        <v>2013</v>
      </c>
      <c r="D1025" s="234" t="s">
        <v>4987</v>
      </c>
      <c r="E1025" s="198" t="s">
        <v>3810</v>
      </c>
      <c r="F1025" s="199" t="s">
        <v>3809</v>
      </c>
      <c r="G1025" s="8" t="s">
        <v>2056</v>
      </c>
      <c r="H1025" s="198" t="s">
        <v>3317</v>
      </c>
      <c r="I1025" s="198" t="s">
        <v>3435</v>
      </c>
      <c r="J1025" s="198" t="s">
        <v>3332</v>
      </c>
      <c r="K1025" s="199"/>
    </row>
    <row r="1026" spans="1:43" ht="30" customHeight="1" x14ac:dyDescent="0.25">
      <c r="A1026" s="715">
        <v>42180</v>
      </c>
      <c r="B1026" s="196" t="s">
        <v>3978</v>
      </c>
      <c r="C1026" s="197" t="s">
        <v>2013</v>
      </c>
      <c r="D1026" s="234" t="s">
        <v>4989</v>
      </c>
      <c r="E1026" s="198" t="s">
        <v>3811</v>
      </c>
      <c r="F1026" s="199" t="s">
        <v>3809</v>
      </c>
      <c r="G1026" s="8" t="s">
        <v>2056</v>
      </c>
      <c r="H1026" s="198" t="s">
        <v>3317</v>
      </c>
      <c r="I1026" s="198" t="s">
        <v>3435</v>
      </c>
      <c r="J1026" s="198" t="s">
        <v>3332</v>
      </c>
      <c r="K1026" s="199"/>
    </row>
    <row r="1027" spans="1:43" ht="30" customHeight="1" x14ac:dyDescent="0.25">
      <c r="A1027" s="715">
        <v>42180</v>
      </c>
      <c r="B1027" s="196" t="s">
        <v>3983</v>
      </c>
      <c r="C1027" s="197" t="s">
        <v>2013</v>
      </c>
      <c r="D1027" s="234" t="s">
        <v>4988</v>
      </c>
      <c r="E1027" s="198" t="s">
        <v>3812</v>
      </c>
      <c r="F1027" s="199" t="s">
        <v>3809</v>
      </c>
      <c r="G1027" s="8" t="s">
        <v>2056</v>
      </c>
      <c r="H1027" s="198" t="s">
        <v>3317</v>
      </c>
      <c r="I1027" s="198" t="s">
        <v>3435</v>
      </c>
      <c r="J1027" s="198" t="s">
        <v>3332</v>
      </c>
      <c r="K1027" s="199"/>
    </row>
    <row r="1028" spans="1:43" ht="30" customHeight="1" x14ac:dyDescent="0.25">
      <c r="A1028" s="715">
        <v>42180</v>
      </c>
      <c r="B1028" s="196" t="s">
        <v>3979</v>
      </c>
      <c r="C1028" s="197" t="s">
        <v>2013</v>
      </c>
      <c r="D1028" s="234" t="s">
        <v>4990</v>
      </c>
      <c r="E1028" s="198" t="s">
        <v>3813</v>
      </c>
      <c r="F1028" s="199" t="s">
        <v>3809</v>
      </c>
      <c r="G1028" s="8" t="s">
        <v>2056</v>
      </c>
      <c r="H1028" s="198" t="s">
        <v>3317</v>
      </c>
      <c r="I1028" s="198" t="s">
        <v>3435</v>
      </c>
      <c r="J1028" s="198" t="s">
        <v>3332</v>
      </c>
      <c r="K1028" s="199"/>
    </row>
    <row r="1029" spans="1:43" ht="30" customHeight="1" x14ac:dyDescent="0.25">
      <c r="A1029" s="715">
        <v>42180</v>
      </c>
      <c r="B1029" s="196" t="s">
        <v>3982</v>
      </c>
      <c r="C1029" s="197" t="s">
        <v>2013</v>
      </c>
      <c r="D1029" s="234" t="s">
        <v>4991</v>
      </c>
      <c r="E1029" s="198" t="s">
        <v>3814</v>
      </c>
      <c r="F1029" s="199" t="s">
        <v>3809</v>
      </c>
      <c r="G1029" s="8" t="s">
        <v>2056</v>
      </c>
      <c r="H1029" s="198" t="s">
        <v>3317</v>
      </c>
      <c r="I1029" s="198" t="s">
        <v>3435</v>
      </c>
      <c r="J1029" s="198" t="s">
        <v>3332</v>
      </c>
      <c r="K1029" s="199"/>
    </row>
    <row r="1030" spans="1:43" ht="45" customHeight="1" x14ac:dyDescent="0.25">
      <c r="A1030" s="715">
        <v>42180</v>
      </c>
      <c r="B1030" s="196" t="s">
        <v>4747</v>
      </c>
      <c r="C1030" s="197" t="s">
        <v>2013</v>
      </c>
      <c r="D1030" s="234" t="s">
        <v>4992</v>
      </c>
      <c r="E1030" s="198" t="s">
        <v>3817</v>
      </c>
      <c r="F1030" s="199" t="s">
        <v>3815</v>
      </c>
      <c r="G1030" s="8" t="s">
        <v>2056</v>
      </c>
      <c r="H1030" s="198" t="s">
        <v>3816</v>
      </c>
      <c r="I1030" s="198" t="s">
        <v>3102</v>
      </c>
      <c r="J1030" s="198" t="s">
        <v>1992</v>
      </c>
      <c r="K1030" s="199"/>
    </row>
    <row r="1031" spans="1:43" ht="15" customHeight="1" x14ac:dyDescent="0.25">
      <c r="A1031" s="320">
        <v>42180</v>
      </c>
      <c r="B1031" s="154" t="s">
        <v>3939</v>
      </c>
      <c r="C1031" s="155" t="s">
        <v>2012</v>
      </c>
      <c r="D1031" s="156" t="s">
        <v>3550</v>
      </c>
      <c r="E1031" s="157" t="s">
        <v>3551</v>
      </c>
      <c r="F1031" s="158" t="s">
        <v>2162</v>
      </c>
      <c r="G1031" s="8" t="s">
        <v>2056</v>
      </c>
      <c r="H1031" s="157" t="s">
        <v>3827</v>
      </c>
      <c r="I1031" s="157" t="s">
        <v>3826</v>
      </c>
      <c r="J1031" s="157" t="s">
        <v>1992</v>
      </c>
      <c r="K1031" s="158"/>
    </row>
    <row r="1032" spans="1:43" ht="30" customHeight="1" x14ac:dyDescent="0.25">
      <c r="A1032" s="715">
        <v>42180</v>
      </c>
      <c r="B1032" s="196" t="s">
        <v>3929</v>
      </c>
      <c r="C1032" s="197" t="s">
        <v>1996</v>
      </c>
      <c r="D1032" s="234" t="s">
        <v>3830</v>
      </c>
      <c r="E1032" s="198" t="s">
        <v>3831</v>
      </c>
      <c r="F1032" s="199" t="s">
        <v>2601</v>
      </c>
      <c r="G1032" s="8" t="s">
        <v>2056</v>
      </c>
      <c r="H1032" s="198" t="s">
        <v>3832</v>
      </c>
      <c r="I1032" s="198" t="s">
        <v>3294</v>
      </c>
      <c r="J1032" s="198" t="s">
        <v>1946</v>
      </c>
      <c r="K1032" s="199"/>
    </row>
    <row r="1033" spans="1:43" ht="15" customHeight="1" x14ac:dyDescent="0.25">
      <c r="A1033" s="715">
        <v>42181</v>
      </c>
      <c r="B1033" s="12" t="s">
        <v>1260</v>
      </c>
      <c r="C1033" s="197" t="s">
        <v>1995</v>
      </c>
      <c r="D1033" s="234" t="s">
        <v>3835</v>
      </c>
      <c r="E1033" s="198" t="s">
        <v>3521</v>
      </c>
      <c r="F1033" s="199" t="s">
        <v>3521</v>
      </c>
      <c r="G1033" s="8" t="s">
        <v>2056</v>
      </c>
      <c r="H1033" s="198" t="s">
        <v>3836</v>
      </c>
      <c r="I1033" s="198" t="s">
        <v>5</v>
      </c>
      <c r="J1033" s="198" t="s">
        <v>3521</v>
      </c>
      <c r="K1033" s="199" t="s">
        <v>4284</v>
      </c>
    </row>
    <row r="1034" spans="1:43" ht="15" customHeight="1" x14ac:dyDescent="0.25">
      <c r="A1034" s="715">
        <v>42181</v>
      </c>
      <c r="B1034" s="12" t="s">
        <v>1260</v>
      </c>
      <c r="C1034" s="197" t="s">
        <v>1995</v>
      </c>
      <c r="D1034" s="234" t="s">
        <v>4160</v>
      </c>
      <c r="E1034" s="198" t="s">
        <v>1691</v>
      </c>
      <c r="F1034" s="199"/>
      <c r="G1034" s="8" t="s">
        <v>2056</v>
      </c>
      <c r="H1034" s="198" t="s">
        <v>3837</v>
      </c>
      <c r="I1034" s="198" t="s">
        <v>5</v>
      </c>
      <c r="J1034" s="198" t="s">
        <v>1951</v>
      </c>
      <c r="K1034" s="199" t="s">
        <v>3953</v>
      </c>
    </row>
    <row r="1035" spans="1:43" ht="30" customHeight="1" x14ac:dyDescent="0.25">
      <c r="A1035" s="715">
        <v>42181</v>
      </c>
      <c r="B1035" s="196" t="s">
        <v>3985</v>
      </c>
      <c r="C1035" s="197" t="s">
        <v>1996</v>
      </c>
      <c r="D1035" s="234" t="s">
        <v>3838</v>
      </c>
      <c r="E1035" s="198" t="s">
        <v>3839</v>
      </c>
      <c r="F1035" s="199" t="s">
        <v>3840</v>
      </c>
      <c r="G1035" s="8" t="s">
        <v>2056</v>
      </c>
      <c r="H1035" s="198" t="s">
        <v>3060</v>
      </c>
      <c r="I1035" s="198" t="s">
        <v>3159</v>
      </c>
      <c r="J1035" s="198" t="s">
        <v>2601</v>
      </c>
      <c r="K1035" s="199" t="s">
        <v>3954</v>
      </c>
    </row>
    <row r="1036" spans="1:43" ht="30" customHeight="1" x14ac:dyDescent="0.25">
      <c r="A1036" s="715">
        <v>42184</v>
      </c>
      <c r="B1036" s="196" t="s">
        <v>3926</v>
      </c>
      <c r="C1036" s="197" t="s">
        <v>1996</v>
      </c>
      <c r="D1036" s="234" t="s">
        <v>3841</v>
      </c>
      <c r="E1036" s="198" t="s">
        <v>3842</v>
      </c>
      <c r="F1036" s="199" t="s">
        <v>3237</v>
      </c>
      <c r="G1036" s="8" t="s">
        <v>2056</v>
      </c>
      <c r="H1036" s="198" t="s">
        <v>3843</v>
      </c>
      <c r="I1036" s="198" t="s">
        <v>2603</v>
      </c>
      <c r="J1036" s="198" t="s">
        <v>2319</v>
      </c>
      <c r="K1036" s="199"/>
    </row>
    <row r="1037" spans="1:43" ht="30" customHeight="1" x14ac:dyDescent="0.25">
      <c r="A1037" s="716">
        <v>42184</v>
      </c>
      <c r="B1037" s="192"/>
      <c r="C1037" s="193" t="s">
        <v>3641</v>
      </c>
      <c r="D1037" s="235" t="s">
        <v>3910</v>
      </c>
      <c r="E1037" s="194" t="s">
        <v>3845</v>
      </c>
      <c r="F1037" s="195" t="s">
        <v>3846</v>
      </c>
      <c r="G1037" s="57" t="s">
        <v>2541</v>
      </c>
      <c r="H1037" s="194" t="s">
        <v>2283</v>
      </c>
      <c r="I1037" s="194" t="s">
        <v>3102</v>
      </c>
      <c r="J1037" s="194" t="s">
        <v>1961</v>
      </c>
      <c r="K1037" s="195" t="s">
        <v>3991</v>
      </c>
    </row>
    <row r="1038" spans="1:43" ht="15" customHeight="1" x14ac:dyDescent="0.25">
      <c r="A1038" s="715">
        <v>42184</v>
      </c>
      <c r="B1038" s="196" t="s">
        <v>4970</v>
      </c>
      <c r="C1038" s="197" t="s">
        <v>2568</v>
      </c>
      <c r="D1038" s="234" t="s">
        <v>3847</v>
      </c>
      <c r="E1038" s="198" t="s">
        <v>3848</v>
      </c>
      <c r="F1038" s="199" t="s">
        <v>2316</v>
      </c>
      <c r="G1038" s="8" t="s">
        <v>2056</v>
      </c>
      <c r="H1038" s="198" t="s">
        <v>4236</v>
      </c>
      <c r="I1038" s="198" t="s">
        <v>2569</v>
      </c>
      <c r="J1038" s="198" t="s">
        <v>2316</v>
      </c>
      <c r="K1038" s="199"/>
    </row>
    <row r="1039" spans="1:43" s="1" customFormat="1" ht="15" customHeight="1" x14ac:dyDescent="0.25">
      <c r="A1039" s="719">
        <v>42185</v>
      </c>
      <c r="B1039" s="211"/>
      <c r="C1039" s="208" t="s">
        <v>3641</v>
      </c>
      <c r="D1039" s="238" t="s">
        <v>3852</v>
      </c>
      <c r="E1039" s="209" t="s">
        <v>3853</v>
      </c>
      <c r="F1039" s="210" t="s">
        <v>3512</v>
      </c>
      <c r="G1039" s="57" t="s">
        <v>2541</v>
      </c>
      <c r="H1039" s="209" t="s">
        <v>3854</v>
      </c>
      <c r="I1039" s="209" t="s">
        <v>3102</v>
      </c>
      <c r="J1039" s="209" t="s">
        <v>1977</v>
      </c>
      <c r="K1039" s="210"/>
      <c r="L1039" s="16"/>
      <c r="M1039" s="16"/>
      <c r="N1039" s="16"/>
      <c r="O1039" s="141"/>
      <c r="P1039" s="141"/>
      <c r="Q1039" s="141"/>
      <c r="R1039" s="141"/>
      <c r="S1039" s="141"/>
      <c r="T1039" s="141"/>
      <c r="U1039" s="141"/>
      <c r="V1039" s="141"/>
      <c r="W1039" s="141"/>
      <c r="X1039" s="141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spans="1:43" ht="15" customHeight="1" x14ac:dyDescent="0.25">
      <c r="A1040" s="715">
        <v>42186</v>
      </c>
      <c r="B1040" s="196" t="s">
        <v>4051</v>
      </c>
      <c r="C1040" s="197" t="s">
        <v>2012</v>
      </c>
      <c r="D1040" s="234" t="s">
        <v>3849</v>
      </c>
      <c r="E1040" s="198" t="s">
        <v>3850</v>
      </c>
      <c r="F1040" s="199" t="s">
        <v>3532</v>
      </c>
      <c r="G1040" s="8" t="s">
        <v>2056</v>
      </c>
      <c r="H1040" s="198" t="s">
        <v>3851</v>
      </c>
      <c r="I1040" s="198" t="s">
        <v>2609</v>
      </c>
      <c r="J1040" s="198" t="s">
        <v>3532</v>
      </c>
      <c r="K1040" s="199"/>
    </row>
    <row r="1041" spans="1:11" ht="15" customHeight="1" x14ac:dyDescent="0.25">
      <c r="A1041" s="715">
        <v>42185</v>
      </c>
      <c r="B1041" s="12" t="s">
        <v>1260</v>
      </c>
      <c r="C1041" s="197" t="s">
        <v>1995</v>
      </c>
      <c r="D1041" s="234" t="s">
        <v>3856</v>
      </c>
      <c r="E1041" s="198" t="s">
        <v>3857</v>
      </c>
      <c r="F1041" s="199" t="s">
        <v>2239</v>
      </c>
      <c r="G1041" s="197" t="s">
        <v>1255</v>
      </c>
      <c r="H1041" s="198" t="s">
        <v>3858</v>
      </c>
      <c r="I1041" s="198" t="s">
        <v>3115</v>
      </c>
      <c r="J1041" s="198" t="s">
        <v>1977</v>
      </c>
      <c r="K1041" s="199"/>
    </row>
    <row r="1042" spans="1:11" ht="15" customHeight="1" x14ac:dyDescent="0.25">
      <c r="A1042" s="715">
        <v>42185</v>
      </c>
      <c r="B1042" s="196" t="s">
        <v>4081</v>
      </c>
      <c r="C1042" s="197" t="s">
        <v>1996</v>
      </c>
      <c r="D1042" s="234" t="s">
        <v>3859</v>
      </c>
      <c r="E1042" s="198"/>
      <c r="F1042" s="199"/>
      <c r="G1042" s="8" t="s">
        <v>2056</v>
      </c>
      <c r="H1042" s="198" t="s">
        <v>3860</v>
      </c>
      <c r="I1042" s="198" t="s">
        <v>2603</v>
      </c>
      <c r="J1042" s="198"/>
      <c r="K1042" s="199" t="s">
        <v>3955</v>
      </c>
    </row>
    <row r="1043" spans="1:11" ht="45" customHeight="1" x14ac:dyDescent="0.25">
      <c r="A1043" s="715">
        <v>42185</v>
      </c>
      <c r="B1043" s="196" t="s">
        <v>4711</v>
      </c>
      <c r="C1043" s="197" t="s">
        <v>1996</v>
      </c>
      <c r="D1043" s="234">
        <v>11308</v>
      </c>
      <c r="E1043" s="198" t="s">
        <v>3862</v>
      </c>
      <c r="F1043" s="199" t="s">
        <v>3863</v>
      </c>
      <c r="G1043" s="8" t="s">
        <v>2056</v>
      </c>
      <c r="H1043" s="198" t="s">
        <v>3864</v>
      </c>
      <c r="I1043" s="198" t="s">
        <v>2603</v>
      </c>
      <c r="J1043" s="198" t="s">
        <v>2303</v>
      </c>
      <c r="K1043" s="199" t="s">
        <v>4712</v>
      </c>
    </row>
    <row r="1044" spans="1:11" ht="15" customHeight="1" x14ac:dyDescent="0.25">
      <c r="A1044" s="715">
        <v>42187</v>
      </c>
      <c r="B1044" s="196" t="s">
        <v>3617</v>
      </c>
      <c r="C1044" s="197" t="s">
        <v>2012</v>
      </c>
      <c r="D1044" s="234" t="s">
        <v>3866</v>
      </c>
      <c r="E1044" s="198" t="s">
        <v>2871</v>
      </c>
      <c r="F1044" s="199" t="s">
        <v>2871</v>
      </c>
      <c r="G1044" s="8" t="s">
        <v>2056</v>
      </c>
      <c r="H1044" s="198" t="s">
        <v>3414</v>
      </c>
      <c r="I1044" s="198" t="s">
        <v>2609</v>
      </c>
      <c r="J1044" s="198" t="s">
        <v>1962</v>
      </c>
      <c r="K1044" s="199"/>
    </row>
    <row r="1045" spans="1:11" ht="30" customHeight="1" x14ac:dyDescent="0.25">
      <c r="A1045" s="715">
        <v>42188</v>
      </c>
      <c r="B1045" s="196" t="s">
        <v>4048</v>
      </c>
      <c r="C1045" s="197" t="s">
        <v>1995</v>
      </c>
      <c r="D1045" s="234" t="s">
        <v>3867</v>
      </c>
      <c r="E1045" s="198" t="s">
        <v>3868</v>
      </c>
      <c r="F1045" s="199" t="s">
        <v>3869</v>
      </c>
      <c r="G1045" s="8" t="s">
        <v>2056</v>
      </c>
      <c r="H1045" s="198" t="s">
        <v>2064</v>
      </c>
      <c r="I1045" s="198" t="s">
        <v>3115</v>
      </c>
      <c r="J1045" s="198" t="s">
        <v>2689</v>
      </c>
      <c r="K1045" s="199"/>
    </row>
    <row r="1046" spans="1:11" ht="15" customHeight="1" x14ac:dyDescent="0.25">
      <c r="A1046" s="715">
        <v>42157</v>
      </c>
      <c r="B1046" s="196" t="s">
        <v>4045</v>
      </c>
      <c r="C1046" s="197" t="s">
        <v>1995</v>
      </c>
      <c r="D1046" s="234" t="s">
        <v>3870</v>
      </c>
      <c r="E1046" s="198" t="s">
        <v>3871</v>
      </c>
      <c r="F1046" s="199" t="s">
        <v>3872</v>
      </c>
      <c r="G1046" s="8" t="s">
        <v>2056</v>
      </c>
      <c r="H1046" s="198" t="s">
        <v>2283</v>
      </c>
      <c r="I1046" s="198" t="s">
        <v>3115</v>
      </c>
      <c r="J1046" s="198" t="s">
        <v>3872</v>
      </c>
      <c r="K1046" s="199"/>
    </row>
    <row r="1047" spans="1:11" ht="30" customHeight="1" x14ac:dyDescent="0.25">
      <c r="A1047" s="715">
        <v>42187</v>
      </c>
      <c r="B1047" s="196" t="s">
        <v>4040</v>
      </c>
      <c r="C1047" s="197" t="s">
        <v>1995</v>
      </c>
      <c r="D1047" s="234" t="s">
        <v>3873</v>
      </c>
      <c r="E1047" s="198" t="s">
        <v>3874</v>
      </c>
      <c r="F1047" s="199" t="s">
        <v>3392</v>
      </c>
      <c r="G1047" s="8" t="s">
        <v>2056</v>
      </c>
      <c r="H1047" s="198" t="s">
        <v>2283</v>
      </c>
      <c r="I1047" s="198" t="s">
        <v>3115</v>
      </c>
      <c r="J1047" s="198" t="s">
        <v>2846</v>
      </c>
      <c r="K1047" s="199"/>
    </row>
    <row r="1048" spans="1:11" ht="15" customHeight="1" x14ac:dyDescent="0.25">
      <c r="A1048" s="715">
        <v>42187</v>
      </c>
      <c r="B1048" s="196" t="s">
        <v>4044</v>
      </c>
      <c r="C1048" s="197" t="s">
        <v>1995</v>
      </c>
      <c r="D1048" s="234" t="s">
        <v>3875</v>
      </c>
      <c r="E1048" s="198" t="s">
        <v>3876</v>
      </c>
      <c r="F1048" s="199" t="s">
        <v>2689</v>
      </c>
      <c r="G1048" s="8" t="s">
        <v>2056</v>
      </c>
      <c r="H1048" s="198" t="s">
        <v>2283</v>
      </c>
      <c r="I1048" s="198" t="s">
        <v>3115</v>
      </c>
      <c r="J1048" s="198" t="s">
        <v>2689</v>
      </c>
      <c r="K1048" s="199"/>
    </row>
    <row r="1049" spans="1:11" ht="45" customHeight="1" x14ac:dyDescent="0.25">
      <c r="A1049" s="715">
        <v>42187</v>
      </c>
      <c r="B1049" s="196" t="s">
        <v>5195</v>
      </c>
      <c r="C1049" s="197" t="s">
        <v>1995</v>
      </c>
      <c r="D1049" s="234" t="s">
        <v>3878</v>
      </c>
      <c r="E1049" s="198" t="s">
        <v>3879</v>
      </c>
      <c r="F1049" s="199" t="s">
        <v>2917</v>
      </c>
      <c r="G1049" s="197" t="s">
        <v>2056</v>
      </c>
      <c r="H1049" s="198" t="s">
        <v>2064</v>
      </c>
      <c r="I1049" s="198" t="s">
        <v>3115</v>
      </c>
      <c r="J1049" s="198" t="s">
        <v>2917</v>
      </c>
      <c r="K1049" s="199" t="s">
        <v>4772</v>
      </c>
    </row>
    <row r="1050" spans="1:11" ht="30" customHeight="1" x14ac:dyDescent="0.25">
      <c r="A1050" s="715">
        <v>42187</v>
      </c>
      <c r="B1050" s="196" t="s">
        <v>7208</v>
      </c>
      <c r="C1050" s="197" t="s">
        <v>1995</v>
      </c>
      <c r="D1050" s="234" t="s">
        <v>3877</v>
      </c>
      <c r="E1050" s="198" t="s">
        <v>3880</v>
      </c>
      <c r="F1050" s="199" t="s">
        <v>3420</v>
      </c>
      <c r="G1050" s="12" t="s">
        <v>2056</v>
      </c>
      <c r="H1050" s="198" t="s">
        <v>2064</v>
      </c>
      <c r="I1050" s="198" t="s">
        <v>3115</v>
      </c>
      <c r="J1050" s="198" t="s">
        <v>3332</v>
      </c>
      <c r="K1050" s="199" t="s">
        <v>7209</v>
      </c>
    </row>
    <row r="1051" spans="1:11" ht="15" customHeight="1" x14ac:dyDescent="0.25">
      <c r="A1051" s="715">
        <v>42187</v>
      </c>
      <c r="B1051" s="196" t="s">
        <v>4047</v>
      </c>
      <c r="C1051" s="197" t="s">
        <v>1995</v>
      </c>
      <c r="D1051" s="234" t="s">
        <v>3881</v>
      </c>
      <c r="E1051" s="198" t="s">
        <v>3883</v>
      </c>
      <c r="F1051" s="199" t="s">
        <v>3882</v>
      </c>
      <c r="G1051" s="8" t="s">
        <v>2056</v>
      </c>
      <c r="H1051" s="198" t="s">
        <v>2064</v>
      </c>
      <c r="I1051" s="198" t="s">
        <v>3115</v>
      </c>
      <c r="J1051" s="198" t="s">
        <v>2836</v>
      </c>
      <c r="K1051" s="199"/>
    </row>
    <row r="1052" spans="1:11" ht="30" customHeight="1" x14ac:dyDescent="0.25">
      <c r="A1052" s="715">
        <v>42187</v>
      </c>
      <c r="B1052" s="196" t="s">
        <v>4262</v>
      </c>
      <c r="C1052" s="197" t="s">
        <v>1995</v>
      </c>
      <c r="D1052" s="234" t="s">
        <v>3884</v>
      </c>
      <c r="E1052" s="198" t="s">
        <v>3885</v>
      </c>
      <c r="F1052" s="199" t="s">
        <v>3886</v>
      </c>
      <c r="G1052" s="8" t="s">
        <v>2056</v>
      </c>
      <c r="H1052" s="198" t="s">
        <v>2064</v>
      </c>
      <c r="I1052" s="198" t="s">
        <v>3115</v>
      </c>
      <c r="J1052" s="198" t="s">
        <v>3219</v>
      </c>
      <c r="K1052" s="199"/>
    </row>
    <row r="1053" spans="1:11" ht="30" customHeight="1" x14ac:dyDescent="0.25">
      <c r="A1053" s="715">
        <v>42187</v>
      </c>
      <c r="B1053" s="196" t="s">
        <v>4257</v>
      </c>
      <c r="C1053" s="197" t="s">
        <v>1995</v>
      </c>
      <c r="D1053" s="234" t="s">
        <v>3887</v>
      </c>
      <c r="E1053" s="198" t="s">
        <v>3888</v>
      </c>
      <c r="F1053" s="199" t="s">
        <v>3889</v>
      </c>
      <c r="G1053" s="8" t="s">
        <v>2056</v>
      </c>
      <c r="H1053" s="198" t="s">
        <v>2064</v>
      </c>
      <c r="I1053" s="198" t="s">
        <v>3115</v>
      </c>
      <c r="J1053" s="198" t="s">
        <v>3237</v>
      </c>
      <c r="K1053" s="199"/>
    </row>
    <row r="1054" spans="1:11" ht="45" customHeight="1" x14ac:dyDescent="0.25">
      <c r="A1054" s="716">
        <v>42187</v>
      </c>
      <c r="B1054" s="192"/>
      <c r="C1054" s="193" t="s">
        <v>1995</v>
      </c>
      <c r="D1054" s="235" t="s">
        <v>3890</v>
      </c>
      <c r="E1054" s="194" t="s">
        <v>3891</v>
      </c>
      <c r="F1054" s="195" t="s">
        <v>3892</v>
      </c>
      <c r="G1054" s="57" t="s">
        <v>2541</v>
      </c>
      <c r="H1054" s="194" t="s">
        <v>2283</v>
      </c>
      <c r="I1054" s="194" t="s">
        <v>3115</v>
      </c>
      <c r="J1054" s="194" t="s">
        <v>2494</v>
      </c>
      <c r="K1054" s="195" t="s">
        <v>4073</v>
      </c>
    </row>
    <row r="1055" spans="1:11" ht="15" customHeight="1" x14ac:dyDescent="0.25">
      <c r="A1055" s="716">
        <v>42187</v>
      </c>
      <c r="B1055" s="192"/>
      <c r="C1055" s="193" t="s">
        <v>1995</v>
      </c>
      <c r="D1055" s="235" t="s">
        <v>281</v>
      </c>
      <c r="E1055" s="194" t="s">
        <v>3893</v>
      </c>
      <c r="F1055" s="195" t="s">
        <v>3894</v>
      </c>
      <c r="G1055" s="57" t="s">
        <v>2541</v>
      </c>
      <c r="H1055" s="194" t="s">
        <v>2283</v>
      </c>
      <c r="I1055" s="194" t="s">
        <v>3895</v>
      </c>
      <c r="J1055" s="194" t="s">
        <v>2511</v>
      </c>
      <c r="K1055" s="195" t="s">
        <v>3937</v>
      </c>
    </row>
    <row r="1056" spans="1:11" ht="15" customHeight="1" x14ac:dyDescent="0.25">
      <c r="A1056" s="715">
        <v>42187</v>
      </c>
      <c r="B1056" s="196" t="s">
        <v>4046</v>
      </c>
      <c r="C1056" s="197" t="s">
        <v>1995</v>
      </c>
      <c r="D1056" s="234" t="s">
        <v>3896</v>
      </c>
      <c r="E1056" s="198" t="s">
        <v>3897</v>
      </c>
      <c r="F1056" s="199" t="s">
        <v>2445</v>
      </c>
      <c r="G1056" s="8" t="s">
        <v>2056</v>
      </c>
      <c r="H1056" s="198" t="s">
        <v>2283</v>
      </c>
      <c r="I1056" s="198" t="s">
        <v>3115</v>
      </c>
      <c r="J1056" s="198" t="s">
        <v>1951</v>
      </c>
      <c r="K1056" s="199"/>
    </row>
    <row r="1057" spans="1:43" ht="15" customHeight="1" x14ac:dyDescent="0.25">
      <c r="A1057" s="715">
        <v>42188</v>
      </c>
      <c r="B1057" s="12" t="s">
        <v>1260</v>
      </c>
      <c r="C1057" s="197" t="s">
        <v>1995</v>
      </c>
      <c r="D1057" s="234" t="s">
        <v>3005</v>
      </c>
      <c r="E1057" s="198" t="s">
        <v>3899</v>
      </c>
      <c r="F1057" s="199" t="s">
        <v>3013</v>
      </c>
      <c r="G1057" s="8" t="s">
        <v>2056</v>
      </c>
      <c r="H1057" s="198" t="s">
        <v>3900</v>
      </c>
      <c r="I1057" s="198" t="s">
        <v>3115</v>
      </c>
      <c r="J1057" s="198" t="s">
        <v>3015</v>
      </c>
      <c r="K1057" s="199" t="s">
        <v>4748</v>
      </c>
    </row>
    <row r="1058" spans="1:43" ht="15" customHeight="1" x14ac:dyDescent="0.25">
      <c r="A1058" s="715">
        <v>42187</v>
      </c>
      <c r="B1058" s="12" t="s">
        <v>1260</v>
      </c>
      <c r="C1058" s="197" t="s">
        <v>1995</v>
      </c>
      <c r="D1058" s="234" t="s">
        <v>3901</v>
      </c>
      <c r="E1058" s="198" t="s">
        <v>3902</v>
      </c>
      <c r="F1058" s="199" t="s">
        <v>3903</v>
      </c>
      <c r="G1058" s="197" t="s">
        <v>1255</v>
      </c>
      <c r="H1058" s="198" t="s">
        <v>3914</v>
      </c>
      <c r="I1058" s="198" t="s">
        <v>3115</v>
      </c>
      <c r="J1058" s="198" t="s">
        <v>1977</v>
      </c>
      <c r="K1058" s="199" t="s">
        <v>4631</v>
      </c>
    </row>
    <row r="1059" spans="1:43" ht="30" customHeight="1" x14ac:dyDescent="0.25">
      <c r="A1059" s="715">
        <v>42187</v>
      </c>
      <c r="B1059" s="196" t="s">
        <v>4043</v>
      </c>
      <c r="C1059" s="197" t="s">
        <v>1995</v>
      </c>
      <c r="D1059" s="234" t="s">
        <v>3904</v>
      </c>
      <c r="E1059" s="198" t="s">
        <v>3905</v>
      </c>
      <c r="F1059" s="199" t="s">
        <v>3002</v>
      </c>
      <c r="G1059" s="8" t="s">
        <v>2056</v>
      </c>
      <c r="H1059" s="198" t="s">
        <v>3906</v>
      </c>
      <c r="I1059" s="198" t="s">
        <v>3115</v>
      </c>
      <c r="J1059" s="198" t="s">
        <v>1962</v>
      </c>
      <c r="K1059" s="199"/>
    </row>
    <row r="1060" spans="1:43" ht="15" customHeight="1" x14ac:dyDescent="0.25">
      <c r="A1060" s="22">
        <v>42186</v>
      </c>
      <c r="B1060" s="8" t="s">
        <v>3984</v>
      </c>
      <c r="C1060" s="8" t="s">
        <v>1996</v>
      </c>
      <c r="D1060" s="17" t="s">
        <v>3909</v>
      </c>
      <c r="E1060" s="8" t="s">
        <v>1317</v>
      </c>
      <c r="F1060" s="9" t="s">
        <v>1318</v>
      </c>
      <c r="G1060" s="8" t="s">
        <v>2056</v>
      </c>
      <c r="H1060" s="8" t="s">
        <v>3900</v>
      </c>
      <c r="I1060" s="8" t="s">
        <v>29</v>
      </c>
      <c r="J1060" s="8" t="s">
        <v>143</v>
      </c>
      <c r="K1060" s="75"/>
    </row>
    <row r="1061" spans="1:43" ht="45" customHeight="1" x14ac:dyDescent="0.25">
      <c r="A1061" s="715">
        <v>42187</v>
      </c>
      <c r="B1061" s="12" t="s">
        <v>1260</v>
      </c>
      <c r="C1061" s="197" t="s">
        <v>1995</v>
      </c>
      <c r="D1061" s="234" t="s">
        <v>3911</v>
      </c>
      <c r="E1061" s="198" t="s">
        <v>3912</v>
      </c>
      <c r="F1061" s="199" t="s">
        <v>3913</v>
      </c>
      <c r="G1061" s="8" t="s">
        <v>2056</v>
      </c>
      <c r="H1061" s="198" t="s">
        <v>3914</v>
      </c>
      <c r="I1061" s="198" t="s">
        <v>3115</v>
      </c>
      <c r="J1061" s="198" t="s">
        <v>3915</v>
      </c>
      <c r="K1061" s="199" t="s">
        <v>4077</v>
      </c>
    </row>
    <row r="1062" spans="1:43" ht="15" customHeight="1" x14ac:dyDescent="0.25">
      <c r="A1062" s="715">
        <v>42187</v>
      </c>
      <c r="B1062" s="196" t="s">
        <v>4266</v>
      </c>
      <c r="C1062" s="197" t="s">
        <v>2013</v>
      </c>
      <c r="D1062" s="234" t="s">
        <v>3916</v>
      </c>
      <c r="E1062" s="198" t="s">
        <v>3773</v>
      </c>
      <c r="F1062" s="199" t="s">
        <v>1961</v>
      </c>
      <c r="G1062" s="8" t="s">
        <v>2056</v>
      </c>
      <c r="H1062" s="198" t="s">
        <v>3108</v>
      </c>
      <c r="I1062" s="198" t="s">
        <v>3102</v>
      </c>
      <c r="J1062" s="198" t="s">
        <v>1961</v>
      </c>
      <c r="K1062" s="199"/>
    </row>
    <row r="1063" spans="1:43" ht="15" customHeight="1" x14ac:dyDescent="0.25">
      <c r="A1063" s="720">
        <v>42191</v>
      </c>
      <c r="B1063" s="204" t="s">
        <v>10361</v>
      </c>
      <c r="C1063" s="205" t="s">
        <v>1996</v>
      </c>
      <c r="D1063" s="239">
        <v>13312</v>
      </c>
      <c r="E1063" s="206" t="s">
        <v>3356</v>
      </c>
      <c r="F1063" s="207" t="s">
        <v>3356</v>
      </c>
      <c r="G1063" s="8" t="s">
        <v>2056</v>
      </c>
      <c r="H1063" s="206" t="s">
        <v>3920</v>
      </c>
      <c r="I1063" s="206" t="s">
        <v>3294</v>
      </c>
      <c r="J1063" s="206" t="s">
        <v>1946</v>
      </c>
      <c r="K1063" s="207"/>
    </row>
    <row r="1064" spans="1:43" ht="15" customHeight="1" x14ac:dyDescent="0.25">
      <c r="A1064" s="720">
        <v>42191</v>
      </c>
      <c r="B1064" s="204" t="s">
        <v>4149</v>
      </c>
      <c r="C1064" s="205" t="s">
        <v>1995</v>
      </c>
      <c r="D1064" s="239" t="s">
        <v>3921</v>
      </c>
      <c r="E1064" s="206" t="s">
        <v>3922</v>
      </c>
      <c r="F1064" s="207" t="s">
        <v>3923</v>
      </c>
      <c r="G1064" s="8" t="s">
        <v>2056</v>
      </c>
      <c r="H1064" s="206" t="s">
        <v>2283</v>
      </c>
      <c r="I1064" s="206" t="s">
        <v>3115</v>
      </c>
      <c r="J1064" s="206" t="s">
        <v>3532</v>
      </c>
      <c r="K1064" s="207"/>
    </row>
    <row r="1065" spans="1:43" ht="15" customHeight="1" x14ac:dyDescent="0.25">
      <c r="A1065" s="720">
        <v>42191</v>
      </c>
      <c r="B1065" s="204" t="s">
        <v>4235</v>
      </c>
      <c r="C1065" s="205" t="s">
        <v>1995</v>
      </c>
      <c r="D1065" s="239" t="s">
        <v>3575</v>
      </c>
      <c r="E1065" s="206" t="s">
        <v>3924</v>
      </c>
      <c r="F1065" s="207" t="s">
        <v>3577</v>
      </c>
      <c r="G1065" s="8" t="s">
        <v>2056</v>
      </c>
      <c r="H1065" s="206" t="s">
        <v>2283</v>
      </c>
      <c r="I1065" s="206" t="s">
        <v>3732</v>
      </c>
      <c r="J1065" s="206" t="s">
        <v>2700</v>
      </c>
      <c r="K1065" s="207"/>
    </row>
    <row r="1066" spans="1:43" ht="15" customHeight="1" x14ac:dyDescent="0.25">
      <c r="A1066" s="720">
        <v>42191</v>
      </c>
      <c r="B1066" s="204" t="s">
        <v>4148</v>
      </c>
      <c r="C1066" s="205" t="s">
        <v>1995</v>
      </c>
      <c r="D1066" s="239" t="s">
        <v>3930</v>
      </c>
      <c r="E1066" s="206" t="s">
        <v>3931</v>
      </c>
      <c r="F1066" s="207" t="s">
        <v>3735</v>
      </c>
      <c r="G1066" s="8" t="s">
        <v>2056</v>
      </c>
      <c r="H1066" s="206" t="s">
        <v>2283</v>
      </c>
      <c r="I1066" s="206" t="s">
        <v>3115</v>
      </c>
      <c r="J1066" s="206" t="s">
        <v>1992</v>
      </c>
      <c r="K1066" s="207" t="s">
        <v>3987</v>
      </c>
    </row>
    <row r="1067" spans="1:43" ht="45" customHeight="1" x14ac:dyDescent="0.25">
      <c r="A1067" s="720">
        <v>42188</v>
      </c>
      <c r="B1067" s="204" t="s">
        <v>5310</v>
      </c>
      <c r="C1067" s="205" t="s">
        <v>2013</v>
      </c>
      <c r="D1067" s="239" t="s">
        <v>3933</v>
      </c>
      <c r="E1067" s="206" t="s">
        <v>3934</v>
      </c>
      <c r="F1067" s="207" t="s">
        <v>2039</v>
      </c>
      <c r="G1067" s="12" t="s">
        <v>2056</v>
      </c>
      <c r="H1067" s="206" t="s">
        <v>3682</v>
      </c>
      <c r="I1067" s="206" t="s">
        <v>3102</v>
      </c>
      <c r="J1067" s="206" t="s">
        <v>2039</v>
      </c>
      <c r="K1067" s="207" t="s">
        <v>5146</v>
      </c>
    </row>
    <row r="1068" spans="1:43" ht="30" customHeight="1" x14ac:dyDescent="0.25">
      <c r="A1068" s="720">
        <v>42191</v>
      </c>
      <c r="B1068" s="204" t="s">
        <v>3977</v>
      </c>
      <c r="C1068" s="205" t="s">
        <v>2013</v>
      </c>
      <c r="D1068" s="239" t="s">
        <v>3932</v>
      </c>
      <c r="E1068" s="206" t="s">
        <v>3935</v>
      </c>
      <c r="F1068" s="207" t="s">
        <v>3110</v>
      </c>
      <c r="G1068" s="8" t="s">
        <v>2056</v>
      </c>
      <c r="H1068" s="206" t="s">
        <v>3936</v>
      </c>
      <c r="I1068" s="206" t="s">
        <v>3102</v>
      </c>
      <c r="J1068" s="206" t="s">
        <v>2303</v>
      </c>
      <c r="K1068" s="207"/>
    </row>
    <row r="1069" spans="1:43" ht="15" customHeight="1" x14ac:dyDescent="0.25">
      <c r="A1069" s="720">
        <v>42191</v>
      </c>
      <c r="B1069" s="12" t="s">
        <v>1260</v>
      </c>
      <c r="C1069" s="205" t="s">
        <v>1995</v>
      </c>
      <c r="D1069" s="239" t="s">
        <v>2811</v>
      </c>
      <c r="E1069" s="206" t="s">
        <v>3557</v>
      </c>
      <c r="F1069" s="207" t="s">
        <v>3557</v>
      </c>
      <c r="G1069" s="8" t="s">
        <v>2056</v>
      </c>
      <c r="H1069" s="206" t="s">
        <v>3938</v>
      </c>
      <c r="I1069" s="206" t="s">
        <v>3115</v>
      </c>
      <c r="J1069" s="206" t="s">
        <v>1951</v>
      </c>
      <c r="K1069" s="207" t="s">
        <v>1260</v>
      </c>
    </row>
    <row r="1070" spans="1:43" ht="45" customHeight="1" x14ac:dyDescent="0.25">
      <c r="A1070" s="719">
        <v>42192</v>
      </c>
      <c r="B1070" s="211"/>
      <c r="C1070" s="208" t="s">
        <v>1995</v>
      </c>
      <c r="D1070" s="238" t="s">
        <v>3942</v>
      </c>
      <c r="E1070" s="209" t="s">
        <v>3940</v>
      </c>
      <c r="F1070" s="210" t="s">
        <v>3941</v>
      </c>
      <c r="G1070" s="57" t="s">
        <v>2541</v>
      </c>
      <c r="H1070" s="209" t="s">
        <v>1947</v>
      </c>
      <c r="I1070" s="209" t="s">
        <v>3115</v>
      </c>
      <c r="J1070" s="209" t="s">
        <v>2494</v>
      </c>
      <c r="K1070" s="210" t="s">
        <v>4617</v>
      </c>
    </row>
    <row r="1071" spans="1:43" s="1" customFormat="1" ht="30" customHeight="1" x14ac:dyDescent="0.25">
      <c r="A1071" s="721">
        <v>42192</v>
      </c>
      <c r="B1071" s="212" t="s">
        <v>4234</v>
      </c>
      <c r="C1071" s="213" t="s">
        <v>1995</v>
      </c>
      <c r="D1071" s="240" t="s">
        <v>4000</v>
      </c>
      <c r="E1071" s="215" t="s">
        <v>4001</v>
      </c>
      <c r="F1071" s="216" t="s">
        <v>3907</v>
      </c>
      <c r="G1071" s="8" t="s">
        <v>2056</v>
      </c>
      <c r="H1071" s="215" t="s">
        <v>4002</v>
      </c>
      <c r="I1071" s="215" t="s">
        <v>2912</v>
      </c>
      <c r="J1071" s="215" t="s">
        <v>2303</v>
      </c>
      <c r="K1071" s="216" t="s">
        <v>4161</v>
      </c>
      <c r="L1071" s="16"/>
      <c r="M1071" s="16"/>
      <c r="N1071" s="16"/>
      <c r="O1071" s="141"/>
      <c r="P1071" s="141"/>
      <c r="Q1071" s="141"/>
      <c r="R1071" s="141"/>
      <c r="S1071" s="141"/>
      <c r="T1071" s="141"/>
      <c r="U1071" s="141"/>
      <c r="V1071" s="141"/>
      <c r="W1071" s="141"/>
      <c r="X1071" s="141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spans="1:43" ht="15" customHeight="1" x14ac:dyDescent="0.25">
      <c r="A1072" s="720">
        <v>42192</v>
      </c>
      <c r="B1072" s="204" t="s">
        <v>4267</v>
      </c>
      <c r="C1072" s="205" t="s">
        <v>2874</v>
      </c>
      <c r="D1072" s="239" t="s">
        <v>3943</v>
      </c>
      <c r="E1072" s="206" t="s">
        <v>3944</v>
      </c>
      <c r="F1072" s="207" t="s">
        <v>3364</v>
      </c>
      <c r="G1072" s="8" t="s">
        <v>2056</v>
      </c>
      <c r="H1072" s="206" t="s">
        <v>3945</v>
      </c>
      <c r="I1072" s="206" t="s">
        <v>3946</v>
      </c>
      <c r="J1072" s="206" t="s">
        <v>3173</v>
      </c>
      <c r="K1072" s="207"/>
    </row>
    <row r="1073" spans="1:43" ht="90" customHeight="1" x14ac:dyDescent="0.25">
      <c r="A1073" s="720">
        <v>42192</v>
      </c>
      <c r="B1073" s="204" t="s">
        <v>7982</v>
      </c>
      <c r="C1073" s="205" t="s">
        <v>1995</v>
      </c>
      <c r="D1073" s="239" t="s">
        <v>3947</v>
      </c>
      <c r="E1073" s="206" t="s">
        <v>3948</v>
      </c>
      <c r="F1073" s="207" t="s">
        <v>3215</v>
      </c>
      <c r="G1073" s="12" t="s">
        <v>2056</v>
      </c>
      <c r="H1073" s="206" t="s">
        <v>1947</v>
      </c>
      <c r="I1073" s="206" t="s">
        <v>3115</v>
      </c>
      <c r="J1073" s="206" t="s">
        <v>1992</v>
      </c>
      <c r="K1073" s="207" t="s">
        <v>7983</v>
      </c>
    </row>
    <row r="1074" spans="1:43" ht="30" customHeight="1" x14ac:dyDescent="0.25">
      <c r="A1074" s="720">
        <v>42192</v>
      </c>
      <c r="B1074" s="204" t="s">
        <v>4049</v>
      </c>
      <c r="C1074" s="205" t="s">
        <v>2568</v>
      </c>
      <c r="D1074" s="239" t="s">
        <v>3949</v>
      </c>
      <c r="E1074" s="206" t="s">
        <v>3950</v>
      </c>
      <c r="F1074" s="207" t="s">
        <v>3863</v>
      </c>
      <c r="G1074" s="8" t="s">
        <v>2056</v>
      </c>
      <c r="H1074" s="206" t="s">
        <v>3137</v>
      </c>
      <c r="I1074" s="206" t="s">
        <v>3421</v>
      </c>
      <c r="J1074" s="206" t="s">
        <v>2303</v>
      </c>
      <c r="K1074" s="207"/>
    </row>
    <row r="1075" spans="1:43" s="1" customFormat="1" ht="15.75" customHeight="1" thickBot="1" x14ac:dyDescent="0.3">
      <c r="A1075" s="722">
        <v>42192</v>
      </c>
      <c r="B1075" s="243" t="s">
        <v>4612</v>
      </c>
      <c r="C1075" s="244" t="s">
        <v>1995</v>
      </c>
      <c r="D1075" s="245" t="s">
        <v>4540</v>
      </c>
      <c r="E1075" s="261" t="s">
        <v>4542</v>
      </c>
      <c r="F1075" s="247" t="s">
        <v>3177</v>
      </c>
      <c r="G1075" s="8" t="s">
        <v>2056</v>
      </c>
      <c r="H1075" s="246" t="s">
        <v>2064</v>
      </c>
      <c r="I1075" s="246" t="s">
        <v>1248</v>
      </c>
      <c r="J1075" s="246" t="s">
        <v>1951</v>
      </c>
      <c r="K1075" s="247" t="s">
        <v>171</v>
      </c>
      <c r="L1075" s="16"/>
      <c r="M1075" s="16"/>
      <c r="N1075" s="16"/>
      <c r="O1075" s="141"/>
      <c r="P1075" s="141"/>
      <c r="Q1075" s="141"/>
      <c r="R1075" s="141"/>
      <c r="S1075" s="141"/>
      <c r="T1075" s="141"/>
      <c r="U1075" s="141"/>
      <c r="V1075" s="141"/>
      <c r="W1075" s="141"/>
      <c r="X1075" s="141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spans="1:43" s="1" customFormat="1" ht="15" customHeight="1" x14ac:dyDescent="0.25">
      <c r="A1076" s="722">
        <v>42192</v>
      </c>
      <c r="B1076" s="243" t="s">
        <v>4580</v>
      </c>
      <c r="C1076" s="244" t="s">
        <v>1995</v>
      </c>
      <c r="D1076" s="245" t="s">
        <v>4541</v>
      </c>
      <c r="E1076" s="262" t="s">
        <v>4543</v>
      </c>
      <c r="F1076" s="247" t="s">
        <v>3177</v>
      </c>
      <c r="G1076" s="8" t="s">
        <v>2056</v>
      </c>
      <c r="H1076" s="246" t="s">
        <v>2064</v>
      </c>
      <c r="I1076" s="246" t="s">
        <v>1248</v>
      </c>
      <c r="J1076" s="246" t="s">
        <v>1951</v>
      </c>
      <c r="K1076" s="247" t="s">
        <v>4581</v>
      </c>
      <c r="L1076" s="16"/>
      <c r="M1076" s="16"/>
      <c r="N1076" s="16"/>
      <c r="O1076" s="141"/>
      <c r="P1076" s="141"/>
      <c r="Q1076" s="141"/>
      <c r="R1076" s="141"/>
      <c r="S1076" s="141"/>
      <c r="T1076" s="141"/>
      <c r="U1076" s="141"/>
      <c r="V1076" s="141"/>
      <c r="W1076" s="141"/>
      <c r="X1076" s="141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spans="1:43" ht="15" customHeight="1" x14ac:dyDescent="0.25">
      <c r="A1077" s="72">
        <v>42193</v>
      </c>
      <c r="B1077" s="12" t="s">
        <v>4256</v>
      </c>
      <c r="C1077" s="8" t="s">
        <v>1995</v>
      </c>
      <c r="D1077" s="17" t="s">
        <v>2353</v>
      </c>
      <c r="E1077" s="18" t="s">
        <v>2360</v>
      </c>
      <c r="F1077" s="75" t="s">
        <v>2361</v>
      </c>
      <c r="G1077" s="8" t="s">
        <v>2056</v>
      </c>
      <c r="H1077" s="18" t="s">
        <v>2064</v>
      </c>
      <c r="I1077" s="12" t="s">
        <v>2154</v>
      </c>
      <c r="J1077" s="8" t="s">
        <v>143</v>
      </c>
      <c r="K1077" s="75"/>
    </row>
    <row r="1078" spans="1:43" ht="30" customHeight="1" x14ac:dyDescent="0.25">
      <c r="A1078" s="720">
        <v>42193</v>
      </c>
      <c r="B1078" s="12" t="s">
        <v>1260</v>
      </c>
      <c r="C1078" s="205" t="s">
        <v>1995</v>
      </c>
      <c r="D1078" s="239" t="s">
        <v>3959</v>
      </c>
      <c r="E1078" s="206" t="s">
        <v>3960</v>
      </c>
      <c r="F1078" s="207" t="s">
        <v>3962</v>
      </c>
      <c r="G1078" s="205" t="s">
        <v>1255</v>
      </c>
      <c r="H1078" s="206" t="s">
        <v>3961</v>
      </c>
      <c r="I1078" s="206" t="s">
        <v>3115</v>
      </c>
      <c r="J1078" s="206" t="s">
        <v>2162</v>
      </c>
      <c r="K1078" s="207" t="s">
        <v>4150</v>
      </c>
    </row>
    <row r="1079" spans="1:43" ht="15" customHeight="1" x14ac:dyDescent="0.25">
      <c r="A1079" s="720">
        <v>42193</v>
      </c>
      <c r="B1079" s="204" t="s">
        <v>4558</v>
      </c>
      <c r="C1079" s="205" t="s">
        <v>1996</v>
      </c>
      <c r="D1079" s="239" t="s">
        <v>3963</v>
      </c>
      <c r="E1079" s="206" t="s">
        <v>3964</v>
      </c>
      <c r="F1079" s="207" t="s">
        <v>3965</v>
      </c>
      <c r="G1079" s="8" t="s">
        <v>2056</v>
      </c>
      <c r="H1079" s="206" t="s">
        <v>3966</v>
      </c>
      <c r="I1079" s="206" t="s">
        <v>3159</v>
      </c>
      <c r="J1079" s="206" t="s">
        <v>1880</v>
      </c>
      <c r="K1079" s="207" t="s">
        <v>4559</v>
      </c>
    </row>
    <row r="1080" spans="1:43" ht="15" customHeight="1" x14ac:dyDescent="0.25">
      <c r="A1080" s="720">
        <v>42193</v>
      </c>
      <c r="B1080" s="204" t="s">
        <v>4252</v>
      </c>
      <c r="C1080" s="205" t="s">
        <v>1995</v>
      </c>
      <c r="D1080" s="239" t="s">
        <v>3967</v>
      </c>
      <c r="E1080" s="206" t="s">
        <v>3968</v>
      </c>
      <c r="F1080" s="207" t="s">
        <v>3969</v>
      </c>
      <c r="G1080" s="8" t="s">
        <v>2056</v>
      </c>
      <c r="H1080" s="206" t="s">
        <v>3970</v>
      </c>
      <c r="I1080" s="206" t="s">
        <v>3115</v>
      </c>
      <c r="J1080" s="206" t="s">
        <v>1880</v>
      </c>
      <c r="K1080" s="207"/>
    </row>
    <row r="1081" spans="1:43" ht="30" customHeight="1" x14ac:dyDescent="0.25">
      <c r="A1081" s="720">
        <v>42194</v>
      </c>
      <c r="B1081" s="12" t="s">
        <v>1260</v>
      </c>
      <c r="C1081" s="205" t="s">
        <v>1995</v>
      </c>
      <c r="D1081" s="239" t="s">
        <v>3182</v>
      </c>
      <c r="E1081" s="206" t="s">
        <v>3971</v>
      </c>
      <c r="F1081" s="207" t="s">
        <v>3972</v>
      </c>
      <c r="G1081" s="8" t="s">
        <v>2056</v>
      </c>
      <c r="H1081" s="206" t="s">
        <v>3973</v>
      </c>
      <c r="I1081" s="206" t="s">
        <v>2912</v>
      </c>
      <c r="J1081" s="206" t="s">
        <v>1946</v>
      </c>
      <c r="K1081" s="207" t="s">
        <v>4253</v>
      </c>
    </row>
    <row r="1082" spans="1:43" s="1" customFormat="1" ht="15" customHeight="1" x14ac:dyDescent="0.25">
      <c r="A1082" s="721">
        <v>42198</v>
      </c>
      <c r="B1082" s="212" t="s">
        <v>4080</v>
      </c>
      <c r="C1082" s="213" t="s">
        <v>1996</v>
      </c>
      <c r="D1082" s="240">
        <v>9467</v>
      </c>
      <c r="E1082" s="215" t="s">
        <v>3988</v>
      </c>
      <c r="F1082" s="216" t="s">
        <v>3989</v>
      </c>
      <c r="G1082" s="8" t="s">
        <v>2056</v>
      </c>
      <c r="H1082" s="215" t="s">
        <v>3990</v>
      </c>
      <c r="I1082" s="215" t="s">
        <v>3159</v>
      </c>
      <c r="J1082" s="215" t="s">
        <v>1946</v>
      </c>
      <c r="K1082" s="216" t="s">
        <v>4066</v>
      </c>
      <c r="L1082" s="16"/>
      <c r="M1082" s="16"/>
      <c r="N1082" s="16"/>
      <c r="O1082" s="141"/>
      <c r="P1082" s="141"/>
      <c r="Q1082" s="141"/>
      <c r="R1082" s="141"/>
      <c r="S1082" s="141"/>
      <c r="T1082" s="141"/>
      <c r="U1082" s="141"/>
      <c r="V1082" s="141"/>
      <c r="W1082" s="141"/>
      <c r="X1082" s="141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spans="1:43" s="1" customFormat="1" ht="15" customHeight="1" x14ac:dyDescent="0.25">
      <c r="A1083" s="723">
        <v>42198</v>
      </c>
      <c r="B1083" s="217"/>
      <c r="C1083" s="218" t="s">
        <v>2013</v>
      </c>
      <c r="D1083" s="241" t="s">
        <v>3992</v>
      </c>
      <c r="E1083" s="219" t="s">
        <v>3993</v>
      </c>
      <c r="F1083" s="220" t="s">
        <v>3995</v>
      </c>
      <c r="G1083" s="57" t="s">
        <v>2541</v>
      </c>
      <c r="H1083" s="219" t="s">
        <v>3994</v>
      </c>
      <c r="I1083" s="219" t="s">
        <v>3382</v>
      </c>
      <c r="J1083" s="219" t="s">
        <v>1992</v>
      </c>
      <c r="K1083" s="220"/>
      <c r="L1083" s="16"/>
      <c r="M1083" s="16"/>
      <c r="N1083" s="16"/>
      <c r="O1083" s="141"/>
      <c r="P1083" s="141"/>
      <c r="Q1083" s="141"/>
      <c r="R1083" s="141"/>
      <c r="S1083" s="141"/>
      <c r="T1083" s="141"/>
      <c r="U1083" s="141"/>
      <c r="V1083" s="141"/>
      <c r="W1083" s="141"/>
      <c r="X1083" s="141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spans="1:43" s="1" customFormat="1" ht="30" customHeight="1" x14ac:dyDescent="0.25">
      <c r="A1084" s="721">
        <v>42198</v>
      </c>
      <c r="B1084" s="212" t="s">
        <v>4791</v>
      </c>
      <c r="C1084" s="213" t="s">
        <v>1995</v>
      </c>
      <c r="D1084" s="240" t="s">
        <v>3996</v>
      </c>
      <c r="E1084" s="215" t="s">
        <v>3997</v>
      </c>
      <c r="F1084" s="216" t="s">
        <v>3998</v>
      </c>
      <c r="G1084" s="213" t="s">
        <v>2056</v>
      </c>
      <c r="H1084" s="215" t="s">
        <v>3999</v>
      </c>
      <c r="I1084" s="215" t="s">
        <v>3757</v>
      </c>
      <c r="J1084" s="215" t="s">
        <v>2407</v>
      </c>
      <c r="K1084" s="216"/>
      <c r="L1084" s="16"/>
      <c r="M1084" s="16"/>
      <c r="N1084" s="16"/>
      <c r="O1084" s="141"/>
      <c r="P1084" s="141"/>
      <c r="Q1084" s="141"/>
      <c r="R1084" s="141"/>
      <c r="S1084" s="141"/>
      <c r="T1084" s="141"/>
      <c r="U1084" s="141"/>
      <c r="V1084" s="141"/>
      <c r="W1084" s="141"/>
      <c r="X1084" s="141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spans="1:43" ht="15" customHeight="1" x14ac:dyDescent="0.25">
      <c r="A1085" s="721">
        <v>42199</v>
      </c>
      <c r="B1085" s="212" t="s">
        <v>4264</v>
      </c>
      <c r="C1085" s="213" t="s">
        <v>1995</v>
      </c>
      <c r="D1085" s="240" t="s">
        <v>4028</v>
      </c>
      <c r="E1085" s="215" t="s">
        <v>4029</v>
      </c>
      <c r="F1085" s="216" t="s">
        <v>3114</v>
      </c>
      <c r="G1085" s="8" t="s">
        <v>2056</v>
      </c>
      <c r="H1085" s="215" t="s">
        <v>2283</v>
      </c>
      <c r="I1085" s="215" t="s">
        <v>3115</v>
      </c>
      <c r="J1085" s="215" t="s">
        <v>1992</v>
      </c>
      <c r="K1085" s="216"/>
    </row>
    <row r="1086" spans="1:43" ht="15" customHeight="1" x14ac:dyDescent="0.25">
      <c r="A1086" s="721">
        <v>42199</v>
      </c>
      <c r="B1086" s="212" t="s">
        <v>4264</v>
      </c>
      <c r="C1086" s="213" t="s">
        <v>1995</v>
      </c>
      <c r="D1086" s="240" t="s">
        <v>4030</v>
      </c>
      <c r="E1086" s="215" t="s">
        <v>4029</v>
      </c>
      <c r="F1086" s="216" t="s">
        <v>3114</v>
      </c>
      <c r="G1086" s="8" t="s">
        <v>2056</v>
      </c>
      <c r="H1086" s="215" t="s">
        <v>2283</v>
      </c>
      <c r="I1086" s="215" t="s">
        <v>3115</v>
      </c>
      <c r="J1086" s="215" t="s">
        <v>1992</v>
      </c>
      <c r="K1086" s="216"/>
    </row>
    <row r="1087" spans="1:43" ht="15" customHeight="1" x14ac:dyDescent="0.25">
      <c r="A1087" s="721">
        <v>42199</v>
      </c>
      <c r="B1087" s="212" t="s">
        <v>4264</v>
      </c>
      <c r="C1087" s="213" t="s">
        <v>1995</v>
      </c>
      <c r="D1087" s="240" t="s">
        <v>4031</v>
      </c>
      <c r="E1087" s="215" t="s">
        <v>4029</v>
      </c>
      <c r="F1087" s="216" t="s">
        <v>3114</v>
      </c>
      <c r="G1087" s="8" t="s">
        <v>2056</v>
      </c>
      <c r="H1087" s="215" t="s">
        <v>2283</v>
      </c>
      <c r="I1087" s="215" t="s">
        <v>3115</v>
      </c>
      <c r="J1087" s="215" t="s">
        <v>1992</v>
      </c>
      <c r="K1087" s="216"/>
    </row>
    <row r="1088" spans="1:43" ht="15" customHeight="1" x14ac:dyDescent="0.25">
      <c r="A1088" s="721">
        <v>42199</v>
      </c>
      <c r="B1088" s="212" t="s">
        <v>4264</v>
      </c>
      <c r="C1088" s="213" t="s">
        <v>1995</v>
      </c>
      <c r="D1088" s="240" t="s">
        <v>4032</v>
      </c>
      <c r="E1088" s="215" t="s">
        <v>4029</v>
      </c>
      <c r="F1088" s="216" t="s">
        <v>3114</v>
      </c>
      <c r="G1088" s="8" t="s">
        <v>2056</v>
      </c>
      <c r="H1088" s="215" t="s">
        <v>2283</v>
      </c>
      <c r="I1088" s="215" t="s">
        <v>3115</v>
      </c>
      <c r="J1088" s="215" t="s">
        <v>1992</v>
      </c>
      <c r="K1088" s="216"/>
    </row>
    <row r="1089" spans="1:11" ht="15" customHeight="1" x14ac:dyDescent="0.25">
      <c r="A1089" s="721">
        <v>42199</v>
      </c>
      <c r="B1089" s="212" t="s">
        <v>4264</v>
      </c>
      <c r="C1089" s="213" t="s">
        <v>1995</v>
      </c>
      <c r="D1089" s="240" t="s">
        <v>4033</v>
      </c>
      <c r="E1089" s="215" t="s">
        <v>4029</v>
      </c>
      <c r="F1089" s="216" t="s">
        <v>3114</v>
      </c>
      <c r="G1089" s="8" t="s">
        <v>2056</v>
      </c>
      <c r="H1089" s="215" t="s">
        <v>2283</v>
      </c>
      <c r="I1089" s="215" t="s">
        <v>3115</v>
      </c>
      <c r="J1089" s="215" t="s">
        <v>1992</v>
      </c>
      <c r="K1089" s="216"/>
    </row>
    <row r="1090" spans="1:11" ht="15" customHeight="1" x14ac:dyDescent="0.25">
      <c r="A1090" s="721">
        <v>42199</v>
      </c>
      <c r="B1090" s="212" t="s">
        <v>4264</v>
      </c>
      <c r="C1090" s="213" t="s">
        <v>1995</v>
      </c>
      <c r="D1090" s="240" t="s">
        <v>4034</v>
      </c>
      <c r="E1090" s="215" t="s">
        <v>4029</v>
      </c>
      <c r="F1090" s="216" t="s">
        <v>3114</v>
      </c>
      <c r="G1090" s="8" t="s">
        <v>2056</v>
      </c>
      <c r="H1090" s="215" t="s">
        <v>2283</v>
      </c>
      <c r="I1090" s="215" t="s">
        <v>3115</v>
      </c>
      <c r="J1090" s="215" t="s">
        <v>1992</v>
      </c>
      <c r="K1090" s="216"/>
    </row>
    <row r="1091" spans="1:11" ht="15" customHeight="1" x14ac:dyDescent="0.25">
      <c r="A1091" s="721">
        <v>42199</v>
      </c>
      <c r="B1091" s="212" t="s">
        <v>4264</v>
      </c>
      <c r="C1091" s="213" t="s">
        <v>1995</v>
      </c>
      <c r="D1091" s="240" t="s">
        <v>4035</v>
      </c>
      <c r="E1091" s="215" t="s">
        <v>4029</v>
      </c>
      <c r="F1091" s="216" t="s">
        <v>3114</v>
      </c>
      <c r="G1091" s="8" t="s">
        <v>2056</v>
      </c>
      <c r="H1091" s="215" t="s">
        <v>2283</v>
      </c>
      <c r="I1091" s="215" t="s">
        <v>3115</v>
      </c>
      <c r="J1091" s="215" t="s">
        <v>1992</v>
      </c>
      <c r="K1091" s="216"/>
    </row>
    <row r="1092" spans="1:11" ht="30" customHeight="1" x14ac:dyDescent="0.25">
      <c r="A1092" s="723">
        <v>42199</v>
      </c>
      <c r="B1092" s="217"/>
      <c r="C1092" s="218" t="s">
        <v>1995</v>
      </c>
      <c r="D1092" s="241" t="s">
        <v>4036</v>
      </c>
      <c r="E1092" s="219" t="s">
        <v>4037</v>
      </c>
      <c r="F1092" s="220" t="s">
        <v>4915</v>
      </c>
      <c r="G1092" s="57" t="s">
        <v>2541</v>
      </c>
      <c r="H1092" s="219" t="s">
        <v>2283</v>
      </c>
      <c r="I1092" s="219" t="s">
        <v>3115</v>
      </c>
      <c r="J1092" s="219" t="s">
        <v>1992</v>
      </c>
      <c r="K1092" s="220"/>
    </row>
    <row r="1093" spans="1:11" ht="15" customHeight="1" x14ac:dyDescent="0.25">
      <c r="A1093" s="721">
        <v>42199</v>
      </c>
      <c r="B1093" s="212" t="s">
        <v>4265</v>
      </c>
      <c r="C1093" s="213" t="s">
        <v>1995</v>
      </c>
      <c r="D1093" s="240" t="s">
        <v>4038</v>
      </c>
      <c r="E1093" s="215" t="s">
        <v>4039</v>
      </c>
      <c r="F1093" s="216" t="s">
        <v>2956</v>
      </c>
      <c r="G1093" s="8" t="s">
        <v>2056</v>
      </c>
      <c r="H1093" s="215" t="s">
        <v>3945</v>
      </c>
      <c r="I1093" s="215" t="s">
        <v>2691</v>
      </c>
      <c r="J1093" s="215" t="s">
        <v>1992</v>
      </c>
      <c r="K1093" s="216"/>
    </row>
    <row r="1094" spans="1:11" ht="30" customHeight="1" x14ac:dyDescent="0.25">
      <c r="A1094" s="721">
        <v>42200</v>
      </c>
      <c r="B1094" s="212" t="s">
        <v>4078</v>
      </c>
      <c r="C1094" s="213" t="s">
        <v>1996</v>
      </c>
      <c r="D1094" s="240">
        <v>14172</v>
      </c>
      <c r="E1094" s="215" t="s">
        <v>2682</v>
      </c>
      <c r="F1094" s="216" t="s">
        <v>3196</v>
      </c>
      <c r="G1094" s="8" t="s">
        <v>2056</v>
      </c>
      <c r="H1094" s="215" t="s">
        <v>4057</v>
      </c>
      <c r="I1094" s="215" t="s">
        <v>3294</v>
      </c>
      <c r="J1094" s="215" t="s">
        <v>1951</v>
      </c>
      <c r="K1094" s="216" t="s">
        <v>4061</v>
      </c>
    </row>
    <row r="1095" spans="1:11" ht="30" customHeight="1" x14ac:dyDescent="0.25">
      <c r="A1095" s="721">
        <v>42200</v>
      </c>
      <c r="B1095" s="212" t="s">
        <v>4079</v>
      </c>
      <c r="C1095" s="213" t="s">
        <v>1996</v>
      </c>
      <c r="D1095" s="240">
        <v>11654</v>
      </c>
      <c r="E1095" s="215" t="s">
        <v>2027</v>
      </c>
      <c r="F1095" s="216" t="s">
        <v>4060</v>
      </c>
      <c r="G1095" s="8" t="s">
        <v>2056</v>
      </c>
      <c r="H1095" s="215" t="s">
        <v>4058</v>
      </c>
      <c r="I1095" s="215" t="s">
        <v>3159</v>
      </c>
      <c r="J1095" s="215" t="s">
        <v>2027</v>
      </c>
      <c r="K1095" s="216" t="s">
        <v>4059</v>
      </c>
    </row>
    <row r="1096" spans="1:11" ht="30" customHeight="1" x14ac:dyDescent="0.25">
      <c r="A1096" s="721">
        <v>42201</v>
      </c>
      <c r="B1096" s="212" t="s">
        <v>4405</v>
      </c>
      <c r="C1096" s="213" t="s">
        <v>2013</v>
      </c>
      <c r="D1096" s="240" t="s">
        <v>4067</v>
      </c>
      <c r="E1096" s="215" t="s">
        <v>4068</v>
      </c>
      <c r="F1096" s="216" t="s">
        <v>3173</v>
      </c>
      <c r="G1096" s="8" t="s">
        <v>2056</v>
      </c>
      <c r="H1096" s="215" t="s">
        <v>3682</v>
      </c>
      <c r="I1096" s="215" t="s">
        <v>3435</v>
      </c>
      <c r="J1096" s="215" t="s">
        <v>2303</v>
      </c>
      <c r="K1096" s="216"/>
    </row>
    <row r="1097" spans="1:11" ht="30" customHeight="1" x14ac:dyDescent="0.25">
      <c r="A1097" s="721">
        <v>42201</v>
      </c>
      <c r="B1097" s="212" t="s">
        <v>4995</v>
      </c>
      <c r="C1097" s="213" t="s">
        <v>2013</v>
      </c>
      <c r="D1097" s="240" t="s">
        <v>4069</v>
      </c>
      <c r="E1097" s="215" t="s">
        <v>4068</v>
      </c>
      <c r="F1097" s="216" t="s">
        <v>3173</v>
      </c>
      <c r="G1097" s="8" t="s">
        <v>2056</v>
      </c>
      <c r="H1097" s="215" t="s">
        <v>3682</v>
      </c>
      <c r="I1097" s="215" t="s">
        <v>3435</v>
      </c>
      <c r="J1097" s="215" t="s">
        <v>2303</v>
      </c>
      <c r="K1097" s="216"/>
    </row>
    <row r="1098" spans="1:11" ht="30" customHeight="1" x14ac:dyDescent="0.25">
      <c r="A1098" s="721">
        <v>42201</v>
      </c>
      <c r="B1098" s="212" t="s">
        <v>4837</v>
      </c>
      <c r="C1098" s="213" t="s">
        <v>2013</v>
      </c>
      <c r="D1098" s="240" t="s">
        <v>4993</v>
      </c>
      <c r="E1098" s="215" t="s">
        <v>4070</v>
      </c>
      <c r="F1098" s="216" t="s">
        <v>4071</v>
      </c>
      <c r="G1098" s="8" t="s">
        <v>2056</v>
      </c>
      <c r="H1098" s="215" t="s">
        <v>4072</v>
      </c>
      <c r="I1098" s="215" t="s">
        <v>3435</v>
      </c>
      <c r="J1098" s="215" t="s">
        <v>2319</v>
      </c>
      <c r="K1098" s="216"/>
    </row>
    <row r="1099" spans="1:11" ht="15" customHeight="1" x14ac:dyDescent="0.25">
      <c r="A1099" s="721">
        <v>42202</v>
      </c>
      <c r="B1099" s="212" t="s">
        <v>4278</v>
      </c>
      <c r="C1099" s="213" t="s">
        <v>1996</v>
      </c>
      <c r="D1099" s="240" t="s">
        <v>4074</v>
      </c>
      <c r="E1099" s="215" t="s">
        <v>4075</v>
      </c>
      <c r="F1099" s="216" t="s">
        <v>2445</v>
      </c>
      <c r="G1099" s="8" t="s">
        <v>2056</v>
      </c>
      <c r="H1099" s="215" t="s">
        <v>4076</v>
      </c>
      <c r="I1099" s="215" t="s">
        <v>3159</v>
      </c>
      <c r="J1099" s="215" t="s">
        <v>1951</v>
      </c>
      <c r="K1099" s="216"/>
    </row>
    <row r="1100" spans="1:11" ht="30" customHeight="1" x14ac:dyDescent="0.25">
      <c r="A1100" s="721">
        <v>42205</v>
      </c>
      <c r="B1100" s="212" t="s">
        <v>4279</v>
      </c>
      <c r="C1100" s="213" t="s">
        <v>1996</v>
      </c>
      <c r="D1100" s="240" t="s">
        <v>4083</v>
      </c>
      <c r="E1100" s="215" t="s">
        <v>3321</v>
      </c>
      <c r="F1100" s="216" t="s">
        <v>3321</v>
      </c>
      <c r="G1100" s="8" t="s">
        <v>2056</v>
      </c>
      <c r="H1100" s="215" t="s">
        <v>4084</v>
      </c>
      <c r="I1100" s="215" t="s">
        <v>3446</v>
      </c>
      <c r="J1100" s="215" t="s">
        <v>3321</v>
      </c>
      <c r="K1100" s="216" t="s">
        <v>171</v>
      </c>
    </row>
    <row r="1101" spans="1:11" ht="15" customHeight="1" x14ac:dyDescent="0.25">
      <c r="A1101" s="721">
        <v>42207</v>
      </c>
      <c r="B1101" s="212" t="s">
        <v>4749</v>
      </c>
      <c r="C1101" s="213" t="s">
        <v>2012</v>
      </c>
      <c r="D1101" s="240" t="s">
        <v>4086</v>
      </c>
      <c r="E1101" s="215" t="s">
        <v>4087</v>
      </c>
      <c r="F1101" s="216" t="s">
        <v>2777</v>
      </c>
      <c r="G1101" s="8" t="s">
        <v>2056</v>
      </c>
      <c r="H1101" s="215" t="s">
        <v>4088</v>
      </c>
      <c r="I1101" s="215" t="s">
        <v>2609</v>
      </c>
      <c r="J1101" s="215" t="s">
        <v>2319</v>
      </c>
      <c r="K1101" s="216"/>
    </row>
    <row r="1102" spans="1:11" ht="15" customHeight="1" x14ac:dyDescent="0.25">
      <c r="A1102" s="721">
        <v>42207</v>
      </c>
      <c r="B1102" s="212" t="s">
        <v>4263</v>
      </c>
      <c r="C1102" s="213" t="s">
        <v>1995</v>
      </c>
      <c r="D1102" s="240" t="s">
        <v>4089</v>
      </c>
      <c r="E1102" s="215" t="s">
        <v>4090</v>
      </c>
      <c r="F1102" s="216" t="s">
        <v>2161</v>
      </c>
      <c r="G1102" s="8" t="s">
        <v>2056</v>
      </c>
      <c r="H1102" s="215" t="s">
        <v>1947</v>
      </c>
      <c r="I1102" s="215" t="s">
        <v>3167</v>
      </c>
      <c r="J1102" s="215" t="s">
        <v>4091</v>
      </c>
      <c r="K1102" s="216"/>
    </row>
    <row r="1103" spans="1:11" ht="15" customHeight="1" x14ac:dyDescent="0.25">
      <c r="A1103" s="721">
        <v>42207</v>
      </c>
      <c r="B1103" s="212" t="s">
        <v>4522</v>
      </c>
      <c r="C1103" s="213" t="s">
        <v>1995</v>
      </c>
      <c r="D1103" s="240" t="s">
        <v>4092</v>
      </c>
      <c r="E1103" s="215" t="s">
        <v>4093</v>
      </c>
      <c r="F1103" s="216" t="s">
        <v>2917</v>
      </c>
      <c r="G1103" s="8" t="s">
        <v>2056</v>
      </c>
      <c r="H1103" s="215" t="s">
        <v>1947</v>
      </c>
      <c r="I1103" s="215" t="s">
        <v>3167</v>
      </c>
      <c r="J1103" s="215" t="s">
        <v>2917</v>
      </c>
      <c r="K1103" s="216"/>
    </row>
    <row r="1104" spans="1:11" ht="15" customHeight="1" x14ac:dyDescent="0.25">
      <c r="A1104" s="721">
        <v>42207</v>
      </c>
      <c r="B1104" s="212" t="s">
        <v>4524</v>
      </c>
      <c r="C1104" s="213" t="s">
        <v>1995</v>
      </c>
      <c r="D1104" s="240" t="s">
        <v>4094</v>
      </c>
      <c r="E1104" s="215" t="s">
        <v>4095</v>
      </c>
      <c r="F1104" s="216" t="s">
        <v>2917</v>
      </c>
      <c r="G1104" s="8" t="s">
        <v>2056</v>
      </c>
      <c r="H1104" s="215" t="s">
        <v>1947</v>
      </c>
      <c r="I1104" s="215" t="s">
        <v>3167</v>
      </c>
      <c r="J1104" s="215" t="s">
        <v>2917</v>
      </c>
      <c r="K1104" s="216" t="s">
        <v>171</v>
      </c>
    </row>
    <row r="1105" spans="1:43" ht="30" customHeight="1" x14ac:dyDescent="0.25">
      <c r="A1105" s="721">
        <v>42207</v>
      </c>
      <c r="B1105" s="12" t="s">
        <v>1260</v>
      </c>
      <c r="C1105" s="213" t="s">
        <v>1995</v>
      </c>
      <c r="D1105" s="240" t="s">
        <v>4096</v>
      </c>
      <c r="E1105" s="215" t="s">
        <v>4098</v>
      </c>
      <c r="F1105" s="216" t="s">
        <v>4097</v>
      </c>
      <c r="G1105" s="213" t="s">
        <v>4750</v>
      </c>
      <c r="H1105" s="215" t="s">
        <v>1947</v>
      </c>
      <c r="I1105" s="215" t="s">
        <v>3167</v>
      </c>
      <c r="J1105" s="215" t="s">
        <v>2661</v>
      </c>
      <c r="K1105" s="216" t="s">
        <v>4619</v>
      </c>
    </row>
    <row r="1106" spans="1:43" ht="15" customHeight="1" x14ac:dyDescent="0.25">
      <c r="A1106" s="721">
        <v>42207</v>
      </c>
      <c r="B1106" s="212" t="s">
        <v>4261</v>
      </c>
      <c r="C1106" s="213" t="s">
        <v>1995</v>
      </c>
      <c r="D1106" s="240" t="s">
        <v>4099</v>
      </c>
      <c r="E1106" s="215" t="s">
        <v>4100</v>
      </c>
      <c r="F1106" s="216" t="s">
        <v>3110</v>
      </c>
      <c r="G1106" s="8" t="s">
        <v>2056</v>
      </c>
      <c r="H1106" s="215" t="s">
        <v>3298</v>
      </c>
      <c r="I1106" s="215" t="s">
        <v>3167</v>
      </c>
      <c r="J1106" s="215" t="s">
        <v>2303</v>
      </c>
      <c r="K1106" s="216"/>
    </row>
    <row r="1107" spans="1:43" ht="30" customHeight="1" x14ac:dyDescent="0.25">
      <c r="A1107" s="721">
        <v>42207</v>
      </c>
      <c r="B1107" s="212" t="s">
        <v>4766</v>
      </c>
      <c r="C1107" s="213" t="s">
        <v>1995</v>
      </c>
      <c r="D1107" s="240" t="s">
        <v>4101</v>
      </c>
      <c r="E1107" s="215" t="s">
        <v>4102</v>
      </c>
      <c r="F1107" s="216" t="s">
        <v>3171</v>
      </c>
      <c r="G1107" s="8" t="s">
        <v>2056</v>
      </c>
      <c r="H1107" s="215" t="s">
        <v>3298</v>
      </c>
      <c r="I1107" s="215" t="s">
        <v>3167</v>
      </c>
      <c r="J1107" s="215" t="s">
        <v>2303</v>
      </c>
      <c r="K1107" s="216"/>
    </row>
    <row r="1108" spans="1:43" ht="15" customHeight="1" x14ac:dyDescent="0.25">
      <c r="A1108" s="721">
        <v>42207</v>
      </c>
      <c r="B1108" s="12" t="s">
        <v>1260</v>
      </c>
      <c r="C1108" s="213" t="s">
        <v>1995</v>
      </c>
      <c r="D1108" s="240" t="s">
        <v>4103</v>
      </c>
      <c r="E1108" s="215" t="s">
        <v>1884</v>
      </c>
      <c r="F1108" s="216" t="s">
        <v>1885</v>
      </c>
      <c r="G1108" s="12" t="s">
        <v>1261</v>
      </c>
      <c r="H1108" s="215" t="s">
        <v>3298</v>
      </c>
      <c r="I1108" s="215" t="s">
        <v>3167</v>
      </c>
      <c r="J1108" s="215" t="s">
        <v>2303</v>
      </c>
      <c r="K1108" s="216" t="s">
        <v>4110</v>
      </c>
    </row>
    <row r="1109" spans="1:43" ht="30" customHeight="1" x14ac:dyDescent="0.25">
      <c r="A1109" s="721">
        <v>42207</v>
      </c>
      <c r="B1109" s="212" t="s">
        <v>4260</v>
      </c>
      <c r="C1109" s="213" t="s">
        <v>1995</v>
      </c>
      <c r="D1109" s="240" t="s">
        <v>4104</v>
      </c>
      <c r="E1109" s="215" t="s">
        <v>4105</v>
      </c>
      <c r="F1109" s="216" t="s">
        <v>4106</v>
      </c>
      <c r="G1109" s="8" t="s">
        <v>2056</v>
      </c>
      <c r="H1109" s="215" t="s">
        <v>3298</v>
      </c>
      <c r="I1109" s="215" t="s">
        <v>3167</v>
      </c>
      <c r="J1109" s="215" t="s">
        <v>2303</v>
      </c>
      <c r="K1109" s="216"/>
    </row>
    <row r="1110" spans="1:43" ht="15" customHeight="1" x14ac:dyDescent="0.25">
      <c r="A1110" s="721">
        <v>42207</v>
      </c>
      <c r="B1110" s="212" t="s">
        <v>4258</v>
      </c>
      <c r="C1110" s="213" t="s">
        <v>1995</v>
      </c>
      <c r="D1110" s="240" t="s">
        <v>4107</v>
      </c>
      <c r="E1110" s="215" t="s">
        <v>4108</v>
      </c>
      <c r="F1110" s="216" t="s">
        <v>4109</v>
      </c>
      <c r="G1110" s="8" t="s">
        <v>2056</v>
      </c>
      <c r="H1110" s="215" t="s">
        <v>3298</v>
      </c>
      <c r="I1110" s="215" t="s">
        <v>3167</v>
      </c>
      <c r="J1110" s="215" t="s">
        <v>2303</v>
      </c>
      <c r="K1110" s="216" t="s">
        <v>4259</v>
      </c>
    </row>
    <row r="1111" spans="1:43" ht="15" customHeight="1" x14ac:dyDescent="0.25">
      <c r="A1111" s="721">
        <v>42208</v>
      </c>
      <c r="B1111" s="212" t="s">
        <v>4277</v>
      </c>
      <c r="C1111" s="213" t="s">
        <v>1996</v>
      </c>
      <c r="D1111" s="240" t="s">
        <v>4111</v>
      </c>
      <c r="E1111" s="215" t="s">
        <v>4112</v>
      </c>
      <c r="F1111" s="216" t="s">
        <v>3557</v>
      </c>
      <c r="G1111" s="8" t="s">
        <v>2056</v>
      </c>
      <c r="H1111" s="215" t="s">
        <v>3076</v>
      </c>
      <c r="I1111" s="215" t="s">
        <v>2603</v>
      </c>
      <c r="J1111" s="215" t="s">
        <v>1946</v>
      </c>
      <c r="K1111" s="216"/>
    </row>
    <row r="1112" spans="1:43" ht="15" customHeight="1" x14ac:dyDescent="0.25">
      <c r="A1112" s="721">
        <v>42208</v>
      </c>
      <c r="B1112" s="12" t="s">
        <v>1260</v>
      </c>
      <c r="C1112" s="213" t="s">
        <v>1995</v>
      </c>
      <c r="D1112" s="240" t="s">
        <v>4113</v>
      </c>
      <c r="E1112" s="215" t="s">
        <v>4114</v>
      </c>
      <c r="F1112" s="216" t="s">
        <v>1961</v>
      </c>
      <c r="G1112" s="12" t="s">
        <v>1261</v>
      </c>
      <c r="H1112" s="215" t="s">
        <v>4115</v>
      </c>
      <c r="I1112" s="215" t="s">
        <v>3167</v>
      </c>
      <c r="J1112" s="215" t="s">
        <v>1962</v>
      </c>
      <c r="K1112" s="216" t="s">
        <v>4773</v>
      </c>
    </row>
    <row r="1113" spans="1:43" ht="30" customHeight="1" x14ac:dyDescent="0.25">
      <c r="A1113" s="721">
        <v>42208</v>
      </c>
      <c r="B1113" s="12" t="s">
        <v>1260</v>
      </c>
      <c r="C1113" s="213" t="s">
        <v>1995</v>
      </c>
      <c r="D1113" s="240" t="s">
        <v>4116</v>
      </c>
      <c r="E1113" s="215" t="s">
        <v>4117</v>
      </c>
      <c r="F1113" s="216" t="s">
        <v>1961</v>
      </c>
      <c r="G1113" s="12" t="s">
        <v>1261</v>
      </c>
      <c r="H1113" s="215" t="s">
        <v>4115</v>
      </c>
      <c r="I1113" s="215" t="s">
        <v>3167</v>
      </c>
      <c r="J1113" s="215" t="s">
        <v>1962</v>
      </c>
      <c r="K1113" s="216" t="s">
        <v>4773</v>
      </c>
    </row>
    <row r="1114" spans="1:43" ht="15" customHeight="1" x14ac:dyDescent="0.25">
      <c r="A1114" s="721">
        <v>42208</v>
      </c>
      <c r="B1114" s="12" t="s">
        <v>1260</v>
      </c>
      <c r="C1114" s="213" t="s">
        <v>1995</v>
      </c>
      <c r="D1114" s="240" t="s">
        <v>4118</v>
      </c>
      <c r="E1114" s="215" t="s">
        <v>4119</v>
      </c>
      <c r="F1114" s="216" t="s">
        <v>1961</v>
      </c>
      <c r="G1114" s="213" t="s">
        <v>4337</v>
      </c>
      <c r="H1114" s="215" t="s">
        <v>4115</v>
      </c>
      <c r="I1114" s="215" t="s">
        <v>3167</v>
      </c>
      <c r="J1114" s="215" t="s">
        <v>1962</v>
      </c>
      <c r="K1114" s="216"/>
    </row>
    <row r="1115" spans="1:43" ht="15" customHeight="1" x14ac:dyDescent="0.25">
      <c r="A1115" s="721">
        <v>42208</v>
      </c>
      <c r="B1115" s="12" t="s">
        <v>1260</v>
      </c>
      <c r="C1115" s="213" t="s">
        <v>1995</v>
      </c>
      <c r="D1115" s="240" t="s">
        <v>5287</v>
      </c>
      <c r="E1115" s="215" t="s">
        <v>4120</v>
      </c>
      <c r="F1115" s="216" t="s">
        <v>4205</v>
      </c>
      <c r="G1115" s="213" t="s">
        <v>1255</v>
      </c>
      <c r="H1115" s="215" t="s">
        <v>4121</v>
      </c>
      <c r="I1115" s="215" t="s">
        <v>3167</v>
      </c>
      <c r="J1115" s="215" t="s">
        <v>1962</v>
      </c>
      <c r="K1115" s="216"/>
    </row>
    <row r="1116" spans="1:43" ht="30" customHeight="1" x14ac:dyDescent="0.25">
      <c r="A1116" s="721">
        <v>42208</v>
      </c>
      <c r="B1116" s="12" t="s">
        <v>1260</v>
      </c>
      <c r="C1116" s="213" t="s">
        <v>1995</v>
      </c>
      <c r="D1116" s="240" t="s">
        <v>4122</v>
      </c>
      <c r="E1116" s="215" t="s">
        <v>4125</v>
      </c>
      <c r="F1116" s="216" t="s">
        <v>2239</v>
      </c>
      <c r="G1116" s="213" t="s">
        <v>1255</v>
      </c>
      <c r="H1116" s="215" t="s">
        <v>4123</v>
      </c>
      <c r="I1116" s="215" t="s">
        <v>3167</v>
      </c>
      <c r="J1116" s="215" t="s">
        <v>4127</v>
      </c>
      <c r="K1116" s="216"/>
    </row>
    <row r="1117" spans="1:43" s="1" customFormat="1" ht="15" customHeight="1" x14ac:dyDescent="0.25">
      <c r="A1117" s="722">
        <v>42208</v>
      </c>
      <c r="B1117" s="243" t="s">
        <v>4283</v>
      </c>
      <c r="C1117" s="244" t="s">
        <v>2012</v>
      </c>
      <c r="D1117" s="245" t="s">
        <v>4249</v>
      </c>
      <c r="E1117" s="246" t="s">
        <v>4250</v>
      </c>
      <c r="F1117" s="247" t="s">
        <v>3649</v>
      </c>
      <c r="G1117" s="8" t="s">
        <v>2056</v>
      </c>
      <c r="H1117" s="246" t="s">
        <v>4251</v>
      </c>
      <c r="I1117" s="246" t="s">
        <v>2609</v>
      </c>
      <c r="J1117" s="246" t="s">
        <v>3649</v>
      </c>
      <c r="K1117" s="247"/>
      <c r="L1117" s="16"/>
      <c r="M1117" s="16"/>
      <c r="N1117" s="16"/>
      <c r="O1117" s="141"/>
      <c r="P1117" s="141"/>
      <c r="Q1117" s="141"/>
      <c r="R1117" s="141"/>
      <c r="S1117" s="141"/>
      <c r="T1117" s="141"/>
      <c r="U1117" s="141"/>
      <c r="V1117" s="141"/>
      <c r="W1117" s="141"/>
      <c r="X1117" s="141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spans="1:43" ht="30" customHeight="1" x14ac:dyDescent="0.25">
      <c r="A1118" s="721">
        <v>42208</v>
      </c>
      <c r="B1118" s="12" t="s">
        <v>1260</v>
      </c>
      <c r="C1118" s="213" t="s">
        <v>1995</v>
      </c>
      <c r="D1118" s="240" t="s">
        <v>4124</v>
      </c>
      <c r="E1118" s="215" t="s">
        <v>4126</v>
      </c>
      <c r="F1118" s="216" t="s">
        <v>3786</v>
      </c>
      <c r="G1118" s="248" t="s">
        <v>1255</v>
      </c>
      <c r="H1118" s="215" t="s">
        <v>4123</v>
      </c>
      <c r="I1118" s="215" t="s">
        <v>3167</v>
      </c>
      <c r="J1118" s="215" t="s">
        <v>4128</v>
      </c>
      <c r="K1118" s="216"/>
    </row>
    <row r="1119" spans="1:43" ht="30" customHeight="1" x14ac:dyDescent="0.25">
      <c r="A1119" s="721">
        <v>42208</v>
      </c>
      <c r="B1119" s="212" t="s">
        <v>4303</v>
      </c>
      <c r="C1119" s="213" t="s">
        <v>1995</v>
      </c>
      <c r="D1119" s="240" t="s">
        <v>4129</v>
      </c>
      <c r="E1119" s="215" t="s">
        <v>4130</v>
      </c>
      <c r="F1119" s="216" t="s">
        <v>4131</v>
      </c>
      <c r="G1119" s="8" t="s">
        <v>2056</v>
      </c>
      <c r="H1119" s="215" t="s">
        <v>3945</v>
      </c>
      <c r="I1119" s="215" t="s">
        <v>3167</v>
      </c>
      <c r="J1119" s="215" t="s">
        <v>4132</v>
      </c>
      <c r="K1119" s="216"/>
    </row>
    <row r="1120" spans="1:43" ht="45" customHeight="1" x14ac:dyDescent="0.25">
      <c r="A1120" s="724">
        <v>42208</v>
      </c>
      <c r="B1120" s="212" t="s">
        <v>4305</v>
      </c>
      <c r="C1120" s="212" t="s">
        <v>1995</v>
      </c>
      <c r="D1120" s="249" t="s">
        <v>4133</v>
      </c>
      <c r="E1120" s="250" t="s">
        <v>4134</v>
      </c>
      <c r="F1120" s="251" t="s">
        <v>4135</v>
      </c>
      <c r="G1120" s="8" t="s">
        <v>2056</v>
      </c>
      <c r="H1120" s="250" t="s">
        <v>3945</v>
      </c>
      <c r="I1120" s="250" t="s">
        <v>3167</v>
      </c>
      <c r="J1120" s="250" t="s">
        <v>1951</v>
      </c>
      <c r="K1120" s="251"/>
    </row>
    <row r="1121" spans="1:11" ht="30" customHeight="1" x14ac:dyDescent="0.25">
      <c r="A1121" s="721">
        <v>42208</v>
      </c>
      <c r="B1121" s="212" t="s">
        <v>4308</v>
      </c>
      <c r="C1121" s="213" t="s">
        <v>1995</v>
      </c>
      <c r="D1121" s="240" t="s">
        <v>4136</v>
      </c>
      <c r="E1121" s="215" t="s">
        <v>4137</v>
      </c>
      <c r="F1121" s="216" t="s">
        <v>475</v>
      </c>
      <c r="G1121" s="8" t="s">
        <v>2056</v>
      </c>
      <c r="H1121" s="215" t="s">
        <v>1947</v>
      </c>
      <c r="I1121" s="215" t="s">
        <v>3167</v>
      </c>
      <c r="J1121" s="215" t="s">
        <v>1880</v>
      </c>
      <c r="K1121" s="216"/>
    </row>
    <row r="1122" spans="1:11" ht="30" customHeight="1" x14ac:dyDescent="0.25">
      <c r="A1122" s="721">
        <v>42208</v>
      </c>
      <c r="B1122" s="212" t="s">
        <v>4751</v>
      </c>
      <c r="C1122" s="213" t="s">
        <v>1995</v>
      </c>
      <c r="D1122" s="240" t="s">
        <v>4138</v>
      </c>
      <c r="E1122" s="215" t="s">
        <v>4139</v>
      </c>
      <c r="F1122" s="216" t="s">
        <v>4140</v>
      </c>
      <c r="G1122" s="8" t="s">
        <v>2056</v>
      </c>
      <c r="H1122" s="215" t="s">
        <v>1947</v>
      </c>
      <c r="I1122" s="215" t="s">
        <v>3167</v>
      </c>
      <c r="J1122" s="215" t="s">
        <v>3088</v>
      </c>
      <c r="K1122" s="216"/>
    </row>
    <row r="1123" spans="1:11" ht="15" customHeight="1" x14ac:dyDescent="0.25">
      <c r="A1123" s="721">
        <v>42208</v>
      </c>
      <c r="B1123" s="212" t="s">
        <v>4307</v>
      </c>
      <c r="C1123" s="213" t="s">
        <v>1995</v>
      </c>
      <c r="D1123" s="240" t="s">
        <v>4141</v>
      </c>
      <c r="E1123" s="215" t="s">
        <v>4142</v>
      </c>
      <c r="F1123" s="216" t="s">
        <v>1880</v>
      </c>
      <c r="G1123" s="8" t="s">
        <v>2056</v>
      </c>
      <c r="H1123" s="215" t="s">
        <v>1947</v>
      </c>
      <c r="I1123" s="215" t="s">
        <v>3167</v>
      </c>
      <c r="J1123" s="215" t="s">
        <v>1880</v>
      </c>
      <c r="K1123" s="216"/>
    </row>
    <row r="1124" spans="1:11" ht="15" customHeight="1" x14ac:dyDescent="0.25">
      <c r="A1124" s="721">
        <v>42208</v>
      </c>
      <c r="B1124" s="212" t="s">
        <v>4306</v>
      </c>
      <c r="C1124" s="213" t="s">
        <v>1995</v>
      </c>
      <c r="D1124" s="240" t="s">
        <v>4143</v>
      </c>
      <c r="E1124" s="215" t="s">
        <v>4144</v>
      </c>
      <c r="F1124" s="216" t="s">
        <v>4145</v>
      </c>
      <c r="G1124" s="8" t="s">
        <v>2056</v>
      </c>
      <c r="H1124" s="252" t="s">
        <v>1947</v>
      </c>
      <c r="I1124" s="215" t="s">
        <v>3167</v>
      </c>
      <c r="J1124" s="215" t="s">
        <v>2162</v>
      </c>
      <c r="K1124" s="216"/>
    </row>
    <row r="1125" spans="1:11" ht="15" customHeight="1" x14ac:dyDescent="0.25">
      <c r="A1125" s="721">
        <v>42208</v>
      </c>
      <c r="B1125" s="212" t="s">
        <v>10362</v>
      </c>
      <c r="C1125" s="213" t="s">
        <v>1995</v>
      </c>
      <c r="D1125" s="240" t="s">
        <v>4146</v>
      </c>
      <c r="E1125" s="215" t="s">
        <v>4147</v>
      </c>
      <c r="F1125" s="216" t="s">
        <v>4145</v>
      </c>
      <c r="G1125" s="8" t="s">
        <v>2056</v>
      </c>
      <c r="H1125" s="215" t="s">
        <v>1947</v>
      </c>
      <c r="I1125" s="215" t="s">
        <v>3167</v>
      </c>
      <c r="J1125" s="215" t="s">
        <v>2162</v>
      </c>
      <c r="K1125" s="216"/>
    </row>
    <row r="1126" spans="1:11" ht="15" customHeight="1" x14ac:dyDescent="0.25">
      <c r="A1126" s="721">
        <v>42209</v>
      </c>
      <c r="B1126" s="212" t="s">
        <v>4327</v>
      </c>
      <c r="C1126" s="213" t="s">
        <v>1996</v>
      </c>
      <c r="D1126" s="240" t="s">
        <v>4151</v>
      </c>
      <c r="E1126" s="215"/>
      <c r="F1126" s="216"/>
      <c r="G1126" s="8" t="s">
        <v>2056</v>
      </c>
      <c r="H1126" s="215" t="s">
        <v>4152</v>
      </c>
      <c r="I1126" s="215" t="s">
        <v>2603</v>
      </c>
      <c r="J1126" s="215"/>
      <c r="K1126" s="216"/>
    </row>
    <row r="1127" spans="1:11" ht="30" customHeight="1" x14ac:dyDescent="0.25">
      <c r="A1127" s="725">
        <v>42209</v>
      </c>
      <c r="B1127" s="212" t="s">
        <v>1260</v>
      </c>
      <c r="C1127" s="213" t="s">
        <v>2874</v>
      </c>
      <c r="D1127" s="240" t="s">
        <v>4153</v>
      </c>
      <c r="E1127" s="215" t="s">
        <v>4154</v>
      </c>
      <c r="F1127" s="216" t="s">
        <v>4155</v>
      </c>
      <c r="G1127" s="213" t="s">
        <v>1255</v>
      </c>
      <c r="H1127" s="215" t="s">
        <v>4156</v>
      </c>
      <c r="I1127" s="215" t="s">
        <v>3946</v>
      </c>
      <c r="J1127" s="215" t="s">
        <v>2661</v>
      </c>
      <c r="K1127" s="216" t="s">
        <v>4157</v>
      </c>
    </row>
    <row r="1128" spans="1:11" ht="15" customHeight="1" x14ac:dyDescent="0.25">
      <c r="A1128" s="721">
        <v>42212</v>
      </c>
      <c r="B1128" s="212" t="s">
        <v>4302</v>
      </c>
      <c r="C1128" s="213" t="s">
        <v>1995</v>
      </c>
      <c r="D1128" s="240" t="s">
        <v>4162</v>
      </c>
      <c r="E1128" s="215" t="s">
        <v>4163</v>
      </c>
      <c r="F1128" s="216" t="s">
        <v>4164</v>
      </c>
      <c r="G1128" s="8" t="s">
        <v>2056</v>
      </c>
      <c r="H1128" s="215" t="s">
        <v>1947</v>
      </c>
      <c r="I1128" s="215" t="s">
        <v>3115</v>
      </c>
      <c r="J1128" s="215" t="s">
        <v>2162</v>
      </c>
      <c r="K1128" s="216"/>
    </row>
    <row r="1129" spans="1:11" ht="30" customHeight="1" x14ac:dyDescent="0.25">
      <c r="A1129" s="721">
        <v>42212</v>
      </c>
      <c r="B1129" s="212" t="s">
        <v>4412</v>
      </c>
      <c r="C1129" s="213" t="s">
        <v>2013</v>
      </c>
      <c r="D1129" s="240" t="s">
        <v>4165</v>
      </c>
      <c r="E1129" s="215" t="s">
        <v>4166</v>
      </c>
      <c r="F1129" s="216" t="s">
        <v>3321</v>
      </c>
      <c r="G1129" s="8" t="s">
        <v>2056</v>
      </c>
      <c r="H1129" s="215" t="s">
        <v>3111</v>
      </c>
      <c r="I1129" s="215" t="s">
        <v>3435</v>
      </c>
      <c r="J1129" s="215" t="s">
        <v>3321</v>
      </c>
      <c r="K1129" s="216"/>
    </row>
    <row r="1130" spans="1:11" ht="45" customHeight="1" x14ac:dyDescent="0.25">
      <c r="A1130" s="721">
        <v>42212</v>
      </c>
      <c r="B1130" s="212" t="s">
        <v>4329</v>
      </c>
      <c r="C1130" s="213" t="s">
        <v>2013</v>
      </c>
      <c r="D1130" s="240" t="s">
        <v>4167</v>
      </c>
      <c r="E1130" s="215" t="s">
        <v>4168</v>
      </c>
      <c r="F1130" s="216" t="s">
        <v>4169</v>
      </c>
      <c r="G1130" s="8" t="s">
        <v>2056</v>
      </c>
      <c r="H1130" s="215" t="s">
        <v>1947</v>
      </c>
      <c r="I1130" s="215" t="s">
        <v>3435</v>
      </c>
      <c r="J1130" s="215" t="s">
        <v>2319</v>
      </c>
      <c r="K1130" s="216"/>
    </row>
    <row r="1131" spans="1:11" ht="30" customHeight="1" x14ac:dyDescent="0.25">
      <c r="A1131" s="721">
        <v>42212</v>
      </c>
      <c r="B1131" s="212" t="s">
        <v>4708</v>
      </c>
      <c r="C1131" s="213" t="s">
        <v>1996</v>
      </c>
      <c r="D1131" s="240" t="s">
        <v>4170</v>
      </c>
      <c r="E1131" s="215" t="s">
        <v>4171</v>
      </c>
      <c r="F1131" s="216" t="s">
        <v>1992</v>
      </c>
      <c r="G1131" s="8" t="s">
        <v>2056</v>
      </c>
      <c r="H1131" s="215" t="s">
        <v>4172</v>
      </c>
      <c r="I1131" s="215" t="s">
        <v>4173</v>
      </c>
      <c r="J1131" s="215" t="s">
        <v>1992</v>
      </c>
      <c r="K1131" s="216"/>
    </row>
    <row r="1132" spans="1:11" ht="15" customHeight="1" x14ac:dyDescent="0.25">
      <c r="A1132" s="721">
        <v>42212</v>
      </c>
      <c r="B1132" s="12" t="s">
        <v>1260</v>
      </c>
      <c r="C1132" s="213" t="s">
        <v>1995</v>
      </c>
      <c r="D1132" s="240" t="s">
        <v>4206</v>
      </c>
      <c r="E1132" s="297" t="s">
        <v>4174</v>
      </c>
      <c r="F1132" s="216" t="s">
        <v>4175</v>
      </c>
      <c r="G1132" s="8" t="s">
        <v>2056</v>
      </c>
      <c r="H1132" s="215" t="s">
        <v>2916</v>
      </c>
      <c r="I1132" s="215" t="s">
        <v>5</v>
      </c>
      <c r="J1132" s="215" t="s">
        <v>1992</v>
      </c>
      <c r="K1132" s="216" t="s">
        <v>4284</v>
      </c>
    </row>
    <row r="1133" spans="1:11" ht="30" customHeight="1" x14ac:dyDescent="0.25">
      <c r="A1133" s="721">
        <v>42213</v>
      </c>
      <c r="B1133" s="212" t="s">
        <v>4281</v>
      </c>
      <c r="C1133" s="213" t="s">
        <v>2013</v>
      </c>
      <c r="D1133" s="240" t="s">
        <v>4176</v>
      </c>
      <c r="E1133" s="215" t="s">
        <v>4177</v>
      </c>
      <c r="F1133" s="216" t="s">
        <v>3521</v>
      </c>
      <c r="G1133" s="8" t="s">
        <v>2056</v>
      </c>
      <c r="H1133" s="215" t="s">
        <v>4178</v>
      </c>
      <c r="I1133" s="215" t="s">
        <v>2962</v>
      </c>
      <c r="J1133" s="215" t="s">
        <v>1880</v>
      </c>
      <c r="K1133" s="216"/>
    </row>
    <row r="1134" spans="1:11" ht="15" customHeight="1" x14ac:dyDescent="0.25">
      <c r="A1134" s="721">
        <v>42213</v>
      </c>
      <c r="B1134" s="212" t="s">
        <v>4579</v>
      </c>
      <c r="C1134" s="213" t="s">
        <v>1995</v>
      </c>
      <c r="D1134" s="240" t="s">
        <v>4179</v>
      </c>
      <c r="E1134" s="215" t="s">
        <v>4180</v>
      </c>
      <c r="F1134" s="216" t="s">
        <v>4915</v>
      </c>
      <c r="G1134" s="8" t="s">
        <v>2056</v>
      </c>
      <c r="H1134" s="215" t="s">
        <v>1947</v>
      </c>
      <c r="I1134" s="215" t="s">
        <v>3115</v>
      </c>
      <c r="J1134" s="215" t="s">
        <v>1946</v>
      </c>
      <c r="K1134" s="216" t="s">
        <v>2056</v>
      </c>
    </row>
    <row r="1135" spans="1:11" ht="30" customHeight="1" x14ac:dyDescent="0.25">
      <c r="A1135" s="721">
        <v>42213</v>
      </c>
      <c r="B1135" s="212" t="s">
        <v>4373</v>
      </c>
      <c r="C1135" s="213" t="s">
        <v>1995</v>
      </c>
      <c r="D1135" s="240" t="s">
        <v>4181</v>
      </c>
      <c r="E1135" s="215" t="s">
        <v>4182</v>
      </c>
      <c r="F1135" s="216" t="s">
        <v>3846</v>
      </c>
      <c r="G1135" s="8" t="s">
        <v>2056</v>
      </c>
      <c r="H1135" s="215" t="s">
        <v>1947</v>
      </c>
      <c r="I1135" s="215" t="s">
        <v>3115</v>
      </c>
      <c r="J1135" s="215" t="s">
        <v>3234</v>
      </c>
      <c r="K1135" s="216"/>
    </row>
    <row r="1136" spans="1:11" ht="15" customHeight="1" x14ac:dyDescent="0.25">
      <c r="A1136" s="721">
        <v>42213</v>
      </c>
      <c r="B1136" s="12" t="s">
        <v>1260</v>
      </c>
      <c r="C1136" s="213" t="s">
        <v>1995</v>
      </c>
      <c r="D1136" s="240" t="s">
        <v>2545</v>
      </c>
      <c r="E1136" s="215" t="s">
        <v>4183</v>
      </c>
      <c r="F1136" s="216" t="s">
        <v>4184</v>
      </c>
      <c r="G1136" s="8" t="s">
        <v>2056</v>
      </c>
      <c r="H1136" s="215" t="s">
        <v>4185</v>
      </c>
      <c r="I1136" s="215" t="s">
        <v>3203</v>
      </c>
      <c r="J1136" s="215" t="s">
        <v>2048</v>
      </c>
      <c r="K1136" s="216" t="s">
        <v>4284</v>
      </c>
    </row>
    <row r="1137" spans="1:43" ht="45" customHeight="1" x14ac:dyDescent="0.25">
      <c r="A1137" s="721">
        <v>42213</v>
      </c>
      <c r="B1137" s="12" t="s">
        <v>1260</v>
      </c>
      <c r="C1137" s="213" t="s">
        <v>1995</v>
      </c>
      <c r="D1137" s="240" t="s">
        <v>4186</v>
      </c>
      <c r="E1137" s="215" t="s">
        <v>4187</v>
      </c>
      <c r="F1137" s="216" t="s">
        <v>4188</v>
      </c>
      <c r="G1137" s="8" t="s">
        <v>2056</v>
      </c>
      <c r="H1137" s="215" t="s">
        <v>2916</v>
      </c>
      <c r="I1137" s="215" t="s">
        <v>3203</v>
      </c>
      <c r="J1137" s="215" t="s">
        <v>2728</v>
      </c>
      <c r="K1137" s="216" t="s">
        <v>4196</v>
      </c>
    </row>
    <row r="1138" spans="1:43" ht="30" customHeight="1" x14ac:dyDescent="0.25">
      <c r="A1138" s="726">
        <v>42214</v>
      </c>
      <c r="B1138" s="18" t="s">
        <v>4843</v>
      </c>
      <c r="C1138" s="9" t="s">
        <v>2012</v>
      </c>
      <c r="D1138" s="223" t="s">
        <v>1727</v>
      </c>
      <c r="E1138" s="18" t="s">
        <v>1731</v>
      </c>
      <c r="F1138" s="9" t="s">
        <v>3297</v>
      </c>
      <c r="G1138" s="8" t="s">
        <v>2056</v>
      </c>
      <c r="H1138" s="75" t="s">
        <v>4190</v>
      </c>
      <c r="I1138" s="215" t="s">
        <v>2609</v>
      </c>
      <c r="J1138" s="215" t="s">
        <v>2303</v>
      </c>
      <c r="K1138" s="216" t="s">
        <v>4312</v>
      </c>
    </row>
    <row r="1139" spans="1:43" s="1" customFormat="1" ht="45" customHeight="1" x14ac:dyDescent="0.25">
      <c r="A1139" s="727">
        <v>42214</v>
      </c>
      <c r="B1139" s="215" t="s">
        <v>6131</v>
      </c>
      <c r="C1139" s="215" t="s">
        <v>1996</v>
      </c>
      <c r="D1139" s="214">
        <v>13756</v>
      </c>
      <c r="E1139" s="215" t="s">
        <v>4197</v>
      </c>
      <c r="F1139" s="215" t="s">
        <v>4198</v>
      </c>
      <c r="G1139" s="215" t="s">
        <v>2056</v>
      </c>
      <c r="H1139" s="215" t="s">
        <v>4200</v>
      </c>
      <c r="I1139" s="215" t="s">
        <v>4199</v>
      </c>
      <c r="J1139" s="215" t="s">
        <v>2553</v>
      </c>
      <c r="K1139" s="215" t="s">
        <v>4704</v>
      </c>
      <c r="L1139" s="16"/>
      <c r="M1139" s="16"/>
      <c r="N1139" s="16"/>
      <c r="O1139" s="141"/>
      <c r="P1139" s="141"/>
      <c r="Q1139" s="141"/>
      <c r="R1139" s="141"/>
      <c r="S1139" s="141"/>
      <c r="T1139" s="141"/>
      <c r="U1139" s="141"/>
      <c r="V1139" s="141"/>
      <c r="W1139" s="141"/>
      <c r="X1139" s="141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spans="1:43" ht="75" customHeight="1" x14ac:dyDescent="0.25">
      <c r="A1140" s="727">
        <v>42214</v>
      </c>
      <c r="B1140" s="215" t="s">
        <v>1260</v>
      </c>
      <c r="C1140" s="215" t="s">
        <v>1996</v>
      </c>
      <c r="D1140" s="214" t="s">
        <v>4191</v>
      </c>
      <c r="E1140" s="215" t="s">
        <v>4192</v>
      </c>
      <c r="F1140" s="215" t="s">
        <v>4193</v>
      </c>
      <c r="G1140" s="215" t="s">
        <v>1255</v>
      </c>
      <c r="H1140" s="215" t="s">
        <v>4194</v>
      </c>
      <c r="I1140" s="215" t="s">
        <v>3159</v>
      </c>
      <c r="J1140" s="215" t="s">
        <v>4195</v>
      </c>
      <c r="K1140" s="470" t="s">
        <v>5576</v>
      </c>
    </row>
    <row r="1141" spans="1:43" ht="15" customHeight="1" x14ac:dyDescent="0.25">
      <c r="A1141" s="728">
        <v>42215</v>
      </c>
      <c r="B1141" s="246" t="s">
        <v>4919</v>
      </c>
      <c r="C1141" s="245" t="s">
        <v>1995</v>
      </c>
      <c r="D1141" s="322" t="s">
        <v>4345</v>
      </c>
      <c r="E1141" s="246" t="s">
        <v>4346</v>
      </c>
      <c r="F1141" s="323" t="s">
        <v>2608</v>
      </c>
      <c r="G1141" s="244" t="s">
        <v>2056</v>
      </c>
      <c r="H1141" s="247" t="s">
        <v>4347</v>
      </c>
      <c r="I1141" s="246" t="s">
        <v>3167</v>
      </c>
      <c r="J1141" s="246" t="s">
        <v>1880</v>
      </c>
      <c r="K1141" s="247"/>
    </row>
    <row r="1142" spans="1:43" ht="15" customHeight="1" x14ac:dyDescent="0.25">
      <c r="A1142" s="723">
        <v>42215</v>
      </c>
      <c r="B1142" s="217"/>
      <c r="C1142" s="218" t="s">
        <v>1995</v>
      </c>
      <c r="D1142" s="241" t="s">
        <v>4201</v>
      </c>
      <c r="E1142" s="219" t="s">
        <v>4202</v>
      </c>
      <c r="F1142" s="220" t="s">
        <v>4203</v>
      </c>
      <c r="G1142" s="57" t="s">
        <v>2541</v>
      </c>
      <c r="H1142" s="219" t="s">
        <v>1947</v>
      </c>
      <c r="I1142" s="219" t="s">
        <v>4204</v>
      </c>
      <c r="J1142" s="219" t="s">
        <v>4203</v>
      </c>
      <c r="K1142" s="220"/>
    </row>
    <row r="1143" spans="1:43" ht="15" customHeight="1" x14ac:dyDescent="0.25">
      <c r="A1143" s="727">
        <v>42215</v>
      </c>
      <c r="B1143" s="12" t="s">
        <v>1260</v>
      </c>
      <c r="C1143" s="215" t="s">
        <v>1996</v>
      </c>
      <c r="D1143" s="248" t="s">
        <v>4207</v>
      </c>
      <c r="E1143" s="215" t="s">
        <v>4208</v>
      </c>
      <c r="F1143" s="216" t="s">
        <v>2048</v>
      </c>
      <c r="G1143" s="215" t="s">
        <v>4337</v>
      </c>
      <c r="H1143" s="215" t="s">
        <v>3298</v>
      </c>
      <c r="I1143" s="215" t="s">
        <v>3411</v>
      </c>
      <c r="J1143" s="215" t="s">
        <v>2048</v>
      </c>
      <c r="K1143" s="215"/>
    </row>
    <row r="1144" spans="1:43" ht="15" customHeight="1" x14ac:dyDescent="0.25">
      <c r="A1144" s="721">
        <v>42215</v>
      </c>
      <c r="B1144" s="212" t="s">
        <v>4282</v>
      </c>
      <c r="C1144" s="213" t="s">
        <v>1996</v>
      </c>
      <c r="D1144" s="240">
        <v>7291</v>
      </c>
      <c r="E1144" s="215" t="s">
        <v>4209</v>
      </c>
      <c r="F1144" s="216" t="s">
        <v>3503</v>
      </c>
      <c r="G1144" s="8" t="s">
        <v>2056</v>
      </c>
      <c r="H1144" s="215" t="s">
        <v>4210</v>
      </c>
      <c r="I1144" s="215" t="s">
        <v>3294</v>
      </c>
      <c r="J1144" s="215" t="s">
        <v>2661</v>
      </c>
      <c r="K1144" s="216"/>
    </row>
    <row r="1145" spans="1:43" ht="75" customHeight="1" x14ac:dyDescent="0.25">
      <c r="A1145" s="721">
        <v>42215</v>
      </c>
      <c r="B1145" s="12" t="s">
        <v>1260</v>
      </c>
      <c r="C1145" s="213" t="s">
        <v>1996</v>
      </c>
      <c r="D1145" s="234" t="s">
        <v>3841</v>
      </c>
      <c r="E1145" s="198" t="s">
        <v>3842</v>
      </c>
      <c r="F1145" s="199" t="s">
        <v>3237</v>
      </c>
      <c r="G1145" s="8" t="s">
        <v>2056</v>
      </c>
      <c r="H1145" s="198" t="s">
        <v>3843</v>
      </c>
      <c r="I1145" s="198" t="s">
        <v>2603</v>
      </c>
      <c r="J1145" s="198" t="s">
        <v>2319</v>
      </c>
      <c r="K1145" s="199" t="s">
        <v>4211</v>
      </c>
    </row>
    <row r="1146" spans="1:43" ht="30" customHeight="1" x14ac:dyDescent="0.25">
      <c r="A1146" s="721">
        <v>42216</v>
      </c>
      <c r="B1146" s="212" t="s">
        <v>4752</v>
      </c>
      <c r="C1146" s="213" t="s">
        <v>1995</v>
      </c>
      <c r="D1146" s="240" t="s">
        <v>4212</v>
      </c>
      <c r="E1146" s="215" t="s">
        <v>4213</v>
      </c>
      <c r="F1146" s="216" t="s">
        <v>3972</v>
      </c>
      <c r="G1146" s="8" t="s">
        <v>2056</v>
      </c>
      <c r="H1146" s="215" t="s">
        <v>3945</v>
      </c>
      <c r="I1146" s="215" t="s">
        <v>3115</v>
      </c>
      <c r="J1146" s="215" t="s">
        <v>1946</v>
      </c>
      <c r="K1146" s="216"/>
    </row>
    <row r="1147" spans="1:43" ht="15" customHeight="1" x14ac:dyDescent="0.25">
      <c r="A1147" s="721">
        <v>42216</v>
      </c>
      <c r="B1147" s="212" t="s">
        <v>4336</v>
      </c>
      <c r="C1147" s="213" t="s">
        <v>1995</v>
      </c>
      <c r="D1147" s="240" t="s">
        <v>4214</v>
      </c>
      <c r="E1147" s="215" t="s">
        <v>4215</v>
      </c>
      <c r="F1147" s="216" t="s">
        <v>3084</v>
      </c>
      <c r="G1147" s="8" t="s">
        <v>2056</v>
      </c>
      <c r="H1147" s="215" t="s">
        <v>1947</v>
      </c>
      <c r="I1147" s="215" t="s">
        <v>3115</v>
      </c>
      <c r="J1147" s="215" t="s">
        <v>1992</v>
      </c>
      <c r="K1147" s="216"/>
    </row>
    <row r="1148" spans="1:43" ht="15" customHeight="1" x14ac:dyDescent="0.25">
      <c r="A1148" s="721">
        <v>42216</v>
      </c>
      <c r="B1148" s="212" t="s">
        <v>4523</v>
      </c>
      <c r="C1148" s="213" t="s">
        <v>1995</v>
      </c>
      <c r="D1148" s="240" t="s">
        <v>4216</v>
      </c>
      <c r="E1148" s="215" t="s">
        <v>4217</v>
      </c>
      <c r="F1148" s="216" t="s">
        <v>2513</v>
      </c>
      <c r="G1148" s="8" t="s">
        <v>2056</v>
      </c>
      <c r="H1148" s="215" t="s">
        <v>1947</v>
      </c>
      <c r="I1148" s="215" t="s">
        <v>3115</v>
      </c>
      <c r="J1148" s="215" t="s">
        <v>2511</v>
      </c>
      <c r="K1148" s="216"/>
    </row>
    <row r="1149" spans="1:43" ht="90" customHeight="1" x14ac:dyDescent="0.25">
      <c r="A1149" s="721">
        <v>42216</v>
      </c>
      <c r="B1149" s="212" t="s">
        <v>4841</v>
      </c>
      <c r="C1149" s="213" t="s">
        <v>1995</v>
      </c>
      <c r="D1149" s="240" t="s">
        <v>4218</v>
      </c>
      <c r="E1149" s="215" t="s">
        <v>4219</v>
      </c>
      <c r="F1149" s="216" t="s">
        <v>1880</v>
      </c>
      <c r="G1149" s="8" t="s">
        <v>2056</v>
      </c>
      <c r="H1149" s="215" t="s">
        <v>3945</v>
      </c>
      <c r="I1149" s="215" t="s">
        <v>3115</v>
      </c>
      <c r="J1149" s="215" t="s">
        <v>1880</v>
      </c>
      <c r="K1149" s="216" t="s">
        <v>4842</v>
      </c>
    </row>
    <row r="1150" spans="1:43" ht="15" customHeight="1" x14ac:dyDescent="0.25">
      <c r="A1150" s="721">
        <v>42216</v>
      </c>
      <c r="B1150" s="212" t="s">
        <v>4525</v>
      </c>
      <c r="C1150" s="213" t="s">
        <v>1995</v>
      </c>
      <c r="D1150" s="240" t="s">
        <v>4220</v>
      </c>
      <c r="E1150" s="215" t="s">
        <v>4221</v>
      </c>
      <c r="F1150" s="216" t="s">
        <v>4222</v>
      </c>
      <c r="G1150" s="8" t="s">
        <v>2056</v>
      </c>
      <c r="H1150" s="215" t="s">
        <v>1947</v>
      </c>
      <c r="I1150" s="215" t="s">
        <v>3115</v>
      </c>
      <c r="J1150" s="215" t="s">
        <v>2346</v>
      </c>
      <c r="K1150" s="216"/>
    </row>
    <row r="1151" spans="1:43" ht="15" customHeight="1" x14ac:dyDescent="0.25">
      <c r="A1151" s="721">
        <v>42216</v>
      </c>
      <c r="B1151" s="212" t="s">
        <v>4328</v>
      </c>
      <c r="C1151" s="213" t="s">
        <v>1995</v>
      </c>
      <c r="D1151" s="240" t="s">
        <v>4223</v>
      </c>
      <c r="E1151" s="215" t="s">
        <v>4224</v>
      </c>
      <c r="F1151" s="216" t="s">
        <v>2879</v>
      </c>
      <c r="G1151" s="8" t="s">
        <v>2056</v>
      </c>
      <c r="H1151" s="215" t="s">
        <v>1947</v>
      </c>
      <c r="I1151" s="215" t="s">
        <v>3115</v>
      </c>
      <c r="J1151" s="215" t="s">
        <v>2798</v>
      </c>
      <c r="K1151" s="216"/>
    </row>
    <row r="1152" spans="1:43" ht="15" customHeight="1" x14ac:dyDescent="0.25">
      <c r="A1152" s="721">
        <v>42216</v>
      </c>
      <c r="B1152" s="212" t="s">
        <v>4413</v>
      </c>
      <c r="C1152" s="213" t="s">
        <v>1995</v>
      </c>
      <c r="D1152" s="240" t="s">
        <v>4225</v>
      </c>
      <c r="E1152" s="215" t="s">
        <v>4226</v>
      </c>
      <c r="F1152" s="216" t="s">
        <v>4227</v>
      </c>
      <c r="G1152" s="8" t="s">
        <v>2056</v>
      </c>
      <c r="H1152" s="215" t="s">
        <v>3945</v>
      </c>
      <c r="I1152" s="215" t="s">
        <v>3115</v>
      </c>
      <c r="J1152" s="215" t="s">
        <v>1992</v>
      </c>
      <c r="K1152" s="216"/>
    </row>
    <row r="1153" spans="1:43" ht="30" customHeight="1" x14ac:dyDescent="0.25">
      <c r="A1153" s="721">
        <v>42216</v>
      </c>
      <c r="B1153" s="212" t="s">
        <v>10363</v>
      </c>
      <c r="C1153" s="213" t="s">
        <v>1995</v>
      </c>
      <c r="D1153" s="240" t="s">
        <v>4228</v>
      </c>
      <c r="E1153" s="215" t="s">
        <v>4229</v>
      </c>
      <c r="F1153" s="216" t="s">
        <v>4915</v>
      </c>
      <c r="G1153" s="8" t="s">
        <v>2056</v>
      </c>
      <c r="H1153" s="215" t="s">
        <v>1947</v>
      </c>
      <c r="I1153" s="215" t="s">
        <v>3115</v>
      </c>
      <c r="J1153" s="215" t="s">
        <v>1946</v>
      </c>
      <c r="K1153" s="216"/>
    </row>
    <row r="1154" spans="1:43" ht="30" customHeight="1" x14ac:dyDescent="0.25">
      <c r="A1154" s="721">
        <v>42216</v>
      </c>
      <c r="B1154" s="212" t="s">
        <v>4374</v>
      </c>
      <c r="C1154" s="213" t="s">
        <v>1995</v>
      </c>
      <c r="D1154" s="240" t="s">
        <v>4230</v>
      </c>
      <c r="E1154" s="215" t="s">
        <v>4231</v>
      </c>
      <c r="F1154" s="216" t="s">
        <v>4233</v>
      </c>
      <c r="G1154" s="8" t="s">
        <v>2056</v>
      </c>
      <c r="H1154" s="215" t="s">
        <v>3298</v>
      </c>
      <c r="I1154" s="215" t="s">
        <v>4232</v>
      </c>
      <c r="J1154" s="215" t="s">
        <v>3088</v>
      </c>
      <c r="K1154" s="216"/>
    </row>
    <row r="1155" spans="1:43" ht="15" customHeight="1" x14ac:dyDescent="0.25">
      <c r="A1155" s="721">
        <v>42219</v>
      </c>
      <c r="B1155" s="212" t="s">
        <v>4326</v>
      </c>
      <c r="C1155" s="213" t="s">
        <v>1996</v>
      </c>
      <c r="D1155" s="240" t="s">
        <v>4237</v>
      </c>
      <c r="E1155" s="215"/>
      <c r="F1155" s="216"/>
      <c r="G1155" s="8" t="s">
        <v>2056</v>
      </c>
      <c r="H1155" s="215" t="s">
        <v>3361</v>
      </c>
      <c r="I1155" s="215" t="s">
        <v>2603</v>
      </c>
      <c r="J1155" s="215"/>
      <c r="K1155" s="216"/>
    </row>
    <row r="1156" spans="1:43" s="1" customFormat="1" ht="30" customHeight="1" x14ac:dyDescent="0.25">
      <c r="A1156" s="721">
        <v>42219</v>
      </c>
      <c r="B1156" s="212" t="s">
        <v>4570</v>
      </c>
      <c r="C1156" s="213" t="s">
        <v>2012</v>
      </c>
      <c r="D1156" s="240" t="s">
        <v>4238</v>
      </c>
      <c r="E1156" s="248" t="s">
        <v>4239</v>
      </c>
      <c r="F1156" s="216" t="s">
        <v>4240</v>
      </c>
      <c r="G1156" s="8" t="s">
        <v>2056</v>
      </c>
      <c r="H1156" s="215" t="s">
        <v>3547</v>
      </c>
      <c r="I1156" s="215" t="s">
        <v>3826</v>
      </c>
      <c r="J1156" s="215" t="s">
        <v>2319</v>
      </c>
      <c r="K1156" s="216" t="s">
        <v>171</v>
      </c>
      <c r="L1156" s="16"/>
      <c r="M1156" s="16"/>
      <c r="N1156" s="16"/>
      <c r="O1156" s="141"/>
      <c r="P1156" s="141"/>
      <c r="Q1156" s="141"/>
      <c r="R1156" s="141"/>
      <c r="S1156" s="141"/>
      <c r="T1156" s="141"/>
      <c r="U1156" s="141"/>
      <c r="V1156" s="141"/>
      <c r="W1156" s="141"/>
      <c r="X1156" s="141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spans="1:43" ht="30" customHeight="1" x14ac:dyDescent="0.25">
      <c r="A1157" s="721">
        <v>42222</v>
      </c>
      <c r="B1157" s="212" t="s">
        <v>4370</v>
      </c>
      <c r="C1157" s="213" t="s">
        <v>2568</v>
      </c>
      <c r="D1157" s="240" t="s">
        <v>4241</v>
      </c>
      <c r="E1157" s="215" t="s">
        <v>4242</v>
      </c>
      <c r="F1157" s="216" t="s">
        <v>2958</v>
      </c>
      <c r="G1157" s="8" t="s">
        <v>2056</v>
      </c>
      <c r="H1157" s="215" t="s">
        <v>4243</v>
      </c>
      <c r="I1157" s="215" t="s">
        <v>3421</v>
      </c>
      <c r="J1157" s="215" t="s">
        <v>1951</v>
      </c>
      <c r="K1157" s="216"/>
    </row>
    <row r="1158" spans="1:43" ht="15" customHeight="1" x14ac:dyDescent="0.25">
      <c r="A1158" s="705">
        <v>42221</v>
      </c>
      <c r="B1158" s="275" t="s">
        <v>4678</v>
      </c>
      <c r="C1158" s="276" t="s">
        <v>1996</v>
      </c>
      <c r="D1158" s="277" t="s">
        <v>4679</v>
      </c>
      <c r="E1158" s="278" t="s">
        <v>4680</v>
      </c>
      <c r="F1158" s="279" t="s">
        <v>4175</v>
      </c>
      <c r="G1158" s="8" t="s">
        <v>2056</v>
      </c>
      <c r="H1158" s="278" t="s">
        <v>2916</v>
      </c>
      <c r="I1158" s="278" t="s">
        <v>2603</v>
      </c>
      <c r="J1158" s="278"/>
      <c r="K1158" s="279"/>
    </row>
    <row r="1159" spans="1:43" ht="15" customHeight="1" x14ac:dyDescent="0.25">
      <c r="A1159" s="721">
        <v>42222</v>
      </c>
      <c r="B1159" s="212" t="s">
        <v>4556</v>
      </c>
      <c r="C1159" s="213" t="s">
        <v>1996</v>
      </c>
      <c r="D1159" s="240" t="s">
        <v>4244</v>
      </c>
      <c r="E1159" s="215" t="s">
        <v>4245</v>
      </c>
      <c r="F1159" s="216" t="s">
        <v>2846</v>
      </c>
      <c r="G1159" s="8" t="s">
        <v>2056</v>
      </c>
      <c r="H1159" s="215" t="s">
        <v>4246</v>
      </c>
      <c r="I1159" s="215" t="s">
        <v>2603</v>
      </c>
      <c r="J1159" s="215" t="s">
        <v>1951</v>
      </c>
      <c r="K1159" s="216" t="s">
        <v>171</v>
      </c>
    </row>
    <row r="1160" spans="1:43" ht="30" customHeight="1" x14ac:dyDescent="0.25">
      <c r="A1160" s="72">
        <v>42223</v>
      </c>
      <c r="B1160" s="12" t="s">
        <v>1260</v>
      </c>
      <c r="C1160" s="12" t="s">
        <v>1995</v>
      </c>
      <c r="D1160" s="38" t="s">
        <v>2003</v>
      </c>
      <c r="E1160" s="85" t="s">
        <v>2010</v>
      </c>
      <c r="F1160" s="13" t="s">
        <v>1951</v>
      </c>
      <c r="G1160" s="8" t="s">
        <v>2056</v>
      </c>
      <c r="H1160" s="12" t="s">
        <v>4344</v>
      </c>
      <c r="I1160" s="12" t="s">
        <v>2912</v>
      </c>
      <c r="J1160" s="12" t="s">
        <v>79</v>
      </c>
      <c r="K1160" s="83" t="s">
        <v>4403</v>
      </c>
    </row>
    <row r="1161" spans="1:43" s="1" customFormat="1" ht="15" customHeight="1" x14ac:dyDescent="0.25">
      <c r="A1161" s="721">
        <v>42223</v>
      </c>
      <c r="B1161" s="212" t="s">
        <v>4792</v>
      </c>
      <c r="C1161" s="213" t="s">
        <v>2012</v>
      </c>
      <c r="D1161" s="240" t="s">
        <v>4086</v>
      </c>
      <c r="E1161" s="215" t="s">
        <v>4247</v>
      </c>
      <c r="F1161" s="216" t="s">
        <v>2777</v>
      </c>
      <c r="G1161" s="213" t="s">
        <v>2056</v>
      </c>
      <c r="H1161" s="215" t="s">
        <v>4248</v>
      </c>
      <c r="I1161" s="215" t="s">
        <v>2609</v>
      </c>
      <c r="J1161" s="215" t="s">
        <v>2777</v>
      </c>
      <c r="K1161" s="216"/>
      <c r="L1161" s="16"/>
      <c r="M1161" s="16"/>
      <c r="N1161" s="16"/>
      <c r="O1161" s="141"/>
      <c r="P1161" s="141"/>
      <c r="Q1161" s="141"/>
      <c r="R1161" s="141"/>
      <c r="S1161" s="141"/>
      <c r="T1161" s="141"/>
      <c r="U1161" s="141"/>
      <c r="V1161" s="141"/>
      <c r="W1161" s="141"/>
      <c r="X1161" s="141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spans="1:43" s="1" customFormat="1" ht="15" customHeight="1" x14ac:dyDescent="0.25">
      <c r="A1162" s="729">
        <v>42226</v>
      </c>
      <c r="B1162" s="253"/>
      <c r="C1162" s="254" t="s">
        <v>2012</v>
      </c>
      <c r="D1162" s="255" t="s">
        <v>4342</v>
      </c>
      <c r="E1162" s="256" t="s">
        <v>4343</v>
      </c>
      <c r="F1162" s="257" t="s">
        <v>1880</v>
      </c>
      <c r="G1162" s="57" t="s">
        <v>2541</v>
      </c>
      <c r="H1162" s="256" t="s">
        <v>3547</v>
      </c>
      <c r="I1162" s="256" t="s">
        <v>2609</v>
      </c>
      <c r="J1162" s="256" t="s">
        <v>1880</v>
      </c>
      <c r="K1162" s="257"/>
      <c r="L1162" s="16"/>
      <c r="M1162" s="16"/>
      <c r="N1162" s="16"/>
      <c r="O1162" s="141"/>
      <c r="P1162" s="141"/>
      <c r="Q1162" s="141"/>
      <c r="R1162" s="141"/>
      <c r="S1162" s="141"/>
      <c r="T1162" s="141"/>
      <c r="U1162" s="141"/>
      <c r="V1162" s="141"/>
      <c r="W1162" s="141"/>
      <c r="X1162" s="141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spans="1:43" s="1" customFormat="1" ht="30" customHeight="1" x14ac:dyDescent="0.25">
      <c r="A1163" s="730">
        <v>42226</v>
      </c>
      <c r="B1163" s="267" t="s">
        <v>4610</v>
      </c>
      <c r="C1163" s="268" t="s">
        <v>2012</v>
      </c>
      <c r="D1163" s="269" t="s">
        <v>4607</v>
      </c>
      <c r="E1163" s="270" t="s">
        <v>4608</v>
      </c>
      <c r="F1163" s="271" t="s">
        <v>4609</v>
      </c>
      <c r="G1163" s="8" t="s">
        <v>2056</v>
      </c>
      <c r="H1163" s="246" t="s">
        <v>3547</v>
      </c>
      <c r="I1163" s="270" t="s">
        <v>2609</v>
      </c>
      <c r="J1163" s="270" t="s">
        <v>2022</v>
      </c>
      <c r="K1163" s="271" t="s">
        <v>4705</v>
      </c>
      <c r="L1163" s="16"/>
      <c r="M1163" s="16"/>
      <c r="N1163" s="16"/>
      <c r="O1163" s="141"/>
      <c r="P1163" s="141"/>
      <c r="Q1163" s="141"/>
      <c r="R1163" s="141"/>
      <c r="S1163" s="141"/>
      <c r="T1163" s="141"/>
      <c r="U1163" s="141"/>
      <c r="V1163" s="141"/>
      <c r="W1163" s="141"/>
      <c r="X1163" s="141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spans="1:43" ht="15" customHeight="1" x14ac:dyDescent="0.25">
      <c r="A1164" s="722">
        <v>42226</v>
      </c>
      <c r="B1164" s="243" t="s">
        <v>4576</v>
      </c>
      <c r="C1164" s="244" t="s">
        <v>2012</v>
      </c>
      <c r="D1164" s="245" t="s">
        <v>4375</v>
      </c>
      <c r="E1164" s="246" t="s">
        <v>4376</v>
      </c>
      <c r="F1164" s="247" t="s">
        <v>4377</v>
      </c>
      <c r="G1164" s="8" t="s">
        <v>2056</v>
      </c>
      <c r="H1164" s="246" t="s">
        <v>3547</v>
      </c>
      <c r="I1164" s="246" t="s">
        <v>4341</v>
      </c>
      <c r="J1164" s="246" t="s">
        <v>2661</v>
      </c>
      <c r="K1164" s="247" t="s">
        <v>11</v>
      </c>
    </row>
    <row r="1165" spans="1:43" ht="45" customHeight="1" x14ac:dyDescent="0.25">
      <c r="A1165" s="705">
        <v>42227</v>
      </c>
      <c r="B1165" s="12" t="s">
        <v>1260</v>
      </c>
      <c r="C1165" s="276" t="s">
        <v>1996</v>
      </c>
      <c r="D1165" s="277">
        <v>13348</v>
      </c>
      <c r="E1165" s="278" t="s">
        <v>4700</v>
      </c>
      <c r="F1165" s="279" t="s">
        <v>2838</v>
      </c>
      <c r="G1165" s="278" t="s">
        <v>1255</v>
      </c>
      <c r="H1165" s="278" t="s">
        <v>3908</v>
      </c>
      <c r="I1165" s="278" t="s">
        <v>4320</v>
      </c>
      <c r="J1165" s="278" t="s">
        <v>2838</v>
      </c>
      <c r="K1165" s="279" t="s">
        <v>4701</v>
      </c>
    </row>
    <row r="1166" spans="1:43" ht="30" customHeight="1" x14ac:dyDescent="0.25">
      <c r="A1166" s="721">
        <v>42229</v>
      </c>
      <c r="B1166" s="212" t="s">
        <v>4404</v>
      </c>
      <c r="C1166" s="213" t="s">
        <v>2012</v>
      </c>
      <c r="D1166" s="240" t="s">
        <v>4268</v>
      </c>
      <c r="E1166" s="215" t="s">
        <v>4271</v>
      </c>
      <c r="F1166" s="216" t="s">
        <v>2990</v>
      </c>
      <c r="G1166" s="8" t="s">
        <v>2056</v>
      </c>
      <c r="H1166" s="215" t="s">
        <v>1947</v>
      </c>
      <c r="I1166" s="215" t="s">
        <v>2609</v>
      </c>
      <c r="J1166" s="215" t="s">
        <v>1992</v>
      </c>
      <c r="K1166" s="216"/>
    </row>
    <row r="1167" spans="1:43" ht="30" customHeight="1" x14ac:dyDescent="0.25">
      <c r="A1167" s="721">
        <v>42229</v>
      </c>
      <c r="B1167" s="212" t="s">
        <v>4407</v>
      </c>
      <c r="C1167" s="213" t="s">
        <v>2012</v>
      </c>
      <c r="D1167" s="240" t="s">
        <v>4269</v>
      </c>
      <c r="E1167" s="215" t="s">
        <v>4272</v>
      </c>
      <c r="F1167" s="216" t="s">
        <v>2303</v>
      </c>
      <c r="G1167" s="8" t="s">
        <v>2056</v>
      </c>
      <c r="H1167" s="215" t="s">
        <v>1947</v>
      </c>
      <c r="I1167" s="215" t="s">
        <v>2609</v>
      </c>
      <c r="J1167" s="215" t="s">
        <v>2303</v>
      </c>
      <c r="K1167" s="216" t="s">
        <v>4408</v>
      </c>
    </row>
    <row r="1168" spans="1:43" s="1" customFormat="1" ht="30" customHeight="1" x14ac:dyDescent="0.25">
      <c r="A1168" s="721">
        <v>42229</v>
      </c>
      <c r="B1168" s="212" t="s">
        <v>4406</v>
      </c>
      <c r="C1168" s="213" t="s">
        <v>2012</v>
      </c>
      <c r="D1168" s="240" t="s">
        <v>4270</v>
      </c>
      <c r="E1168" s="215" t="s">
        <v>4273</v>
      </c>
      <c r="F1168" s="216" t="s">
        <v>2303</v>
      </c>
      <c r="G1168" s="8" t="s">
        <v>2056</v>
      </c>
      <c r="H1168" s="215" t="s">
        <v>1947</v>
      </c>
      <c r="I1168" s="215" t="s">
        <v>2609</v>
      </c>
      <c r="J1168" s="215" t="s">
        <v>2303</v>
      </c>
      <c r="K1168" s="216" t="s">
        <v>4409</v>
      </c>
      <c r="L1168" s="16"/>
      <c r="M1168" s="16"/>
      <c r="N1168" s="16"/>
      <c r="O1168" s="141"/>
      <c r="P1168" s="141"/>
      <c r="Q1168" s="141"/>
      <c r="R1168" s="141"/>
      <c r="S1168" s="141"/>
      <c r="T1168" s="141"/>
      <c r="U1168" s="141"/>
      <c r="V1168" s="141"/>
      <c r="W1168" s="141"/>
      <c r="X1168" s="141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 spans="1:83" s="1" customFormat="1" ht="15" customHeight="1" x14ac:dyDescent="0.25">
      <c r="A1169" s="721">
        <v>42229</v>
      </c>
      <c r="B1169" s="212" t="s">
        <v>4552</v>
      </c>
      <c r="C1169" s="213" t="s">
        <v>2012</v>
      </c>
      <c r="D1169" s="240" t="s">
        <v>4274</v>
      </c>
      <c r="E1169" s="215" t="s">
        <v>4275</v>
      </c>
      <c r="F1169" s="216" t="s">
        <v>4276</v>
      </c>
      <c r="G1169" s="8" t="s">
        <v>2056</v>
      </c>
      <c r="H1169" s="215" t="s">
        <v>3547</v>
      </c>
      <c r="I1169" s="215" t="s">
        <v>2609</v>
      </c>
      <c r="J1169" s="215" t="s">
        <v>2048</v>
      </c>
      <c r="K1169" s="216" t="s">
        <v>171</v>
      </c>
      <c r="L1169" s="16"/>
      <c r="M1169" s="16"/>
      <c r="N1169" s="16"/>
      <c r="O1169" s="141"/>
      <c r="P1169" s="141"/>
      <c r="Q1169" s="141"/>
      <c r="R1169" s="141"/>
      <c r="S1169" s="141"/>
      <c r="T1169" s="141"/>
      <c r="U1169" s="141"/>
      <c r="V1169" s="141"/>
      <c r="W1169" s="141"/>
      <c r="X1169" s="141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</row>
    <row r="1170" spans="1:83" ht="15" customHeight="1" x14ac:dyDescent="0.25">
      <c r="A1170" s="721">
        <v>42229</v>
      </c>
      <c r="B1170" s="212" t="s">
        <v>4330</v>
      </c>
      <c r="C1170" s="213" t="s">
        <v>1996</v>
      </c>
      <c r="D1170" s="240">
        <v>13691</v>
      </c>
      <c r="E1170" s="215" t="s">
        <v>1946</v>
      </c>
      <c r="F1170" s="216" t="s">
        <v>3726</v>
      </c>
      <c r="G1170" s="8" t="s">
        <v>2056</v>
      </c>
      <c r="H1170" s="215" t="s">
        <v>4285</v>
      </c>
      <c r="I1170" s="215" t="s">
        <v>3294</v>
      </c>
      <c r="J1170" s="215" t="s">
        <v>1946</v>
      </c>
      <c r="K1170" s="216"/>
    </row>
    <row r="1171" spans="1:83" s="1" customFormat="1" ht="15" customHeight="1" x14ac:dyDescent="0.25">
      <c r="A1171" s="722">
        <v>42229</v>
      </c>
      <c r="B1171" s="243" t="s">
        <v>4371</v>
      </c>
      <c r="C1171" s="244" t="s">
        <v>1996</v>
      </c>
      <c r="D1171" s="245" t="s">
        <v>4297</v>
      </c>
      <c r="E1171" s="246" t="s">
        <v>4298</v>
      </c>
      <c r="F1171" s="247" t="s">
        <v>4299</v>
      </c>
      <c r="G1171" s="8" t="s">
        <v>2056</v>
      </c>
      <c r="H1171" s="246" t="s">
        <v>4300</v>
      </c>
      <c r="I1171" s="246" t="s">
        <v>2603</v>
      </c>
      <c r="J1171" s="246" t="s">
        <v>2730</v>
      </c>
      <c r="K1171" s="247"/>
      <c r="L1171" s="16"/>
      <c r="M1171" s="16"/>
      <c r="N1171" s="16"/>
      <c r="O1171" s="141"/>
      <c r="P1171" s="141"/>
      <c r="Q1171" s="141"/>
      <c r="R1171" s="141"/>
      <c r="S1171" s="141"/>
      <c r="T1171" s="141"/>
      <c r="U1171" s="141"/>
      <c r="V1171" s="141"/>
      <c r="W1171" s="141"/>
      <c r="X1171" s="141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</row>
    <row r="1172" spans="1:83" ht="15" customHeight="1" x14ac:dyDescent="0.25">
      <c r="A1172" s="722">
        <v>42230</v>
      </c>
      <c r="B1172" s="243" t="s">
        <v>4553</v>
      </c>
      <c r="C1172" s="244" t="s">
        <v>2012</v>
      </c>
      <c r="D1172" s="245" t="s">
        <v>4338</v>
      </c>
      <c r="E1172" s="246" t="s">
        <v>4339</v>
      </c>
      <c r="F1172" s="247" t="s">
        <v>4340</v>
      </c>
      <c r="G1172" s="8" t="s">
        <v>2056</v>
      </c>
      <c r="H1172" s="246" t="s">
        <v>3547</v>
      </c>
      <c r="I1172" s="246" t="s">
        <v>4341</v>
      </c>
      <c r="J1172" s="246" t="s">
        <v>2048</v>
      </c>
      <c r="K1172" s="247" t="s">
        <v>3134</v>
      </c>
      <c r="L1172" s="4"/>
      <c r="M1172" s="4"/>
      <c r="N1172" s="4"/>
      <c r="O1172" s="463"/>
      <c r="P1172" s="463"/>
      <c r="Q1172" s="463"/>
      <c r="R1172" s="463"/>
      <c r="S1172" s="463"/>
      <c r="T1172" s="463"/>
      <c r="U1172" s="463"/>
      <c r="V1172" s="463"/>
      <c r="W1172" s="463"/>
      <c r="X1172" s="463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</row>
    <row r="1173" spans="1:83" ht="15" customHeight="1" x14ac:dyDescent="0.25">
      <c r="A1173" s="705">
        <v>42230</v>
      </c>
      <c r="B1173" s="275" t="s">
        <v>4682</v>
      </c>
      <c r="C1173" s="276" t="s">
        <v>1996</v>
      </c>
      <c r="D1173" s="277" t="s">
        <v>4683</v>
      </c>
      <c r="E1173" s="278" t="s">
        <v>2048</v>
      </c>
      <c r="F1173" s="279" t="s">
        <v>2048</v>
      </c>
      <c r="G1173" s="8" t="s">
        <v>2056</v>
      </c>
      <c r="H1173" s="278" t="s">
        <v>4518</v>
      </c>
      <c r="I1173" s="278" t="s">
        <v>3411</v>
      </c>
      <c r="J1173" s="278" t="s">
        <v>2048</v>
      </c>
      <c r="K1173" s="279"/>
    </row>
    <row r="1174" spans="1:83" ht="15" customHeight="1" x14ac:dyDescent="0.25">
      <c r="A1174" s="721">
        <v>42233</v>
      </c>
      <c r="B1174" s="212" t="s">
        <v>4378</v>
      </c>
      <c r="C1174" s="213" t="s">
        <v>2874</v>
      </c>
      <c r="D1174" s="240" t="s">
        <v>4286</v>
      </c>
      <c r="E1174" s="215" t="s">
        <v>4287</v>
      </c>
      <c r="F1174" s="216" t="s">
        <v>2661</v>
      </c>
      <c r="G1174" s="8" t="s">
        <v>2056</v>
      </c>
      <c r="H1174" s="215" t="s">
        <v>3945</v>
      </c>
      <c r="I1174" s="215" t="s">
        <v>3946</v>
      </c>
      <c r="J1174" s="215" t="s">
        <v>2661</v>
      </c>
      <c r="K1174" s="216"/>
    </row>
    <row r="1175" spans="1:83" ht="15" customHeight="1" x14ac:dyDescent="0.25">
      <c r="A1175" s="723">
        <v>42233</v>
      </c>
      <c r="B1175" s="217"/>
      <c r="C1175" s="218" t="s">
        <v>1995</v>
      </c>
      <c r="D1175" s="241" t="s">
        <v>4288</v>
      </c>
      <c r="E1175" s="219" t="s">
        <v>4291</v>
      </c>
      <c r="F1175" s="220" t="s">
        <v>4292</v>
      </c>
      <c r="G1175" s="57" t="s">
        <v>2541</v>
      </c>
      <c r="H1175" s="219" t="s">
        <v>1947</v>
      </c>
      <c r="I1175" s="219" t="s">
        <v>4293</v>
      </c>
      <c r="J1175" s="219" t="s">
        <v>1946</v>
      </c>
      <c r="K1175" s="220"/>
    </row>
    <row r="1176" spans="1:83" ht="30" customHeight="1" x14ac:dyDescent="0.25">
      <c r="A1176" s="721">
        <v>42233</v>
      </c>
      <c r="B1176" s="212" t="s">
        <v>7871</v>
      </c>
      <c r="C1176" s="213" t="s">
        <v>1995</v>
      </c>
      <c r="D1176" s="240" t="s">
        <v>4289</v>
      </c>
      <c r="E1176" s="215" t="s">
        <v>4294</v>
      </c>
      <c r="F1176" s="216" t="s">
        <v>4295</v>
      </c>
      <c r="G1176" s="12" t="s">
        <v>2056</v>
      </c>
      <c r="H1176" s="215" t="s">
        <v>1947</v>
      </c>
      <c r="I1176" s="215" t="s">
        <v>4293</v>
      </c>
      <c r="J1176" s="215" t="s">
        <v>2319</v>
      </c>
      <c r="K1176" s="216" t="s">
        <v>7872</v>
      </c>
    </row>
    <row r="1177" spans="1:83" ht="15" customHeight="1" x14ac:dyDescent="0.25">
      <c r="A1177" s="721">
        <v>42233</v>
      </c>
      <c r="B1177" s="212" t="s">
        <v>6405</v>
      </c>
      <c r="C1177" s="213" t="s">
        <v>1995</v>
      </c>
      <c r="D1177" s="240" t="s">
        <v>4290</v>
      </c>
      <c r="E1177" s="215" t="s">
        <v>4296</v>
      </c>
      <c r="F1177" s="216" t="s">
        <v>4915</v>
      </c>
      <c r="G1177" s="12" t="s">
        <v>2056</v>
      </c>
      <c r="H1177" s="215" t="s">
        <v>1947</v>
      </c>
      <c r="I1177" s="215" t="s">
        <v>4293</v>
      </c>
      <c r="J1177" s="215" t="s">
        <v>1946</v>
      </c>
      <c r="K1177" s="216" t="s">
        <v>6406</v>
      </c>
    </row>
    <row r="1178" spans="1:83" ht="15" customHeight="1" x14ac:dyDescent="0.25">
      <c r="A1178" s="721">
        <v>42234</v>
      </c>
      <c r="B1178" s="212" t="s">
        <v>4583</v>
      </c>
      <c r="C1178" s="213" t="s">
        <v>1995</v>
      </c>
      <c r="D1178" s="240" t="s">
        <v>4309</v>
      </c>
      <c r="E1178" s="215" t="s">
        <v>4310</v>
      </c>
      <c r="F1178" s="216" t="s">
        <v>3608</v>
      </c>
      <c r="G1178" s="8" t="s">
        <v>2056</v>
      </c>
      <c r="H1178" s="215" t="s">
        <v>1947</v>
      </c>
      <c r="I1178" s="215" t="s">
        <v>4293</v>
      </c>
      <c r="J1178" s="215" t="s">
        <v>2535</v>
      </c>
      <c r="K1178" s="216" t="s">
        <v>4611</v>
      </c>
    </row>
    <row r="1179" spans="1:83" ht="30" customHeight="1" x14ac:dyDescent="0.25">
      <c r="A1179" s="721">
        <v>42234</v>
      </c>
      <c r="B1179" s="212" t="s">
        <v>4618</v>
      </c>
      <c r="C1179" s="213" t="s">
        <v>1995</v>
      </c>
      <c r="D1179" s="240" t="s">
        <v>5288</v>
      </c>
      <c r="E1179" s="215" t="s">
        <v>4311</v>
      </c>
      <c r="F1179" s="216" t="s">
        <v>2048</v>
      </c>
      <c r="G1179" s="8" t="s">
        <v>2056</v>
      </c>
      <c r="H1179" s="215" t="s">
        <v>3298</v>
      </c>
      <c r="I1179" s="215" t="s">
        <v>4293</v>
      </c>
      <c r="J1179" s="215" t="s">
        <v>2048</v>
      </c>
      <c r="K1179" s="216" t="s">
        <v>2056</v>
      </c>
    </row>
    <row r="1180" spans="1:83" s="1" customFormat="1" ht="30" customHeight="1" x14ac:dyDescent="0.25">
      <c r="A1180" s="731">
        <v>42214</v>
      </c>
      <c r="B1180" s="334" t="s">
        <v>4997</v>
      </c>
      <c r="C1180" s="335" t="s">
        <v>2013</v>
      </c>
      <c r="D1180" s="336" t="s">
        <v>4998</v>
      </c>
      <c r="E1180" s="337" t="s">
        <v>4999</v>
      </c>
      <c r="F1180" s="338" t="s">
        <v>3279</v>
      </c>
      <c r="G1180" s="335" t="s">
        <v>4922</v>
      </c>
      <c r="H1180" s="337" t="s">
        <v>1947</v>
      </c>
      <c r="I1180" s="337" t="s">
        <v>3435</v>
      </c>
      <c r="J1180" s="337" t="s">
        <v>4486</v>
      </c>
      <c r="K1180" s="338"/>
      <c r="L1180" s="16"/>
      <c r="M1180" s="16"/>
      <c r="N1180" s="16"/>
      <c r="O1180" s="141"/>
      <c r="P1180" s="141"/>
      <c r="Q1180" s="141"/>
      <c r="R1180" s="141"/>
      <c r="S1180" s="141"/>
      <c r="T1180" s="141"/>
      <c r="U1180" s="141"/>
      <c r="V1180" s="141"/>
      <c r="W1180" s="141"/>
      <c r="X1180" s="141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</row>
    <row r="1181" spans="1:83" s="1" customFormat="1" ht="15" customHeight="1" x14ac:dyDescent="0.25">
      <c r="A1181" s="721">
        <v>42235</v>
      </c>
      <c r="B1181" s="212" t="s">
        <v>4996</v>
      </c>
      <c r="C1181" s="213" t="s">
        <v>2013</v>
      </c>
      <c r="D1181" s="240" t="s">
        <v>4313</v>
      </c>
      <c r="E1181" s="215" t="s">
        <v>4315</v>
      </c>
      <c r="F1181" s="216" t="s">
        <v>4316</v>
      </c>
      <c r="G1181" s="8" t="s">
        <v>2056</v>
      </c>
      <c r="H1181" s="215" t="s">
        <v>3298</v>
      </c>
      <c r="I1181" s="215" t="s">
        <v>3382</v>
      </c>
      <c r="J1181" s="215" t="s">
        <v>2728</v>
      </c>
      <c r="K1181" s="216"/>
      <c r="L1181" s="16"/>
      <c r="M1181" s="16"/>
      <c r="N1181" s="16"/>
      <c r="O1181" s="141"/>
      <c r="P1181" s="141"/>
      <c r="Q1181" s="141"/>
      <c r="R1181" s="141"/>
      <c r="S1181" s="141"/>
      <c r="T1181" s="141"/>
      <c r="U1181" s="141"/>
      <c r="V1181" s="141"/>
      <c r="W1181" s="141"/>
      <c r="X1181" s="141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</row>
    <row r="1182" spans="1:83" s="1" customFormat="1" ht="15" customHeight="1" x14ac:dyDescent="0.25">
      <c r="A1182" s="721">
        <v>42235</v>
      </c>
      <c r="B1182" s="212" t="s">
        <v>4709</v>
      </c>
      <c r="C1182" s="213" t="s">
        <v>1996</v>
      </c>
      <c r="D1182" s="240" t="s">
        <v>4317</v>
      </c>
      <c r="E1182" s="215" t="s">
        <v>4318</v>
      </c>
      <c r="F1182" s="216" t="s">
        <v>4319</v>
      </c>
      <c r="G1182" s="8" t="s">
        <v>2056</v>
      </c>
      <c r="H1182" s="215" t="s">
        <v>4348</v>
      </c>
      <c r="I1182" s="215" t="s">
        <v>4320</v>
      </c>
      <c r="J1182" s="215" t="s">
        <v>2728</v>
      </c>
      <c r="K1182" s="216"/>
      <c r="L1182" s="16"/>
      <c r="M1182" s="16"/>
      <c r="N1182" s="16"/>
      <c r="O1182" s="141"/>
      <c r="P1182" s="141"/>
      <c r="Q1182" s="141"/>
      <c r="R1182" s="141"/>
      <c r="S1182" s="141"/>
      <c r="T1182" s="141"/>
      <c r="U1182" s="141"/>
      <c r="V1182" s="141"/>
      <c r="W1182" s="141"/>
      <c r="X1182" s="141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</row>
    <row r="1183" spans="1:83" s="1" customFormat="1" ht="30" customHeight="1" x14ac:dyDescent="0.25">
      <c r="A1183" s="723">
        <v>42235</v>
      </c>
      <c r="B1183" s="217"/>
      <c r="C1183" s="218" t="s">
        <v>2874</v>
      </c>
      <c r="D1183" s="241" t="s">
        <v>4321</v>
      </c>
      <c r="E1183" s="219" t="s">
        <v>4322</v>
      </c>
      <c r="F1183" s="220" t="s">
        <v>3127</v>
      </c>
      <c r="G1183" s="57" t="s">
        <v>2541</v>
      </c>
      <c r="H1183" s="219" t="s">
        <v>3298</v>
      </c>
      <c r="I1183" s="219" t="s">
        <v>2877</v>
      </c>
      <c r="J1183" s="219" t="s">
        <v>2048</v>
      </c>
      <c r="K1183" s="220"/>
      <c r="L1183" s="16"/>
      <c r="M1183" s="16"/>
      <c r="N1183" s="16"/>
      <c r="O1183" s="141"/>
      <c r="P1183" s="141"/>
      <c r="Q1183" s="141"/>
      <c r="R1183" s="141"/>
      <c r="S1183" s="141"/>
      <c r="T1183" s="141"/>
      <c r="U1183" s="141"/>
      <c r="V1183" s="141"/>
      <c r="W1183" s="141"/>
      <c r="X1183" s="141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</row>
    <row r="1184" spans="1:83" s="1" customFormat="1" ht="30" customHeight="1" x14ac:dyDescent="0.25">
      <c r="A1184" s="722">
        <v>42236</v>
      </c>
      <c r="B1184" s="12" t="s">
        <v>1260</v>
      </c>
      <c r="C1184" s="244" t="s">
        <v>1995</v>
      </c>
      <c r="D1184" s="245" t="s">
        <v>4323</v>
      </c>
      <c r="E1184" s="246" t="s">
        <v>4324</v>
      </c>
      <c r="F1184" s="247" t="s">
        <v>2162</v>
      </c>
      <c r="G1184" s="244" t="s">
        <v>4337</v>
      </c>
      <c r="H1184" s="246" t="s">
        <v>4325</v>
      </c>
      <c r="I1184" s="246" t="s">
        <v>5</v>
      </c>
      <c r="J1184" s="246" t="s">
        <v>1992</v>
      </c>
      <c r="K1184" s="247" t="s">
        <v>4619</v>
      </c>
      <c r="L1184" s="16"/>
      <c r="M1184" s="16"/>
      <c r="N1184" s="16"/>
      <c r="O1184" s="141"/>
      <c r="P1184" s="141"/>
      <c r="Q1184" s="141"/>
      <c r="R1184" s="141"/>
      <c r="S1184" s="141"/>
      <c r="T1184" s="141"/>
      <c r="U1184" s="141"/>
      <c r="V1184" s="141"/>
      <c r="W1184" s="141"/>
      <c r="X1184" s="141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</row>
    <row r="1185" spans="1:43" s="1" customFormat="1" ht="30" customHeight="1" x14ac:dyDescent="0.25">
      <c r="A1185" s="722">
        <v>42237</v>
      </c>
      <c r="B1185" s="243" t="s">
        <v>4410</v>
      </c>
      <c r="C1185" s="244" t="s">
        <v>2568</v>
      </c>
      <c r="D1185" s="245" t="s">
        <v>4331</v>
      </c>
      <c r="E1185" s="246" t="s">
        <v>4332</v>
      </c>
      <c r="F1185" s="247" t="s">
        <v>2251</v>
      </c>
      <c r="G1185" s="8" t="s">
        <v>2056</v>
      </c>
      <c r="H1185" s="246" t="s">
        <v>3298</v>
      </c>
      <c r="I1185" s="246" t="s">
        <v>2569</v>
      </c>
      <c r="J1185" s="246" t="s">
        <v>1961</v>
      </c>
      <c r="K1185" s="247" t="s">
        <v>4411</v>
      </c>
      <c r="L1185" s="16"/>
      <c r="M1185" s="16"/>
      <c r="N1185" s="16"/>
      <c r="O1185" s="141"/>
      <c r="P1185" s="141"/>
      <c r="Q1185" s="141"/>
      <c r="R1185" s="141"/>
      <c r="S1185" s="141"/>
      <c r="T1185" s="141"/>
      <c r="U1185" s="141"/>
      <c r="V1185" s="141"/>
      <c r="W1185" s="141"/>
      <c r="X1185" s="141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</row>
    <row r="1186" spans="1:43" s="1" customFormat="1" ht="15" customHeight="1" x14ac:dyDescent="0.25">
      <c r="A1186" s="722">
        <v>42237</v>
      </c>
      <c r="B1186" s="243" t="s">
        <v>4625</v>
      </c>
      <c r="C1186" s="244" t="s">
        <v>2568</v>
      </c>
      <c r="D1186" s="245" t="s">
        <v>4334</v>
      </c>
      <c r="E1186" s="246" t="s">
        <v>4335</v>
      </c>
      <c r="F1186" s="247" t="s">
        <v>2917</v>
      </c>
      <c r="G1186" s="8" t="s">
        <v>2056</v>
      </c>
      <c r="H1186" s="246" t="s">
        <v>4973</v>
      </c>
      <c r="I1186" s="246" t="s">
        <v>3421</v>
      </c>
      <c r="J1186" s="246" t="s">
        <v>2917</v>
      </c>
      <c r="K1186" s="247"/>
      <c r="L1186" s="16"/>
      <c r="M1186" s="16"/>
      <c r="N1186" s="16"/>
      <c r="O1186" s="141"/>
      <c r="P1186" s="141"/>
      <c r="Q1186" s="141"/>
      <c r="R1186" s="141"/>
      <c r="S1186" s="141"/>
      <c r="T1186" s="141"/>
      <c r="U1186" s="141"/>
      <c r="V1186" s="141"/>
      <c r="W1186" s="141"/>
      <c r="X1186" s="141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</row>
    <row r="1187" spans="1:43" ht="30" customHeight="1" x14ac:dyDescent="0.25">
      <c r="A1187" s="722">
        <v>42240</v>
      </c>
      <c r="B1187" s="243" t="s">
        <v>4565</v>
      </c>
      <c r="C1187" s="244" t="s">
        <v>1996</v>
      </c>
      <c r="D1187" s="245">
        <v>11465</v>
      </c>
      <c r="E1187" s="246" t="s">
        <v>4350</v>
      </c>
      <c r="F1187" s="247" t="s">
        <v>1951</v>
      </c>
      <c r="G1187" s="8" t="s">
        <v>2056</v>
      </c>
      <c r="H1187" s="246" t="s">
        <v>4351</v>
      </c>
      <c r="I1187" s="246" t="s">
        <v>3159</v>
      </c>
      <c r="J1187" s="246" t="s">
        <v>1951</v>
      </c>
      <c r="K1187" s="247"/>
    </row>
    <row r="1188" spans="1:43" ht="15" customHeight="1" x14ac:dyDescent="0.25">
      <c r="A1188" s="721">
        <v>42240</v>
      </c>
      <c r="B1188" s="212" t="s">
        <v>4561</v>
      </c>
      <c r="C1188" s="213" t="s">
        <v>1996</v>
      </c>
      <c r="D1188" s="240" t="s">
        <v>4352</v>
      </c>
      <c r="E1188" s="215" t="s">
        <v>4353</v>
      </c>
      <c r="F1188" s="216" t="s">
        <v>3557</v>
      </c>
      <c r="G1188" s="8" t="s">
        <v>2056</v>
      </c>
      <c r="H1188" s="215" t="s">
        <v>3076</v>
      </c>
      <c r="I1188" s="215" t="s">
        <v>3159</v>
      </c>
      <c r="J1188" s="215" t="s">
        <v>1946</v>
      </c>
      <c r="K1188" s="216"/>
    </row>
    <row r="1189" spans="1:43" ht="15" customHeight="1" x14ac:dyDescent="0.25">
      <c r="A1189" s="722">
        <v>42241</v>
      </c>
      <c r="B1189" s="243" t="s">
        <v>4372</v>
      </c>
      <c r="C1189" s="244" t="s">
        <v>1996</v>
      </c>
      <c r="D1189" s="245" t="s">
        <v>4170</v>
      </c>
      <c r="E1189" s="246"/>
      <c r="F1189" s="247"/>
      <c r="G1189" s="8" t="s">
        <v>2056</v>
      </c>
      <c r="H1189" s="246" t="s">
        <v>4354</v>
      </c>
      <c r="I1189" s="246" t="s">
        <v>3159</v>
      </c>
      <c r="J1189" s="246"/>
      <c r="K1189" s="247" t="s">
        <v>4355</v>
      </c>
    </row>
    <row r="1190" spans="1:43" ht="15" customHeight="1" x14ac:dyDescent="0.25">
      <c r="A1190" s="722">
        <v>42241</v>
      </c>
      <c r="B1190" s="243" t="s">
        <v>4613</v>
      </c>
      <c r="C1190" s="244" t="s">
        <v>1995</v>
      </c>
      <c r="D1190" s="245" t="s">
        <v>5289</v>
      </c>
      <c r="E1190" s="246" t="s">
        <v>4356</v>
      </c>
      <c r="F1190" s="247" t="s">
        <v>4357</v>
      </c>
      <c r="G1190" s="8" t="s">
        <v>2056</v>
      </c>
      <c r="H1190" s="246" t="s">
        <v>1947</v>
      </c>
      <c r="I1190" s="246" t="s">
        <v>4293</v>
      </c>
      <c r="J1190" s="246" t="s">
        <v>2661</v>
      </c>
      <c r="K1190" s="247" t="s">
        <v>171</v>
      </c>
    </row>
    <row r="1191" spans="1:43" ht="30" customHeight="1" x14ac:dyDescent="0.25">
      <c r="A1191" s="722">
        <v>42241</v>
      </c>
      <c r="B1191" s="243" t="s">
        <v>5363</v>
      </c>
      <c r="C1191" s="244" t="s">
        <v>1995</v>
      </c>
      <c r="D1191" s="245" t="s">
        <v>4358</v>
      </c>
      <c r="E1191" s="246" t="s">
        <v>4359</v>
      </c>
      <c r="F1191" s="247" t="s">
        <v>4360</v>
      </c>
      <c r="G1191" s="8" t="s">
        <v>2056</v>
      </c>
      <c r="H1191" s="246" t="s">
        <v>1947</v>
      </c>
      <c r="I1191" s="246" t="s">
        <v>4293</v>
      </c>
      <c r="J1191" s="246" t="s">
        <v>2319</v>
      </c>
      <c r="K1191" s="247" t="s">
        <v>4753</v>
      </c>
    </row>
    <row r="1192" spans="1:43" s="1" customFormat="1" ht="30" customHeight="1" x14ac:dyDescent="0.25">
      <c r="A1192" s="722">
        <v>42241</v>
      </c>
      <c r="B1192" s="243" t="s">
        <v>4524</v>
      </c>
      <c r="C1192" s="244" t="s">
        <v>1995</v>
      </c>
      <c r="D1192" s="245" t="s">
        <v>4361</v>
      </c>
      <c r="E1192" s="246" t="s">
        <v>4362</v>
      </c>
      <c r="F1192" s="247" t="s">
        <v>3230</v>
      </c>
      <c r="G1192" s="8" t="s">
        <v>2056</v>
      </c>
      <c r="H1192" s="246" t="s">
        <v>1947</v>
      </c>
      <c r="I1192" s="246" t="s">
        <v>4293</v>
      </c>
      <c r="J1192" s="246" t="s">
        <v>2700</v>
      </c>
      <c r="K1192" s="247"/>
      <c r="L1192" s="16"/>
      <c r="M1192" s="16"/>
      <c r="N1192" s="16"/>
      <c r="O1192" s="141"/>
      <c r="P1192" s="141"/>
      <c r="Q1192" s="141"/>
      <c r="R1192" s="141"/>
      <c r="S1192" s="141"/>
      <c r="T1192" s="141"/>
      <c r="U1192" s="141"/>
      <c r="V1192" s="141"/>
      <c r="W1192" s="141"/>
      <c r="X1192" s="141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</row>
    <row r="1193" spans="1:43" ht="30" customHeight="1" x14ac:dyDescent="0.25">
      <c r="A1193" s="722">
        <v>42241</v>
      </c>
      <c r="B1193" s="243" t="s">
        <v>4414</v>
      </c>
      <c r="C1193" s="244" t="s">
        <v>1996</v>
      </c>
      <c r="D1193" s="245" t="s">
        <v>4170</v>
      </c>
      <c r="E1193" s="246" t="s">
        <v>4363</v>
      </c>
      <c r="F1193" s="247" t="s">
        <v>1951</v>
      </c>
      <c r="G1193" s="8" t="s">
        <v>2056</v>
      </c>
      <c r="H1193" s="246" t="s">
        <v>4364</v>
      </c>
      <c r="I1193" s="246" t="s">
        <v>3159</v>
      </c>
      <c r="J1193" s="246" t="s">
        <v>1951</v>
      </c>
      <c r="K1193" s="247"/>
    </row>
    <row r="1194" spans="1:43" s="1" customFormat="1" ht="30" customHeight="1" x14ac:dyDescent="0.25">
      <c r="A1194" s="722">
        <v>42241</v>
      </c>
      <c r="B1194" s="243" t="s">
        <v>4560</v>
      </c>
      <c r="C1194" s="244" t="s">
        <v>1996</v>
      </c>
      <c r="D1194" s="245">
        <v>6091</v>
      </c>
      <c r="E1194" s="246" t="s">
        <v>4495</v>
      </c>
      <c r="F1194" s="247" t="s">
        <v>3352</v>
      </c>
      <c r="G1194" s="8" t="s">
        <v>2056</v>
      </c>
      <c r="H1194" s="246" t="s">
        <v>3063</v>
      </c>
      <c r="I1194" s="246" t="s">
        <v>4320</v>
      </c>
      <c r="J1194" s="246" t="s">
        <v>2048</v>
      </c>
      <c r="K1194" s="247"/>
      <c r="L1194" s="16"/>
      <c r="M1194" s="16"/>
      <c r="N1194" s="16"/>
      <c r="O1194" s="141"/>
      <c r="P1194" s="141"/>
      <c r="Q1194" s="141"/>
      <c r="R1194" s="141"/>
      <c r="S1194" s="141"/>
      <c r="T1194" s="141"/>
      <c r="U1194" s="141"/>
      <c r="V1194" s="141"/>
      <c r="W1194" s="141"/>
      <c r="X1194" s="141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</row>
    <row r="1195" spans="1:43" ht="15" customHeight="1" x14ac:dyDescent="0.25">
      <c r="A1195" s="722">
        <v>42241</v>
      </c>
      <c r="B1195" s="243" t="s">
        <v>4706</v>
      </c>
      <c r="C1195" s="244" t="s">
        <v>1996</v>
      </c>
      <c r="D1195" s="245">
        <v>13590</v>
      </c>
      <c r="E1195" s="246" t="s">
        <v>4365</v>
      </c>
      <c r="F1195" s="247" t="s">
        <v>4366</v>
      </c>
      <c r="G1195" s="8" t="s">
        <v>2056</v>
      </c>
      <c r="H1195" s="246" t="s">
        <v>4367</v>
      </c>
      <c r="I1195" s="246" t="s">
        <v>3159</v>
      </c>
      <c r="J1195" s="246" t="s">
        <v>4366</v>
      </c>
      <c r="K1195" s="247"/>
    </row>
    <row r="1196" spans="1:43" ht="15" customHeight="1" x14ac:dyDescent="0.25">
      <c r="A1196" s="705">
        <v>42241</v>
      </c>
      <c r="B1196" s="275" t="s">
        <v>4568</v>
      </c>
      <c r="C1196" s="276" t="s">
        <v>1996</v>
      </c>
      <c r="D1196" s="277">
        <v>13590</v>
      </c>
      <c r="E1196" s="246" t="s">
        <v>4365</v>
      </c>
      <c r="F1196" s="279" t="s">
        <v>4366</v>
      </c>
      <c r="G1196" s="8" t="s">
        <v>2056</v>
      </c>
      <c r="H1196" s="278" t="s">
        <v>4702</v>
      </c>
      <c r="I1196" s="278" t="s">
        <v>3159</v>
      </c>
      <c r="J1196" s="278" t="s">
        <v>4366</v>
      </c>
      <c r="K1196" s="279" t="s">
        <v>4703</v>
      </c>
    </row>
    <row r="1197" spans="1:43" ht="15" customHeight="1" x14ac:dyDescent="0.25">
      <c r="A1197" s="722">
        <v>42241</v>
      </c>
      <c r="B1197" s="243" t="s">
        <v>5794</v>
      </c>
      <c r="C1197" s="244" t="s">
        <v>2874</v>
      </c>
      <c r="D1197" s="245" t="s">
        <v>4368</v>
      </c>
      <c r="E1197" s="246" t="s">
        <v>4369</v>
      </c>
      <c r="F1197" s="247" t="s">
        <v>3173</v>
      </c>
      <c r="G1197" s="8" t="s">
        <v>2056</v>
      </c>
      <c r="H1197" s="246" t="s">
        <v>3945</v>
      </c>
      <c r="I1197" s="246" t="s">
        <v>3946</v>
      </c>
      <c r="J1197" s="246" t="s">
        <v>2303</v>
      </c>
      <c r="K1197" s="247"/>
    </row>
    <row r="1198" spans="1:43" ht="30" customHeight="1" x14ac:dyDescent="0.25">
      <c r="A1198" s="722">
        <v>42241</v>
      </c>
      <c r="B1198" s="243" t="s">
        <v>4526</v>
      </c>
      <c r="C1198" s="244" t="s">
        <v>1995</v>
      </c>
      <c r="D1198" s="245" t="s">
        <v>4379</v>
      </c>
      <c r="E1198" s="246" t="s">
        <v>4380</v>
      </c>
      <c r="F1198" s="247" t="s">
        <v>4381</v>
      </c>
      <c r="G1198" s="8" t="s">
        <v>2056</v>
      </c>
      <c r="H1198" s="246" t="s">
        <v>1947</v>
      </c>
      <c r="I1198" s="246" t="s">
        <v>4293</v>
      </c>
      <c r="J1198" s="246" t="s">
        <v>2319</v>
      </c>
      <c r="K1198" s="247"/>
    </row>
    <row r="1199" spans="1:43" ht="30" customHeight="1" x14ac:dyDescent="0.25">
      <c r="A1199" s="722">
        <v>42241</v>
      </c>
      <c r="B1199" s="243" t="s">
        <v>4523</v>
      </c>
      <c r="C1199" s="244" t="s">
        <v>1995</v>
      </c>
      <c r="D1199" s="245" t="s">
        <v>4382</v>
      </c>
      <c r="E1199" s="246" t="s">
        <v>4383</v>
      </c>
      <c r="F1199" s="247" t="s">
        <v>4384</v>
      </c>
      <c r="G1199" s="8" t="s">
        <v>2056</v>
      </c>
      <c r="H1199" s="246" t="s">
        <v>1947</v>
      </c>
      <c r="I1199" s="246" t="s">
        <v>4293</v>
      </c>
      <c r="J1199" s="246" t="s">
        <v>3634</v>
      </c>
      <c r="K1199" s="247"/>
    </row>
    <row r="1200" spans="1:43" s="1" customFormat="1" ht="15" customHeight="1" x14ac:dyDescent="0.25">
      <c r="A1200" s="722">
        <v>42242</v>
      </c>
      <c r="B1200" s="243" t="s">
        <v>4483</v>
      </c>
      <c r="C1200" s="244" t="s">
        <v>1995</v>
      </c>
      <c r="D1200" s="245" t="s">
        <v>4385</v>
      </c>
      <c r="E1200" s="246" t="s">
        <v>4386</v>
      </c>
      <c r="F1200" s="247" t="s">
        <v>2516</v>
      </c>
      <c r="G1200" s="8" t="s">
        <v>2056</v>
      </c>
      <c r="H1200" s="246" t="s">
        <v>1947</v>
      </c>
      <c r="I1200" s="246" t="s">
        <v>4293</v>
      </c>
      <c r="J1200" s="246" t="s">
        <v>1880</v>
      </c>
      <c r="K1200" s="247"/>
      <c r="L1200" s="16"/>
      <c r="M1200" s="16"/>
      <c r="N1200" s="16"/>
      <c r="O1200" s="141"/>
      <c r="P1200" s="141"/>
      <c r="Q1200" s="141"/>
      <c r="R1200" s="141"/>
      <c r="S1200" s="141"/>
      <c r="T1200" s="141"/>
      <c r="U1200" s="141"/>
      <c r="V1200" s="141"/>
      <c r="W1200" s="141"/>
      <c r="X1200" s="141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</row>
    <row r="1201" spans="1:43" s="1" customFormat="1" ht="15" customHeight="1" x14ac:dyDescent="0.25">
      <c r="A1201" s="705">
        <v>42242</v>
      </c>
      <c r="B1201" s="275" t="s">
        <v>4707</v>
      </c>
      <c r="C1201" s="276" t="s">
        <v>1996</v>
      </c>
      <c r="D1201" s="277" t="s">
        <v>4697</v>
      </c>
      <c r="E1201" s="278" t="s">
        <v>4698</v>
      </c>
      <c r="F1201" s="279" t="s">
        <v>3250</v>
      </c>
      <c r="G1201" s="8" t="s">
        <v>2056</v>
      </c>
      <c r="H1201" s="278" t="s">
        <v>4699</v>
      </c>
      <c r="I1201" s="278" t="s">
        <v>3159</v>
      </c>
      <c r="J1201" s="278" t="s">
        <v>3250</v>
      </c>
      <c r="K1201" s="279" t="s">
        <v>2326</v>
      </c>
      <c r="L1201" s="16"/>
      <c r="M1201" s="16"/>
      <c r="N1201" s="16"/>
      <c r="O1201" s="141"/>
      <c r="P1201" s="141"/>
      <c r="Q1201" s="141"/>
      <c r="R1201" s="141"/>
      <c r="S1201" s="141"/>
      <c r="T1201" s="141"/>
      <c r="U1201" s="141"/>
      <c r="V1201" s="141"/>
      <c r="W1201" s="141"/>
      <c r="X1201" s="141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</row>
    <row r="1202" spans="1:43" ht="15" customHeight="1" x14ac:dyDescent="0.25">
      <c r="A1202" s="722">
        <v>42242</v>
      </c>
      <c r="B1202" s="243" t="s">
        <v>4529</v>
      </c>
      <c r="C1202" s="244" t="s">
        <v>1995</v>
      </c>
      <c r="D1202" s="245" t="s">
        <v>4387</v>
      </c>
      <c r="E1202" s="246" t="s">
        <v>4388</v>
      </c>
      <c r="F1202" s="247" t="s">
        <v>3557</v>
      </c>
      <c r="G1202" s="8" t="s">
        <v>2056</v>
      </c>
      <c r="H1202" s="246" t="s">
        <v>1947</v>
      </c>
      <c r="I1202" s="246" t="s">
        <v>4293</v>
      </c>
      <c r="J1202" s="246" t="s">
        <v>1946</v>
      </c>
      <c r="K1202" s="247"/>
    </row>
    <row r="1203" spans="1:43" ht="30" customHeight="1" x14ac:dyDescent="0.25">
      <c r="A1203" s="729">
        <v>42242</v>
      </c>
      <c r="B1203" s="253"/>
      <c r="C1203" s="254" t="s">
        <v>1995</v>
      </c>
      <c r="D1203" s="255" t="s">
        <v>4389</v>
      </c>
      <c r="E1203" s="256" t="s">
        <v>4390</v>
      </c>
      <c r="F1203" s="257" t="s">
        <v>3077</v>
      </c>
      <c r="G1203" s="57" t="s">
        <v>2541</v>
      </c>
      <c r="H1203" s="256" t="s">
        <v>1947</v>
      </c>
      <c r="I1203" s="256" t="s">
        <v>4293</v>
      </c>
      <c r="J1203" s="256" t="s">
        <v>1992</v>
      </c>
      <c r="K1203" s="257"/>
    </row>
    <row r="1204" spans="1:43" ht="30" customHeight="1" x14ac:dyDescent="0.25">
      <c r="A1204" s="722">
        <v>42243</v>
      </c>
      <c r="B1204" s="243" t="s">
        <v>4583</v>
      </c>
      <c r="C1204" s="244" t="s">
        <v>1995</v>
      </c>
      <c r="D1204" s="245" t="s">
        <v>4391</v>
      </c>
      <c r="E1204" s="246" t="s">
        <v>4392</v>
      </c>
      <c r="F1204" s="247" t="s">
        <v>3234</v>
      </c>
      <c r="G1204" s="8" t="s">
        <v>2056</v>
      </c>
      <c r="H1204" s="246" t="s">
        <v>1947</v>
      </c>
      <c r="I1204" s="246" t="s">
        <v>4293</v>
      </c>
      <c r="J1204" s="246" t="s">
        <v>3233</v>
      </c>
      <c r="K1204" s="247" t="s">
        <v>11</v>
      </c>
    </row>
    <row r="1205" spans="1:43" ht="30" customHeight="1" x14ac:dyDescent="0.25">
      <c r="A1205" s="722">
        <v>42243</v>
      </c>
      <c r="B1205" s="243" t="s">
        <v>4563</v>
      </c>
      <c r="C1205" s="244" t="s">
        <v>1996</v>
      </c>
      <c r="D1205" s="245" t="s">
        <v>4393</v>
      </c>
      <c r="E1205" s="246" t="s">
        <v>4394</v>
      </c>
      <c r="F1205" s="247" t="s">
        <v>4395</v>
      </c>
      <c r="G1205" s="8" t="s">
        <v>2056</v>
      </c>
      <c r="H1205" s="246" t="s">
        <v>4396</v>
      </c>
      <c r="I1205" s="246" t="s">
        <v>3159</v>
      </c>
      <c r="J1205" s="246" t="s">
        <v>4397</v>
      </c>
      <c r="K1205" s="247" t="s">
        <v>171</v>
      </c>
    </row>
    <row r="1206" spans="1:43" ht="15" customHeight="1" x14ac:dyDescent="0.25">
      <c r="A1206" s="722">
        <v>42243</v>
      </c>
      <c r="B1206" s="243" t="s">
        <v>4616</v>
      </c>
      <c r="C1206" s="244" t="s">
        <v>1995</v>
      </c>
      <c r="D1206" s="245" t="s">
        <v>4398</v>
      </c>
      <c r="E1206" s="246" t="s">
        <v>4399</v>
      </c>
      <c r="F1206" s="247" t="s">
        <v>4400</v>
      </c>
      <c r="G1206" s="8" t="s">
        <v>2056</v>
      </c>
      <c r="H1206" s="246" t="s">
        <v>1947</v>
      </c>
      <c r="I1206" s="246" t="s">
        <v>4293</v>
      </c>
      <c r="J1206" s="246" t="s">
        <v>2303</v>
      </c>
      <c r="K1206" s="247" t="s">
        <v>4611</v>
      </c>
    </row>
    <row r="1207" spans="1:43" ht="30" customHeight="1" x14ac:dyDescent="0.25">
      <c r="A1207" s="722">
        <v>42243</v>
      </c>
      <c r="B1207" s="243" t="s">
        <v>4620</v>
      </c>
      <c r="C1207" s="244" t="s">
        <v>1995</v>
      </c>
      <c r="D1207" s="245" t="s">
        <v>4401</v>
      </c>
      <c r="E1207" s="246" t="s">
        <v>4402</v>
      </c>
      <c r="F1207" s="247" t="s">
        <v>3234</v>
      </c>
      <c r="G1207" s="8" t="s">
        <v>2056</v>
      </c>
      <c r="H1207" s="246" t="s">
        <v>1947</v>
      </c>
      <c r="I1207" s="246" t="s">
        <v>4293</v>
      </c>
      <c r="J1207" s="246" t="s">
        <v>3233</v>
      </c>
      <c r="K1207" s="247"/>
    </row>
    <row r="1208" spans="1:43" ht="15" customHeight="1" x14ac:dyDescent="0.25">
      <c r="A1208" s="722">
        <v>42244</v>
      </c>
      <c r="B1208" s="243" t="s">
        <v>4555</v>
      </c>
      <c r="C1208" s="244" t="s">
        <v>1996</v>
      </c>
      <c r="D1208" s="245" t="s">
        <v>4416</v>
      </c>
      <c r="E1208" s="246" t="s">
        <v>4417</v>
      </c>
      <c r="F1208" s="247" t="s">
        <v>3084</v>
      </c>
      <c r="G1208" s="8" t="s">
        <v>2056</v>
      </c>
      <c r="H1208" s="246" t="s">
        <v>3631</v>
      </c>
      <c r="I1208" s="246" t="s">
        <v>3159</v>
      </c>
      <c r="J1208" s="246" t="s">
        <v>1992</v>
      </c>
      <c r="K1208" s="247" t="s">
        <v>171</v>
      </c>
    </row>
    <row r="1209" spans="1:43" s="1" customFormat="1" ht="45" customHeight="1" x14ac:dyDescent="0.25">
      <c r="A1209" s="722">
        <v>42244</v>
      </c>
      <c r="B1209" s="243" t="s">
        <v>1260</v>
      </c>
      <c r="C1209" s="244" t="s">
        <v>1995</v>
      </c>
      <c r="D1209" s="245" t="s">
        <v>4418</v>
      </c>
      <c r="E1209" s="246" t="s">
        <v>4419</v>
      </c>
      <c r="F1209" s="247" t="s">
        <v>2917</v>
      </c>
      <c r="G1209" s="244" t="s">
        <v>4337</v>
      </c>
      <c r="H1209" s="246" t="s">
        <v>4420</v>
      </c>
      <c r="I1209" s="246" t="s">
        <v>4293</v>
      </c>
      <c r="J1209" s="246" t="s">
        <v>2303</v>
      </c>
      <c r="K1209" s="247" t="s">
        <v>4755</v>
      </c>
      <c r="L1209" s="16"/>
      <c r="M1209" s="16"/>
      <c r="N1209" s="16"/>
      <c r="O1209" s="141"/>
      <c r="P1209" s="141"/>
      <c r="Q1209" s="141"/>
      <c r="R1209" s="141"/>
      <c r="S1209" s="141"/>
      <c r="T1209" s="141"/>
      <c r="U1209" s="141"/>
      <c r="V1209" s="141"/>
      <c r="W1209" s="141"/>
      <c r="X1209" s="141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</row>
    <row r="1210" spans="1:43" s="1" customFormat="1" ht="15" customHeight="1" x14ac:dyDescent="0.25">
      <c r="A1210" s="722">
        <v>42244</v>
      </c>
      <c r="B1210" s="12" t="s">
        <v>1260</v>
      </c>
      <c r="C1210" s="244" t="s">
        <v>1996</v>
      </c>
      <c r="D1210" s="245" t="s">
        <v>4421</v>
      </c>
      <c r="E1210" s="246" t="s">
        <v>4415</v>
      </c>
      <c r="F1210" s="247"/>
      <c r="G1210" s="8" t="s">
        <v>2056</v>
      </c>
      <c r="H1210" s="246" t="s">
        <v>4422</v>
      </c>
      <c r="I1210" s="246" t="s">
        <v>3159</v>
      </c>
      <c r="J1210" s="246"/>
      <c r="K1210" s="247" t="s">
        <v>1260</v>
      </c>
      <c r="L1210" s="16"/>
      <c r="M1210" s="16"/>
      <c r="N1210" s="16"/>
      <c r="O1210" s="141"/>
      <c r="P1210" s="141"/>
      <c r="Q1210" s="141"/>
      <c r="R1210" s="141"/>
      <c r="S1210" s="141"/>
      <c r="T1210" s="141"/>
      <c r="U1210" s="141"/>
      <c r="V1210" s="141"/>
      <c r="W1210" s="141"/>
      <c r="X1210" s="141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</row>
    <row r="1211" spans="1:43" s="1" customFormat="1" ht="30" customHeight="1" x14ac:dyDescent="0.25">
      <c r="A1211" s="722">
        <v>42247</v>
      </c>
      <c r="B1211" s="243" t="s">
        <v>4527</v>
      </c>
      <c r="C1211" s="244" t="s">
        <v>1995</v>
      </c>
      <c r="D1211" s="245" t="s">
        <v>4423</v>
      </c>
      <c r="E1211" s="246" t="s">
        <v>4427</v>
      </c>
      <c r="F1211" s="247" t="s">
        <v>4428</v>
      </c>
      <c r="G1211" s="8" t="s">
        <v>2056</v>
      </c>
      <c r="H1211" s="246" t="s">
        <v>1947</v>
      </c>
      <c r="I1211" s="246" t="s">
        <v>4293</v>
      </c>
      <c r="J1211" s="246" t="s">
        <v>2557</v>
      </c>
      <c r="K1211" s="247"/>
      <c r="L1211" s="16"/>
      <c r="M1211" s="16"/>
      <c r="N1211" s="16"/>
      <c r="O1211" s="141"/>
      <c r="P1211" s="141"/>
      <c r="Q1211" s="141"/>
      <c r="R1211" s="141"/>
      <c r="S1211" s="141"/>
      <c r="T1211" s="141"/>
      <c r="U1211" s="141"/>
      <c r="V1211" s="141"/>
      <c r="W1211" s="141"/>
      <c r="X1211" s="141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</row>
    <row r="1212" spans="1:43" s="1" customFormat="1" ht="15" customHeight="1" x14ac:dyDescent="0.25">
      <c r="A1212" s="729">
        <v>42247</v>
      </c>
      <c r="B1212" s="253"/>
      <c r="C1212" s="254" t="s">
        <v>1995</v>
      </c>
      <c r="D1212" s="255" t="s">
        <v>4424</v>
      </c>
      <c r="E1212" s="256" t="s">
        <v>4429</v>
      </c>
      <c r="F1212" s="257" t="s">
        <v>4430</v>
      </c>
      <c r="G1212" s="57" t="s">
        <v>2541</v>
      </c>
      <c r="H1212" s="256" t="s">
        <v>4420</v>
      </c>
      <c r="I1212" s="256" t="s">
        <v>4293</v>
      </c>
      <c r="J1212" s="256" t="s">
        <v>1880</v>
      </c>
      <c r="K1212" s="257" t="s">
        <v>4494</v>
      </c>
      <c r="L1212" s="16"/>
      <c r="M1212" s="16"/>
      <c r="N1212" s="16"/>
      <c r="O1212" s="141"/>
      <c r="P1212" s="141"/>
      <c r="Q1212" s="141"/>
      <c r="R1212" s="141"/>
      <c r="S1212" s="141"/>
      <c r="T1212" s="141"/>
      <c r="U1212" s="141"/>
      <c r="V1212" s="141"/>
      <c r="W1212" s="141"/>
      <c r="X1212" s="141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</row>
    <row r="1213" spans="1:43" s="1" customFormat="1" ht="30" customHeight="1" x14ac:dyDescent="0.25">
      <c r="A1213" s="722">
        <v>42247</v>
      </c>
      <c r="B1213" s="243" t="s">
        <v>4585</v>
      </c>
      <c r="C1213" s="244" t="s">
        <v>1995</v>
      </c>
      <c r="D1213" s="245" t="s">
        <v>4425</v>
      </c>
      <c r="E1213" s="246" t="s">
        <v>4431</v>
      </c>
      <c r="F1213" s="247" t="s">
        <v>4432</v>
      </c>
      <c r="G1213" s="8" t="s">
        <v>2056</v>
      </c>
      <c r="H1213" s="246" t="s">
        <v>4420</v>
      </c>
      <c r="I1213" s="246" t="s">
        <v>4293</v>
      </c>
      <c r="J1213" s="246" t="s">
        <v>2958</v>
      </c>
      <c r="K1213" s="247" t="s">
        <v>2056</v>
      </c>
      <c r="L1213" s="16"/>
      <c r="M1213" s="16"/>
      <c r="N1213" s="16"/>
      <c r="O1213" s="141"/>
      <c r="P1213" s="141"/>
      <c r="Q1213" s="141"/>
      <c r="R1213" s="141"/>
      <c r="S1213" s="141"/>
      <c r="T1213" s="141"/>
      <c r="U1213" s="141"/>
      <c r="V1213" s="141"/>
      <c r="W1213" s="141"/>
      <c r="X1213" s="141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</row>
    <row r="1214" spans="1:43" ht="15" customHeight="1" x14ac:dyDescent="0.25">
      <c r="A1214" s="722">
        <v>42247</v>
      </c>
      <c r="B1214" s="243" t="s">
        <v>4578</v>
      </c>
      <c r="C1214" s="244" t="s">
        <v>1995</v>
      </c>
      <c r="D1214" s="245" t="s">
        <v>4426</v>
      </c>
      <c r="E1214" s="246" t="s">
        <v>4433</v>
      </c>
      <c r="F1214" s="247" t="s">
        <v>3177</v>
      </c>
      <c r="G1214" s="8" t="s">
        <v>2056</v>
      </c>
      <c r="H1214" s="246" t="s">
        <v>1947</v>
      </c>
      <c r="I1214" s="246" t="s">
        <v>4293</v>
      </c>
      <c r="J1214" s="246" t="s">
        <v>1946</v>
      </c>
      <c r="K1214" s="247" t="s">
        <v>2056</v>
      </c>
    </row>
    <row r="1215" spans="1:43" s="1" customFormat="1" ht="45" customHeight="1" x14ac:dyDescent="0.25">
      <c r="A1215" s="722">
        <v>42247</v>
      </c>
      <c r="B1215" s="243" t="s">
        <v>4789</v>
      </c>
      <c r="C1215" s="244" t="s">
        <v>2012</v>
      </c>
      <c r="D1215" s="245" t="s">
        <v>4434</v>
      </c>
      <c r="E1215" s="246" t="s">
        <v>4436</v>
      </c>
      <c r="F1215" s="247" t="s">
        <v>2303</v>
      </c>
      <c r="G1215" s="244" t="s">
        <v>2056</v>
      </c>
      <c r="H1215" s="246" t="s">
        <v>1947</v>
      </c>
      <c r="I1215" s="246" t="s">
        <v>4189</v>
      </c>
      <c r="J1215" s="246"/>
      <c r="K1215" s="247" t="s">
        <v>4790</v>
      </c>
      <c r="L1215" s="16"/>
      <c r="M1215" s="16"/>
      <c r="N1215" s="16"/>
      <c r="O1215" s="141"/>
      <c r="P1215" s="141"/>
      <c r="Q1215" s="141"/>
      <c r="R1215" s="141"/>
      <c r="S1215" s="141"/>
      <c r="T1215" s="141"/>
      <c r="U1215" s="141"/>
      <c r="V1215" s="141"/>
      <c r="W1215" s="141"/>
      <c r="X1215" s="141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</row>
    <row r="1216" spans="1:43" s="1" customFormat="1" ht="15" customHeight="1" x14ac:dyDescent="0.25">
      <c r="A1216" s="722">
        <v>42247</v>
      </c>
      <c r="B1216" s="243" t="s">
        <v>4567</v>
      </c>
      <c r="C1216" s="244" t="s">
        <v>2012</v>
      </c>
      <c r="D1216" s="245" t="s">
        <v>4435</v>
      </c>
      <c r="E1216" s="246" t="s">
        <v>4437</v>
      </c>
      <c r="F1216" s="247" t="s">
        <v>2039</v>
      </c>
      <c r="G1216" s="8" t="s">
        <v>2056</v>
      </c>
      <c r="H1216" s="246" t="s">
        <v>1947</v>
      </c>
      <c r="I1216" s="246" t="s">
        <v>4189</v>
      </c>
      <c r="J1216" s="246" t="s">
        <v>1880</v>
      </c>
      <c r="K1216" s="247" t="s">
        <v>171</v>
      </c>
      <c r="L1216" s="16"/>
      <c r="M1216" s="16"/>
      <c r="N1216" s="16"/>
      <c r="O1216" s="141"/>
      <c r="P1216" s="141"/>
      <c r="Q1216" s="141"/>
      <c r="R1216" s="141"/>
      <c r="S1216" s="141"/>
      <c r="T1216" s="141"/>
      <c r="U1216" s="141"/>
      <c r="V1216" s="141"/>
      <c r="W1216" s="141"/>
      <c r="X1216" s="141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</row>
    <row r="1217" spans="1:43" s="1" customFormat="1" ht="15" customHeight="1" x14ac:dyDescent="0.25">
      <c r="A1217" s="722">
        <v>42248</v>
      </c>
      <c r="B1217" s="12" t="s">
        <v>1260</v>
      </c>
      <c r="C1217" s="244" t="s">
        <v>1996</v>
      </c>
      <c r="D1217" s="245" t="s">
        <v>4438</v>
      </c>
      <c r="E1217" s="246" t="s">
        <v>4439</v>
      </c>
      <c r="F1217" s="247" t="s">
        <v>1951</v>
      </c>
      <c r="G1217" s="244" t="s">
        <v>4337</v>
      </c>
      <c r="H1217" s="246" t="s">
        <v>4440</v>
      </c>
      <c r="I1217" s="246" t="s">
        <v>3159</v>
      </c>
      <c r="J1217" s="246" t="s">
        <v>2494</v>
      </c>
      <c r="K1217" s="247" t="s">
        <v>4441</v>
      </c>
      <c r="L1217" s="16"/>
      <c r="M1217" s="16"/>
      <c r="N1217" s="16"/>
      <c r="O1217" s="141"/>
      <c r="P1217" s="141"/>
      <c r="Q1217" s="141"/>
      <c r="R1217" s="141"/>
      <c r="S1217" s="141"/>
      <c r="T1217" s="141"/>
      <c r="U1217" s="141"/>
      <c r="V1217" s="141"/>
      <c r="W1217" s="141"/>
      <c r="X1217" s="141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</row>
    <row r="1218" spans="1:43" s="1" customFormat="1" ht="15" customHeight="1" x14ac:dyDescent="0.25">
      <c r="A1218" s="722">
        <v>42248</v>
      </c>
      <c r="B1218" s="12" t="s">
        <v>1260</v>
      </c>
      <c r="C1218" s="244" t="s">
        <v>1995</v>
      </c>
      <c r="D1218" s="245" t="s">
        <v>4442</v>
      </c>
      <c r="E1218" s="246" t="s">
        <v>4443</v>
      </c>
      <c r="F1218" s="247" t="s">
        <v>3409</v>
      </c>
      <c r="G1218" s="244" t="s">
        <v>4337</v>
      </c>
      <c r="H1218" s="246" t="s">
        <v>1947</v>
      </c>
      <c r="I1218" s="246" t="s">
        <v>4293</v>
      </c>
      <c r="J1218" s="246" t="s">
        <v>2661</v>
      </c>
      <c r="K1218" s="247" t="s">
        <v>4619</v>
      </c>
      <c r="L1218" s="16"/>
      <c r="M1218" s="16"/>
      <c r="N1218" s="16"/>
      <c r="O1218" s="141"/>
      <c r="P1218" s="141"/>
      <c r="Q1218" s="141"/>
      <c r="R1218" s="141"/>
      <c r="S1218" s="141"/>
      <c r="T1218" s="141"/>
      <c r="U1218" s="141"/>
      <c r="V1218" s="141"/>
      <c r="W1218" s="141"/>
      <c r="X1218" s="141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</row>
    <row r="1219" spans="1:43" ht="30" customHeight="1" x14ac:dyDescent="0.25">
      <c r="A1219" s="722">
        <v>42248</v>
      </c>
      <c r="B1219" s="243" t="s">
        <v>4861</v>
      </c>
      <c r="C1219" s="244" t="s">
        <v>2013</v>
      </c>
      <c r="D1219" s="245" t="s">
        <v>4444</v>
      </c>
      <c r="E1219" s="246" t="s">
        <v>4445</v>
      </c>
      <c r="F1219" s="247" t="s">
        <v>4446</v>
      </c>
      <c r="G1219" s="244" t="s">
        <v>2056</v>
      </c>
      <c r="H1219" s="246" t="s">
        <v>4447</v>
      </c>
      <c r="I1219" s="246" t="s">
        <v>4448</v>
      </c>
      <c r="J1219" s="246" t="s">
        <v>3088</v>
      </c>
      <c r="K1219" s="247" t="s">
        <v>4863</v>
      </c>
    </row>
    <row r="1220" spans="1:43" ht="75" customHeight="1" x14ac:dyDescent="0.25">
      <c r="A1220" s="722">
        <v>42248</v>
      </c>
      <c r="B1220" s="243" t="s">
        <v>5115</v>
      </c>
      <c r="C1220" s="244" t="s">
        <v>1995</v>
      </c>
      <c r="D1220" s="245" t="s">
        <v>4453</v>
      </c>
      <c r="E1220" s="246" t="s">
        <v>4454</v>
      </c>
      <c r="F1220" s="247" t="s">
        <v>2883</v>
      </c>
      <c r="G1220" s="12" t="s">
        <v>2056</v>
      </c>
      <c r="H1220" s="246" t="s">
        <v>3298</v>
      </c>
      <c r="I1220" s="246" t="s">
        <v>4293</v>
      </c>
      <c r="J1220" s="246" t="s">
        <v>2303</v>
      </c>
      <c r="K1220" s="247" t="s">
        <v>5136</v>
      </c>
    </row>
    <row r="1221" spans="1:43" s="1" customFormat="1" ht="15" customHeight="1" x14ac:dyDescent="0.25">
      <c r="A1221" s="732">
        <v>42249</v>
      </c>
      <c r="B1221" s="243" t="s">
        <v>4557</v>
      </c>
      <c r="C1221" s="243" t="s">
        <v>1996</v>
      </c>
      <c r="D1221" s="258" t="s">
        <v>4449</v>
      </c>
      <c r="E1221" s="259" t="s">
        <v>4450</v>
      </c>
      <c r="F1221" s="260" t="s">
        <v>1880</v>
      </c>
      <c r="G1221" s="8" t="s">
        <v>2056</v>
      </c>
      <c r="H1221" s="259" t="s">
        <v>4451</v>
      </c>
      <c r="I1221" s="259" t="s">
        <v>4452</v>
      </c>
      <c r="J1221" s="259" t="s">
        <v>1880</v>
      </c>
      <c r="K1221" s="260" t="s">
        <v>171</v>
      </c>
      <c r="L1221" s="16"/>
      <c r="M1221" s="16"/>
      <c r="N1221" s="16"/>
      <c r="O1221" s="141"/>
      <c r="P1221" s="141"/>
      <c r="Q1221" s="141"/>
      <c r="R1221" s="141"/>
      <c r="S1221" s="141"/>
      <c r="T1221" s="141"/>
      <c r="U1221" s="141"/>
      <c r="V1221" s="141"/>
      <c r="W1221" s="141"/>
      <c r="X1221" s="141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</row>
    <row r="1222" spans="1:43" s="1" customFormat="1" ht="45" customHeight="1" x14ac:dyDescent="0.25">
      <c r="A1222" s="733">
        <v>42249</v>
      </c>
      <c r="B1222" s="253"/>
      <c r="C1222" s="253" t="s">
        <v>1995</v>
      </c>
      <c r="D1222" s="272" t="s">
        <v>4455</v>
      </c>
      <c r="E1222" s="273" t="s">
        <v>4456</v>
      </c>
      <c r="F1222" s="274" t="s">
        <v>3171</v>
      </c>
      <c r="G1222" s="57" t="s">
        <v>2541</v>
      </c>
      <c r="H1222" s="273" t="s">
        <v>3298</v>
      </c>
      <c r="I1222" s="273" t="s">
        <v>4293</v>
      </c>
      <c r="J1222" s="273" t="s">
        <v>2303</v>
      </c>
      <c r="K1222" s="274" t="s">
        <v>8626</v>
      </c>
      <c r="L1222" s="16"/>
      <c r="M1222" s="16"/>
      <c r="N1222" s="16"/>
      <c r="O1222" s="141"/>
      <c r="P1222" s="141"/>
      <c r="Q1222" s="141"/>
      <c r="R1222" s="141"/>
      <c r="S1222" s="141"/>
      <c r="T1222" s="141"/>
      <c r="U1222" s="141"/>
      <c r="V1222" s="141"/>
      <c r="W1222" s="141"/>
      <c r="X1222" s="141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</row>
    <row r="1223" spans="1:43" s="1" customFormat="1" ht="30" customHeight="1" x14ac:dyDescent="0.25">
      <c r="A1223" s="732">
        <v>42249</v>
      </c>
      <c r="B1223" s="243" t="s">
        <v>4562</v>
      </c>
      <c r="C1223" s="243" t="s">
        <v>1995</v>
      </c>
      <c r="D1223" s="258" t="s">
        <v>4463</v>
      </c>
      <c r="E1223" s="259" t="s">
        <v>4464</v>
      </c>
      <c r="F1223" s="260" t="s">
        <v>4465</v>
      </c>
      <c r="G1223" s="8" t="s">
        <v>2056</v>
      </c>
      <c r="H1223" s="259" t="s">
        <v>1947</v>
      </c>
      <c r="I1223" s="259" t="s">
        <v>4293</v>
      </c>
      <c r="J1223" s="259" t="s">
        <v>2303</v>
      </c>
      <c r="K1223" s="260" t="s">
        <v>171</v>
      </c>
      <c r="L1223" s="16"/>
      <c r="M1223" s="16"/>
      <c r="N1223" s="16"/>
      <c r="O1223" s="141"/>
      <c r="P1223" s="141"/>
      <c r="Q1223" s="141"/>
      <c r="R1223" s="141"/>
      <c r="S1223" s="141"/>
      <c r="T1223" s="141"/>
      <c r="U1223" s="141"/>
      <c r="V1223" s="141"/>
      <c r="W1223" s="141"/>
      <c r="X1223" s="141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</row>
    <row r="1224" spans="1:43" s="1" customFormat="1" ht="30" customHeight="1" x14ac:dyDescent="0.25">
      <c r="A1224" s="732">
        <v>42249</v>
      </c>
      <c r="B1224" s="243" t="s">
        <v>4566</v>
      </c>
      <c r="C1224" s="243" t="s">
        <v>1995</v>
      </c>
      <c r="D1224" s="258" t="s">
        <v>4466</v>
      </c>
      <c r="E1224" s="259" t="s">
        <v>4467</v>
      </c>
      <c r="F1224" s="260" t="s">
        <v>2930</v>
      </c>
      <c r="G1224" s="8" t="s">
        <v>2056</v>
      </c>
      <c r="H1224" s="259" t="s">
        <v>1947</v>
      </c>
      <c r="I1224" s="259" t="s">
        <v>4293</v>
      </c>
      <c r="J1224" s="259" t="s">
        <v>2303</v>
      </c>
      <c r="K1224" s="260" t="s">
        <v>171</v>
      </c>
      <c r="L1224" s="16"/>
      <c r="M1224" s="16"/>
      <c r="N1224" s="16"/>
      <c r="O1224" s="141"/>
      <c r="P1224" s="141"/>
      <c r="Q1224" s="141"/>
      <c r="R1224" s="141"/>
      <c r="S1224" s="141"/>
      <c r="T1224" s="141"/>
      <c r="U1224" s="141"/>
      <c r="V1224" s="141"/>
      <c r="W1224" s="141"/>
      <c r="X1224" s="141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</row>
    <row r="1225" spans="1:43" s="1" customFormat="1" ht="15" customHeight="1" x14ac:dyDescent="0.25">
      <c r="A1225" s="732">
        <v>42249</v>
      </c>
      <c r="B1225" s="243" t="s">
        <v>1260</v>
      </c>
      <c r="C1225" s="243" t="s">
        <v>1995</v>
      </c>
      <c r="D1225" s="258" t="s">
        <v>4468</v>
      </c>
      <c r="E1225" s="259" t="s">
        <v>4469</v>
      </c>
      <c r="F1225" s="260" t="s">
        <v>4470</v>
      </c>
      <c r="G1225" s="243" t="s">
        <v>4337</v>
      </c>
      <c r="H1225" s="259" t="s">
        <v>1947</v>
      </c>
      <c r="I1225" s="259" t="s">
        <v>4293</v>
      </c>
      <c r="J1225" s="259" t="s">
        <v>1880</v>
      </c>
      <c r="K1225" s="260" t="s">
        <v>4471</v>
      </c>
      <c r="L1225" s="16"/>
      <c r="M1225" s="16"/>
      <c r="N1225" s="16"/>
      <c r="O1225" s="141"/>
      <c r="P1225" s="141"/>
      <c r="Q1225" s="141"/>
      <c r="R1225" s="141"/>
      <c r="S1225" s="141"/>
      <c r="T1225" s="141"/>
      <c r="U1225" s="141"/>
      <c r="V1225" s="141"/>
      <c r="W1225" s="141"/>
      <c r="X1225" s="141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</row>
    <row r="1226" spans="1:43" ht="90" customHeight="1" x14ac:dyDescent="0.25">
      <c r="A1226" s="732">
        <v>42249</v>
      </c>
      <c r="B1226" s="243" t="s">
        <v>1260</v>
      </c>
      <c r="C1226" s="243" t="s">
        <v>2012</v>
      </c>
      <c r="D1226" s="258" t="s">
        <v>4514</v>
      </c>
      <c r="E1226" s="259" t="s">
        <v>4515</v>
      </c>
      <c r="F1226" s="260" t="s">
        <v>2303</v>
      </c>
      <c r="G1226" s="12" t="s">
        <v>2056</v>
      </c>
      <c r="H1226" s="259" t="s">
        <v>1947</v>
      </c>
      <c r="I1226" s="259" t="s">
        <v>4189</v>
      </c>
      <c r="J1226" s="259" t="s">
        <v>2303</v>
      </c>
      <c r="K1226" s="260" t="s">
        <v>7761</v>
      </c>
    </row>
    <row r="1227" spans="1:43" s="1" customFormat="1" ht="15" customHeight="1" x14ac:dyDescent="0.25">
      <c r="A1227" s="732">
        <v>42250</v>
      </c>
      <c r="B1227" s="243" t="s">
        <v>4621</v>
      </c>
      <c r="C1227" s="243" t="s">
        <v>1995</v>
      </c>
      <c r="D1227" s="258" t="s">
        <v>4511</v>
      </c>
      <c r="E1227" s="259" t="s">
        <v>4513</v>
      </c>
      <c r="F1227" s="260" t="s">
        <v>3589</v>
      </c>
      <c r="G1227" s="8" t="s">
        <v>2056</v>
      </c>
      <c r="H1227" s="259" t="s">
        <v>4512</v>
      </c>
      <c r="I1227" s="259" t="s">
        <v>3203</v>
      </c>
      <c r="J1227" s="259" t="s">
        <v>2048</v>
      </c>
      <c r="K1227" s="260"/>
      <c r="L1227" s="16"/>
      <c r="M1227" s="16"/>
      <c r="N1227" s="16"/>
      <c r="O1227" s="141"/>
      <c r="P1227" s="141"/>
      <c r="Q1227" s="141"/>
      <c r="R1227" s="141"/>
      <c r="S1227" s="141"/>
      <c r="T1227" s="141"/>
      <c r="U1227" s="141"/>
      <c r="V1227" s="141"/>
      <c r="W1227" s="141"/>
      <c r="X1227" s="141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</row>
    <row r="1228" spans="1:43" s="1" customFormat="1" ht="30" customHeight="1" x14ac:dyDescent="0.25">
      <c r="A1228" s="732">
        <v>42250</v>
      </c>
      <c r="B1228" s="243" t="s">
        <v>1260</v>
      </c>
      <c r="C1228" s="243" t="s">
        <v>1995</v>
      </c>
      <c r="D1228" s="258" t="s">
        <v>4457</v>
      </c>
      <c r="E1228" s="259" t="s">
        <v>4458</v>
      </c>
      <c r="F1228" s="260" t="s">
        <v>4459</v>
      </c>
      <c r="G1228" s="243" t="s">
        <v>4337</v>
      </c>
      <c r="H1228" s="259" t="s">
        <v>1947</v>
      </c>
      <c r="I1228" s="259" t="s">
        <v>4293</v>
      </c>
      <c r="J1228" s="259" t="s">
        <v>2162</v>
      </c>
      <c r="K1228" s="260" t="s">
        <v>4619</v>
      </c>
      <c r="L1228" s="16"/>
      <c r="M1228" s="16"/>
      <c r="N1228" s="16"/>
      <c r="O1228" s="141"/>
      <c r="P1228" s="141"/>
      <c r="Q1228" s="141"/>
      <c r="R1228" s="141"/>
      <c r="S1228" s="141"/>
      <c r="T1228" s="141"/>
      <c r="U1228" s="141"/>
      <c r="V1228" s="141"/>
      <c r="W1228" s="141"/>
      <c r="X1228" s="141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</row>
    <row r="1229" spans="1:43" ht="30" customHeight="1" x14ac:dyDescent="0.25">
      <c r="A1229" s="732">
        <v>42250</v>
      </c>
      <c r="B1229" s="243" t="s">
        <v>4629</v>
      </c>
      <c r="C1229" s="243" t="s">
        <v>2568</v>
      </c>
      <c r="D1229" s="258" t="s">
        <v>4331</v>
      </c>
      <c r="E1229" s="259" t="s">
        <v>4484</v>
      </c>
      <c r="F1229" s="260" t="s">
        <v>1961</v>
      </c>
      <c r="G1229" s="8" t="s">
        <v>2056</v>
      </c>
      <c r="H1229" s="259" t="s">
        <v>4485</v>
      </c>
      <c r="I1229" s="259" t="s">
        <v>4349</v>
      </c>
      <c r="J1229" s="259" t="s">
        <v>4486</v>
      </c>
      <c r="K1229" s="260"/>
    </row>
    <row r="1230" spans="1:43" ht="30" customHeight="1" x14ac:dyDescent="0.25">
      <c r="A1230" s="732">
        <v>42250</v>
      </c>
      <c r="B1230" s="243" t="s">
        <v>4569</v>
      </c>
      <c r="C1230" s="243" t="s">
        <v>2012</v>
      </c>
      <c r="D1230" s="258" t="s">
        <v>4490</v>
      </c>
      <c r="E1230" s="259" t="s">
        <v>4491</v>
      </c>
      <c r="F1230" s="260" t="s">
        <v>3234</v>
      </c>
      <c r="G1230" s="8" t="s">
        <v>2056</v>
      </c>
      <c r="H1230" s="259" t="s">
        <v>4492</v>
      </c>
      <c r="I1230" s="259" t="s">
        <v>4493</v>
      </c>
      <c r="J1230" s="259" t="s">
        <v>3233</v>
      </c>
      <c r="K1230" s="260" t="s">
        <v>171</v>
      </c>
    </row>
    <row r="1231" spans="1:43" ht="15" customHeight="1" x14ac:dyDescent="0.25">
      <c r="A1231" s="732">
        <v>42250</v>
      </c>
      <c r="B1231" s="243" t="s">
        <v>6689</v>
      </c>
      <c r="C1231" s="243" t="s">
        <v>1995</v>
      </c>
      <c r="D1231" s="258" t="s">
        <v>4460</v>
      </c>
      <c r="E1231" s="259" t="s">
        <v>4461</v>
      </c>
      <c r="F1231" s="260" t="s">
        <v>4462</v>
      </c>
      <c r="G1231" s="12" t="s">
        <v>2056</v>
      </c>
      <c r="H1231" s="259" t="s">
        <v>1947</v>
      </c>
      <c r="I1231" s="259" t="s">
        <v>4293</v>
      </c>
      <c r="J1231" s="259" t="s">
        <v>3532</v>
      </c>
      <c r="K1231" s="260" t="s">
        <v>6648</v>
      </c>
    </row>
    <row r="1232" spans="1:43" s="1" customFormat="1" ht="30" customHeight="1" x14ac:dyDescent="0.25">
      <c r="A1232" s="732">
        <v>42250</v>
      </c>
      <c r="B1232" s="243" t="s">
        <v>5369</v>
      </c>
      <c r="C1232" s="243" t="s">
        <v>1995</v>
      </c>
      <c r="D1232" s="258" t="s">
        <v>4472</v>
      </c>
      <c r="E1232" s="259" t="s">
        <v>4473</v>
      </c>
      <c r="F1232" s="260" t="s">
        <v>4474</v>
      </c>
      <c r="G1232" s="8" t="s">
        <v>2056</v>
      </c>
      <c r="H1232" s="259" t="s">
        <v>1947</v>
      </c>
      <c r="I1232" s="259" t="s">
        <v>4293</v>
      </c>
      <c r="J1232" s="259" t="s">
        <v>3250</v>
      </c>
      <c r="K1232" s="260" t="s">
        <v>171</v>
      </c>
      <c r="L1232" s="16"/>
      <c r="M1232" s="16"/>
      <c r="N1232" s="16"/>
      <c r="O1232" s="141"/>
      <c r="P1232" s="141"/>
      <c r="Q1232" s="141"/>
      <c r="R1232" s="141"/>
      <c r="S1232" s="141"/>
      <c r="T1232" s="141"/>
      <c r="U1232" s="141"/>
      <c r="V1232" s="141"/>
      <c r="W1232" s="141"/>
      <c r="X1232" s="141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</row>
    <row r="1233" spans="1:43" ht="45" customHeight="1" x14ac:dyDescent="0.25">
      <c r="A1233" s="732">
        <v>42250</v>
      </c>
      <c r="B1233" s="12" t="s">
        <v>1260</v>
      </c>
      <c r="C1233" s="243" t="s">
        <v>1996</v>
      </c>
      <c r="D1233" s="258">
        <v>7410</v>
      </c>
      <c r="E1233" s="259" t="s">
        <v>4487</v>
      </c>
      <c r="F1233" s="260" t="s">
        <v>4474</v>
      </c>
      <c r="G1233" s="259" t="s">
        <v>1255</v>
      </c>
      <c r="H1233" s="259" t="s">
        <v>4488</v>
      </c>
      <c r="I1233" s="259" t="s">
        <v>4320</v>
      </c>
      <c r="J1233" s="259" t="s">
        <v>4489</v>
      </c>
      <c r="K1233" s="260" t="s">
        <v>4530</v>
      </c>
    </row>
    <row r="1234" spans="1:43" ht="15" customHeight="1" x14ac:dyDescent="0.25">
      <c r="A1234" s="733">
        <v>42251</v>
      </c>
      <c r="B1234" s="253"/>
      <c r="C1234" s="253" t="s">
        <v>1995</v>
      </c>
      <c r="D1234" s="272" t="s">
        <v>4475</v>
      </c>
      <c r="E1234" s="273" t="s">
        <v>4477</v>
      </c>
      <c r="F1234" s="274" t="s">
        <v>1948</v>
      </c>
      <c r="G1234" s="57" t="s">
        <v>2541</v>
      </c>
      <c r="H1234" s="273" t="s">
        <v>1947</v>
      </c>
      <c r="I1234" s="273" t="s">
        <v>4293</v>
      </c>
      <c r="J1234" s="273" t="s">
        <v>1948</v>
      </c>
      <c r="K1234" s="274" t="s">
        <v>4742</v>
      </c>
    </row>
    <row r="1235" spans="1:43" s="1" customFormat="1" ht="30" customHeight="1" x14ac:dyDescent="0.25">
      <c r="A1235" s="732">
        <v>42251</v>
      </c>
      <c r="B1235" s="243" t="s">
        <v>4757</v>
      </c>
      <c r="C1235" s="243" t="s">
        <v>1995</v>
      </c>
      <c r="D1235" s="258" t="s">
        <v>4476</v>
      </c>
      <c r="E1235" s="259" t="s">
        <v>4478</v>
      </c>
      <c r="F1235" s="260" t="s">
        <v>4479</v>
      </c>
      <c r="G1235" s="8" t="s">
        <v>2056</v>
      </c>
      <c r="H1235" s="259" t="s">
        <v>1947</v>
      </c>
      <c r="I1235" s="259" t="s">
        <v>4293</v>
      </c>
      <c r="J1235" s="259" t="s">
        <v>1948</v>
      </c>
      <c r="K1235" s="260" t="s">
        <v>4759</v>
      </c>
      <c r="L1235" s="16"/>
      <c r="M1235" s="16"/>
      <c r="N1235" s="16"/>
      <c r="O1235" s="141"/>
      <c r="P1235" s="141"/>
      <c r="Q1235" s="141"/>
      <c r="R1235" s="141"/>
      <c r="S1235" s="141"/>
      <c r="T1235" s="141"/>
      <c r="U1235" s="141"/>
      <c r="V1235" s="141"/>
      <c r="W1235" s="141"/>
      <c r="X1235" s="141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</row>
    <row r="1236" spans="1:43" s="1" customFormat="1" ht="15" customHeight="1" x14ac:dyDescent="0.25">
      <c r="A1236" s="732">
        <v>42251</v>
      </c>
      <c r="B1236" s="243" t="s">
        <v>4554</v>
      </c>
      <c r="C1236" s="243" t="s">
        <v>1996</v>
      </c>
      <c r="D1236" s="258" t="s">
        <v>4480</v>
      </c>
      <c r="E1236" s="259" t="s">
        <v>4481</v>
      </c>
      <c r="F1236" s="260" t="s">
        <v>1951</v>
      </c>
      <c r="G1236" s="8" t="s">
        <v>2056</v>
      </c>
      <c r="H1236" s="259" t="s">
        <v>4482</v>
      </c>
      <c r="I1236" s="259" t="s">
        <v>4452</v>
      </c>
      <c r="J1236" s="259" t="s">
        <v>1951</v>
      </c>
      <c r="K1236" s="260" t="s">
        <v>171</v>
      </c>
      <c r="L1236" s="16"/>
      <c r="M1236" s="16"/>
      <c r="N1236" s="16"/>
      <c r="O1236" s="141"/>
      <c r="P1236" s="141"/>
      <c r="Q1236" s="141"/>
      <c r="R1236" s="141"/>
      <c r="S1236" s="141"/>
      <c r="T1236" s="141"/>
      <c r="U1236" s="141"/>
      <c r="V1236" s="141"/>
      <c r="W1236" s="141"/>
      <c r="X1236" s="141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</row>
    <row r="1237" spans="1:43" s="1" customFormat="1" ht="15" customHeight="1" x14ac:dyDescent="0.25">
      <c r="A1237" s="732">
        <v>42254</v>
      </c>
      <c r="B1237" s="243" t="s">
        <v>4614</v>
      </c>
      <c r="C1237" s="243" t="s">
        <v>1995</v>
      </c>
      <c r="D1237" s="258" t="s">
        <v>4502</v>
      </c>
      <c r="E1237" s="259" t="s">
        <v>4503</v>
      </c>
      <c r="F1237" s="260" t="s">
        <v>4504</v>
      </c>
      <c r="G1237" s="8" t="s">
        <v>2056</v>
      </c>
      <c r="H1237" s="259" t="s">
        <v>3298</v>
      </c>
      <c r="I1237" s="259" t="s">
        <v>4293</v>
      </c>
      <c r="J1237" s="259" t="s">
        <v>2689</v>
      </c>
      <c r="K1237" s="260" t="s">
        <v>171</v>
      </c>
      <c r="L1237" s="16"/>
      <c r="M1237" s="16"/>
      <c r="N1237" s="16"/>
      <c r="O1237" s="141"/>
      <c r="P1237" s="141"/>
      <c r="Q1237" s="141"/>
      <c r="R1237" s="141"/>
      <c r="S1237" s="141"/>
      <c r="T1237" s="141"/>
      <c r="U1237" s="141"/>
      <c r="V1237" s="141"/>
      <c r="W1237" s="141"/>
      <c r="X1237" s="141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</row>
    <row r="1238" spans="1:43" s="1" customFormat="1" ht="15" customHeight="1" x14ac:dyDescent="0.25">
      <c r="A1238" s="732">
        <v>42254</v>
      </c>
      <c r="B1238" s="243" t="s">
        <v>4615</v>
      </c>
      <c r="C1238" s="243" t="s">
        <v>1996</v>
      </c>
      <c r="D1238" s="258" t="s">
        <v>4496</v>
      </c>
      <c r="E1238" s="259" t="s">
        <v>4497</v>
      </c>
      <c r="F1238" s="260" t="s">
        <v>914</v>
      </c>
      <c r="G1238" s="8" t="s">
        <v>2056</v>
      </c>
      <c r="H1238" s="259" t="s">
        <v>2283</v>
      </c>
      <c r="I1238" s="259" t="s">
        <v>4452</v>
      </c>
      <c r="J1238" s="259" t="s">
        <v>1946</v>
      </c>
      <c r="K1238" s="260" t="s">
        <v>171</v>
      </c>
      <c r="L1238" s="16"/>
      <c r="M1238" s="16"/>
      <c r="N1238" s="16"/>
      <c r="O1238" s="141"/>
      <c r="P1238" s="141"/>
      <c r="Q1238" s="141"/>
      <c r="R1238" s="141"/>
      <c r="S1238" s="141"/>
      <c r="T1238" s="141"/>
      <c r="U1238" s="141"/>
      <c r="V1238" s="141"/>
      <c r="W1238" s="141"/>
      <c r="X1238" s="141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</row>
    <row r="1239" spans="1:43" s="1" customFormat="1" ht="45" customHeight="1" x14ac:dyDescent="0.25">
      <c r="A1239" s="732">
        <v>42254</v>
      </c>
      <c r="B1239" s="243" t="s">
        <v>4847</v>
      </c>
      <c r="C1239" s="243" t="s">
        <v>2012</v>
      </c>
      <c r="D1239" s="258" t="s">
        <v>4498</v>
      </c>
      <c r="E1239" s="259" t="s">
        <v>4499</v>
      </c>
      <c r="F1239" s="260" t="s">
        <v>2557</v>
      </c>
      <c r="G1239" s="8" t="s">
        <v>2056</v>
      </c>
      <c r="H1239" s="259" t="s">
        <v>2283</v>
      </c>
      <c r="I1239" s="259" t="s">
        <v>2609</v>
      </c>
      <c r="J1239" s="259" t="s">
        <v>2557</v>
      </c>
      <c r="K1239" s="260" t="s">
        <v>4848</v>
      </c>
      <c r="L1239" s="16"/>
      <c r="M1239" s="16"/>
      <c r="N1239" s="16"/>
      <c r="O1239" s="141"/>
      <c r="P1239" s="141"/>
      <c r="Q1239" s="141"/>
      <c r="R1239" s="141"/>
      <c r="S1239" s="141"/>
      <c r="T1239" s="141"/>
      <c r="U1239" s="141"/>
      <c r="V1239" s="141"/>
      <c r="W1239" s="141"/>
      <c r="X1239" s="141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</row>
    <row r="1240" spans="1:43" s="1" customFormat="1" ht="30" customHeight="1" x14ac:dyDescent="0.25">
      <c r="A1240" s="732">
        <v>42254</v>
      </c>
      <c r="B1240" s="243" t="s">
        <v>4756</v>
      </c>
      <c r="C1240" s="243" t="s">
        <v>1995</v>
      </c>
      <c r="D1240" s="258" t="s">
        <v>4500</v>
      </c>
      <c r="E1240" s="259" t="s">
        <v>4501</v>
      </c>
      <c r="F1240" s="260" t="s">
        <v>2990</v>
      </c>
      <c r="G1240" s="8" t="s">
        <v>2056</v>
      </c>
      <c r="H1240" s="259" t="s">
        <v>1947</v>
      </c>
      <c r="I1240" s="259" t="s">
        <v>4293</v>
      </c>
      <c r="J1240" s="259" t="s">
        <v>1992</v>
      </c>
      <c r="K1240" s="260" t="s">
        <v>4758</v>
      </c>
      <c r="L1240" s="16"/>
      <c r="M1240" s="16"/>
      <c r="N1240" s="16"/>
      <c r="O1240" s="141"/>
      <c r="P1240" s="141"/>
      <c r="Q1240" s="141"/>
      <c r="R1240" s="141"/>
      <c r="S1240" s="141"/>
      <c r="T1240" s="141"/>
      <c r="U1240" s="141"/>
      <c r="V1240" s="141"/>
      <c r="W1240" s="141"/>
      <c r="X1240" s="141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</row>
    <row r="1241" spans="1:43" s="1" customFormat="1" ht="60" customHeight="1" x14ac:dyDescent="0.25">
      <c r="A1241" s="732">
        <v>42255</v>
      </c>
      <c r="B1241" s="243" t="s">
        <v>4760</v>
      </c>
      <c r="C1241" s="243" t="s">
        <v>1995</v>
      </c>
      <c r="D1241" s="258" t="s">
        <v>1387</v>
      </c>
      <c r="E1241" s="259" t="s">
        <v>4519</v>
      </c>
      <c r="F1241" s="260" t="s">
        <v>3534</v>
      </c>
      <c r="G1241" s="8" t="s">
        <v>2056</v>
      </c>
      <c r="H1241" s="259" t="s">
        <v>4520</v>
      </c>
      <c r="I1241" s="259" t="s">
        <v>3167</v>
      </c>
      <c r="J1241" s="259" t="s">
        <v>1880</v>
      </c>
      <c r="K1241" s="260" t="s">
        <v>4761</v>
      </c>
      <c r="L1241" s="16"/>
      <c r="M1241" s="16"/>
      <c r="N1241" s="16"/>
      <c r="O1241" s="141"/>
      <c r="P1241" s="141"/>
      <c r="Q1241" s="141"/>
      <c r="R1241" s="141"/>
      <c r="S1241" s="141"/>
      <c r="T1241" s="141"/>
      <c r="U1241" s="141"/>
      <c r="V1241" s="141"/>
      <c r="W1241" s="141"/>
      <c r="X1241" s="141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</row>
    <row r="1242" spans="1:43" s="1" customFormat="1" ht="60" customHeight="1" x14ac:dyDescent="0.25">
      <c r="A1242" s="732">
        <v>42255</v>
      </c>
      <c r="B1242" s="243" t="s">
        <v>4575</v>
      </c>
      <c r="C1242" s="243" t="s">
        <v>1995</v>
      </c>
      <c r="D1242" s="258" t="s">
        <v>4505</v>
      </c>
      <c r="E1242" s="259" t="s">
        <v>4506</v>
      </c>
      <c r="F1242" s="260" t="s">
        <v>2681</v>
      </c>
      <c r="G1242" s="8" t="s">
        <v>2056</v>
      </c>
      <c r="H1242" s="259" t="s">
        <v>4285</v>
      </c>
      <c r="I1242" s="259" t="s">
        <v>4507</v>
      </c>
      <c r="J1242" s="259" t="s">
        <v>3196</v>
      </c>
      <c r="K1242" s="260" t="s">
        <v>4549</v>
      </c>
      <c r="L1242" s="16"/>
      <c r="M1242" s="16"/>
      <c r="N1242" s="16"/>
      <c r="O1242" s="141"/>
      <c r="P1242" s="141"/>
      <c r="Q1242" s="141"/>
      <c r="R1242" s="141"/>
      <c r="S1242" s="141"/>
      <c r="T1242" s="141"/>
      <c r="U1242" s="141"/>
      <c r="V1242" s="141"/>
      <c r="W1242" s="141"/>
      <c r="X1242" s="141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</row>
    <row r="1243" spans="1:43" s="1" customFormat="1" ht="15" customHeight="1" x14ac:dyDescent="0.25">
      <c r="A1243" s="1412">
        <v>42255</v>
      </c>
      <c r="B1243" s="1413" t="s">
        <v>9467</v>
      </c>
      <c r="C1243" s="1413" t="s">
        <v>2012</v>
      </c>
      <c r="D1243" s="1414" t="s">
        <v>4626</v>
      </c>
      <c r="E1243" s="1415" t="s">
        <v>4628</v>
      </c>
      <c r="F1243" s="1416" t="s">
        <v>2531</v>
      </c>
      <c r="G1243" s="1413" t="s">
        <v>2056</v>
      </c>
      <c r="H1243" s="1415" t="s">
        <v>4592</v>
      </c>
      <c r="I1243" s="1415" t="s">
        <v>4341</v>
      </c>
      <c r="J1243" s="1415" t="s">
        <v>4627</v>
      </c>
      <c r="K1243" s="1416" t="s">
        <v>4827</v>
      </c>
      <c r="L1243" s="16"/>
      <c r="M1243" s="16"/>
      <c r="N1243" s="16"/>
      <c r="O1243" s="141"/>
      <c r="P1243" s="141"/>
      <c r="Q1243" s="141"/>
      <c r="R1243" s="141"/>
      <c r="S1243" s="141"/>
      <c r="T1243" s="141"/>
      <c r="U1243" s="141"/>
      <c r="V1243" s="141"/>
      <c r="W1243" s="141"/>
      <c r="X1243" s="141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</row>
    <row r="1244" spans="1:43" s="1" customFormat="1" ht="60" customHeight="1" x14ac:dyDescent="0.25">
      <c r="A1244" s="733">
        <v>42255</v>
      </c>
      <c r="B1244" s="253" t="s">
        <v>7941</v>
      </c>
      <c r="C1244" s="253" t="s">
        <v>1996</v>
      </c>
      <c r="D1244" s="272" t="s">
        <v>4508</v>
      </c>
      <c r="E1244" s="273" t="s">
        <v>4509</v>
      </c>
      <c r="F1244" s="274" t="s">
        <v>1880</v>
      </c>
      <c r="G1244" s="253" t="s">
        <v>2541</v>
      </c>
      <c r="H1244" s="273" t="s">
        <v>4510</v>
      </c>
      <c r="I1244" s="273"/>
      <c r="J1244" s="273"/>
      <c r="K1244" s="274" t="s">
        <v>9290</v>
      </c>
      <c r="L1244" s="16"/>
      <c r="M1244" s="16"/>
      <c r="N1244" s="16"/>
      <c r="O1244" s="141"/>
      <c r="P1244" s="141"/>
      <c r="Q1244" s="141"/>
      <c r="R1244" s="141"/>
      <c r="S1244" s="141"/>
      <c r="T1244" s="141"/>
      <c r="U1244" s="141"/>
      <c r="V1244" s="141"/>
      <c r="W1244" s="141"/>
      <c r="X1244" s="141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</row>
    <row r="1245" spans="1:43" s="1" customFormat="1" ht="30" customHeight="1" x14ac:dyDescent="0.25">
      <c r="A1245" s="732">
        <v>42256</v>
      </c>
      <c r="B1245" s="243" t="s">
        <v>4564</v>
      </c>
      <c r="C1245" s="243" t="s">
        <v>1996</v>
      </c>
      <c r="D1245" s="258" t="s">
        <v>4516</v>
      </c>
      <c r="E1245" s="259" t="s">
        <v>4517</v>
      </c>
      <c r="F1245" s="260" t="s">
        <v>3321</v>
      </c>
      <c r="G1245" s="8" t="s">
        <v>2056</v>
      </c>
      <c r="H1245" s="259" t="s">
        <v>4518</v>
      </c>
      <c r="I1245" s="259" t="s">
        <v>4452</v>
      </c>
      <c r="J1245" s="259" t="s">
        <v>3250</v>
      </c>
      <c r="K1245" s="260" t="s">
        <v>171</v>
      </c>
      <c r="L1245" s="16"/>
      <c r="M1245" s="16"/>
      <c r="N1245" s="16"/>
      <c r="O1245" s="141"/>
      <c r="P1245" s="141"/>
      <c r="Q1245" s="141"/>
      <c r="R1245" s="141"/>
      <c r="S1245" s="141"/>
      <c r="T1245" s="141"/>
      <c r="U1245" s="141"/>
      <c r="V1245" s="141"/>
      <c r="W1245" s="141"/>
      <c r="X1245" s="141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</row>
    <row r="1246" spans="1:43" s="1" customFormat="1" ht="30" customHeight="1" x14ac:dyDescent="0.25">
      <c r="A1246" s="732">
        <v>42256</v>
      </c>
      <c r="B1246" s="243" t="s">
        <v>4623</v>
      </c>
      <c r="C1246" s="243" t="s">
        <v>1995</v>
      </c>
      <c r="D1246" s="258" t="s">
        <v>1141</v>
      </c>
      <c r="E1246" s="259" t="s">
        <v>4521</v>
      </c>
      <c r="F1246" s="260" t="s">
        <v>3021</v>
      </c>
      <c r="G1246" s="8" t="s">
        <v>2056</v>
      </c>
      <c r="H1246" s="259" t="s">
        <v>3298</v>
      </c>
      <c r="I1246" s="259" t="s">
        <v>4293</v>
      </c>
      <c r="J1246" s="259" t="s">
        <v>2728</v>
      </c>
      <c r="K1246" s="260" t="s">
        <v>4624</v>
      </c>
      <c r="L1246" s="16"/>
      <c r="M1246" s="16"/>
      <c r="N1246" s="16"/>
      <c r="O1246" s="141"/>
      <c r="P1246" s="141"/>
      <c r="Q1246" s="141"/>
      <c r="R1246" s="141"/>
      <c r="S1246" s="141"/>
      <c r="T1246" s="141"/>
      <c r="U1246" s="141"/>
      <c r="V1246" s="141"/>
      <c r="W1246" s="141"/>
      <c r="X1246" s="141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</row>
    <row r="1247" spans="1:43" s="1" customFormat="1" ht="30" customHeight="1" x14ac:dyDescent="0.25">
      <c r="A1247" s="732">
        <v>42257</v>
      </c>
      <c r="B1247" s="243" t="s">
        <v>4762</v>
      </c>
      <c r="C1247" s="243" t="s">
        <v>2568</v>
      </c>
      <c r="D1247" s="258" t="s">
        <v>4531</v>
      </c>
      <c r="E1247" s="259" t="s">
        <v>4532</v>
      </c>
      <c r="F1247" s="260" t="s">
        <v>3413</v>
      </c>
      <c r="G1247" s="8" t="s">
        <v>2056</v>
      </c>
      <c r="H1247" s="259" t="s">
        <v>3298</v>
      </c>
      <c r="I1247" s="259" t="s">
        <v>2569</v>
      </c>
      <c r="J1247" s="259" t="s">
        <v>2407</v>
      </c>
      <c r="K1247" s="260" t="s">
        <v>4763</v>
      </c>
      <c r="L1247" s="16"/>
      <c r="M1247" s="16"/>
      <c r="N1247" s="16"/>
      <c r="O1247" s="141"/>
      <c r="P1247" s="141"/>
      <c r="Q1247" s="141"/>
      <c r="R1247" s="141"/>
      <c r="S1247" s="141"/>
      <c r="T1247" s="141"/>
      <c r="U1247" s="141"/>
      <c r="V1247" s="141"/>
      <c r="W1247" s="141"/>
      <c r="X1247" s="141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</row>
    <row r="1248" spans="1:43" s="1" customFormat="1" ht="45" customHeight="1" x14ac:dyDescent="0.25">
      <c r="A1248" s="733">
        <v>42257</v>
      </c>
      <c r="B1248" s="253"/>
      <c r="C1248" s="253" t="s">
        <v>1995</v>
      </c>
      <c r="D1248" s="272" t="s">
        <v>4533</v>
      </c>
      <c r="E1248" s="273" t="s">
        <v>4535</v>
      </c>
      <c r="F1248" s="274" t="s">
        <v>4536</v>
      </c>
      <c r="G1248" s="57" t="s">
        <v>2541</v>
      </c>
      <c r="H1248" s="273" t="s">
        <v>3111</v>
      </c>
      <c r="I1248" s="273" t="s">
        <v>4293</v>
      </c>
      <c r="J1248" s="273" t="s">
        <v>2048</v>
      </c>
      <c r="K1248" s="274" t="s">
        <v>5013</v>
      </c>
      <c r="L1248" s="16"/>
      <c r="M1248" s="16"/>
      <c r="N1248" s="16"/>
      <c r="O1248" s="141"/>
      <c r="P1248" s="141"/>
      <c r="Q1248" s="141"/>
      <c r="R1248" s="141"/>
      <c r="S1248" s="141"/>
      <c r="T1248" s="141"/>
      <c r="U1248" s="141"/>
      <c r="V1248" s="141"/>
      <c r="W1248" s="141"/>
      <c r="X1248" s="141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</row>
    <row r="1249" spans="1:43" s="1" customFormat="1" ht="30" customHeight="1" x14ac:dyDescent="0.25">
      <c r="A1249" s="732">
        <v>42257</v>
      </c>
      <c r="B1249" s="243" t="s">
        <v>4764</v>
      </c>
      <c r="C1249" s="243" t="s">
        <v>1995</v>
      </c>
      <c r="D1249" s="258" t="s">
        <v>4534</v>
      </c>
      <c r="E1249" s="259" t="s">
        <v>4537</v>
      </c>
      <c r="F1249" s="260" t="s">
        <v>3177</v>
      </c>
      <c r="G1249" s="8" t="s">
        <v>2056</v>
      </c>
      <c r="H1249" s="259" t="s">
        <v>1947</v>
      </c>
      <c r="I1249" s="259" t="s">
        <v>4293</v>
      </c>
      <c r="J1249" s="259" t="s">
        <v>1946</v>
      </c>
      <c r="K1249" s="260" t="s">
        <v>4765</v>
      </c>
      <c r="L1249" s="16"/>
      <c r="M1249" s="16"/>
      <c r="N1249" s="16"/>
      <c r="O1249" s="141"/>
      <c r="P1249" s="141"/>
      <c r="Q1249" s="141"/>
      <c r="R1249" s="141"/>
      <c r="S1249" s="141"/>
      <c r="T1249" s="141"/>
      <c r="U1249" s="141"/>
      <c r="V1249" s="141"/>
      <c r="W1249" s="141"/>
      <c r="X1249" s="141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</row>
    <row r="1250" spans="1:43" s="1" customFormat="1" ht="30" customHeight="1" x14ac:dyDescent="0.25">
      <c r="A1250" s="732">
        <v>42257</v>
      </c>
      <c r="B1250" s="243" t="s">
        <v>4793</v>
      </c>
      <c r="C1250" s="243" t="s">
        <v>2013</v>
      </c>
      <c r="D1250" s="258" t="s">
        <v>4538</v>
      </c>
      <c r="E1250" s="259" t="s">
        <v>4539</v>
      </c>
      <c r="F1250" s="260" t="s">
        <v>3686</v>
      </c>
      <c r="G1250" s="243" t="s">
        <v>2056</v>
      </c>
      <c r="H1250" s="259" t="s">
        <v>3298</v>
      </c>
      <c r="I1250" s="259" t="s">
        <v>3382</v>
      </c>
      <c r="J1250" s="259" t="s">
        <v>2303</v>
      </c>
      <c r="K1250" s="260" t="s">
        <v>4794</v>
      </c>
      <c r="L1250" s="16"/>
      <c r="M1250" s="16"/>
      <c r="N1250" s="16"/>
      <c r="O1250" s="141"/>
      <c r="P1250" s="141"/>
      <c r="Q1250" s="141"/>
      <c r="R1250" s="141"/>
      <c r="S1250" s="141"/>
      <c r="T1250" s="141"/>
      <c r="U1250" s="141"/>
      <c r="V1250" s="141"/>
      <c r="W1250" s="141"/>
      <c r="X1250" s="141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</row>
    <row r="1251" spans="1:43" s="1" customFormat="1" ht="15" customHeight="1" x14ac:dyDescent="0.25">
      <c r="A1251" s="734">
        <v>42257</v>
      </c>
      <c r="B1251" s="324" t="s">
        <v>4924</v>
      </c>
      <c r="C1251" s="324" t="s">
        <v>2012</v>
      </c>
      <c r="D1251" s="325" t="s">
        <v>4375</v>
      </c>
      <c r="E1251" s="326" t="s">
        <v>4921</v>
      </c>
      <c r="F1251" s="327" t="s">
        <v>4377</v>
      </c>
      <c r="G1251" s="324" t="s">
        <v>4922</v>
      </c>
      <c r="H1251" s="326" t="s">
        <v>4923</v>
      </c>
      <c r="I1251" s="326" t="s">
        <v>2609</v>
      </c>
      <c r="J1251" s="326" t="s">
        <v>2661</v>
      </c>
      <c r="K1251" s="327"/>
      <c r="L1251" s="16"/>
      <c r="M1251" s="16"/>
      <c r="N1251" s="16"/>
      <c r="O1251" s="141"/>
      <c r="P1251" s="141"/>
      <c r="Q1251" s="141"/>
      <c r="R1251" s="141"/>
      <c r="S1251" s="141"/>
      <c r="T1251" s="141"/>
      <c r="U1251" s="141"/>
      <c r="V1251" s="141"/>
      <c r="W1251" s="141"/>
      <c r="X1251" s="141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</row>
    <row r="1252" spans="1:43" s="1" customFormat="1" ht="30" customHeight="1" x14ac:dyDescent="0.25">
      <c r="A1252" s="735">
        <v>42258</v>
      </c>
      <c r="B1252" s="263" t="s">
        <v>5103</v>
      </c>
      <c r="C1252" s="263" t="s">
        <v>1996</v>
      </c>
      <c r="D1252" s="264" t="s">
        <v>4544</v>
      </c>
      <c r="E1252" s="265" t="s">
        <v>4545</v>
      </c>
      <c r="F1252" s="266" t="s">
        <v>3250</v>
      </c>
      <c r="G1252" s="263" t="s">
        <v>2056</v>
      </c>
      <c r="H1252" s="265" t="s">
        <v>3837</v>
      </c>
      <c r="I1252" s="265" t="s">
        <v>2603</v>
      </c>
      <c r="J1252" s="265" t="s">
        <v>3250</v>
      </c>
      <c r="K1252" s="266" t="s">
        <v>5089</v>
      </c>
      <c r="L1252" s="16"/>
      <c r="M1252" s="16"/>
      <c r="N1252" s="16"/>
      <c r="O1252" s="141"/>
      <c r="P1252" s="141"/>
      <c r="Q1252" s="141"/>
      <c r="R1252" s="141"/>
      <c r="S1252" s="141"/>
      <c r="T1252" s="141"/>
      <c r="U1252" s="141"/>
      <c r="V1252" s="141"/>
      <c r="W1252" s="141"/>
      <c r="X1252" s="141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</row>
    <row r="1253" spans="1:43" s="1" customFormat="1" ht="30" customHeight="1" x14ac:dyDescent="0.25">
      <c r="A1253" s="735">
        <v>42258</v>
      </c>
      <c r="B1253" s="263" t="s">
        <v>4622</v>
      </c>
      <c r="C1253" s="263" t="s">
        <v>1995</v>
      </c>
      <c r="D1253" s="264" t="s">
        <v>4546</v>
      </c>
      <c r="E1253" s="265" t="s">
        <v>4547</v>
      </c>
      <c r="F1253" s="266" t="s">
        <v>4548</v>
      </c>
      <c r="G1253" s="8" t="s">
        <v>2056</v>
      </c>
      <c r="H1253" s="265" t="s">
        <v>3298</v>
      </c>
      <c r="I1253" s="265" t="s">
        <v>4293</v>
      </c>
      <c r="J1253" s="265" t="s">
        <v>1977</v>
      </c>
      <c r="K1253" s="266"/>
      <c r="L1253" s="16"/>
      <c r="M1253" s="16"/>
      <c r="N1253" s="16"/>
      <c r="O1253" s="141"/>
      <c r="P1253" s="141"/>
      <c r="Q1253" s="141"/>
      <c r="R1253" s="141"/>
      <c r="S1253" s="141"/>
      <c r="T1253" s="141"/>
      <c r="U1253" s="141"/>
      <c r="V1253" s="141"/>
      <c r="W1253" s="141"/>
      <c r="X1253" s="141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</row>
    <row r="1254" spans="1:43" s="1" customFormat="1" ht="42" customHeight="1" x14ac:dyDescent="0.25">
      <c r="A1254" s="735">
        <v>42261</v>
      </c>
      <c r="B1254" s="12" t="s">
        <v>1260</v>
      </c>
      <c r="C1254" s="263" t="s">
        <v>1995</v>
      </c>
      <c r="D1254" s="264" t="s">
        <v>4550</v>
      </c>
      <c r="E1254" s="265" t="s">
        <v>4551</v>
      </c>
      <c r="F1254" s="266" t="s">
        <v>2846</v>
      </c>
      <c r="G1254" s="8" t="s">
        <v>2056</v>
      </c>
      <c r="H1254" s="265" t="s">
        <v>3837</v>
      </c>
      <c r="I1254" s="265" t="s">
        <v>3167</v>
      </c>
      <c r="J1254" s="265" t="s">
        <v>1880</v>
      </c>
      <c r="K1254" s="266" t="s">
        <v>4577</v>
      </c>
      <c r="L1254" s="16"/>
      <c r="M1254" s="16"/>
      <c r="N1254" s="16"/>
      <c r="O1254" s="141"/>
      <c r="P1254" s="141"/>
      <c r="Q1254" s="141"/>
      <c r="R1254" s="141"/>
      <c r="S1254" s="141"/>
      <c r="T1254" s="141"/>
      <c r="U1254" s="141"/>
      <c r="V1254" s="141"/>
      <c r="W1254" s="141"/>
      <c r="X1254" s="141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</row>
    <row r="1255" spans="1:43" s="1" customFormat="1" ht="15" customHeight="1" x14ac:dyDescent="0.25">
      <c r="A1255" s="735">
        <v>42228</v>
      </c>
      <c r="B1255" s="263" t="s">
        <v>4571</v>
      </c>
      <c r="C1255" s="263" t="s">
        <v>2012</v>
      </c>
      <c r="D1255" s="264" t="s">
        <v>4572</v>
      </c>
      <c r="E1255" s="265" t="s">
        <v>4573</v>
      </c>
      <c r="F1255" s="266" t="s">
        <v>3756</v>
      </c>
      <c r="G1255" s="8" t="s">
        <v>2056</v>
      </c>
      <c r="H1255" s="215" t="s">
        <v>3547</v>
      </c>
      <c r="I1255" s="265"/>
      <c r="J1255" s="265" t="s">
        <v>4574</v>
      </c>
      <c r="K1255" s="266" t="s">
        <v>7262</v>
      </c>
      <c r="L1255" s="16"/>
      <c r="M1255" s="16"/>
      <c r="N1255" s="16"/>
      <c r="O1255" s="141"/>
      <c r="P1255" s="141"/>
      <c r="Q1255" s="141"/>
      <c r="R1255" s="141"/>
      <c r="S1255" s="141"/>
      <c r="T1255" s="141"/>
      <c r="U1255" s="141"/>
      <c r="V1255" s="141"/>
      <c r="W1255" s="141"/>
      <c r="X1255" s="141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</row>
    <row r="1256" spans="1:43" s="1" customFormat="1" ht="30" customHeight="1" x14ac:dyDescent="0.25">
      <c r="A1256" s="736">
        <v>42261</v>
      </c>
      <c r="B1256" s="313" t="s">
        <v>4858</v>
      </c>
      <c r="C1256" s="313" t="s">
        <v>1996</v>
      </c>
      <c r="D1256" s="314" t="s">
        <v>4821</v>
      </c>
      <c r="E1256" s="315" t="s">
        <v>4822</v>
      </c>
      <c r="F1256" s="316" t="s">
        <v>2789</v>
      </c>
      <c r="G1256" s="317" t="s">
        <v>2056</v>
      </c>
      <c r="H1256" s="318" t="s">
        <v>4823</v>
      </c>
      <c r="I1256" s="315" t="s">
        <v>2603</v>
      </c>
      <c r="J1256" s="315" t="s">
        <v>2789</v>
      </c>
      <c r="K1256" s="316" t="s">
        <v>4859</v>
      </c>
      <c r="L1256" s="16"/>
      <c r="M1256" s="16"/>
      <c r="N1256" s="16"/>
      <c r="O1256" s="141"/>
      <c r="P1256" s="141"/>
      <c r="Q1256" s="141"/>
      <c r="R1256" s="141"/>
      <c r="S1256" s="141"/>
      <c r="T1256" s="141"/>
      <c r="U1256" s="141"/>
      <c r="V1256" s="141"/>
      <c r="W1256" s="141"/>
      <c r="X1256" s="141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</row>
    <row r="1257" spans="1:43" s="1" customFormat="1" ht="15" customHeight="1" x14ac:dyDescent="0.25">
      <c r="A1257" s="737">
        <v>42261</v>
      </c>
      <c r="B1257" s="607" t="s">
        <v>6111</v>
      </c>
      <c r="C1257" s="607" t="s">
        <v>2012</v>
      </c>
      <c r="D1257" s="608" t="s">
        <v>4604</v>
      </c>
      <c r="E1257" s="321" t="s">
        <v>4605</v>
      </c>
      <c r="F1257" s="609" t="s">
        <v>4606</v>
      </c>
      <c r="G1257" s="607" t="s">
        <v>2056</v>
      </c>
      <c r="H1257" s="265" t="s">
        <v>6112</v>
      </c>
      <c r="I1257" s="321" t="s">
        <v>2609</v>
      </c>
      <c r="J1257" s="321" t="s">
        <v>2048</v>
      </c>
      <c r="K1257" s="609"/>
      <c r="L1257" s="16"/>
      <c r="M1257" s="16"/>
      <c r="N1257" s="16"/>
      <c r="O1257" s="141"/>
      <c r="P1257" s="141"/>
      <c r="Q1257" s="141"/>
      <c r="R1257" s="141"/>
      <c r="S1257" s="141"/>
      <c r="T1257" s="141"/>
      <c r="U1257" s="141"/>
      <c r="V1257" s="141"/>
      <c r="W1257" s="141"/>
      <c r="X1257" s="141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</row>
    <row r="1258" spans="1:43" s="1" customFormat="1" ht="45" customHeight="1" x14ac:dyDescent="0.25">
      <c r="A1258" s="735">
        <v>42262</v>
      </c>
      <c r="B1258" s="263" t="s">
        <v>4898</v>
      </c>
      <c r="C1258" s="263" t="s">
        <v>2012</v>
      </c>
      <c r="D1258" s="264" t="s">
        <v>4590</v>
      </c>
      <c r="E1258" s="265" t="s">
        <v>4591</v>
      </c>
      <c r="F1258" s="266" t="s">
        <v>4593</v>
      </c>
      <c r="G1258" s="263" t="s">
        <v>2056</v>
      </c>
      <c r="H1258" s="265" t="s">
        <v>4592</v>
      </c>
      <c r="I1258" s="265" t="s">
        <v>2609</v>
      </c>
      <c r="J1258" s="265" t="s">
        <v>2048</v>
      </c>
      <c r="K1258" s="266" t="s">
        <v>4899</v>
      </c>
      <c r="L1258" s="16"/>
      <c r="M1258" s="16"/>
      <c r="N1258" s="16"/>
      <c r="O1258" s="141"/>
      <c r="P1258" s="141"/>
      <c r="Q1258" s="141"/>
      <c r="R1258" s="141"/>
      <c r="S1258" s="141"/>
      <c r="T1258" s="141"/>
      <c r="U1258" s="141"/>
      <c r="V1258" s="141"/>
      <c r="W1258" s="141"/>
      <c r="X1258" s="141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</row>
    <row r="1259" spans="1:43" s="1" customFormat="1" ht="30" customHeight="1" x14ac:dyDescent="0.25">
      <c r="A1259" s="735">
        <v>42262</v>
      </c>
      <c r="B1259" s="263" t="s">
        <v>4867</v>
      </c>
      <c r="C1259" s="263" t="s">
        <v>2012</v>
      </c>
      <c r="D1259" s="264" t="s">
        <v>4586</v>
      </c>
      <c r="E1259" s="265" t="s">
        <v>4594</v>
      </c>
      <c r="F1259" s="266" t="s">
        <v>4595</v>
      </c>
      <c r="G1259" s="263" t="s">
        <v>2056</v>
      </c>
      <c r="H1259" s="265" t="s">
        <v>4592</v>
      </c>
      <c r="I1259" s="265" t="s">
        <v>2609</v>
      </c>
      <c r="J1259" s="265" t="s">
        <v>3597</v>
      </c>
      <c r="K1259" s="266" t="s">
        <v>4900</v>
      </c>
      <c r="L1259" s="16"/>
      <c r="M1259" s="16"/>
      <c r="N1259" s="16"/>
      <c r="O1259" s="141"/>
      <c r="P1259" s="141"/>
      <c r="Q1259" s="141"/>
      <c r="R1259" s="141"/>
      <c r="S1259" s="141"/>
      <c r="T1259" s="141"/>
      <c r="U1259" s="141"/>
      <c r="V1259" s="141"/>
      <c r="W1259" s="141"/>
      <c r="X1259" s="141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</row>
    <row r="1260" spans="1:43" s="1" customFormat="1" ht="15" customHeight="1" x14ac:dyDescent="0.25">
      <c r="A1260" s="735">
        <v>42262</v>
      </c>
      <c r="B1260" s="263" t="s">
        <v>5765</v>
      </c>
      <c r="C1260" s="263" t="s">
        <v>2012</v>
      </c>
      <c r="D1260" s="264" t="s">
        <v>4587</v>
      </c>
      <c r="E1260" s="265" t="s">
        <v>4596</v>
      </c>
      <c r="F1260" s="266" t="s">
        <v>4597</v>
      </c>
      <c r="G1260" s="12" t="s">
        <v>2056</v>
      </c>
      <c r="H1260" s="265" t="s">
        <v>4592</v>
      </c>
      <c r="I1260" s="265" t="s">
        <v>2609</v>
      </c>
      <c r="J1260" s="265" t="s">
        <v>2015</v>
      </c>
      <c r="K1260" s="266" t="s">
        <v>5683</v>
      </c>
      <c r="L1260" s="16"/>
      <c r="M1260" s="16"/>
      <c r="N1260" s="16"/>
      <c r="O1260" s="141"/>
      <c r="P1260" s="141"/>
      <c r="Q1260" s="141"/>
      <c r="R1260" s="141"/>
      <c r="S1260" s="141"/>
      <c r="T1260" s="141"/>
      <c r="U1260" s="141"/>
      <c r="V1260" s="141"/>
      <c r="W1260" s="141"/>
      <c r="X1260" s="141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</row>
    <row r="1261" spans="1:43" s="1" customFormat="1" ht="15" customHeight="1" x14ac:dyDescent="0.25">
      <c r="A1261" s="735">
        <v>42262</v>
      </c>
      <c r="B1261" s="263" t="s">
        <v>4846</v>
      </c>
      <c r="C1261" s="263" t="s">
        <v>2012</v>
      </c>
      <c r="D1261" s="264" t="s">
        <v>4588</v>
      </c>
      <c r="E1261" s="265" t="s">
        <v>4598</v>
      </c>
      <c r="F1261" s="266" t="s">
        <v>4599</v>
      </c>
      <c r="G1261" s="8" t="s">
        <v>2056</v>
      </c>
      <c r="H1261" s="265" t="s">
        <v>4592</v>
      </c>
      <c r="I1261" s="265" t="s">
        <v>2609</v>
      </c>
      <c r="J1261" s="265" t="s">
        <v>3250</v>
      </c>
      <c r="K1261" s="266" t="s">
        <v>4839</v>
      </c>
      <c r="L1261" s="16"/>
      <c r="M1261" s="16"/>
      <c r="N1261" s="16"/>
      <c r="O1261" s="141"/>
      <c r="P1261" s="141"/>
      <c r="Q1261" s="141"/>
      <c r="R1261" s="141"/>
      <c r="S1261" s="141"/>
      <c r="T1261" s="141"/>
      <c r="U1261" s="141"/>
      <c r="V1261" s="141"/>
      <c r="W1261" s="141"/>
      <c r="X1261" s="141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</row>
    <row r="1262" spans="1:43" s="1" customFormat="1" ht="30" customHeight="1" x14ac:dyDescent="0.25">
      <c r="A1262" s="735">
        <v>42262</v>
      </c>
      <c r="B1262" s="263" t="s">
        <v>1260</v>
      </c>
      <c r="C1262" s="263" t="s">
        <v>1996</v>
      </c>
      <c r="D1262" s="264" t="s">
        <v>4589</v>
      </c>
      <c r="E1262" s="265" t="s">
        <v>4600</v>
      </c>
      <c r="F1262" s="266" t="s">
        <v>4601</v>
      </c>
      <c r="G1262" s="263" t="s">
        <v>4337</v>
      </c>
      <c r="H1262" s="265" t="s">
        <v>4602</v>
      </c>
      <c r="I1262" s="265" t="s">
        <v>2603</v>
      </c>
      <c r="J1262" s="265" t="s">
        <v>1951</v>
      </c>
      <c r="K1262" s="266" t="s">
        <v>4641</v>
      </c>
      <c r="L1262" s="16"/>
      <c r="M1262" s="16"/>
      <c r="N1262" s="16"/>
      <c r="O1262" s="141"/>
      <c r="P1262" s="141"/>
      <c r="Q1262" s="141"/>
      <c r="R1262" s="141"/>
      <c r="S1262" s="141"/>
      <c r="T1262" s="141"/>
      <c r="U1262" s="141"/>
      <c r="V1262" s="141"/>
      <c r="W1262" s="141"/>
      <c r="X1262" s="141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</row>
    <row r="1263" spans="1:43" s="1" customFormat="1" ht="15" customHeight="1" x14ac:dyDescent="0.25">
      <c r="A1263" s="738">
        <v>42262</v>
      </c>
      <c r="B1263" s="471" t="s">
        <v>5610</v>
      </c>
      <c r="C1263" s="471" t="s">
        <v>1996</v>
      </c>
      <c r="D1263" s="472" t="s">
        <v>4632</v>
      </c>
      <c r="E1263" s="473" t="s">
        <v>4633</v>
      </c>
      <c r="F1263" s="474" t="s">
        <v>2494</v>
      </c>
      <c r="G1263" s="471" t="s">
        <v>2056</v>
      </c>
      <c r="H1263" s="473" t="s">
        <v>4634</v>
      </c>
      <c r="I1263" s="473" t="s">
        <v>2603</v>
      </c>
      <c r="J1263" s="473" t="s">
        <v>1951</v>
      </c>
      <c r="K1263" s="474"/>
      <c r="L1263" s="16"/>
      <c r="M1263" s="16"/>
      <c r="N1263" s="16"/>
      <c r="O1263" s="141"/>
      <c r="P1263" s="141"/>
      <c r="Q1263" s="141"/>
      <c r="R1263" s="141"/>
      <c r="S1263" s="141"/>
      <c r="T1263" s="141"/>
      <c r="U1263" s="141"/>
      <c r="V1263" s="141"/>
      <c r="W1263" s="141"/>
      <c r="X1263" s="141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</row>
    <row r="1264" spans="1:43" ht="30" customHeight="1" x14ac:dyDescent="0.25">
      <c r="A1264" s="739">
        <v>42263</v>
      </c>
      <c r="B1264" s="289" t="s">
        <v>4844</v>
      </c>
      <c r="C1264" s="289" t="s">
        <v>1996</v>
      </c>
      <c r="D1264" s="290" t="s">
        <v>4635</v>
      </c>
      <c r="E1264" s="291" t="s">
        <v>4636</v>
      </c>
      <c r="F1264" s="292" t="s">
        <v>1951</v>
      </c>
      <c r="G1264" s="8" t="s">
        <v>2056</v>
      </c>
      <c r="H1264" s="291" t="s">
        <v>2772</v>
      </c>
      <c r="I1264" s="291" t="s">
        <v>4637</v>
      </c>
      <c r="J1264" s="291" t="s">
        <v>1951</v>
      </c>
      <c r="K1264" s="292" t="s">
        <v>4845</v>
      </c>
    </row>
    <row r="1265" spans="1:43" ht="45" customHeight="1" x14ac:dyDescent="0.25">
      <c r="A1265" s="739">
        <v>42263</v>
      </c>
      <c r="B1265" s="289" t="s">
        <v>4818</v>
      </c>
      <c r="C1265" s="289" t="s">
        <v>1995</v>
      </c>
      <c r="D1265" s="290" t="s">
        <v>4638</v>
      </c>
      <c r="E1265" s="291" t="s">
        <v>4639</v>
      </c>
      <c r="F1265" s="292" t="s">
        <v>2728</v>
      </c>
      <c r="G1265" s="289" t="s">
        <v>2056</v>
      </c>
      <c r="H1265" s="291" t="s">
        <v>4640</v>
      </c>
      <c r="I1265" s="291" t="s">
        <v>3203</v>
      </c>
      <c r="J1265" s="291" t="s">
        <v>2728</v>
      </c>
      <c r="K1265" s="292" t="s">
        <v>4819</v>
      </c>
    </row>
    <row r="1266" spans="1:43" s="1" customFormat="1" ht="30" customHeight="1" x14ac:dyDescent="0.25">
      <c r="A1266" s="916">
        <v>42258</v>
      </c>
      <c r="B1266" s="917" t="s">
        <v>1260</v>
      </c>
      <c r="C1266" s="917" t="s">
        <v>2874</v>
      </c>
      <c r="D1266" s="918" t="s">
        <v>4767</v>
      </c>
      <c r="E1266" s="919" t="s">
        <v>4768</v>
      </c>
      <c r="F1266" s="920" t="s">
        <v>3700</v>
      </c>
      <c r="G1266" s="12" t="s">
        <v>2056</v>
      </c>
      <c r="H1266" s="919" t="s">
        <v>4769</v>
      </c>
      <c r="I1266" s="919" t="s">
        <v>3946</v>
      </c>
      <c r="J1266" s="919" t="s">
        <v>4770</v>
      </c>
      <c r="K1266" s="920" t="s">
        <v>4771</v>
      </c>
      <c r="L1266" s="16"/>
      <c r="M1266" s="16"/>
      <c r="N1266" s="16"/>
      <c r="O1266" s="141"/>
      <c r="P1266" s="141"/>
      <c r="Q1266" s="141"/>
      <c r="R1266" s="141"/>
      <c r="S1266" s="141"/>
      <c r="T1266" s="141"/>
      <c r="U1266" s="141"/>
      <c r="V1266" s="141"/>
      <c r="W1266" s="141"/>
      <c r="X1266" s="141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</row>
    <row r="1267" spans="1:43" ht="15" customHeight="1" x14ac:dyDescent="0.25">
      <c r="A1267" s="739">
        <v>42263</v>
      </c>
      <c r="B1267" s="289" t="s">
        <v>5891</v>
      </c>
      <c r="C1267" s="289" t="s">
        <v>2874</v>
      </c>
      <c r="D1267" s="349" t="s">
        <v>4642</v>
      </c>
      <c r="E1267" s="291" t="s">
        <v>4643</v>
      </c>
      <c r="F1267" s="292" t="s">
        <v>3771</v>
      </c>
      <c r="G1267" s="289" t="s">
        <v>2056</v>
      </c>
      <c r="H1267" s="291" t="s">
        <v>3945</v>
      </c>
      <c r="I1267" s="291" t="s">
        <v>3946</v>
      </c>
      <c r="J1267" s="291" t="s">
        <v>2407</v>
      </c>
      <c r="K1267" s="292" t="s">
        <v>5897</v>
      </c>
    </row>
    <row r="1268" spans="1:43" ht="30" customHeight="1" x14ac:dyDescent="0.25">
      <c r="A1268" s="740">
        <v>42263</v>
      </c>
      <c r="B1268" s="289" t="s">
        <v>5892</v>
      </c>
      <c r="C1268" s="289" t="s">
        <v>2874</v>
      </c>
      <c r="D1268" s="294" t="s">
        <v>4644</v>
      </c>
      <c r="E1268" s="295" t="s">
        <v>4645</v>
      </c>
      <c r="F1268" s="296" t="s">
        <v>2407</v>
      </c>
      <c r="G1268" s="289" t="s">
        <v>2056</v>
      </c>
      <c r="H1268" s="295" t="s">
        <v>3945</v>
      </c>
      <c r="I1268" s="295" t="s">
        <v>3946</v>
      </c>
      <c r="J1268" s="295" t="s">
        <v>2407</v>
      </c>
      <c r="K1268" s="296" t="s">
        <v>5896</v>
      </c>
    </row>
    <row r="1269" spans="1:43" s="1" customFormat="1" ht="45" customHeight="1" x14ac:dyDescent="0.25">
      <c r="A1269" s="740">
        <v>42263</v>
      </c>
      <c r="B1269" s="289" t="s">
        <v>4849</v>
      </c>
      <c r="C1269" s="289" t="s">
        <v>1996</v>
      </c>
      <c r="D1269" s="294" t="s">
        <v>4646</v>
      </c>
      <c r="E1269" s="295" t="s">
        <v>4647</v>
      </c>
      <c r="F1269" s="296" t="s">
        <v>1951</v>
      </c>
      <c r="G1269" s="289" t="s">
        <v>2056</v>
      </c>
      <c r="H1269" s="295" t="s">
        <v>4850</v>
      </c>
      <c r="I1269" s="295" t="s">
        <v>4452</v>
      </c>
      <c r="J1269" s="295" t="s">
        <v>1951</v>
      </c>
      <c r="K1269" s="296" t="s">
        <v>4851</v>
      </c>
      <c r="L1269" s="16"/>
      <c r="M1269" s="16"/>
      <c r="N1269" s="16"/>
      <c r="O1269" s="141"/>
      <c r="P1269" s="141"/>
      <c r="Q1269" s="141"/>
      <c r="R1269" s="141"/>
      <c r="S1269" s="141"/>
      <c r="T1269" s="141"/>
      <c r="U1269" s="141"/>
      <c r="V1269" s="141"/>
      <c r="W1269" s="141"/>
      <c r="X1269" s="141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</row>
    <row r="1270" spans="1:43" s="1" customFormat="1" ht="30" customHeight="1" x14ac:dyDescent="0.25">
      <c r="A1270" s="740">
        <v>42263</v>
      </c>
      <c r="B1270" s="12" t="s">
        <v>1260</v>
      </c>
      <c r="C1270" s="293" t="s">
        <v>1996</v>
      </c>
      <c r="D1270" s="294" t="s">
        <v>4649</v>
      </c>
      <c r="E1270" s="295" t="s">
        <v>4650</v>
      </c>
      <c r="F1270" s="296" t="s">
        <v>1951</v>
      </c>
      <c r="G1270" s="12" t="s">
        <v>1261</v>
      </c>
      <c r="H1270" s="295" t="s">
        <v>4648</v>
      </c>
      <c r="I1270" s="295" t="s">
        <v>4452</v>
      </c>
      <c r="J1270" s="295" t="s">
        <v>1951</v>
      </c>
      <c r="K1270" s="296" t="s">
        <v>4666</v>
      </c>
      <c r="L1270" s="16"/>
      <c r="M1270" s="16"/>
      <c r="N1270" s="16"/>
      <c r="O1270" s="141"/>
      <c r="P1270" s="141"/>
      <c r="Q1270" s="141"/>
      <c r="R1270" s="141"/>
      <c r="S1270" s="141"/>
      <c r="T1270" s="141"/>
      <c r="U1270" s="141"/>
      <c r="V1270" s="141"/>
      <c r="W1270" s="141"/>
      <c r="X1270" s="141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</row>
    <row r="1271" spans="1:43" s="1" customFormat="1" ht="90" customHeight="1" x14ac:dyDescent="0.25">
      <c r="A1271" s="741">
        <v>42263</v>
      </c>
      <c r="B1271" s="374" t="s">
        <v>5529</v>
      </c>
      <c r="C1271" s="375" t="s">
        <v>2012</v>
      </c>
      <c r="D1271" s="376" t="s">
        <v>4158</v>
      </c>
      <c r="E1271" s="377" t="s">
        <v>4831</v>
      </c>
      <c r="F1271" s="378" t="s">
        <v>4159</v>
      </c>
      <c r="G1271" s="375" t="s">
        <v>2056</v>
      </c>
      <c r="H1271" s="377" t="s">
        <v>3432</v>
      </c>
      <c r="I1271" s="377" t="s">
        <v>2609</v>
      </c>
      <c r="J1271" s="377" t="s">
        <v>3634</v>
      </c>
      <c r="K1271" s="378" t="s">
        <v>5530</v>
      </c>
      <c r="L1271" s="16"/>
      <c r="M1271" s="16"/>
      <c r="N1271" s="16"/>
      <c r="O1271" s="141"/>
      <c r="P1271" s="141"/>
      <c r="Q1271" s="141"/>
      <c r="R1271" s="141"/>
      <c r="S1271" s="141"/>
      <c r="T1271" s="141"/>
      <c r="U1271" s="141"/>
      <c r="V1271" s="141"/>
      <c r="W1271" s="141"/>
      <c r="X1271" s="141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</row>
    <row r="1272" spans="1:43" ht="15" customHeight="1" x14ac:dyDescent="0.25">
      <c r="A1272" s="742">
        <v>42263</v>
      </c>
      <c r="B1272" s="395" t="s">
        <v>5304</v>
      </c>
      <c r="C1272" s="396" t="s">
        <v>1995</v>
      </c>
      <c r="D1272" s="397" t="s">
        <v>4674</v>
      </c>
      <c r="E1272" s="398" t="s">
        <v>4774</v>
      </c>
      <c r="F1272" s="399" t="s">
        <v>2303</v>
      </c>
      <c r="G1272" s="396" t="s">
        <v>2056</v>
      </c>
      <c r="H1272" s="398" t="s">
        <v>4670</v>
      </c>
      <c r="I1272" s="398" t="s">
        <v>4675</v>
      </c>
      <c r="J1272" s="398" t="s">
        <v>2883</v>
      </c>
      <c r="K1272" s="399" t="s">
        <v>4775</v>
      </c>
    </row>
    <row r="1273" spans="1:43" ht="45" customHeight="1" x14ac:dyDescent="0.25">
      <c r="A1273" s="740">
        <v>42264</v>
      </c>
      <c r="B1273" s="289" t="s">
        <v>4860</v>
      </c>
      <c r="C1273" s="293" t="s">
        <v>1996</v>
      </c>
      <c r="D1273" s="294" t="s">
        <v>4651</v>
      </c>
      <c r="E1273" s="295" t="s">
        <v>4652</v>
      </c>
      <c r="F1273" s="296" t="s">
        <v>2757</v>
      </c>
      <c r="G1273" s="293" t="s">
        <v>2056</v>
      </c>
      <c r="H1273" s="295" t="s">
        <v>2064</v>
      </c>
      <c r="I1273" s="295" t="s">
        <v>2603</v>
      </c>
      <c r="J1273" s="295" t="s">
        <v>1951</v>
      </c>
      <c r="K1273" s="296" t="s">
        <v>4820</v>
      </c>
    </row>
    <row r="1274" spans="1:43" ht="45" customHeight="1" x14ac:dyDescent="0.25">
      <c r="A1274" s="740">
        <v>42264</v>
      </c>
      <c r="B1274" s="289" t="s">
        <v>9672</v>
      </c>
      <c r="C1274" s="293" t="s">
        <v>1995</v>
      </c>
      <c r="D1274" s="294" t="s">
        <v>4653</v>
      </c>
      <c r="E1274" s="295" t="s">
        <v>4654</v>
      </c>
      <c r="F1274" s="296" t="s">
        <v>4915</v>
      </c>
      <c r="G1274" s="293" t="s">
        <v>2056</v>
      </c>
      <c r="H1274" s="295" t="s">
        <v>1947</v>
      </c>
      <c r="I1274" s="295" t="s">
        <v>4293</v>
      </c>
      <c r="J1274" s="295" t="s">
        <v>1951</v>
      </c>
      <c r="K1274" s="296" t="s">
        <v>9673</v>
      </c>
    </row>
    <row r="1275" spans="1:43" ht="30" customHeight="1" x14ac:dyDescent="0.25">
      <c r="A1275" s="740">
        <v>42264</v>
      </c>
      <c r="B1275" s="289" t="s">
        <v>5033</v>
      </c>
      <c r="C1275" s="293" t="s">
        <v>1995</v>
      </c>
      <c r="D1275" s="294" t="s">
        <v>4655</v>
      </c>
      <c r="E1275" s="295" t="s">
        <v>4656</v>
      </c>
      <c r="F1275" s="296" t="s">
        <v>4657</v>
      </c>
      <c r="G1275" s="293" t="s">
        <v>2056</v>
      </c>
      <c r="H1275" s="295" t="s">
        <v>1947</v>
      </c>
      <c r="I1275" s="295" t="s">
        <v>4293</v>
      </c>
      <c r="J1275" s="295" t="s">
        <v>1880</v>
      </c>
      <c r="K1275" s="296" t="s">
        <v>5034</v>
      </c>
    </row>
    <row r="1276" spans="1:43" s="1" customFormat="1" ht="30" customHeight="1" x14ac:dyDescent="0.25">
      <c r="A1276" s="741">
        <v>42264</v>
      </c>
      <c r="B1276" s="374" t="s">
        <v>5351</v>
      </c>
      <c r="C1276" s="375" t="s">
        <v>2012</v>
      </c>
      <c r="D1276" s="376" t="s">
        <v>4832</v>
      </c>
      <c r="E1276" s="377" t="s">
        <v>4833</v>
      </c>
      <c r="F1276" s="378" t="s">
        <v>1953</v>
      </c>
      <c r="G1276" s="375" t="s">
        <v>2056</v>
      </c>
      <c r="H1276" s="377" t="s">
        <v>3298</v>
      </c>
      <c r="I1276" s="377" t="s">
        <v>4493</v>
      </c>
      <c r="J1276" s="377" t="s">
        <v>4834</v>
      </c>
      <c r="K1276" s="378" t="s">
        <v>5155</v>
      </c>
      <c r="L1276" s="16"/>
      <c r="M1276" s="16"/>
      <c r="N1276" s="16"/>
      <c r="O1276" s="141"/>
      <c r="P1276" s="141"/>
      <c r="Q1276" s="141"/>
      <c r="R1276" s="141"/>
      <c r="S1276" s="141"/>
      <c r="T1276" s="141"/>
      <c r="U1276" s="141"/>
      <c r="V1276" s="141"/>
      <c r="W1276" s="141"/>
      <c r="X1276" s="141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</row>
    <row r="1277" spans="1:43" ht="30" customHeight="1" x14ac:dyDescent="0.25">
      <c r="A1277" s="740">
        <v>42264</v>
      </c>
      <c r="B1277" s="289" t="s">
        <v>5006</v>
      </c>
      <c r="C1277" s="293" t="s">
        <v>1996</v>
      </c>
      <c r="D1277" s="294" t="s">
        <v>4658</v>
      </c>
      <c r="E1277" s="295" t="s">
        <v>4659</v>
      </c>
      <c r="F1277" s="296" t="s">
        <v>2879</v>
      </c>
      <c r="G1277" s="293" t="s">
        <v>2056</v>
      </c>
      <c r="H1277" s="295" t="s">
        <v>4660</v>
      </c>
      <c r="I1277" s="295" t="s">
        <v>4452</v>
      </c>
      <c r="J1277" s="295" t="s">
        <v>1880</v>
      </c>
      <c r="K1277" s="296" t="s">
        <v>5007</v>
      </c>
    </row>
    <row r="1278" spans="1:43" ht="15" customHeight="1" x14ac:dyDescent="0.25">
      <c r="A1278" s="740">
        <v>42264</v>
      </c>
      <c r="B1278" s="289" t="s">
        <v>4852</v>
      </c>
      <c r="C1278" s="293" t="s">
        <v>1995</v>
      </c>
      <c r="D1278" s="294" t="s">
        <v>4661</v>
      </c>
      <c r="E1278" s="295" t="s">
        <v>4662</v>
      </c>
      <c r="F1278" s="296" t="s">
        <v>1951</v>
      </c>
      <c r="G1278" s="293" t="s">
        <v>2056</v>
      </c>
      <c r="H1278" s="295" t="s">
        <v>4663</v>
      </c>
      <c r="I1278" s="295" t="s">
        <v>3732</v>
      </c>
      <c r="J1278" s="295" t="s">
        <v>1951</v>
      </c>
      <c r="K1278" s="296" t="s">
        <v>4853</v>
      </c>
    </row>
    <row r="1279" spans="1:43" ht="15" customHeight="1" x14ac:dyDescent="0.25">
      <c r="A1279" s="740">
        <v>42264</v>
      </c>
      <c r="B1279" s="289" t="s">
        <v>4852</v>
      </c>
      <c r="C1279" s="293" t="s">
        <v>1995</v>
      </c>
      <c r="D1279" s="294" t="s">
        <v>4664</v>
      </c>
      <c r="E1279" s="295" t="s">
        <v>4665</v>
      </c>
      <c r="F1279" s="296" t="s">
        <v>1951</v>
      </c>
      <c r="G1279" s="293" t="s">
        <v>2056</v>
      </c>
      <c r="H1279" s="295" t="s">
        <v>1947</v>
      </c>
      <c r="I1279" s="295" t="s">
        <v>3732</v>
      </c>
      <c r="J1279" s="295" t="s">
        <v>1951</v>
      </c>
      <c r="K1279" s="296" t="s">
        <v>4853</v>
      </c>
    </row>
    <row r="1280" spans="1:43" ht="15" customHeight="1" x14ac:dyDescent="0.25">
      <c r="A1280" s="740">
        <v>42265</v>
      </c>
      <c r="B1280" s="289" t="s">
        <v>4734</v>
      </c>
      <c r="C1280" s="293" t="s">
        <v>1996</v>
      </c>
      <c r="D1280" s="294" t="s">
        <v>4667</v>
      </c>
      <c r="E1280" s="295" t="s">
        <v>2780</v>
      </c>
      <c r="F1280" s="296" t="s">
        <v>1951</v>
      </c>
      <c r="G1280" s="8" t="s">
        <v>2056</v>
      </c>
      <c r="H1280" s="295" t="s">
        <v>4440</v>
      </c>
      <c r="I1280" s="295" t="s">
        <v>4452</v>
      </c>
      <c r="J1280" s="295" t="s">
        <v>1951</v>
      </c>
      <c r="K1280" s="296"/>
    </row>
    <row r="1281" spans="1:43" ht="30" customHeight="1" x14ac:dyDescent="0.25">
      <c r="A1281" s="740">
        <v>42265</v>
      </c>
      <c r="B1281" s="289" t="s">
        <v>4862</v>
      </c>
      <c r="C1281" s="293" t="s">
        <v>1996</v>
      </c>
      <c r="D1281" s="294" t="s">
        <v>4668</v>
      </c>
      <c r="E1281" s="295" t="s">
        <v>4669</v>
      </c>
      <c r="F1281" s="296" t="s">
        <v>1951</v>
      </c>
      <c r="G1281" s="293" t="s">
        <v>2056</v>
      </c>
      <c r="H1281" s="295" t="s">
        <v>4824</v>
      </c>
      <c r="I1281" s="295" t="s">
        <v>2603</v>
      </c>
      <c r="J1281" s="295" t="s">
        <v>1951</v>
      </c>
      <c r="K1281" s="296" t="s">
        <v>4864</v>
      </c>
    </row>
    <row r="1282" spans="1:43" s="1" customFormat="1" ht="45" customHeight="1" x14ac:dyDescent="0.25">
      <c r="A1282" s="744">
        <v>42265</v>
      </c>
      <c r="B1282" s="308" t="s">
        <v>4926</v>
      </c>
      <c r="C1282" s="309" t="s">
        <v>1995</v>
      </c>
      <c r="D1282" s="310" t="s">
        <v>4736</v>
      </c>
      <c r="E1282" s="311" t="s">
        <v>4737</v>
      </c>
      <c r="F1282" s="312" t="s">
        <v>2553</v>
      </c>
      <c r="G1282" s="309" t="s">
        <v>2056</v>
      </c>
      <c r="H1282" s="311" t="s">
        <v>4738</v>
      </c>
      <c r="I1282" s="311" t="s">
        <v>4739</v>
      </c>
      <c r="J1282" s="311" t="s">
        <v>1880</v>
      </c>
      <c r="K1282" s="312" t="s">
        <v>4927</v>
      </c>
      <c r="L1282" s="16"/>
      <c r="M1282" s="16"/>
      <c r="N1282" s="16"/>
      <c r="O1282" s="141"/>
      <c r="P1282" s="141"/>
      <c r="Q1282" s="141"/>
      <c r="R1282" s="141"/>
      <c r="S1282" s="141"/>
      <c r="T1282" s="141"/>
      <c r="U1282" s="141"/>
      <c r="V1282" s="141"/>
      <c r="W1282" s="141"/>
      <c r="X1282" s="141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</row>
    <row r="1283" spans="1:43" s="1" customFormat="1" ht="75" customHeight="1" x14ac:dyDescent="0.25">
      <c r="A1283" s="740">
        <v>42268</v>
      </c>
      <c r="B1283" s="289" t="s">
        <v>4948</v>
      </c>
      <c r="C1283" s="293" t="s">
        <v>2012</v>
      </c>
      <c r="D1283" s="294" t="s">
        <v>2903</v>
      </c>
      <c r="E1283" s="295" t="s">
        <v>4671</v>
      </c>
      <c r="F1283" s="296" t="s">
        <v>4673</v>
      </c>
      <c r="G1283" s="293" t="s">
        <v>2056</v>
      </c>
      <c r="H1283" s="295" t="s">
        <v>4672</v>
      </c>
      <c r="I1283" s="295" t="s">
        <v>4189</v>
      </c>
      <c r="J1283" s="295" t="s">
        <v>2917</v>
      </c>
      <c r="K1283" s="296" t="s">
        <v>4949</v>
      </c>
      <c r="L1283" s="16"/>
      <c r="M1283" s="16"/>
      <c r="N1283" s="16"/>
      <c r="O1283" s="141"/>
      <c r="P1283" s="141"/>
      <c r="Q1283" s="141"/>
      <c r="R1283" s="141"/>
      <c r="S1283" s="141"/>
      <c r="T1283" s="141"/>
      <c r="U1283" s="141"/>
      <c r="V1283" s="141"/>
      <c r="W1283" s="141"/>
      <c r="X1283" s="141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</row>
    <row r="1284" spans="1:43" ht="75" customHeight="1" x14ac:dyDescent="0.25">
      <c r="A1284" s="740">
        <v>42268</v>
      </c>
      <c r="B1284" s="289" t="s">
        <v>4856</v>
      </c>
      <c r="C1284" s="293" t="s">
        <v>1996</v>
      </c>
      <c r="D1284" s="294" t="s">
        <v>4676</v>
      </c>
      <c r="E1284" s="321" t="s">
        <v>4603</v>
      </c>
      <c r="F1284" s="296" t="s">
        <v>2799</v>
      </c>
      <c r="G1284" s="293" t="s">
        <v>2056</v>
      </c>
      <c r="H1284" s="295" t="s">
        <v>4677</v>
      </c>
      <c r="I1284" s="295" t="s">
        <v>3411</v>
      </c>
      <c r="J1284" s="295" t="s">
        <v>1880</v>
      </c>
      <c r="K1284" s="296" t="s">
        <v>4857</v>
      </c>
    </row>
    <row r="1285" spans="1:43" ht="60" customHeight="1" x14ac:dyDescent="0.25">
      <c r="A1285" s="705">
        <v>42269</v>
      </c>
      <c r="B1285" s="275" t="s">
        <v>4854</v>
      </c>
      <c r="C1285" s="276" t="s">
        <v>1996</v>
      </c>
      <c r="D1285" s="277" t="s">
        <v>4694</v>
      </c>
      <c r="E1285" s="278" t="s">
        <v>4695</v>
      </c>
      <c r="F1285" s="279" t="s">
        <v>1951</v>
      </c>
      <c r="G1285" s="276" t="s">
        <v>2056</v>
      </c>
      <c r="H1285" s="278" t="s">
        <v>4696</v>
      </c>
      <c r="I1285" s="278" t="s">
        <v>4637</v>
      </c>
      <c r="J1285" s="278" t="s">
        <v>1951</v>
      </c>
      <c r="K1285" s="279" t="s">
        <v>4855</v>
      </c>
    </row>
    <row r="1286" spans="1:43" s="1" customFormat="1" ht="75" customHeight="1" x14ac:dyDescent="0.25">
      <c r="A1286" s="745">
        <v>42269</v>
      </c>
      <c r="B1286" s="303" t="s">
        <v>4919</v>
      </c>
      <c r="C1286" s="304" t="s">
        <v>1996</v>
      </c>
      <c r="D1286" s="305" t="s">
        <v>4713</v>
      </c>
      <c r="E1286" s="306" t="s">
        <v>4714</v>
      </c>
      <c r="F1286" s="307" t="s">
        <v>4715</v>
      </c>
      <c r="G1286" s="304" t="s">
        <v>2056</v>
      </c>
      <c r="H1286" s="306" t="s">
        <v>4716</v>
      </c>
      <c r="I1286" s="306" t="s">
        <v>2603</v>
      </c>
      <c r="J1286" s="306" t="s">
        <v>1946</v>
      </c>
      <c r="K1286" s="307" t="s">
        <v>4920</v>
      </c>
      <c r="L1286" s="16"/>
      <c r="M1286" s="16"/>
      <c r="N1286" s="16"/>
      <c r="O1286" s="141"/>
      <c r="P1286" s="141"/>
      <c r="Q1286" s="141"/>
      <c r="R1286" s="141"/>
      <c r="S1286" s="141"/>
      <c r="T1286" s="141"/>
      <c r="U1286" s="141"/>
      <c r="V1286" s="141"/>
      <c r="W1286" s="141"/>
      <c r="X1286" s="141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</row>
    <row r="1287" spans="1:43" s="1" customFormat="1" ht="30" customHeight="1" x14ac:dyDescent="0.25">
      <c r="A1287" s="705">
        <v>42269</v>
      </c>
      <c r="B1287" s="303" t="s">
        <v>5105</v>
      </c>
      <c r="C1287" s="304" t="s">
        <v>1995</v>
      </c>
      <c r="D1287" s="305" t="s">
        <v>4917</v>
      </c>
      <c r="E1287" s="306" t="s">
        <v>4722</v>
      </c>
      <c r="F1287" s="307" t="s">
        <v>2048</v>
      </c>
      <c r="G1287" s="304" t="s">
        <v>2056</v>
      </c>
      <c r="H1287" s="306" t="s">
        <v>4723</v>
      </c>
      <c r="I1287" s="306" t="s">
        <v>4293</v>
      </c>
      <c r="J1287" s="306" t="s">
        <v>2048</v>
      </c>
      <c r="K1287" s="307" t="s">
        <v>5106</v>
      </c>
      <c r="L1287" s="16"/>
      <c r="M1287" s="16"/>
      <c r="N1287" s="16"/>
      <c r="O1287" s="141"/>
      <c r="P1287" s="141"/>
      <c r="Q1287" s="141"/>
      <c r="R1287" s="141"/>
      <c r="S1287" s="141"/>
      <c r="T1287" s="141"/>
      <c r="U1287" s="141"/>
      <c r="V1287" s="141"/>
      <c r="W1287" s="141"/>
      <c r="X1287" s="141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</row>
    <row r="1288" spans="1:43" s="1" customFormat="1" ht="30" customHeight="1" x14ac:dyDescent="0.25">
      <c r="A1288" s="745">
        <v>42269</v>
      </c>
      <c r="B1288" s="303" t="s">
        <v>5153</v>
      </c>
      <c r="C1288" s="304" t="s">
        <v>1995</v>
      </c>
      <c r="D1288" s="305" t="s">
        <v>4717</v>
      </c>
      <c r="E1288" s="306" t="s">
        <v>4724</v>
      </c>
      <c r="F1288" s="307" t="s">
        <v>3077</v>
      </c>
      <c r="G1288" s="304" t="s">
        <v>2056</v>
      </c>
      <c r="H1288" s="306" t="s">
        <v>4777</v>
      </c>
      <c r="I1288" s="306" t="s">
        <v>4293</v>
      </c>
      <c r="J1288" s="306" t="s">
        <v>1992</v>
      </c>
      <c r="K1288" s="307" t="s">
        <v>5154</v>
      </c>
      <c r="L1288" s="16"/>
      <c r="M1288" s="16"/>
      <c r="N1288" s="16"/>
      <c r="O1288" s="141"/>
      <c r="P1288" s="141"/>
      <c r="Q1288" s="141"/>
      <c r="R1288" s="141"/>
      <c r="S1288" s="141"/>
      <c r="T1288" s="141"/>
      <c r="U1288" s="141"/>
      <c r="V1288" s="141"/>
      <c r="W1288" s="141"/>
      <c r="X1288" s="141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</row>
    <row r="1289" spans="1:43" s="1" customFormat="1" ht="30" customHeight="1" x14ac:dyDescent="0.25">
      <c r="A1289" s="705">
        <v>42269</v>
      </c>
      <c r="B1289" s="303" t="s">
        <v>4903</v>
      </c>
      <c r="C1289" s="304" t="s">
        <v>1995</v>
      </c>
      <c r="D1289" s="305" t="s">
        <v>4718</v>
      </c>
      <c r="E1289" s="306" t="s">
        <v>4725</v>
      </c>
      <c r="F1289" s="307" t="s">
        <v>3177</v>
      </c>
      <c r="G1289" s="304" t="s">
        <v>2056</v>
      </c>
      <c r="H1289" s="306" t="s">
        <v>4723</v>
      </c>
      <c r="I1289" s="306" t="s">
        <v>4293</v>
      </c>
      <c r="J1289" s="306" t="s">
        <v>1946</v>
      </c>
      <c r="K1289" s="307" t="s">
        <v>4904</v>
      </c>
      <c r="L1289" s="16"/>
      <c r="M1289" s="16"/>
      <c r="N1289" s="16"/>
      <c r="O1289" s="141"/>
      <c r="P1289" s="141"/>
      <c r="Q1289" s="141"/>
      <c r="R1289" s="141"/>
      <c r="S1289" s="141"/>
      <c r="T1289" s="141"/>
      <c r="U1289" s="141"/>
      <c r="V1289" s="141"/>
      <c r="W1289" s="141"/>
      <c r="X1289" s="141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</row>
    <row r="1290" spans="1:43" s="1" customFormat="1" ht="30" customHeight="1" x14ac:dyDescent="0.25">
      <c r="A1290" s="745">
        <v>42269</v>
      </c>
      <c r="B1290" s="303" t="s">
        <v>4909</v>
      </c>
      <c r="C1290" s="304" t="s">
        <v>1995</v>
      </c>
      <c r="D1290" s="305" t="s">
        <v>4719</v>
      </c>
      <c r="E1290" s="306" t="s">
        <v>4726</v>
      </c>
      <c r="F1290" s="307" t="s">
        <v>3972</v>
      </c>
      <c r="G1290" s="304" t="s">
        <v>2056</v>
      </c>
      <c r="H1290" s="306" t="s">
        <v>4723</v>
      </c>
      <c r="I1290" s="306" t="s">
        <v>4293</v>
      </c>
      <c r="J1290" s="306" t="s">
        <v>1946</v>
      </c>
      <c r="K1290" s="307" t="s">
        <v>4910</v>
      </c>
      <c r="L1290" s="16"/>
      <c r="M1290" s="16"/>
      <c r="N1290" s="16"/>
      <c r="O1290" s="141"/>
      <c r="P1290" s="141"/>
      <c r="Q1290" s="141"/>
      <c r="R1290" s="141"/>
      <c r="S1290" s="141"/>
      <c r="T1290" s="141"/>
      <c r="U1290" s="141"/>
      <c r="V1290" s="141"/>
      <c r="W1290" s="141"/>
      <c r="X1290" s="141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</row>
    <row r="1291" spans="1:43" s="1" customFormat="1" ht="30" customHeight="1" x14ac:dyDescent="0.25">
      <c r="A1291" s="705">
        <v>42269</v>
      </c>
      <c r="B1291" s="303" t="s">
        <v>4901</v>
      </c>
      <c r="C1291" s="304" t="s">
        <v>1995</v>
      </c>
      <c r="D1291" s="305" t="s">
        <v>4720</v>
      </c>
      <c r="E1291" s="306" t="s">
        <v>4727</v>
      </c>
      <c r="F1291" s="307" t="s">
        <v>1945</v>
      </c>
      <c r="G1291" s="304" t="s">
        <v>2056</v>
      </c>
      <c r="H1291" s="306" t="s">
        <v>4723</v>
      </c>
      <c r="I1291" s="306" t="s">
        <v>4293</v>
      </c>
      <c r="J1291" s="306" t="s">
        <v>1946</v>
      </c>
      <c r="K1291" s="307" t="s">
        <v>4902</v>
      </c>
      <c r="L1291" s="16"/>
      <c r="M1291" s="16"/>
      <c r="N1291" s="16"/>
      <c r="O1291" s="141"/>
      <c r="P1291" s="141"/>
      <c r="Q1291" s="141"/>
      <c r="R1291" s="141"/>
      <c r="S1291" s="141"/>
      <c r="T1291" s="141"/>
      <c r="U1291" s="141"/>
      <c r="V1291" s="141"/>
      <c r="W1291" s="141"/>
      <c r="X1291" s="141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</row>
    <row r="1292" spans="1:43" s="1" customFormat="1" x14ac:dyDescent="0.25">
      <c r="A1292" s="745">
        <v>42486</v>
      </c>
      <c r="B1292" s="303" t="s">
        <v>8217</v>
      </c>
      <c r="C1292" s="304" t="s">
        <v>1995</v>
      </c>
      <c r="D1292" s="305" t="s">
        <v>4721</v>
      </c>
      <c r="E1292" s="306" t="s">
        <v>4728</v>
      </c>
      <c r="F1292" s="307" t="s">
        <v>3177</v>
      </c>
      <c r="G1292" s="304" t="s">
        <v>2056</v>
      </c>
      <c r="H1292" s="306" t="s">
        <v>4723</v>
      </c>
      <c r="I1292" s="306" t="s">
        <v>4293</v>
      </c>
      <c r="J1292" s="306" t="s">
        <v>1946</v>
      </c>
      <c r="K1292" s="307" t="s">
        <v>8218</v>
      </c>
      <c r="L1292" s="16"/>
      <c r="M1292" s="16"/>
      <c r="N1292" s="16"/>
      <c r="O1292" s="141"/>
      <c r="P1292" s="141"/>
      <c r="Q1292" s="141"/>
      <c r="R1292" s="141"/>
      <c r="S1292" s="141"/>
      <c r="T1292" s="141"/>
      <c r="U1292" s="141"/>
      <c r="V1292" s="141"/>
      <c r="W1292" s="141"/>
      <c r="X1292" s="141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</row>
    <row r="1293" spans="1:43" s="1" customFormat="1" ht="15" customHeight="1" x14ac:dyDescent="0.25">
      <c r="A1293" s="745">
        <v>42269</v>
      </c>
      <c r="B1293" s="303" t="s">
        <v>4868</v>
      </c>
      <c r="C1293" s="304" t="s">
        <v>2012</v>
      </c>
      <c r="D1293" s="305" t="s">
        <v>4249</v>
      </c>
      <c r="E1293" s="306" t="s">
        <v>4730</v>
      </c>
      <c r="F1293" s="307" t="s">
        <v>4627</v>
      </c>
      <c r="G1293" s="304" t="s">
        <v>2056</v>
      </c>
      <c r="H1293" s="306" t="s">
        <v>4729</v>
      </c>
      <c r="I1293" s="306"/>
      <c r="J1293" s="306" t="s">
        <v>4627</v>
      </c>
      <c r="K1293" s="307" t="s">
        <v>4869</v>
      </c>
      <c r="L1293" s="16"/>
      <c r="M1293" s="16"/>
      <c r="N1293" s="16"/>
      <c r="O1293" s="141"/>
      <c r="P1293" s="141"/>
      <c r="Q1293" s="141"/>
      <c r="R1293" s="141"/>
      <c r="S1293" s="141"/>
      <c r="T1293" s="141"/>
      <c r="U1293" s="141"/>
      <c r="V1293" s="141"/>
      <c r="W1293" s="141"/>
      <c r="X1293" s="141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</row>
    <row r="1294" spans="1:43" s="1" customFormat="1" ht="30" customHeight="1" x14ac:dyDescent="0.25">
      <c r="A1294" s="745">
        <v>42269</v>
      </c>
      <c r="B1294" s="303" t="s">
        <v>4813</v>
      </c>
      <c r="C1294" s="304" t="s">
        <v>1995</v>
      </c>
      <c r="D1294" s="305" t="s">
        <v>4731</v>
      </c>
      <c r="E1294" s="306" t="s">
        <v>4732</v>
      </c>
      <c r="F1294" s="307" t="s">
        <v>2728</v>
      </c>
      <c r="G1294" s="304" t="s">
        <v>2056</v>
      </c>
      <c r="H1294" s="306" t="s">
        <v>4733</v>
      </c>
      <c r="I1294" s="306" t="s">
        <v>4675</v>
      </c>
      <c r="J1294" s="306" t="s">
        <v>2728</v>
      </c>
      <c r="K1294" s="307" t="s">
        <v>4778</v>
      </c>
      <c r="L1294" s="16"/>
      <c r="M1294" s="16"/>
      <c r="N1294" s="16"/>
      <c r="O1294" s="141"/>
      <c r="P1294" s="141"/>
      <c r="Q1294" s="141"/>
      <c r="R1294" s="141"/>
      <c r="S1294" s="141"/>
      <c r="T1294" s="141"/>
      <c r="U1294" s="141"/>
      <c r="V1294" s="141"/>
      <c r="W1294" s="141"/>
      <c r="X1294" s="141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</row>
    <row r="1295" spans="1:43" s="1" customFormat="1" ht="30" customHeight="1" x14ac:dyDescent="0.25">
      <c r="A1295" s="746">
        <v>42269</v>
      </c>
      <c r="B1295" s="569" t="s">
        <v>1260</v>
      </c>
      <c r="C1295" s="570" t="s">
        <v>1995</v>
      </c>
      <c r="D1295" s="571" t="s">
        <v>5574</v>
      </c>
      <c r="E1295" s="572" t="s">
        <v>4735</v>
      </c>
      <c r="F1295" s="573" t="s">
        <v>2513</v>
      </c>
      <c r="G1295" s="570" t="s">
        <v>2056</v>
      </c>
      <c r="H1295" s="572" t="s">
        <v>3837</v>
      </c>
      <c r="I1295" s="572" t="s">
        <v>3167</v>
      </c>
      <c r="J1295" s="572" t="s">
        <v>1951</v>
      </c>
      <c r="K1295" s="573"/>
      <c r="L1295" s="16"/>
      <c r="M1295" s="16"/>
      <c r="N1295" s="16"/>
      <c r="O1295" s="141"/>
      <c r="P1295" s="141"/>
      <c r="Q1295" s="141"/>
      <c r="R1295" s="141"/>
      <c r="S1295" s="141"/>
      <c r="T1295" s="141"/>
      <c r="U1295" s="141"/>
      <c r="V1295" s="141"/>
      <c r="W1295" s="141"/>
      <c r="X1295" s="141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</row>
    <row r="1296" spans="1:43" s="1" customFormat="1" ht="30" customHeight="1" x14ac:dyDescent="0.25">
      <c r="A1296" s="744">
        <v>42270</v>
      </c>
      <c r="B1296" s="308" t="s">
        <v>5107</v>
      </c>
      <c r="C1296" s="309" t="s">
        <v>1995</v>
      </c>
      <c r="D1296" s="310" t="s">
        <v>4740</v>
      </c>
      <c r="E1296" s="311" t="s">
        <v>4741</v>
      </c>
      <c r="F1296" s="312" t="s">
        <v>2879</v>
      </c>
      <c r="G1296" s="309" t="s">
        <v>2056</v>
      </c>
      <c r="H1296" s="311" t="s">
        <v>1947</v>
      </c>
      <c r="I1296" s="311" t="s">
        <v>4293</v>
      </c>
      <c r="J1296" s="311" t="s">
        <v>2798</v>
      </c>
      <c r="K1296" s="312" t="s">
        <v>5108</v>
      </c>
      <c r="L1296" s="16"/>
      <c r="M1296" s="16"/>
      <c r="N1296" s="16"/>
      <c r="O1296" s="141"/>
      <c r="P1296" s="141"/>
      <c r="Q1296" s="141"/>
      <c r="R1296" s="141"/>
      <c r="S1296" s="141"/>
      <c r="T1296" s="141"/>
      <c r="U1296" s="141"/>
      <c r="V1296" s="141"/>
      <c r="W1296" s="141"/>
      <c r="X1296" s="141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</row>
    <row r="1297" spans="1:43" s="1" customFormat="1" ht="30" customHeight="1" x14ac:dyDescent="0.25">
      <c r="A1297" s="747">
        <v>42270</v>
      </c>
      <c r="B1297" s="329" t="s">
        <v>5209</v>
      </c>
      <c r="C1297" s="330" t="s">
        <v>1995</v>
      </c>
      <c r="D1297" s="331" t="s">
        <v>4779</v>
      </c>
      <c r="E1297" s="332" t="s">
        <v>4780</v>
      </c>
      <c r="F1297" s="333" t="s">
        <v>3395</v>
      </c>
      <c r="G1297" s="330" t="s">
        <v>2056</v>
      </c>
      <c r="H1297" s="332" t="s">
        <v>1947</v>
      </c>
      <c r="I1297" s="332" t="s">
        <v>4293</v>
      </c>
      <c r="J1297" s="332" t="s">
        <v>2303</v>
      </c>
      <c r="K1297" s="333" t="s">
        <v>5191</v>
      </c>
      <c r="L1297" s="16"/>
      <c r="M1297" s="16"/>
      <c r="N1297" s="16"/>
      <c r="O1297" s="141"/>
      <c r="P1297" s="141"/>
      <c r="Q1297" s="141"/>
      <c r="R1297" s="141"/>
      <c r="S1297" s="141"/>
      <c r="T1297" s="141"/>
      <c r="U1297" s="141"/>
      <c r="V1297" s="141"/>
      <c r="W1297" s="141"/>
      <c r="X1297" s="141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</row>
    <row r="1298" spans="1:43" s="1" customFormat="1" ht="15" customHeight="1" x14ac:dyDescent="0.25">
      <c r="A1298" s="747">
        <v>42270</v>
      </c>
      <c r="B1298" s="329" t="s">
        <v>5311</v>
      </c>
      <c r="C1298" s="330" t="s">
        <v>2013</v>
      </c>
      <c r="D1298" s="331" t="s">
        <v>4781</v>
      </c>
      <c r="E1298" s="332" t="s">
        <v>4782</v>
      </c>
      <c r="F1298" s="333" t="s">
        <v>3395</v>
      </c>
      <c r="G1298" s="330" t="s">
        <v>2056</v>
      </c>
      <c r="H1298" s="332" t="s">
        <v>4783</v>
      </c>
      <c r="I1298" s="332" t="s">
        <v>3435</v>
      </c>
      <c r="J1298" s="332" t="s">
        <v>2303</v>
      </c>
      <c r="K1298" s="333" t="s">
        <v>5210</v>
      </c>
      <c r="L1298" s="16"/>
      <c r="M1298" s="16"/>
      <c r="N1298" s="16"/>
      <c r="O1298" s="141"/>
      <c r="P1298" s="141"/>
      <c r="Q1298" s="141"/>
      <c r="R1298" s="141"/>
      <c r="S1298" s="141"/>
      <c r="T1298" s="141"/>
      <c r="U1298" s="141"/>
      <c r="V1298" s="141"/>
      <c r="W1298" s="141"/>
      <c r="X1298" s="141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</row>
    <row r="1299" spans="1:43" s="1" customFormat="1" ht="75" customHeight="1" x14ac:dyDescent="0.25">
      <c r="A1299" s="747">
        <v>42270</v>
      </c>
      <c r="B1299" s="329" t="s">
        <v>5102</v>
      </c>
      <c r="C1299" s="330" t="s">
        <v>2568</v>
      </c>
      <c r="D1299" s="331" t="s">
        <v>4784</v>
      </c>
      <c r="E1299" s="332" t="s">
        <v>4785</v>
      </c>
      <c r="F1299" s="333" t="s">
        <v>2917</v>
      </c>
      <c r="G1299" s="330" t="s">
        <v>2056</v>
      </c>
      <c r="H1299" s="332" t="s">
        <v>3298</v>
      </c>
      <c r="I1299" s="332" t="s">
        <v>3421</v>
      </c>
      <c r="J1299" s="332" t="s">
        <v>2303</v>
      </c>
      <c r="K1299" s="333" t="s">
        <v>5090</v>
      </c>
      <c r="L1299" s="16"/>
      <c r="M1299" s="16"/>
      <c r="N1299" s="16"/>
      <c r="O1299" s="141"/>
      <c r="P1299" s="141"/>
      <c r="Q1299" s="141"/>
      <c r="R1299" s="141"/>
      <c r="S1299" s="141"/>
      <c r="T1299" s="141"/>
      <c r="U1299" s="141"/>
      <c r="V1299" s="141"/>
      <c r="W1299" s="141"/>
      <c r="X1299" s="141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</row>
    <row r="1300" spans="1:43" ht="30" customHeight="1" x14ac:dyDescent="0.25">
      <c r="A1300" s="740">
        <v>42270</v>
      </c>
      <c r="B1300" s="289" t="s">
        <v>5004</v>
      </c>
      <c r="C1300" s="293" t="s">
        <v>1996</v>
      </c>
      <c r="D1300" s="294" t="s">
        <v>4786</v>
      </c>
      <c r="E1300" s="295" t="s">
        <v>4787</v>
      </c>
      <c r="F1300" s="296" t="s">
        <v>2682</v>
      </c>
      <c r="G1300" s="293" t="s">
        <v>2056</v>
      </c>
      <c r="H1300" s="295" t="s">
        <v>4788</v>
      </c>
      <c r="I1300" s="295" t="s">
        <v>2603</v>
      </c>
      <c r="J1300" s="295" t="s">
        <v>1951</v>
      </c>
      <c r="K1300" s="296" t="s">
        <v>5005</v>
      </c>
    </row>
    <row r="1301" spans="1:43" ht="45" customHeight="1" x14ac:dyDescent="0.25">
      <c r="A1301" s="740">
        <v>42271</v>
      </c>
      <c r="B1301" s="289" t="s">
        <v>4907</v>
      </c>
      <c r="C1301" s="293" t="s">
        <v>1995</v>
      </c>
      <c r="D1301" s="294" t="s">
        <v>4795</v>
      </c>
      <c r="E1301" s="295" t="s">
        <v>4796</v>
      </c>
      <c r="F1301" s="296" t="s">
        <v>4797</v>
      </c>
      <c r="G1301" s="293" t="s">
        <v>2056</v>
      </c>
      <c r="H1301" s="295" t="s">
        <v>3111</v>
      </c>
      <c r="I1301" s="295" t="s">
        <v>4293</v>
      </c>
      <c r="J1301" s="295" t="s">
        <v>1951</v>
      </c>
      <c r="K1301" s="296" t="s">
        <v>4908</v>
      </c>
    </row>
    <row r="1302" spans="1:43" ht="30" customHeight="1" x14ac:dyDescent="0.25">
      <c r="A1302" s="740">
        <v>42271</v>
      </c>
      <c r="B1302" s="289" t="s">
        <v>4905</v>
      </c>
      <c r="C1302" s="293" t="s">
        <v>1995</v>
      </c>
      <c r="D1302" s="294" t="s">
        <v>4798</v>
      </c>
      <c r="E1302" s="295" t="s">
        <v>4799</v>
      </c>
      <c r="F1302" s="296" t="s">
        <v>4800</v>
      </c>
      <c r="G1302" s="293" t="s">
        <v>2056</v>
      </c>
      <c r="H1302" s="295" t="s">
        <v>1947</v>
      </c>
      <c r="I1302" s="295" t="s">
        <v>4293</v>
      </c>
      <c r="J1302" s="295" t="s">
        <v>1951</v>
      </c>
      <c r="K1302" s="296" t="s">
        <v>4906</v>
      </c>
    </row>
    <row r="1303" spans="1:43" ht="45" customHeight="1" x14ac:dyDescent="0.25">
      <c r="A1303" s="740">
        <v>42271</v>
      </c>
      <c r="B1303" s="289" t="s">
        <v>5414</v>
      </c>
      <c r="C1303" s="293" t="s">
        <v>1996</v>
      </c>
      <c r="D1303" s="294" t="s">
        <v>4838</v>
      </c>
      <c r="E1303" s="295" t="s">
        <v>4801</v>
      </c>
      <c r="F1303" s="296" t="s">
        <v>4299</v>
      </c>
      <c r="G1303" s="293" t="s">
        <v>2056</v>
      </c>
      <c r="H1303" s="295" t="s">
        <v>4811</v>
      </c>
      <c r="I1303" s="295" t="s">
        <v>4452</v>
      </c>
      <c r="J1303" s="295" t="s">
        <v>1951</v>
      </c>
      <c r="K1303" s="296" t="s">
        <v>4918</v>
      </c>
    </row>
    <row r="1304" spans="1:43" ht="45" customHeight="1" x14ac:dyDescent="0.25">
      <c r="A1304" s="740">
        <v>42271</v>
      </c>
      <c r="B1304" s="289" t="s">
        <v>5010</v>
      </c>
      <c r="C1304" s="293" t="s">
        <v>1996</v>
      </c>
      <c r="D1304" s="294" t="s">
        <v>4802</v>
      </c>
      <c r="E1304" s="295" t="s">
        <v>4803</v>
      </c>
      <c r="F1304" s="296" t="s">
        <v>3462</v>
      </c>
      <c r="G1304" s="293" t="s">
        <v>2056</v>
      </c>
      <c r="H1304" s="295" t="s">
        <v>4804</v>
      </c>
      <c r="I1304" s="295" t="s">
        <v>4452</v>
      </c>
      <c r="J1304" s="295" t="s">
        <v>1951</v>
      </c>
      <c r="K1304" s="296" t="s">
        <v>5011</v>
      </c>
    </row>
    <row r="1305" spans="1:43" ht="30" customHeight="1" x14ac:dyDescent="0.25">
      <c r="A1305" s="740">
        <v>42271</v>
      </c>
      <c r="B1305" s="289" t="s">
        <v>5194</v>
      </c>
      <c r="C1305" s="293" t="s">
        <v>1995</v>
      </c>
      <c r="D1305" s="294" t="s">
        <v>4805</v>
      </c>
      <c r="E1305" s="295" t="s">
        <v>4806</v>
      </c>
      <c r="F1305" s="296" t="s">
        <v>4807</v>
      </c>
      <c r="G1305" s="293" t="s">
        <v>2056</v>
      </c>
      <c r="H1305" s="295" t="s">
        <v>1947</v>
      </c>
      <c r="I1305" s="295" t="s">
        <v>4293</v>
      </c>
      <c r="J1305" s="295" t="s">
        <v>1992</v>
      </c>
      <c r="K1305" s="296" t="s">
        <v>5154</v>
      </c>
    </row>
    <row r="1306" spans="1:43" ht="60" customHeight="1" x14ac:dyDescent="0.25">
      <c r="A1306" s="740">
        <v>42271</v>
      </c>
      <c r="B1306" s="289" t="s">
        <v>5008</v>
      </c>
      <c r="C1306" s="293" t="s">
        <v>1996</v>
      </c>
      <c r="D1306" s="294" t="s">
        <v>4808</v>
      </c>
      <c r="E1306" s="295" t="s">
        <v>4809</v>
      </c>
      <c r="F1306" s="296" t="s">
        <v>2039</v>
      </c>
      <c r="G1306" s="293" t="s">
        <v>2056</v>
      </c>
      <c r="H1306" s="295" t="s">
        <v>4810</v>
      </c>
      <c r="I1306" s="295" t="s">
        <v>4452</v>
      </c>
      <c r="J1306" s="295" t="s">
        <v>1880</v>
      </c>
      <c r="K1306" s="328" t="s">
        <v>5009</v>
      </c>
    </row>
    <row r="1307" spans="1:43" s="1" customFormat="1" ht="45" customHeight="1" x14ac:dyDescent="0.25">
      <c r="A1307" s="741">
        <v>42271</v>
      </c>
      <c r="B1307" s="374" t="s">
        <v>5322</v>
      </c>
      <c r="C1307" s="375" t="s">
        <v>2012</v>
      </c>
      <c r="D1307" s="376" t="s">
        <v>4828</v>
      </c>
      <c r="E1307" s="377" t="s">
        <v>4830</v>
      </c>
      <c r="F1307" s="378" t="s">
        <v>2661</v>
      </c>
      <c r="G1307" s="375" t="s">
        <v>2056</v>
      </c>
      <c r="H1307" s="377" t="s">
        <v>4829</v>
      </c>
      <c r="I1307" s="377" t="s">
        <v>2609</v>
      </c>
      <c r="J1307" s="377" t="s">
        <v>2838</v>
      </c>
      <c r="K1307" s="378" t="s">
        <v>5135</v>
      </c>
      <c r="L1307" s="16"/>
      <c r="M1307" s="16"/>
      <c r="N1307" s="16"/>
      <c r="O1307" s="141"/>
      <c r="P1307" s="141"/>
      <c r="Q1307" s="141"/>
      <c r="R1307" s="141"/>
      <c r="S1307" s="141"/>
      <c r="T1307" s="141"/>
      <c r="U1307" s="141"/>
      <c r="V1307" s="141"/>
      <c r="W1307" s="141"/>
      <c r="X1307" s="141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</row>
    <row r="1308" spans="1:43" ht="30" customHeight="1" x14ac:dyDescent="0.25">
      <c r="A1308" s="740">
        <v>42272</v>
      </c>
      <c r="B1308" s="289" t="s">
        <v>4865</v>
      </c>
      <c r="C1308" s="293" t="s">
        <v>1996</v>
      </c>
      <c r="D1308" s="294" t="s">
        <v>4814</v>
      </c>
      <c r="E1308" s="295" t="s">
        <v>4815</v>
      </c>
      <c r="F1308" s="296" t="s">
        <v>4817</v>
      </c>
      <c r="G1308" s="293" t="s">
        <v>2056</v>
      </c>
      <c r="H1308" s="295" t="s">
        <v>4816</v>
      </c>
      <c r="I1308" s="295" t="s">
        <v>4452</v>
      </c>
      <c r="J1308" s="295" t="s">
        <v>1951</v>
      </c>
      <c r="K1308" s="296" t="s">
        <v>4866</v>
      </c>
    </row>
    <row r="1309" spans="1:43" s="1" customFormat="1" ht="30" customHeight="1" x14ac:dyDescent="0.25">
      <c r="A1309" s="748">
        <v>42272</v>
      </c>
      <c r="B1309" s="428" t="s">
        <v>1260</v>
      </c>
      <c r="C1309" s="429" t="s">
        <v>1995</v>
      </c>
      <c r="D1309" s="430" t="s">
        <v>4101</v>
      </c>
      <c r="E1309" s="431" t="s">
        <v>4102</v>
      </c>
      <c r="F1309" s="431" t="s">
        <v>3297</v>
      </c>
      <c r="G1309" s="429" t="s">
        <v>4922</v>
      </c>
      <c r="H1309" s="432" t="s">
        <v>4825</v>
      </c>
      <c r="I1309" s="432" t="s">
        <v>4812</v>
      </c>
      <c r="J1309" s="432" t="s">
        <v>2303</v>
      </c>
      <c r="K1309" s="431" t="s">
        <v>1260</v>
      </c>
      <c r="L1309" s="16"/>
      <c r="M1309" s="16"/>
      <c r="N1309" s="16"/>
      <c r="O1309" s="141"/>
      <c r="P1309" s="141"/>
      <c r="Q1309" s="141"/>
      <c r="R1309" s="141"/>
      <c r="S1309" s="141"/>
      <c r="T1309" s="141"/>
      <c r="U1309" s="141"/>
      <c r="V1309" s="141"/>
      <c r="W1309" s="141"/>
      <c r="X1309" s="141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</row>
    <row r="1310" spans="1:43" s="1" customFormat="1" ht="15" customHeight="1" x14ac:dyDescent="0.25">
      <c r="A1310" s="748">
        <v>42272</v>
      </c>
      <c r="B1310" s="428" t="s">
        <v>1260</v>
      </c>
      <c r="C1310" s="429" t="s">
        <v>1995</v>
      </c>
      <c r="D1310" s="430" t="s">
        <v>4104</v>
      </c>
      <c r="E1310" s="432" t="s">
        <v>4826</v>
      </c>
      <c r="F1310" s="431" t="s">
        <v>2303</v>
      </c>
      <c r="G1310" s="429" t="s">
        <v>2056</v>
      </c>
      <c r="H1310" s="432" t="s">
        <v>4825</v>
      </c>
      <c r="I1310" s="432" t="s">
        <v>4812</v>
      </c>
      <c r="J1310" s="432" t="s">
        <v>2303</v>
      </c>
      <c r="K1310" s="431" t="s">
        <v>5578</v>
      </c>
      <c r="L1310" s="16"/>
      <c r="M1310" s="16"/>
      <c r="N1310" s="16"/>
      <c r="O1310" s="141"/>
      <c r="P1310" s="141"/>
      <c r="Q1310" s="141"/>
      <c r="R1310" s="141"/>
      <c r="S1310" s="141"/>
      <c r="T1310" s="141"/>
      <c r="U1310" s="141"/>
      <c r="V1310" s="141"/>
      <c r="W1310" s="141"/>
      <c r="X1310" s="141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</row>
    <row r="1311" spans="1:43" ht="30" customHeight="1" x14ac:dyDescent="0.25">
      <c r="A1311" s="740">
        <v>42275</v>
      </c>
      <c r="B1311" s="289" t="s">
        <v>5301</v>
      </c>
      <c r="C1311" s="293" t="s">
        <v>1995</v>
      </c>
      <c r="D1311" s="294" t="s">
        <v>4871</v>
      </c>
      <c r="E1311" s="295" t="s">
        <v>4872</v>
      </c>
      <c r="F1311" s="296" t="s">
        <v>1958</v>
      </c>
      <c r="G1311" s="293" t="s">
        <v>2056</v>
      </c>
      <c r="H1311" s="295" t="s">
        <v>3298</v>
      </c>
      <c r="I1311" s="295" t="s">
        <v>4293</v>
      </c>
      <c r="J1311" s="295" t="s">
        <v>1961</v>
      </c>
      <c r="K1311" s="296" t="s">
        <v>5302</v>
      </c>
    </row>
    <row r="1312" spans="1:43" ht="15" customHeight="1" x14ac:dyDescent="0.25">
      <c r="A1312" s="740">
        <v>42275</v>
      </c>
      <c r="B1312" s="289" t="s">
        <v>5109</v>
      </c>
      <c r="C1312" s="293" t="s">
        <v>2012</v>
      </c>
      <c r="D1312" s="294" t="s">
        <v>4873</v>
      </c>
      <c r="E1312" s="295" t="s">
        <v>4874</v>
      </c>
      <c r="F1312" s="296" t="s">
        <v>4840</v>
      </c>
      <c r="G1312" s="293" t="s">
        <v>2056</v>
      </c>
      <c r="H1312" s="295" t="s">
        <v>4875</v>
      </c>
      <c r="I1312" s="295" t="s">
        <v>2609</v>
      </c>
      <c r="J1312" s="295" t="s">
        <v>4840</v>
      </c>
      <c r="K1312" s="296" t="s">
        <v>4876</v>
      </c>
    </row>
    <row r="1313" spans="1:43" ht="30" customHeight="1" x14ac:dyDescent="0.25">
      <c r="A1313" s="740">
        <v>42275</v>
      </c>
      <c r="B1313" s="289" t="s">
        <v>5300</v>
      </c>
      <c r="C1313" s="293" t="s">
        <v>1995</v>
      </c>
      <c r="D1313" s="294" t="s">
        <v>4877</v>
      </c>
      <c r="E1313" s="295" t="s">
        <v>4878</v>
      </c>
      <c r="F1313" s="296" t="s">
        <v>2828</v>
      </c>
      <c r="G1313" s="293" t="s">
        <v>2056</v>
      </c>
      <c r="H1313" s="295" t="s">
        <v>3298</v>
      </c>
      <c r="I1313" s="295" t="s">
        <v>4293</v>
      </c>
      <c r="J1313" s="295" t="s">
        <v>1977</v>
      </c>
      <c r="K1313" s="296" t="s">
        <v>5247</v>
      </c>
    </row>
    <row r="1314" spans="1:43" ht="30" customHeight="1" x14ac:dyDescent="0.25">
      <c r="A1314" s="740">
        <v>42276</v>
      </c>
      <c r="B1314" s="289" t="s">
        <v>5035</v>
      </c>
      <c r="C1314" s="293" t="s">
        <v>1995</v>
      </c>
      <c r="D1314" s="294" t="s">
        <v>4879</v>
      </c>
      <c r="E1314" s="295" t="s">
        <v>4880</v>
      </c>
      <c r="F1314" s="296" t="s">
        <v>4881</v>
      </c>
      <c r="G1314" s="293" t="s">
        <v>2056</v>
      </c>
      <c r="H1314" s="295" t="s">
        <v>1947</v>
      </c>
      <c r="I1314" s="295" t="s">
        <v>4293</v>
      </c>
      <c r="J1314" s="295" t="s">
        <v>1951</v>
      </c>
      <c r="K1314" s="296" t="s">
        <v>5036</v>
      </c>
    </row>
    <row r="1315" spans="1:43" ht="30" customHeight="1" x14ac:dyDescent="0.25">
      <c r="A1315" s="740">
        <v>42276</v>
      </c>
      <c r="B1315" s="289" t="s">
        <v>5031</v>
      </c>
      <c r="C1315" s="293" t="s">
        <v>1995</v>
      </c>
      <c r="D1315" s="294" t="s">
        <v>4882</v>
      </c>
      <c r="E1315" s="295" t="s">
        <v>4883</v>
      </c>
      <c r="F1315" s="296" t="s">
        <v>3557</v>
      </c>
      <c r="G1315" s="293" t="s">
        <v>2056</v>
      </c>
      <c r="H1315" s="295" t="s">
        <v>1947</v>
      </c>
      <c r="I1315" s="295" t="s">
        <v>4293</v>
      </c>
      <c r="J1315" s="295" t="s">
        <v>1951</v>
      </c>
      <c r="K1315" s="296" t="s">
        <v>5032</v>
      </c>
    </row>
    <row r="1316" spans="1:43" ht="30" customHeight="1" x14ac:dyDescent="0.25">
      <c r="A1316" s="743">
        <v>42276</v>
      </c>
      <c r="B1316" s="298"/>
      <c r="C1316" s="299" t="s">
        <v>1995</v>
      </c>
      <c r="D1316" s="300" t="s">
        <v>4884</v>
      </c>
      <c r="E1316" s="301" t="s">
        <v>4885</v>
      </c>
      <c r="F1316" s="302" t="s">
        <v>4886</v>
      </c>
      <c r="G1316" s="299" t="s">
        <v>2541</v>
      </c>
      <c r="H1316" s="301" t="s">
        <v>1947</v>
      </c>
      <c r="I1316" s="301" t="s">
        <v>4293</v>
      </c>
      <c r="J1316" s="301" t="s">
        <v>1951</v>
      </c>
      <c r="K1316" s="302" t="s">
        <v>4960</v>
      </c>
    </row>
    <row r="1317" spans="1:43" ht="15" customHeight="1" x14ac:dyDescent="0.25">
      <c r="A1317" s="740">
        <v>42276</v>
      </c>
      <c r="B1317" s="289" t="s">
        <v>5685</v>
      </c>
      <c r="C1317" s="293" t="s">
        <v>1995</v>
      </c>
      <c r="D1317" s="294" t="s">
        <v>4887</v>
      </c>
      <c r="E1317" s="295" t="s">
        <v>4888</v>
      </c>
      <c r="F1317" s="296" t="s">
        <v>3177</v>
      </c>
      <c r="G1317" s="293" t="s">
        <v>2056</v>
      </c>
      <c r="H1317" s="295" t="s">
        <v>1947</v>
      </c>
      <c r="I1317" s="295" t="s">
        <v>4293</v>
      </c>
      <c r="J1317" s="295" t="s">
        <v>1951</v>
      </c>
      <c r="K1317" s="296"/>
    </row>
    <row r="1318" spans="1:43" ht="30" customHeight="1" x14ac:dyDescent="0.25">
      <c r="A1318" s="740">
        <v>42276</v>
      </c>
      <c r="B1318" s="289" t="s">
        <v>5309</v>
      </c>
      <c r="C1318" s="293" t="s">
        <v>2013</v>
      </c>
      <c r="D1318" s="294" t="s">
        <v>4889</v>
      </c>
      <c r="E1318" s="295" t="s">
        <v>4890</v>
      </c>
      <c r="F1318" s="296" t="s">
        <v>2828</v>
      </c>
      <c r="G1318" s="293" t="s">
        <v>2056</v>
      </c>
      <c r="H1318" s="295" t="s">
        <v>4891</v>
      </c>
      <c r="I1318" s="295" t="s">
        <v>4892</v>
      </c>
      <c r="J1318" s="295" t="s">
        <v>1977</v>
      </c>
      <c r="K1318" s="296"/>
    </row>
    <row r="1319" spans="1:43" ht="30" customHeight="1" x14ac:dyDescent="0.25">
      <c r="A1319" s="740">
        <v>42276</v>
      </c>
      <c r="B1319" s="289" t="s">
        <v>5145</v>
      </c>
      <c r="C1319" s="293" t="s">
        <v>2013</v>
      </c>
      <c r="D1319" s="294" t="s">
        <v>4893</v>
      </c>
      <c r="E1319" s="295" t="s">
        <v>4894</v>
      </c>
      <c r="F1319" s="296" t="s">
        <v>4895</v>
      </c>
      <c r="G1319" s="293" t="s">
        <v>2056</v>
      </c>
      <c r="H1319" s="295" t="s">
        <v>4896</v>
      </c>
      <c r="I1319" s="295" t="s">
        <v>4897</v>
      </c>
      <c r="J1319" s="295" t="s">
        <v>1962</v>
      </c>
      <c r="K1319" s="296" t="s">
        <v>5116</v>
      </c>
    </row>
    <row r="1320" spans="1:43" s="1" customFormat="1" ht="15" customHeight="1" x14ac:dyDescent="0.25">
      <c r="A1320" s="749">
        <v>42276</v>
      </c>
      <c r="B1320" s="344" t="s">
        <v>5003</v>
      </c>
      <c r="C1320" s="345" t="s">
        <v>1996</v>
      </c>
      <c r="D1320" s="346" t="s">
        <v>5000</v>
      </c>
      <c r="E1320" s="347" t="s">
        <v>1951</v>
      </c>
      <c r="F1320" s="348" t="s">
        <v>1951</v>
      </c>
      <c r="G1320" s="345" t="s">
        <v>2056</v>
      </c>
      <c r="H1320" s="347" t="s">
        <v>5001</v>
      </c>
      <c r="I1320" s="347" t="s">
        <v>5002</v>
      </c>
      <c r="J1320" s="347" t="s">
        <v>1951</v>
      </c>
      <c r="K1320" s="348"/>
      <c r="L1320" s="16"/>
      <c r="M1320" s="16"/>
      <c r="N1320" s="16"/>
      <c r="O1320" s="141"/>
      <c r="P1320" s="141"/>
      <c r="Q1320" s="141"/>
      <c r="R1320" s="141"/>
      <c r="S1320" s="141"/>
      <c r="T1320" s="141"/>
      <c r="U1320" s="141"/>
      <c r="V1320" s="141"/>
      <c r="W1320" s="141"/>
      <c r="X1320" s="141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</row>
    <row r="1321" spans="1:43" ht="30" customHeight="1" x14ac:dyDescent="0.25">
      <c r="A1321" s="740">
        <v>42277</v>
      </c>
      <c r="B1321" s="289" t="s">
        <v>5114</v>
      </c>
      <c r="C1321" s="293" t="s">
        <v>1995</v>
      </c>
      <c r="D1321" s="294" t="s">
        <v>4913</v>
      </c>
      <c r="E1321" s="295" t="s">
        <v>4914</v>
      </c>
      <c r="F1321" s="296" t="s">
        <v>4915</v>
      </c>
      <c r="G1321" s="293" t="s">
        <v>2056</v>
      </c>
      <c r="H1321" s="295" t="s">
        <v>4916</v>
      </c>
      <c r="I1321" s="295" t="s">
        <v>4293</v>
      </c>
      <c r="J1321" s="295" t="s">
        <v>1951</v>
      </c>
      <c r="K1321" s="296" t="s">
        <v>5152</v>
      </c>
    </row>
    <row r="1322" spans="1:43" ht="30" customHeight="1" x14ac:dyDescent="0.25">
      <c r="A1322" s="740">
        <v>42277</v>
      </c>
      <c r="B1322" s="289" t="s">
        <v>5113</v>
      </c>
      <c r="C1322" s="293" t="s">
        <v>1995</v>
      </c>
      <c r="D1322" s="294" t="s">
        <v>4929</v>
      </c>
      <c r="E1322" s="295" t="s">
        <v>4930</v>
      </c>
      <c r="F1322" s="296" t="s">
        <v>2553</v>
      </c>
      <c r="G1322" s="293" t="s">
        <v>2056</v>
      </c>
      <c r="H1322" s="295" t="s">
        <v>1947</v>
      </c>
      <c r="I1322" s="295" t="s">
        <v>4293</v>
      </c>
      <c r="J1322" s="295" t="s">
        <v>1951</v>
      </c>
      <c r="K1322" s="296" t="s">
        <v>5094</v>
      </c>
    </row>
    <row r="1323" spans="1:43" s="4" customFormat="1" ht="45" customHeight="1" x14ac:dyDescent="0.25">
      <c r="A1323" s="740">
        <v>42277</v>
      </c>
      <c r="B1323" s="289" t="s">
        <v>5543</v>
      </c>
      <c r="C1323" s="293" t="s">
        <v>1995</v>
      </c>
      <c r="D1323" s="294" t="s">
        <v>4931</v>
      </c>
      <c r="E1323" s="295" t="s">
        <v>4932</v>
      </c>
      <c r="F1323" s="296" t="s">
        <v>4184</v>
      </c>
      <c r="G1323" s="293" t="s">
        <v>2056</v>
      </c>
      <c r="H1323" s="295" t="s">
        <v>1947</v>
      </c>
      <c r="I1323" s="295" t="s">
        <v>4293</v>
      </c>
      <c r="J1323" s="295" t="s">
        <v>2048</v>
      </c>
      <c r="K1323" s="296" t="s">
        <v>5544</v>
      </c>
      <c r="O1323" s="463"/>
      <c r="P1323" s="463"/>
      <c r="Q1323" s="463"/>
      <c r="R1323" s="463"/>
      <c r="S1323" s="463"/>
      <c r="T1323" s="463"/>
      <c r="U1323" s="463"/>
      <c r="V1323" s="463"/>
      <c r="W1323" s="463"/>
      <c r="X1323" s="463"/>
    </row>
    <row r="1324" spans="1:43" ht="15" customHeight="1" x14ac:dyDescent="0.25">
      <c r="A1324" s="740">
        <v>42277</v>
      </c>
      <c r="B1324" s="289" t="s">
        <v>5541</v>
      </c>
      <c r="C1324" s="293" t="s">
        <v>1995</v>
      </c>
      <c r="D1324" s="294" t="s">
        <v>4933</v>
      </c>
      <c r="E1324" s="295" t="s">
        <v>4934</v>
      </c>
      <c r="F1324" s="296" t="s">
        <v>4184</v>
      </c>
      <c r="G1324" s="293" t="s">
        <v>2056</v>
      </c>
      <c r="H1324" s="295" t="s">
        <v>1947</v>
      </c>
      <c r="I1324" s="295" t="s">
        <v>4293</v>
      </c>
      <c r="J1324" s="295" t="s">
        <v>2048</v>
      </c>
      <c r="K1324" s="296" t="s">
        <v>5542</v>
      </c>
    </row>
    <row r="1325" spans="1:43" ht="30" customHeight="1" x14ac:dyDescent="0.25">
      <c r="A1325" s="740">
        <v>42277</v>
      </c>
      <c r="B1325" s="289" t="s">
        <v>5098</v>
      </c>
      <c r="C1325" s="293" t="s">
        <v>1995</v>
      </c>
      <c r="D1325" s="294" t="s">
        <v>4935</v>
      </c>
      <c r="E1325" s="295" t="s">
        <v>4936</v>
      </c>
      <c r="F1325" s="296" t="s">
        <v>3989</v>
      </c>
      <c r="G1325" s="293" t="s">
        <v>2056</v>
      </c>
      <c r="H1325" s="295" t="s">
        <v>4937</v>
      </c>
      <c r="I1325" s="295" t="s">
        <v>4293</v>
      </c>
      <c r="J1325" s="295" t="s">
        <v>1951</v>
      </c>
      <c r="K1325" s="296" t="s">
        <v>5099</v>
      </c>
    </row>
    <row r="1326" spans="1:43" ht="60" customHeight="1" x14ac:dyDescent="0.25">
      <c r="A1326" s="740">
        <v>42277</v>
      </c>
      <c r="B1326" s="289" t="s">
        <v>5110</v>
      </c>
      <c r="C1326" s="293" t="s">
        <v>1996</v>
      </c>
      <c r="D1326" s="294" t="s">
        <v>4938</v>
      </c>
      <c r="E1326" s="215" t="s">
        <v>4939</v>
      </c>
      <c r="F1326" s="296" t="s">
        <v>4940</v>
      </c>
      <c r="G1326" s="293" t="s">
        <v>2056</v>
      </c>
      <c r="H1326" s="295" t="s">
        <v>4941</v>
      </c>
      <c r="I1326" s="295" t="s">
        <v>2603</v>
      </c>
      <c r="J1326" s="295" t="s">
        <v>1951</v>
      </c>
      <c r="K1326" s="296" t="s">
        <v>5111</v>
      </c>
    </row>
    <row r="1327" spans="1:43" ht="30" customHeight="1" x14ac:dyDescent="0.25">
      <c r="A1327" s="740">
        <v>42277</v>
      </c>
      <c r="B1327" s="289" t="s">
        <v>5201</v>
      </c>
      <c r="C1327" s="293" t="s">
        <v>1995</v>
      </c>
      <c r="D1327" s="294" t="s">
        <v>4942</v>
      </c>
      <c r="E1327" s="246" t="s">
        <v>4943</v>
      </c>
      <c r="F1327" s="296" t="s">
        <v>4944</v>
      </c>
      <c r="G1327" s="293" t="s">
        <v>2056</v>
      </c>
      <c r="H1327" s="295" t="s">
        <v>1947</v>
      </c>
      <c r="I1327" s="295" t="s">
        <v>4293</v>
      </c>
      <c r="J1327" s="295" t="s">
        <v>2319</v>
      </c>
      <c r="K1327" s="296" t="s">
        <v>5202</v>
      </c>
    </row>
    <row r="1328" spans="1:43" ht="45" customHeight="1" x14ac:dyDescent="0.25">
      <c r="A1328" s="740">
        <v>42277</v>
      </c>
      <c r="B1328" s="289" t="s">
        <v>5037</v>
      </c>
      <c r="C1328" s="293" t="s">
        <v>1996</v>
      </c>
      <c r="D1328" s="294" t="s">
        <v>4945</v>
      </c>
      <c r="E1328" s="215" t="s">
        <v>4946</v>
      </c>
      <c r="F1328" s="296" t="s">
        <v>2929</v>
      </c>
      <c r="G1328" s="293" t="s">
        <v>2056</v>
      </c>
      <c r="H1328" s="295" t="s">
        <v>4947</v>
      </c>
      <c r="I1328" s="295" t="s">
        <v>2603</v>
      </c>
      <c r="J1328" s="295" t="s">
        <v>1951</v>
      </c>
      <c r="K1328" s="296" t="s">
        <v>5038</v>
      </c>
    </row>
    <row r="1329" spans="1:43" s="1" customFormat="1" ht="15" customHeight="1" x14ac:dyDescent="0.25">
      <c r="A1329" s="750">
        <v>42277</v>
      </c>
      <c r="B1329" s="445" t="s">
        <v>5408</v>
      </c>
      <c r="C1329" s="446" t="s">
        <v>1996</v>
      </c>
      <c r="D1329" s="447" t="s">
        <v>5409</v>
      </c>
      <c r="E1329" s="448" t="s">
        <v>5410</v>
      </c>
      <c r="F1329" s="449" t="s">
        <v>1951</v>
      </c>
      <c r="G1329" s="446" t="s">
        <v>2056</v>
      </c>
      <c r="H1329" s="448" t="s">
        <v>5411</v>
      </c>
      <c r="I1329" s="448" t="s">
        <v>2603</v>
      </c>
      <c r="J1329" s="448" t="s">
        <v>1951</v>
      </c>
      <c r="K1329" s="449"/>
      <c r="L1329" s="16"/>
      <c r="M1329" s="16"/>
      <c r="N1329" s="16"/>
      <c r="O1329" s="141"/>
      <c r="P1329" s="141"/>
      <c r="Q1329" s="141"/>
      <c r="R1329" s="141"/>
      <c r="S1329" s="141"/>
      <c r="T1329" s="141"/>
      <c r="U1329" s="141"/>
      <c r="V1329" s="141"/>
      <c r="W1329" s="141"/>
      <c r="X1329" s="141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</row>
    <row r="1330" spans="1:43" ht="15" customHeight="1" x14ac:dyDescent="0.25">
      <c r="A1330" s="740">
        <v>42278</v>
      </c>
      <c r="B1330" s="289" t="s">
        <v>5104</v>
      </c>
      <c r="C1330" s="293" t="s">
        <v>1996</v>
      </c>
      <c r="D1330" s="294" t="s">
        <v>4950</v>
      </c>
      <c r="E1330" s="246" t="s">
        <v>4787</v>
      </c>
      <c r="F1330" s="296" t="s">
        <v>2682</v>
      </c>
      <c r="G1330" s="293" t="s">
        <v>2056</v>
      </c>
      <c r="H1330" s="295" t="s">
        <v>4951</v>
      </c>
      <c r="I1330" s="295" t="s">
        <v>2603</v>
      </c>
      <c r="J1330" s="295" t="s">
        <v>1951</v>
      </c>
      <c r="K1330" s="296"/>
    </row>
    <row r="1331" spans="1:43" ht="15" customHeight="1" x14ac:dyDescent="0.25">
      <c r="A1331" s="740">
        <v>42278</v>
      </c>
      <c r="B1331" s="289" t="s">
        <v>5872</v>
      </c>
      <c r="C1331" s="293" t="s">
        <v>1995</v>
      </c>
      <c r="D1331" s="294" t="s">
        <v>4952</v>
      </c>
      <c r="E1331" s="246" t="s">
        <v>4953</v>
      </c>
      <c r="F1331" s="296" t="s">
        <v>4954</v>
      </c>
      <c r="G1331" s="293" t="s">
        <v>2056</v>
      </c>
      <c r="H1331" s="295" t="s">
        <v>4937</v>
      </c>
      <c r="I1331" s="295" t="s">
        <v>4293</v>
      </c>
      <c r="J1331" s="295" t="s">
        <v>1880</v>
      </c>
      <c r="K1331" s="296" t="s">
        <v>5871</v>
      </c>
    </row>
    <row r="1332" spans="1:43" ht="45" customHeight="1" x14ac:dyDescent="0.25">
      <c r="A1332" s="740">
        <v>42278</v>
      </c>
      <c r="B1332" s="289" t="s">
        <v>5608</v>
      </c>
      <c r="C1332" s="293" t="s">
        <v>1996</v>
      </c>
      <c r="D1332" s="294" t="s">
        <v>4955</v>
      </c>
      <c r="E1332" s="246" t="s">
        <v>4956</v>
      </c>
      <c r="F1332" s="296" t="s">
        <v>2511</v>
      </c>
      <c r="G1332" s="293" t="s">
        <v>2056</v>
      </c>
      <c r="H1332" s="295" t="s">
        <v>2052</v>
      </c>
      <c r="I1332" s="295" t="s">
        <v>4452</v>
      </c>
      <c r="J1332" s="295" t="s">
        <v>1951</v>
      </c>
      <c r="K1332" s="296" t="s">
        <v>5609</v>
      </c>
    </row>
    <row r="1333" spans="1:43" ht="30" customHeight="1" x14ac:dyDescent="0.25">
      <c r="A1333" s="740">
        <v>42278</v>
      </c>
      <c r="B1333" s="289" t="s">
        <v>5579</v>
      </c>
      <c r="C1333" s="293" t="s">
        <v>1995</v>
      </c>
      <c r="D1333" s="294" t="s">
        <v>3887</v>
      </c>
      <c r="E1333" s="246" t="s">
        <v>4957</v>
      </c>
      <c r="F1333" s="296" t="s">
        <v>3237</v>
      </c>
      <c r="G1333" s="293" t="s">
        <v>2056</v>
      </c>
      <c r="H1333" s="295" t="s">
        <v>3298</v>
      </c>
      <c r="I1333" s="295" t="s">
        <v>3732</v>
      </c>
      <c r="J1333" s="295" t="s">
        <v>2319</v>
      </c>
      <c r="K1333" s="296" t="s">
        <v>5580</v>
      </c>
    </row>
    <row r="1334" spans="1:43" ht="15" customHeight="1" x14ac:dyDescent="0.25">
      <c r="A1334" s="740">
        <v>42278</v>
      </c>
      <c r="B1334" s="289" t="s">
        <v>6165</v>
      </c>
      <c r="C1334" s="293" t="s">
        <v>1996</v>
      </c>
      <c r="D1334" s="294" t="s">
        <v>5821</v>
      </c>
      <c r="E1334" s="246" t="s">
        <v>4958</v>
      </c>
      <c r="F1334" s="296" t="s">
        <v>2494</v>
      </c>
      <c r="G1334" s="293" t="s">
        <v>2056</v>
      </c>
      <c r="H1334" s="295" t="s">
        <v>4959</v>
      </c>
      <c r="I1334" s="295" t="s">
        <v>2603</v>
      </c>
      <c r="J1334" s="295" t="s">
        <v>1951</v>
      </c>
      <c r="K1334" s="296" t="s">
        <v>6166</v>
      </c>
    </row>
    <row r="1335" spans="1:43" ht="30" customHeight="1" x14ac:dyDescent="0.25">
      <c r="A1335" s="740">
        <v>42279</v>
      </c>
      <c r="B1335" s="289" t="s">
        <v>5196</v>
      </c>
      <c r="C1335" s="293" t="s">
        <v>1995</v>
      </c>
      <c r="D1335" s="294" t="s">
        <v>4961</v>
      </c>
      <c r="E1335" s="246" t="s">
        <v>4962</v>
      </c>
      <c r="F1335" s="296" t="s">
        <v>4314</v>
      </c>
      <c r="G1335" s="293" t="s">
        <v>2056</v>
      </c>
      <c r="H1335" s="295" t="s">
        <v>1947</v>
      </c>
      <c r="I1335" s="295" t="s">
        <v>4293</v>
      </c>
      <c r="J1335" s="295" t="s">
        <v>1992</v>
      </c>
      <c r="K1335" s="296" t="s">
        <v>5197</v>
      </c>
    </row>
    <row r="1336" spans="1:43" ht="30" customHeight="1" x14ac:dyDescent="0.25">
      <c r="A1336" s="740">
        <v>42279</v>
      </c>
      <c r="B1336" s="289" t="s">
        <v>5150</v>
      </c>
      <c r="C1336" s="293" t="s">
        <v>1995</v>
      </c>
      <c r="D1336" s="294" t="s">
        <v>4963</v>
      </c>
      <c r="E1336" s="278" t="s">
        <v>4964</v>
      </c>
      <c r="F1336" s="296" t="s">
        <v>4965</v>
      </c>
      <c r="G1336" s="293" t="s">
        <v>2056</v>
      </c>
      <c r="H1336" s="295" t="s">
        <v>1947</v>
      </c>
      <c r="I1336" s="295" t="s">
        <v>4293</v>
      </c>
      <c r="J1336" s="295" t="s">
        <v>2585</v>
      </c>
      <c r="K1336" s="296" t="s">
        <v>5151</v>
      </c>
    </row>
    <row r="1337" spans="1:43" ht="30" customHeight="1" x14ac:dyDescent="0.25">
      <c r="A1337" s="751">
        <v>42279</v>
      </c>
      <c r="B1337" s="324" t="s">
        <v>5087</v>
      </c>
      <c r="C1337" s="360" t="s">
        <v>1996</v>
      </c>
      <c r="D1337" s="361" t="s">
        <v>4658</v>
      </c>
      <c r="E1337" s="362" t="s">
        <v>4659</v>
      </c>
      <c r="F1337" s="363" t="s">
        <v>2879</v>
      </c>
      <c r="G1337" s="360" t="s">
        <v>2056</v>
      </c>
      <c r="H1337" s="362" t="s">
        <v>4966</v>
      </c>
      <c r="I1337" s="362" t="s">
        <v>4452</v>
      </c>
      <c r="J1337" s="362" t="s">
        <v>1880</v>
      </c>
      <c r="K1337" s="363"/>
    </row>
    <row r="1338" spans="1:43" ht="30" customHeight="1" x14ac:dyDescent="0.25">
      <c r="A1338" s="751">
        <v>42279</v>
      </c>
      <c r="B1338" s="324" t="s">
        <v>5581</v>
      </c>
      <c r="C1338" s="360" t="s">
        <v>1996</v>
      </c>
      <c r="D1338" s="361" t="s">
        <v>4967</v>
      </c>
      <c r="E1338" s="362" t="s">
        <v>4968</v>
      </c>
      <c r="F1338" s="363" t="s">
        <v>4969</v>
      </c>
      <c r="G1338" s="360" t="s">
        <v>2056</v>
      </c>
      <c r="H1338" s="362" t="s">
        <v>4937</v>
      </c>
      <c r="I1338" s="362" t="s">
        <v>4452</v>
      </c>
      <c r="J1338" s="362" t="s">
        <v>1951</v>
      </c>
      <c r="K1338" s="363" t="s">
        <v>5144</v>
      </c>
    </row>
    <row r="1339" spans="1:43" s="1" customFormat="1" ht="90" customHeight="1" x14ac:dyDescent="0.25">
      <c r="A1339" s="752">
        <v>42282</v>
      </c>
      <c r="B1339" s="350" t="s">
        <v>1260</v>
      </c>
      <c r="C1339" s="351" t="s">
        <v>2012</v>
      </c>
      <c r="D1339" s="352" t="s">
        <v>4514</v>
      </c>
      <c r="E1339" s="353" t="s">
        <v>5020</v>
      </c>
      <c r="F1339" s="354" t="s">
        <v>2303</v>
      </c>
      <c r="G1339" s="351" t="s">
        <v>2056</v>
      </c>
      <c r="H1339" s="353" t="s">
        <v>5021</v>
      </c>
      <c r="I1339" s="353" t="s">
        <v>2609</v>
      </c>
      <c r="J1339" s="353" t="s">
        <v>2303</v>
      </c>
      <c r="K1339" s="354" t="s">
        <v>6623</v>
      </c>
      <c r="L1339" s="16"/>
      <c r="M1339" s="16"/>
      <c r="N1339" s="16"/>
      <c r="O1339" s="141"/>
      <c r="P1339" s="141"/>
      <c r="Q1339" s="141"/>
      <c r="R1339" s="141"/>
      <c r="S1339" s="141"/>
      <c r="T1339" s="141"/>
      <c r="U1339" s="141"/>
      <c r="V1339" s="141"/>
      <c r="W1339" s="141"/>
      <c r="X1339" s="141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</row>
    <row r="1340" spans="1:43" ht="30" customHeight="1" x14ac:dyDescent="0.25">
      <c r="A1340" s="751">
        <v>42282</v>
      </c>
      <c r="B1340" s="324" t="s">
        <v>5205</v>
      </c>
      <c r="C1340" s="360" t="s">
        <v>1995</v>
      </c>
      <c r="D1340" s="361" t="s">
        <v>5014</v>
      </c>
      <c r="E1340" s="362" t="s">
        <v>5015</v>
      </c>
      <c r="F1340" s="363" t="s">
        <v>3972</v>
      </c>
      <c r="G1340" s="360" t="s">
        <v>2056</v>
      </c>
      <c r="H1340" s="362" t="s">
        <v>1947</v>
      </c>
      <c r="I1340" s="362" t="s">
        <v>4293</v>
      </c>
      <c r="J1340" s="362" t="s">
        <v>1946</v>
      </c>
      <c r="K1340" s="363" t="s">
        <v>5206</v>
      </c>
    </row>
    <row r="1341" spans="1:43" ht="30" customHeight="1" x14ac:dyDescent="0.25">
      <c r="A1341" s="751">
        <v>42282</v>
      </c>
      <c r="B1341" s="324" t="s">
        <v>5211</v>
      </c>
      <c r="C1341" s="360" t="s">
        <v>1995</v>
      </c>
      <c r="D1341" s="361" t="s">
        <v>5016</v>
      </c>
      <c r="E1341" s="362" t="s">
        <v>5017</v>
      </c>
      <c r="F1341" s="363" t="s">
        <v>3744</v>
      </c>
      <c r="G1341" s="360" t="s">
        <v>2056</v>
      </c>
      <c r="H1341" s="362" t="s">
        <v>1947</v>
      </c>
      <c r="I1341" s="362" t="s">
        <v>4293</v>
      </c>
      <c r="J1341" s="362" t="s">
        <v>1946</v>
      </c>
      <c r="K1341" s="363" t="s">
        <v>5212</v>
      </c>
    </row>
    <row r="1342" spans="1:43" ht="15" customHeight="1" x14ac:dyDescent="0.25">
      <c r="A1342" s="751">
        <v>42282</v>
      </c>
      <c r="B1342" s="324"/>
      <c r="C1342" s="360" t="s">
        <v>1995</v>
      </c>
      <c r="D1342" s="361" t="s">
        <v>4387</v>
      </c>
      <c r="E1342" s="362" t="s">
        <v>4388</v>
      </c>
      <c r="F1342" s="363" t="s">
        <v>3557</v>
      </c>
      <c r="G1342" s="360" t="s">
        <v>2056</v>
      </c>
      <c r="H1342" s="362" t="s">
        <v>5018</v>
      </c>
      <c r="I1342" s="362" t="s">
        <v>5019</v>
      </c>
      <c r="J1342" s="362" t="s">
        <v>1946</v>
      </c>
      <c r="K1342" s="363" t="s">
        <v>5582</v>
      </c>
    </row>
    <row r="1343" spans="1:43" s="1" customFormat="1" ht="30" customHeight="1" x14ac:dyDescent="0.25">
      <c r="A1343" s="753">
        <v>42282</v>
      </c>
      <c r="B1343" s="369"/>
      <c r="C1343" s="370" t="s">
        <v>2012</v>
      </c>
      <c r="D1343" s="371" t="s">
        <v>2631</v>
      </c>
      <c r="E1343" s="372" t="s">
        <v>5022</v>
      </c>
      <c r="F1343" s="373" t="s">
        <v>2649</v>
      </c>
      <c r="G1343" s="370" t="s">
        <v>2056</v>
      </c>
      <c r="H1343" s="372" t="s">
        <v>5023</v>
      </c>
      <c r="I1343" s="372" t="s">
        <v>2609</v>
      </c>
      <c r="J1343" s="372" t="s">
        <v>2303</v>
      </c>
      <c r="K1343" s="373" t="s">
        <v>5583</v>
      </c>
      <c r="L1343" s="16"/>
      <c r="M1343" s="16"/>
      <c r="N1343" s="16"/>
      <c r="O1343" s="141"/>
      <c r="P1343" s="141"/>
      <c r="Q1343" s="141"/>
      <c r="R1343" s="141"/>
      <c r="S1343" s="141"/>
      <c r="T1343" s="141"/>
      <c r="U1343" s="141"/>
      <c r="V1343" s="141"/>
      <c r="W1343" s="141"/>
      <c r="X1343" s="141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</row>
    <row r="1344" spans="1:43" ht="60" customHeight="1" x14ac:dyDescent="0.25">
      <c r="A1344" s="754">
        <v>42282</v>
      </c>
      <c r="B1344" s="364"/>
      <c r="C1344" s="365" t="s">
        <v>1995</v>
      </c>
      <c r="D1344" s="366" t="s">
        <v>5024</v>
      </c>
      <c r="E1344" s="367" t="s">
        <v>5025</v>
      </c>
      <c r="F1344" s="368" t="s">
        <v>3088</v>
      </c>
      <c r="G1344" s="365" t="s">
        <v>2541</v>
      </c>
      <c r="H1344" s="367" t="s">
        <v>3298</v>
      </c>
      <c r="I1344" s="367" t="s">
        <v>4293</v>
      </c>
      <c r="J1344" s="367" t="s">
        <v>3088</v>
      </c>
      <c r="K1344" s="368" t="s">
        <v>5502</v>
      </c>
    </row>
    <row r="1345" spans="1:43" ht="15" customHeight="1" x14ac:dyDescent="0.25">
      <c r="A1345" s="751">
        <v>42282</v>
      </c>
      <c r="B1345" s="324" t="s">
        <v>5435</v>
      </c>
      <c r="C1345" s="360" t="s">
        <v>1996</v>
      </c>
      <c r="D1345" s="361" t="s">
        <v>5026</v>
      </c>
      <c r="E1345" s="362" t="s">
        <v>5027</v>
      </c>
      <c r="F1345" s="363" t="s">
        <v>2774</v>
      </c>
      <c r="G1345" s="360" t="s">
        <v>2056</v>
      </c>
      <c r="H1345" s="362" t="s">
        <v>2924</v>
      </c>
      <c r="I1345" s="362" t="s">
        <v>2603</v>
      </c>
      <c r="J1345" s="362" t="s">
        <v>1946</v>
      </c>
      <c r="K1345" s="363"/>
    </row>
    <row r="1346" spans="1:43" s="1" customFormat="1" ht="30" customHeight="1" x14ac:dyDescent="0.25">
      <c r="A1346" s="755">
        <v>42282</v>
      </c>
      <c r="B1346" s="355" t="s">
        <v>5074</v>
      </c>
      <c r="C1346" s="356" t="s">
        <v>2013</v>
      </c>
      <c r="D1346" s="357" t="s">
        <v>5028</v>
      </c>
      <c r="E1346" s="358" t="s">
        <v>5029</v>
      </c>
      <c r="F1346" s="359" t="s">
        <v>5030</v>
      </c>
      <c r="G1346" s="356" t="s">
        <v>2056</v>
      </c>
      <c r="H1346" s="358" t="s">
        <v>3298</v>
      </c>
      <c r="I1346" s="358" t="s">
        <v>2962</v>
      </c>
      <c r="J1346" s="358" t="s">
        <v>2319</v>
      </c>
      <c r="K1346" s="359" t="s">
        <v>5057</v>
      </c>
      <c r="L1346" s="16"/>
      <c r="M1346" s="16"/>
      <c r="N1346" s="16"/>
      <c r="O1346" s="141"/>
      <c r="P1346" s="141"/>
      <c r="Q1346" s="141"/>
      <c r="R1346" s="141"/>
      <c r="S1346" s="141"/>
      <c r="T1346" s="141"/>
      <c r="U1346" s="141"/>
      <c r="V1346" s="141"/>
      <c r="W1346" s="141"/>
      <c r="X1346" s="141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</row>
    <row r="1347" spans="1:43" ht="90.75" customHeight="1" x14ac:dyDescent="0.25">
      <c r="A1347" s="751">
        <v>42283</v>
      </c>
      <c r="B1347" s="324"/>
      <c r="C1347" s="360" t="s">
        <v>2012</v>
      </c>
      <c r="D1347" s="361" t="s">
        <v>5039</v>
      </c>
      <c r="E1347" s="362" t="s">
        <v>5040</v>
      </c>
      <c r="F1347" s="363" t="s">
        <v>4627</v>
      </c>
      <c r="G1347" s="360" t="s">
        <v>2931</v>
      </c>
      <c r="H1347" s="362" t="s">
        <v>8738</v>
      </c>
      <c r="I1347" s="362" t="s">
        <v>2609</v>
      </c>
      <c r="J1347" s="362" t="s">
        <v>2661</v>
      </c>
      <c r="K1347" s="1364" t="s">
        <v>9168</v>
      </c>
    </row>
    <row r="1348" spans="1:43" ht="30" customHeight="1" x14ac:dyDescent="0.25">
      <c r="A1348" s="751">
        <v>42283</v>
      </c>
      <c r="B1348" s="324" t="s">
        <v>5303</v>
      </c>
      <c r="C1348" s="360" t="s">
        <v>1995</v>
      </c>
      <c r="D1348" s="361" t="s">
        <v>5041</v>
      </c>
      <c r="E1348" s="362" t="s">
        <v>5042</v>
      </c>
      <c r="F1348" s="363" t="s">
        <v>5043</v>
      </c>
      <c r="G1348" s="360" t="s">
        <v>2056</v>
      </c>
      <c r="H1348" s="362" t="s">
        <v>1947</v>
      </c>
      <c r="I1348" s="362" t="s">
        <v>4293</v>
      </c>
      <c r="J1348" s="362" t="s">
        <v>3250</v>
      </c>
      <c r="K1348" s="363" t="s">
        <v>5229</v>
      </c>
    </row>
    <row r="1349" spans="1:43" ht="30" customHeight="1" x14ac:dyDescent="0.25">
      <c r="A1349" s="751">
        <v>42283</v>
      </c>
      <c r="B1349" s="324" t="s">
        <v>5434</v>
      </c>
      <c r="C1349" s="360" t="s">
        <v>1996</v>
      </c>
      <c r="D1349" s="361" t="s">
        <v>5044</v>
      </c>
      <c r="E1349" s="362" t="s">
        <v>5045</v>
      </c>
      <c r="F1349" s="363" t="s">
        <v>2407</v>
      </c>
      <c r="G1349" s="360" t="s">
        <v>2056</v>
      </c>
      <c r="H1349" s="362" t="s">
        <v>5046</v>
      </c>
      <c r="I1349" s="362" t="s">
        <v>2603</v>
      </c>
      <c r="J1349" s="362" t="s">
        <v>2407</v>
      </c>
      <c r="K1349" s="363" t="s">
        <v>5222</v>
      </c>
    </row>
    <row r="1350" spans="1:43" ht="30" customHeight="1" x14ac:dyDescent="0.25">
      <c r="A1350" s="751">
        <v>42283</v>
      </c>
      <c r="B1350" s="324" t="s">
        <v>5364</v>
      </c>
      <c r="C1350" s="360" t="s">
        <v>1995</v>
      </c>
      <c r="D1350" s="361" t="s">
        <v>5048</v>
      </c>
      <c r="E1350" s="362" t="s">
        <v>5049</v>
      </c>
      <c r="F1350" s="363" t="s">
        <v>5050</v>
      </c>
      <c r="G1350" s="360" t="s">
        <v>2056</v>
      </c>
      <c r="H1350" s="362" t="s">
        <v>3298</v>
      </c>
      <c r="I1350" s="362" t="s">
        <v>4293</v>
      </c>
      <c r="J1350" s="362" t="s">
        <v>5051</v>
      </c>
      <c r="K1350" s="363" t="s">
        <v>5362</v>
      </c>
    </row>
    <row r="1351" spans="1:43" ht="15" customHeight="1" x14ac:dyDescent="0.25">
      <c r="A1351" s="751">
        <v>42283</v>
      </c>
      <c r="B1351" s="324" t="s">
        <v>1260</v>
      </c>
      <c r="C1351" s="360" t="s">
        <v>2012</v>
      </c>
      <c r="D1351" s="361" t="s">
        <v>2900</v>
      </c>
      <c r="E1351" s="362" t="s">
        <v>2901</v>
      </c>
      <c r="F1351" s="363" t="s">
        <v>3297</v>
      </c>
      <c r="G1351" s="360" t="s">
        <v>2056</v>
      </c>
      <c r="H1351" s="362" t="s">
        <v>5052</v>
      </c>
      <c r="I1351" s="362" t="s">
        <v>2609</v>
      </c>
      <c r="J1351" s="362" t="s">
        <v>2303</v>
      </c>
      <c r="K1351" s="363" t="s">
        <v>5587</v>
      </c>
    </row>
    <row r="1352" spans="1:43" ht="30" customHeight="1" x14ac:dyDescent="0.25">
      <c r="A1352" s="751">
        <v>42283</v>
      </c>
      <c r="B1352" s="324" t="s">
        <v>5358</v>
      </c>
      <c r="C1352" s="360" t="s">
        <v>1995</v>
      </c>
      <c r="D1352" s="361" t="s">
        <v>5054</v>
      </c>
      <c r="E1352" s="362" t="s">
        <v>5055</v>
      </c>
      <c r="F1352" s="363" t="s">
        <v>5056</v>
      </c>
      <c r="G1352" s="360" t="s">
        <v>2056</v>
      </c>
      <c r="H1352" s="362" t="s">
        <v>4420</v>
      </c>
      <c r="I1352" s="362" t="s">
        <v>4293</v>
      </c>
      <c r="J1352" s="362" t="s">
        <v>2015</v>
      </c>
      <c r="K1352" s="363" t="s">
        <v>5308</v>
      </c>
    </row>
    <row r="1353" spans="1:43" ht="30" customHeight="1" x14ac:dyDescent="0.25">
      <c r="A1353" s="751">
        <v>42283</v>
      </c>
      <c r="B1353" s="324" t="s">
        <v>5575</v>
      </c>
      <c r="C1353" s="360" t="s">
        <v>1995</v>
      </c>
      <c r="D1353" s="361" t="s">
        <v>5058</v>
      </c>
      <c r="E1353" s="362" t="s">
        <v>5059</v>
      </c>
      <c r="F1353" s="363" t="s">
        <v>5060</v>
      </c>
      <c r="G1353" s="360" t="s">
        <v>2056</v>
      </c>
      <c r="H1353" s="362" t="s">
        <v>1947</v>
      </c>
      <c r="I1353" s="362" t="s">
        <v>4293</v>
      </c>
      <c r="J1353" s="362" t="s">
        <v>5061</v>
      </c>
      <c r="K1353" s="363" t="s">
        <v>5062</v>
      </c>
    </row>
    <row r="1354" spans="1:43" ht="30" customHeight="1" x14ac:dyDescent="0.25">
      <c r="A1354" s="751">
        <v>42284</v>
      </c>
      <c r="B1354" s="324" t="s">
        <v>1260</v>
      </c>
      <c r="C1354" s="360" t="s">
        <v>1995</v>
      </c>
      <c r="D1354" s="361" t="s">
        <v>5063</v>
      </c>
      <c r="E1354" s="362" t="s">
        <v>5064</v>
      </c>
      <c r="F1354" s="363" t="s">
        <v>5065</v>
      </c>
      <c r="G1354" s="360" t="s">
        <v>4337</v>
      </c>
      <c r="H1354" s="362" t="s">
        <v>3298</v>
      </c>
      <c r="I1354" s="362" t="s">
        <v>4293</v>
      </c>
      <c r="J1354" s="362" t="s">
        <v>5066</v>
      </c>
      <c r="K1354" s="363" t="s">
        <v>5137</v>
      </c>
    </row>
    <row r="1355" spans="1:43" ht="30" customHeight="1" x14ac:dyDescent="0.25">
      <c r="A1355" s="751">
        <v>42284</v>
      </c>
      <c r="B1355" s="324" t="s">
        <v>5323</v>
      </c>
      <c r="C1355" s="360" t="s">
        <v>2012</v>
      </c>
      <c r="D1355" s="361" t="s">
        <v>5067</v>
      </c>
      <c r="E1355" s="362" t="s">
        <v>5068</v>
      </c>
      <c r="F1355" s="363" t="s">
        <v>2162</v>
      </c>
      <c r="G1355" s="360" t="s">
        <v>2056</v>
      </c>
      <c r="H1355" s="362" t="s">
        <v>5070</v>
      </c>
      <c r="I1355" s="362" t="s">
        <v>5069</v>
      </c>
      <c r="J1355" s="362" t="s">
        <v>2162</v>
      </c>
      <c r="K1355" s="363" t="s">
        <v>5324</v>
      </c>
    </row>
    <row r="1356" spans="1:43" s="1" customFormat="1" ht="15" customHeight="1" x14ac:dyDescent="0.25">
      <c r="A1356" s="756">
        <v>42284</v>
      </c>
      <c r="B1356" s="524" t="s">
        <v>5727</v>
      </c>
      <c r="C1356" s="525" t="s">
        <v>2012</v>
      </c>
      <c r="D1356" s="526" t="s">
        <v>5726</v>
      </c>
      <c r="E1356" s="527" t="s">
        <v>5503</v>
      </c>
      <c r="F1356" s="528" t="s">
        <v>4319</v>
      </c>
      <c r="G1356" s="525" t="s">
        <v>2056</v>
      </c>
      <c r="H1356" s="527" t="s">
        <v>5728</v>
      </c>
      <c r="I1356" s="527" t="s">
        <v>5088</v>
      </c>
      <c r="J1356" s="527" t="s">
        <v>2728</v>
      </c>
      <c r="K1356" s="528" t="s">
        <v>5729</v>
      </c>
      <c r="L1356" s="16"/>
      <c r="M1356" s="16"/>
      <c r="N1356" s="16"/>
      <c r="O1356" s="141"/>
      <c r="P1356" s="141"/>
      <c r="Q1356" s="141"/>
      <c r="R1356" s="141"/>
      <c r="S1356" s="141"/>
      <c r="T1356" s="141"/>
      <c r="U1356" s="141"/>
      <c r="V1356" s="141"/>
      <c r="W1356" s="141"/>
      <c r="X1356" s="141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</row>
    <row r="1357" spans="1:43" ht="45" customHeight="1" x14ac:dyDescent="0.25">
      <c r="A1357" s="754">
        <v>42285</v>
      </c>
      <c r="B1357" s="364"/>
      <c r="C1357" s="365" t="s">
        <v>1996</v>
      </c>
      <c r="D1357" s="366" t="s">
        <v>5071</v>
      </c>
      <c r="E1357" s="367" t="s">
        <v>5072</v>
      </c>
      <c r="F1357" s="368" t="s">
        <v>3417</v>
      </c>
      <c r="G1357" s="365" t="s">
        <v>2541</v>
      </c>
      <c r="H1357" s="367" t="s">
        <v>5073</v>
      </c>
      <c r="I1357" s="367" t="s">
        <v>3159</v>
      </c>
      <c r="J1357" s="367" t="s">
        <v>1992</v>
      </c>
      <c r="K1357" s="368" t="s">
        <v>5227</v>
      </c>
    </row>
    <row r="1358" spans="1:43" ht="60" customHeight="1" x14ac:dyDescent="0.25">
      <c r="A1358" s="754">
        <v>42285</v>
      </c>
      <c r="B1358" s="364"/>
      <c r="C1358" s="365" t="s">
        <v>1995</v>
      </c>
      <c r="D1358" s="366" t="s">
        <v>5075</v>
      </c>
      <c r="E1358" s="367" t="s">
        <v>5076</v>
      </c>
      <c r="F1358" s="368" t="s">
        <v>3201</v>
      </c>
      <c r="G1358" s="365" t="s">
        <v>2541</v>
      </c>
      <c r="H1358" s="367" t="s">
        <v>3298</v>
      </c>
      <c r="I1358" s="367" t="s">
        <v>4293</v>
      </c>
      <c r="J1358" s="367" t="s">
        <v>1951</v>
      </c>
      <c r="K1358" s="368" t="s">
        <v>5242</v>
      </c>
    </row>
    <row r="1359" spans="1:43" ht="30" customHeight="1" x14ac:dyDescent="0.25">
      <c r="A1359" s="751">
        <v>42285</v>
      </c>
      <c r="B1359" s="324" t="s">
        <v>5215</v>
      </c>
      <c r="C1359" s="360" t="s">
        <v>1995</v>
      </c>
      <c r="D1359" s="361" t="s">
        <v>5077</v>
      </c>
      <c r="E1359" s="362" t="s">
        <v>5078</v>
      </c>
      <c r="F1359" s="363" t="s">
        <v>4915</v>
      </c>
      <c r="G1359" s="360" t="s">
        <v>2056</v>
      </c>
      <c r="H1359" s="362" t="s">
        <v>3298</v>
      </c>
      <c r="I1359" s="362" t="s">
        <v>4293</v>
      </c>
      <c r="J1359" s="362" t="s">
        <v>1951</v>
      </c>
      <c r="K1359" s="363" t="s">
        <v>5216</v>
      </c>
    </row>
    <row r="1360" spans="1:43" ht="30" customHeight="1" x14ac:dyDescent="0.25">
      <c r="A1360" s="751">
        <v>42285</v>
      </c>
      <c r="B1360" s="324" t="s">
        <v>1260</v>
      </c>
      <c r="C1360" s="360" t="s">
        <v>1996</v>
      </c>
      <c r="D1360" s="361" t="s">
        <v>5079</v>
      </c>
      <c r="E1360" s="362" t="s">
        <v>5080</v>
      </c>
      <c r="F1360" s="363" t="s">
        <v>3425</v>
      </c>
      <c r="G1360" s="360" t="s">
        <v>4337</v>
      </c>
      <c r="H1360" s="362" t="s">
        <v>5081</v>
      </c>
      <c r="I1360" s="362" t="s">
        <v>2603</v>
      </c>
      <c r="J1360" s="362" t="s">
        <v>1951</v>
      </c>
      <c r="K1360" s="363" t="s">
        <v>5091</v>
      </c>
    </row>
    <row r="1361" spans="1:43" ht="30" customHeight="1" x14ac:dyDescent="0.25">
      <c r="A1361" s="751">
        <v>42285</v>
      </c>
      <c r="B1361" s="324" t="s">
        <v>5361</v>
      </c>
      <c r="C1361" s="360" t="s">
        <v>2013</v>
      </c>
      <c r="D1361" s="361" t="s">
        <v>5082</v>
      </c>
      <c r="E1361" s="362" t="s">
        <v>5083</v>
      </c>
      <c r="F1361" s="363" t="s">
        <v>5084</v>
      </c>
      <c r="G1361" s="360" t="s">
        <v>2056</v>
      </c>
      <c r="H1361" s="362" t="s">
        <v>1947</v>
      </c>
      <c r="I1361" s="362" t="s">
        <v>3435</v>
      </c>
      <c r="J1361" s="362" t="s">
        <v>2162</v>
      </c>
      <c r="K1361" s="363" t="s">
        <v>5362</v>
      </c>
    </row>
    <row r="1362" spans="1:43" ht="30" customHeight="1" x14ac:dyDescent="0.25">
      <c r="A1362" s="751">
        <v>42285</v>
      </c>
      <c r="B1362" s="324" t="s">
        <v>5200</v>
      </c>
      <c r="C1362" s="360" t="s">
        <v>1995</v>
      </c>
      <c r="D1362" s="361" t="s">
        <v>5085</v>
      </c>
      <c r="E1362" s="362" t="s">
        <v>5086</v>
      </c>
      <c r="F1362" s="363" t="s">
        <v>4915</v>
      </c>
      <c r="G1362" s="360" t="s">
        <v>2056</v>
      </c>
      <c r="H1362" s="362" t="s">
        <v>1947</v>
      </c>
      <c r="I1362" s="362" t="s">
        <v>4293</v>
      </c>
      <c r="J1362" s="362" t="s">
        <v>1951</v>
      </c>
      <c r="K1362" s="363" t="s">
        <v>5199</v>
      </c>
    </row>
    <row r="1363" spans="1:43" ht="30" customHeight="1" x14ac:dyDescent="0.25">
      <c r="A1363" s="751">
        <v>42286</v>
      </c>
      <c r="B1363" s="324" t="s">
        <v>5433</v>
      </c>
      <c r="C1363" s="360" t="s">
        <v>1996</v>
      </c>
      <c r="D1363" s="361" t="s">
        <v>5092</v>
      </c>
      <c r="E1363" s="362" t="s">
        <v>5093</v>
      </c>
      <c r="F1363" s="363" t="s">
        <v>2557</v>
      </c>
      <c r="G1363" s="360" t="s">
        <v>2056</v>
      </c>
      <c r="H1363" s="362" t="s">
        <v>3111</v>
      </c>
      <c r="I1363" s="362" t="s">
        <v>3159</v>
      </c>
      <c r="J1363" s="362" t="s">
        <v>2557</v>
      </c>
      <c r="K1363" s="363" t="s">
        <v>5584</v>
      </c>
    </row>
    <row r="1364" spans="1:43" ht="15" customHeight="1" x14ac:dyDescent="0.25">
      <c r="A1364" s="751">
        <v>42286</v>
      </c>
      <c r="B1364" s="324" t="s">
        <v>5363</v>
      </c>
      <c r="C1364" s="360" t="s">
        <v>1995</v>
      </c>
      <c r="D1364" s="361" t="s">
        <v>5095</v>
      </c>
      <c r="E1364" s="362" t="s">
        <v>5096</v>
      </c>
      <c r="F1364" s="363" t="s">
        <v>4360</v>
      </c>
      <c r="G1364" s="360" t="s">
        <v>2056</v>
      </c>
      <c r="H1364" s="362" t="s">
        <v>1947</v>
      </c>
      <c r="I1364" s="362" t="s">
        <v>4293</v>
      </c>
      <c r="J1364" s="362" t="s">
        <v>5097</v>
      </c>
      <c r="K1364" s="363" t="s">
        <v>5585</v>
      </c>
    </row>
    <row r="1365" spans="1:43" ht="45" customHeight="1" x14ac:dyDescent="0.25">
      <c r="A1365" s="751">
        <v>42289</v>
      </c>
      <c r="B1365" s="324" t="s">
        <v>5551</v>
      </c>
      <c r="C1365" s="360" t="s">
        <v>1995</v>
      </c>
      <c r="D1365" s="361" t="s">
        <v>5117</v>
      </c>
      <c r="E1365" s="362" t="s">
        <v>5118</v>
      </c>
      <c r="F1365" s="363" t="s">
        <v>3450</v>
      </c>
      <c r="G1365" s="360" t="s">
        <v>2056</v>
      </c>
      <c r="H1365" s="362" t="s">
        <v>1947</v>
      </c>
      <c r="I1365" s="362" t="s">
        <v>4293</v>
      </c>
      <c r="J1365" s="362" t="s">
        <v>1951</v>
      </c>
      <c r="K1365" s="363" t="s">
        <v>5552</v>
      </c>
    </row>
    <row r="1366" spans="1:43" ht="30" customHeight="1" x14ac:dyDescent="0.25">
      <c r="A1366" s="751">
        <v>42289</v>
      </c>
      <c r="B1366" s="324" t="s">
        <v>5207</v>
      </c>
      <c r="C1366" s="360" t="s">
        <v>1995</v>
      </c>
      <c r="D1366" s="361" t="s">
        <v>5119</v>
      </c>
      <c r="E1366" s="362" t="s">
        <v>5120</v>
      </c>
      <c r="F1366" s="363" t="s">
        <v>3649</v>
      </c>
      <c r="G1366" s="360" t="s">
        <v>2056</v>
      </c>
      <c r="H1366" s="362" t="s">
        <v>1947</v>
      </c>
      <c r="I1366" s="362" t="s">
        <v>4293</v>
      </c>
      <c r="J1366" s="362" t="s">
        <v>3649</v>
      </c>
      <c r="K1366" s="363" t="s">
        <v>5208</v>
      </c>
    </row>
    <row r="1367" spans="1:43" ht="30" customHeight="1" x14ac:dyDescent="0.25">
      <c r="A1367" s="751">
        <v>42289</v>
      </c>
      <c r="B1367" s="324" t="s">
        <v>1260</v>
      </c>
      <c r="C1367" s="360" t="s">
        <v>1995</v>
      </c>
      <c r="D1367" s="361" t="s">
        <v>5121</v>
      </c>
      <c r="E1367" s="362" t="s">
        <v>5122</v>
      </c>
      <c r="F1367" s="363" t="s">
        <v>5123</v>
      </c>
      <c r="G1367" s="360" t="s">
        <v>4337</v>
      </c>
      <c r="H1367" s="362" t="s">
        <v>1947</v>
      </c>
      <c r="I1367" s="362" t="s">
        <v>4293</v>
      </c>
      <c r="J1367" s="362" t="s">
        <v>5124</v>
      </c>
      <c r="K1367" s="363" t="s">
        <v>5133</v>
      </c>
    </row>
    <row r="1368" spans="1:43" ht="15" customHeight="1" x14ac:dyDescent="0.25">
      <c r="A1368" s="751">
        <v>42289</v>
      </c>
      <c r="B1368" s="324" t="s">
        <v>5213</v>
      </c>
      <c r="C1368" s="360" t="s">
        <v>1995</v>
      </c>
      <c r="D1368" s="361" t="s">
        <v>5125</v>
      </c>
      <c r="E1368" s="362" t="s">
        <v>5126</v>
      </c>
      <c r="F1368" s="363" t="s">
        <v>2039</v>
      </c>
      <c r="G1368" s="360" t="s">
        <v>2056</v>
      </c>
      <c r="H1368" s="362" t="s">
        <v>1947</v>
      </c>
      <c r="I1368" s="362" t="s">
        <v>4293</v>
      </c>
      <c r="J1368" s="362" t="s">
        <v>2039</v>
      </c>
      <c r="K1368" s="363" t="s">
        <v>5214</v>
      </c>
    </row>
    <row r="1369" spans="1:43" ht="30" customHeight="1" x14ac:dyDescent="0.25">
      <c r="A1369" s="751">
        <v>42289</v>
      </c>
      <c r="B1369" s="324" t="s">
        <v>5203</v>
      </c>
      <c r="C1369" s="360" t="s">
        <v>1995</v>
      </c>
      <c r="D1369" s="361" t="s">
        <v>5127</v>
      </c>
      <c r="E1369" s="326" t="s">
        <v>5128</v>
      </c>
      <c r="F1369" s="363" t="s">
        <v>2929</v>
      </c>
      <c r="G1369" s="360" t="s">
        <v>2056</v>
      </c>
      <c r="H1369" s="362" t="s">
        <v>5129</v>
      </c>
      <c r="I1369" s="362" t="s">
        <v>4293</v>
      </c>
      <c r="J1369" s="362" t="s">
        <v>1951</v>
      </c>
      <c r="K1369" s="363" t="s">
        <v>5204</v>
      </c>
    </row>
    <row r="1370" spans="1:43" ht="75" customHeight="1" x14ac:dyDescent="0.25">
      <c r="A1370" s="754">
        <v>42289</v>
      </c>
      <c r="B1370" s="364"/>
      <c r="C1370" s="365" t="s">
        <v>1995</v>
      </c>
      <c r="D1370" s="366" t="s">
        <v>5130</v>
      </c>
      <c r="E1370" s="381" t="s">
        <v>5131</v>
      </c>
      <c r="F1370" s="368" t="s">
        <v>5132</v>
      </c>
      <c r="G1370" s="365" t="s">
        <v>2541</v>
      </c>
      <c r="H1370" s="367" t="s">
        <v>3298</v>
      </c>
      <c r="I1370" s="367" t="s">
        <v>4293</v>
      </c>
      <c r="J1370" s="367" t="s">
        <v>1951</v>
      </c>
      <c r="K1370" s="368" t="s">
        <v>6775</v>
      </c>
    </row>
    <row r="1371" spans="1:43" ht="30" customHeight="1" x14ac:dyDescent="0.25">
      <c r="A1371" s="379">
        <v>42289</v>
      </c>
      <c r="B1371" s="246" t="s">
        <v>6723</v>
      </c>
      <c r="C1371" s="246" t="s">
        <v>2568</v>
      </c>
      <c r="D1371" s="380" t="s">
        <v>5170</v>
      </c>
      <c r="E1371" s="246" t="s">
        <v>5171</v>
      </c>
      <c r="F1371" s="246" t="s">
        <v>1961</v>
      </c>
      <c r="G1371" s="246" t="s">
        <v>2056</v>
      </c>
      <c r="H1371" s="246" t="s">
        <v>5172</v>
      </c>
      <c r="I1371" s="246" t="s">
        <v>2569</v>
      </c>
      <c r="J1371" s="246" t="s">
        <v>1961</v>
      </c>
      <c r="K1371" s="246" t="s">
        <v>6668</v>
      </c>
    </row>
    <row r="1372" spans="1:43" s="1" customFormat="1" ht="30" customHeight="1" x14ac:dyDescent="0.25">
      <c r="A1372" s="757">
        <v>42290</v>
      </c>
      <c r="B1372" s="412" t="s">
        <v>5359</v>
      </c>
      <c r="C1372" s="413" t="s">
        <v>2012</v>
      </c>
      <c r="D1372" s="414" t="s">
        <v>5223</v>
      </c>
      <c r="E1372" s="415" t="s">
        <v>5224</v>
      </c>
      <c r="F1372" s="416" t="s">
        <v>5225</v>
      </c>
      <c r="G1372" s="360" t="s">
        <v>2056</v>
      </c>
      <c r="H1372" s="417" t="s">
        <v>5226</v>
      </c>
      <c r="I1372" s="417" t="s">
        <v>2609</v>
      </c>
      <c r="J1372" s="417" t="s">
        <v>2676</v>
      </c>
      <c r="K1372" s="416" t="s">
        <v>5360</v>
      </c>
      <c r="L1372" s="16"/>
      <c r="M1372" s="16"/>
      <c r="N1372" s="16"/>
      <c r="O1372" s="141"/>
      <c r="P1372" s="141"/>
      <c r="Q1372" s="141"/>
      <c r="R1372" s="141"/>
      <c r="S1372" s="141"/>
      <c r="T1372" s="141"/>
      <c r="U1372" s="141"/>
      <c r="V1372" s="141"/>
      <c r="W1372" s="141"/>
      <c r="X1372" s="141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</row>
    <row r="1373" spans="1:43" ht="30" customHeight="1" x14ac:dyDescent="0.25">
      <c r="A1373" s="751">
        <v>42290</v>
      </c>
      <c r="B1373" s="324" t="s">
        <v>5305</v>
      </c>
      <c r="C1373" s="360" t="s">
        <v>1995</v>
      </c>
      <c r="D1373" s="361" t="s">
        <v>5140</v>
      </c>
      <c r="E1373" s="326" t="s">
        <v>5141</v>
      </c>
      <c r="F1373" s="363" t="s">
        <v>5142</v>
      </c>
      <c r="G1373" s="360" t="s">
        <v>2056</v>
      </c>
      <c r="H1373" s="362" t="s">
        <v>1947</v>
      </c>
      <c r="I1373" s="362" t="s">
        <v>4293</v>
      </c>
      <c r="J1373" s="362" t="s">
        <v>1992</v>
      </c>
      <c r="K1373" s="363" t="s">
        <v>5306</v>
      </c>
    </row>
    <row r="1374" spans="1:43" ht="45" customHeight="1" x14ac:dyDescent="0.25">
      <c r="A1374" s="751">
        <v>42292</v>
      </c>
      <c r="B1374" s="324" t="s">
        <v>9990</v>
      </c>
      <c r="C1374" s="360" t="s">
        <v>2012</v>
      </c>
      <c r="D1374" s="361" t="s">
        <v>5147</v>
      </c>
      <c r="E1374" s="326" t="s">
        <v>5149</v>
      </c>
      <c r="F1374" s="363" t="s">
        <v>3321</v>
      </c>
      <c r="G1374" s="360" t="s">
        <v>2056</v>
      </c>
      <c r="H1374" s="362" t="s">
        <v>5148</v>
      </c>
      <c r="I1374" s="362" t="s">
        <v>2609</v>
      </c>
      <c r="J1374" s="362" t="s">
        <v>3250</v>
      </c>
      <c r="K1374" s="363" t="s">
        <v>6096</v>
      </c>
    </row>
    <row r="1375" spans="1:43" ht="60" customHeight="1" x14ac:dyDescent="0.25">
      <c r="A1375" s="751">
        <v>42292</v>
      </c>
      <c r="B1375" s="324" t="s">
        <v>7210</v>
      </c>
      <c r="C1375" s="360" t="s">
        <v>1995</v>
      </c>
      <c r="D1375" s="361" t="s">
        <v>5156</v>
      </c>
      <c r="E1375" s="326" t="s">
        <v>5157</v>
      </c>
      <c r="F1375" s="363" t="s">
        <v>5158</v>
      </c>
      <c r="G1375" s="360" t="s">
        <v>2056</v>
      </c>
      <c r="H1375" s="362" t="s">
        <v>1947</v>
      </c>
      <c r="I1375" s="362" t="s">
        <v>3732</v>
      </c>
      <c r="J1375" s="362" t="s">
        <v>1951</v>
      </c>
      <c r="K1375" s="363" t="s">
        <v>7211</v>
      </c>
    </row>
    <row r="1376" spans="1:43" ht="60" customHeight="1" x14ac:dyDescent="0.25">
      <c r="A1376" s="751">
        <v>42292</v>
      </c>
      <c r="B1376" s="324" t="s">
        <v>5662</v>
      </c>
      <c r="C1376" s="360" t="s">
        <v>2568</v>
      </c>
      <c r="D1376" s="361" t="s">
        <v>3375</v>
      </c>
      <c r="E1376" s="326" t="s">
        <v>5159</v>
      </c>
      <c r="F1376" s="363" t="s">
        <v>5160</v>
      </c>
      <c r="G1376" s="360" t="s">
        <v>2056</v>
      </c>
      <c r="H1376" s="362" t="s">
        <v>5161</v>
      </c>
      <c r="I1376" s="362" t="s">
        <v>2569</v>
      </c>
      <c r="J1376" s="362" t="s">
        <v>1951</v>
      </c>
      <c r="K1376" s="363" t="s">
        <v>5663</v>
      </c>
    </row>
    <row r="1377" spans="1:43" ht="15" customHeight="1" x14ac:dyDescent="0.25">
      <c r="A1377" s="754">
        <v>42292</v>
      </c>
      <c r="B1377" s="364"/>
      <c r="C1377" s="365" t="s">
        <v>1995</v>
      </c>
      <c r="D1377" s="366" t="s">
        <v>5162</v>
      </c>
      <c r="E1377" s="381" t="s">
        <v>5163</v>
      </c>
      <c r="F1377" s="368" t="s">
        <v>5164</v>
      </c>
      <c r="G1377" s="365" t="s">
        <v>2541</v>
      </c>
      <c r="H1377" s="367" t="s">
        <v>1947</v>
      </c>
      <c r="I1377" s="367" t="s">
        <v>3732</v>
      </c>
      <c r="J1377" s="367" t="s">
        <v>1880</v>
      </c>
      <c r="K1377" s="368" t="s">
        <v>5333</v>
      </c>
    </row>
    <row r="1378" spans="1:43" s="1" customFormat="1" ht="30" customHeight="1" x14ac:dyDescent="0.25">
      <c r="A1378" s="758">
        <v>42292</v>
      </c>
      <c r="B1378" s="400" t="s">
        <v>5436</v>
      </c>
      <c r="C1378" s="401" t="s">
        <v>1995</v>
      </c>
      <c r="D1378" s="402" t="s">
        <v>5165</v>
      </c>
      <c r="E1378" s="403" t="s">
        <v>5166</v>
      </c>
      <c r="F1378" s="404" t="s">
        <v>5167</v>
      </c>
      <c r="G1378" s="401" t="s">
        <v>2056</v>
      </c>
      <c r="H1378" s="382" t="s">
        <v>4420</v>
      </c>
      <c r="I1378" s="382" t="s">
        <v>3732</v>
      </c>
      <c r="J1378" s="382" t="s">
        <v>1946</v>
      </c>
      <c r="K1378" s="404" t="s">
        <v>5357</v>
      </c>
      <c r="L1378" s="16"/>
      <c r="M1378" s="16"/>
      <c r="N1378" s="16"/>
      <c r="O1378" s="141"/>
      <c r="P1378" s="141"/>
      <c r="Q1378" s="141"/>
      <c r="R1378" s="141"/>
      <c r="S1378" s="141"/>
      <c r="T1378" s="141"/>
      <c r="U1378" s="141"/>
      <c r="V1378" s="141"/>
      <c r="W1378" s="141"/>
      <c r="X1378" s="141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</row>
    <row r="1379" spans="1:43" ht="30" customHeight="1" x14ac:dyDescent="0.25">
      <c r="A1379" s="751">
        <v>42292</v>
      </c>
      <c r="B1379" s="324" t="s">
        <v>5365</v>
      </c>
      <c r="C1379" s="360" t="s">
        <v>1995</v>
      </c>
      <c r="D1379" s="361" t="s">
        <v>5168</v>
      </c>
      <c r="E1379" s="326" t="s">
        <v>5169</v>
      </c>
      <c r="F1379" s="363" t="s">
        <v>3532</v>
      </c>
      <c r="G1379" s="360" t="s">
        <v>2056</v>
      </c>
      <c r="H1379" s="362" t="s">
        <v>3298</v>
      </c>
      <c r="I1379" s="362" t="s">
        <v>3732</v>
      </c>
      <c r="J1379" s="362" t="s">
        <v>1992</v>
      </c>
      <c r="K1379" s="363" t="s">
        <v>5366</v>
      </c>
    </row>
    <row r="1380" spans="1:43" ht="30" customHeight="1" x14ac:dyDescent="0.25">
      <c r="A1380" s="751">
        <v>42293</v>
      </c>
      <c r="B1380" s="324" t="s">
        <v>5352</v>
      </c>
      <c r="C1380" s="360" t="s">
        <v>1995</v>
      </c>
      <c r="D1380" s="361" t="s">
        <v>5173</v>
      </c>
      <c r="E1380" s="326" t="s">
        <v>5174</v>
      </c>
      <c r="F1380" s="363" t="s">
        <v>4915</v>
      </c>
      <c r="G1380" s="360" t="s">
        <v>2056</v>
      </c>
      <c r="H1380" s="362" t="s">
        <v>1947</v>
      </c>
      <c r="I1380" s="362" t="s">
        <v>3167</v>
      </c>
      <c r="J1380" s="362" t="s">
        <v>1951</v>
      </c>
      <c r="K1380" s="363" t="s">
        <v>5282</v>
      </c>
    </row>
    <row r="1381" spans="1:43" ht="30" customHeight="1" x14ac:dyDescent="0.25">
      <c r="A1381" s="751">
        <v>42293</v>
      </c>
      <c r="B1381" s="324" t="s">
        <v>5307</v>
      </c>
      <c r="C1381" s="360" t="s">
        <v>1995</v>
      </c>
      <c r="D1381" s="361" t="s">
        <v>5175</v>
      </c>
      <c r="E1381" s="326" t="s">
        <v>5176</v>
      </c>
      <c r="F1381" s="363" t="s">
        <v>5177</v>
      </c>
      <c r="G1381" s="360" t="s">
        <v>2056</v>
      </c>
      <c r="H1381" s="362" t="s">
        <v>1947</v>
      </c>
      <c r="I1381" s="362" t="s">
        <v>3732</v>
      </c>
      <c r="J1381" s="362" t="s">
        <v>2015</v>
      </c>
      <c r="K1381" s="363" t="s">
        <v>5308</v>
      </c>
    </row>
    <row r="1382" spans="1:43" ht="30" customHeight="1" x14ac:dyDescent="0.25">
      <c r="A1382" s="754">
        <v>42293</v>
      </c>
      <c r="B1382" s="364"/>
      <c r="C1382" s="365" t="s">
        <v>1995</v>
      </c>
      <c r="D1382" s="366" t="s">
        <v>5178</v>
      </c>
      <c r="E1382" s="381" t="s">
        <v>5179</v>
      </c>
      <c r="F1382" s="368" t="s">
        <v>5180</v>
      </c>
      <c r="G1382" s="365" t="s">
        <v>2541</v>
      </c>
      <c r="H1382" s="367" t="s">
        <v>1947</v>
      </c>
      <c r="I1382" s="367" t="s">
        <v>3167</v>
      </c>
      <c r="J1382" s="367" t="s">
        <v>2048</v>
      </c>
      <c r="K1382" s="368" t="s">
        <v>5320</v>
      </c>
    </row>
    <row r="1383" spans="1:43" ht="45" customHeight="1" x14ac:dyDescent="0.25">
      <c r="A1383" s="751">
        <v>42293</v>
      </c>
      <c r="B1383" s="324" t="s">
        <v>5413</v>
      </c>
      <c r="C1383" s="360" t="s">
        <v>1996</v>
      </c>
      <c r="D1383" s="361" t="s">
        <v>5181</v>
      </c>
      <c r="E1383" s="326"/>
      <c r="F1383" s="363"/>
      <c r="G1383" s="360" t="s">
        <v>2056</v>
      </c>
      <c r="H1383" s="362" t="s">
        <v>5182</v>
      </c>
      <c r="I1383" s="362" t="s">
        <v>3294</v>
      </c>
      <c r="J1383" s="362" t="s">
        <v>2929</v>
      </c>
      <c r="K1383" s="363" t="s">
        <v>5412</v>
      </c>
    </row>
    <row r="1384" spans="1:43" ht="30" customHeight="1" x14ac:dyDescent="0.25">
      <c r="A1384" s="751">
        <v>42293</v>
      </c>
      <c r="B1384" s="324" t="s">
        <v>5356</v>
      </c>
      <c r="C1384" s="360" t="s">
        <v>1995</v>
      </c>
      <c r="D1384" s="361" t="s">
        <v>5183</v>
      </c>
      <c r="E1384" s="326" t="s">
        <v>5184</v>
      </c>
      <c r="F1384" s="363" t="s">
        <v>3557</v>
      </c>
      <c r="G1384" s="360" t="s">
        <v>2056</v>
      </c>
      <c r="H1384" s="362" t="s">
        <v>1947</v>
      </c>
      <c r="I1384" s="362" t="s">
        <v>3167</v>
      </c>
      <c r="J1384" s="362" t="s">
        <v>1951</v>
      </c>
      <c r="K1384" s="363" t="s">
        <v>5357</v>
      </c>
    </row>
    <row r="1385" spans="1:43" ht="45" customHeight="1" x14ac:dyDescent="0.25">
      <c r="A1385" s="751">
        <v>42293</v>
      </c>
      <c r="B1385" s="324" t="s">
        <v>5881</v>
      </c>
      <c r="C1385" s="360" t="s">
        <v>2013</v>
      </c>
      <c r="D1385" s="361" t="s">
        <v>5185</v>
      </c>
      <c r="E1385" s="326" t="s">
        <v>5186</v>
      </c>
      <c r="F1385" s="363" t="s">
        <v>4915</v>
      </c>
      <c r="G1385" s="360" t="s">
        <v>2056</v>
      </c>
      <c r="H1385" s="362" t="s">
        <v>5187</v>
      </c>
      <c r="I1385" s="362" t="s">
        <v>3435</v>
      </c>
      <c r="J1385" s="362" t="s">
        <v>1951</v>
      </c>
      <c r="K1385" s="363" t="s">
        <v>5767</v>
      </c>
    </row>
    <row r="1386" spans="1:43" ht="30" customHeight="1" x14ac:dyDescent="0.25">
      <c r="A1386" s="751">
        <v>42293</v>
      </c>
      <c r="B1386" s="324" t="s">
        <v>5353</v>
      </c>
      <c r="C1386" s="360" t="s">
        <v>1995</v>
      </c>
      <c r="D1386" s="361" t="s">
        <v>5188</v>
      </c>
      <c r="E1386" s="326" t="s">
        <v>5189</v>
      </c>
      <c r="F1386" s="363" t="s">
        <v>5190</v>
      </c>
      <c r="G1386" s="360" t="s">
        <v>2056</v>
      </c>
      <c r="H1386" s="362" t="s">
        <v>1947</v>
      </c>
      <c r="I1386" s="362" t="s">
        <v>3732</v>
      </c>
      <c r="J1386" s="362" t="s">
        <v>1951</v>
      </c>
      <c r="K1386" s="363" t="s">
        <v>5282</v>
      </c>
    </row>
    <row r="1387" spans="1:43" ht="15" customHeight="1" x14ac:dyDescent="0.25">
      <c r="A1387" s="751">
        <v>42293</v>
      </c>
      <c r="B1387" s="324" t="s">
        <v>5321</v>
      </c>
      <c r="C1387" s="360" t="s">
        <v>1995</v>
      </c>
      <c r="D1387" s="361" t="s">
        <v>4502</v>
      </c>
      <c r="E1387" s="326" t="s">
        <v>4503</v>
      </c>
      <c r="F1387" s="363" t="s">
        <v>5192</v>
      </c>
      <c r="G1387" s="360" t="s">
        <v>2056</v>
      </c>
      <c r="H1387" s="362" t="s">
        <v>3063</v>
      </c>
      <c r="I1387" s="362" t="s">
        <v>3167</v>
      </c>
      <c r="J1387" s="362" t="s">
        <v>1951</v>
      </c>
      <c r="K1387" s="363" t="s">
        <v>5295</v>
      </c>
    </row>
    <row r="1388" spans="1:43" ht="15" customHeight="1" x14ac:dyDescent="0.25">
      <c r="A1388" s="751">
        <v>42293</v>
      </c>
      <c r="B1388" s="324" t="s">
        <v>1260</v>
      </c>
      <c r="C1388" s="360" t="s">
        <v>2012</v>
      </c>
      <c r="D1388" s="361" t="s">
        <v>4435</v>
      </c>
      <c r="E1388" s="326" t="s">
        <v>4437</v>
      </c>
      <c r="F1388" s="363" t="s">
        <v>2039</v>
      </c>
      <c r="G1388" s="360" t="s">
        <v>2056</v>
      </c>
      <c r="H1388" s="362" t="s">
        <v>5193</v>
      </c>
      <c r="I1388" s="362" t="s">
        <v>2609</v>
      </c>
      <c r="J1388" s="362" t="s">
        <v>2039</v>
      </c>
      <c r="K1388" s="363" t="s">
        <v>5276</v>
      </c>
    </row>
    <row r="1389" spans="1:43" s="1" customFormat="1" ht="15" customHeight="1" x14ac:dyDescent="0.25">
      <c r="A1389" s="759">
        <v>42296</v>
      </c>
      <c r="B1389" s="405"/>
      <c r="C1389" s="406" t="s">
        <v>2874</v>
      </c>
      <c r="D1389" s="418" t="s">
        <v>5217</v>
      </c>
      <c r="E1389" s="408" t="s">
        <v>5218</v>
      </c>
      <c r="F1389" s="409" t="s">
        <v>3771</v>
      </c>
      <c r="G1389" s="406" t="s">
        <v>2541</v>
      </c>
      <c r="H1389" s="410" t="s">
        <v>3298</v>
      </c>
      <c r="I1389" s="410" t="s">
        <v>3946</v>
      </c>
      <c r="J1389" s="410" t="s">
        <v>1951</v>
      </c>
      <c r="K1389" s="409" t="s">
        <v>5381</v>
      </c>
      <c r="L1389" s="16"/>
      <c r="M1389" s="16"/>
      <c r="N1389" s="16"/>
      <c r="O1389" s="141"/>
      <c r="P1389" s="141"/>
      <c r="Q1389" s="141"/>
      <c r="R1389" s="141"/>
      <c r="S1389" s="141"/>
      <c r="T1389" s="141"/>
      <c r="U1389" s="141"/>
      <c r="V1389" s="141"/>
      <c r="W1389" s="141"/>
      <c r="X1389" s="141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6"/>
      <c r="AP1389" s="16"/>
      <c r="AQ1389" s="16"/>
    </row>
    <row r="1390" spans="1:43" s="1" customFormat="1" ht="15" customHeight="1" x14ac:dyDescent="0.25">
      <c r="A1390" s="759">
        <v>42296</v>
      </c>
      <c r="B1390" s="405"/>
      <c r="C1390" s="406" t="s">
        <v>2874</v>
      </c>
      <c r="D1390" s="418" t="s">
        <v>5217</v>
      </c>
      <c r="E1390" s="408" t="s">
        <v>5220</v>
      </c>
      <c r="F1390" s="409" t="s">
        <v>5219</v>
      </c>
      <c r="G1390" s="406" t="s">
        <v>2541</v>
      </c>
      <c r="H1390" s="410" t="s">
        <v>3298</v>
      </c>
      <c r="I1390" s="410" t="s">
        <v>3946</v>
      </c>
      <c r="J1390" s="410" t="s">
        <v>1951</v>
      </c>
      <c r="K1390" s="409" t="s">
        <v>5381</v>
      </c>
      <c r="L1390" s="16"/>
      <c r="M1390" s="16"/>
      <c r="N1390" s="16"/>
      <c r="O1390" s="141"/>
      <c r="P1390" s="141"/>
      <c r="Q1390" s="141"/>
      <c r="R1390" s="141"/>
      <c r="S1390" s="141"/>
      <c r="T1390" s="141"/>
      <c r="U1390" s="141"/>
      <c r="V1390" s="141"/>
      <c r="W1390" s="141"/>
      <c r="X1390" s="141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</row>
    <row r="1391" spans="1:43" s="1" customFormat="1" ht="15" customHeight="1" x14ac:dyDescent="0.25">
      <c r="A1391" s="759">
        <v>42296</v>
      </c>
      <c r="B1391" s="405"/>
      <c r="C1391" s="406" t="s">
        <v>2874</v>
      </c>
      <c r="D1391" s="418" t="s">
        <v>5217</v>
      </c>
      <c r="E1391" s="408" t="s">
        <v>5221</v>
      </c>
      <c r="F1391" s="409" t="s">
        <v>5219</v>
      </c>
      <c r="G1391" s="406" t="s">
        <v>2541</v>
      </c>
      <c r="H1391" s="410" t="s">
        <v>3298</v>
      </c>
      <c r="I1391" s="410" t="s">
        <v>3946</v>
      </c>
      <c r="J1391" s="410" t="s">
        <v>1951</v>
      </c>
      <c r="K1391" s="409" t="s">
        <v>5381</v>
      </c>
      <c r="L1391" s="16"/>
      <c r="M1391" s="16"/>
      <c r="N1391" s="16"/>
      <c r="O1391" s="141"/>
      <c r="P1391" s="141"/>
      <c r="Q1391" s="141"/>
      <c r="R1391" s="141"/>
      <c r="S1391" s="141"/>
      <c r="T1391" s="141"/>
      <c r="U1391" s="141"/>
      <c r="V1391" s="141"/>
      <c r="W1391" s="141"/>
      <c r="X1391" s="141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6"/>
    </row>
    <row r="1392" spans="1:43" s="1" customFormat="1" ht="30" customHeight="1" x14ac:dyDescent="0.25">
      <c r="A1392" s="760">
        <v>42296</v>
      </c>
      <c r="B1392" s="389"/>
      <c r="C1392" s="390" t="s">
        <v>2012</v>
      </c>
      <c r="D1392" s="391" t="s">
        <v>5230</v>
      </c>
      <c r="E1392" s="392" t="s">
        <v>5231</v>
      </c>
      <c r="F1392" s="393" t="s">
        <v>2531</v>
      </c>
      <c r="G1392" s="390" t="s">
        <v>2056</v>
      </c>
      <c r="H1392" s="394" t="s">
        <v>5232</v>
      </c>
      <c r="I1392" s="394" t="s">
        <v>2609</v>
      </c>
      <c r="J1392" s="394" t="s">
        <v>2661</v>
      </c>
      <c r="K1392" s="393" t="s">
        <v>1260</v>
      </c>
      <c r="L1392" s="16"/>
      <c r="M1392" s="16"/>
      <c r="N1392" s="16"/>
      <c r="O1392" s="141"/>
      <c r="P1392" s="141"/>
      <c r="Q1392" s="141"/>
      <c r="R1392" s="141"/>
      <c r="S1392" s="141"/>
      <c r="T1392" s="141"/>
      <c r="U1392" s="141"/>
      <c r="V1392" s="141"/>
      <c r="W1392" s="141"/>
      <c r="X1392" s="141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</row>
    <row r="1393" spans="1:43" s="1" customFormat="1" ht="30" customHeight="1" x14ac:dyDescent="0.25">
      <c r="A1393" s="760">
        <v>42296</v>
      </c>
      <c r="B1393" s="389" t="s">
        <v>5573</v>
      </c>
      <c r="C1393" s="390" t="s">
        <v>2012</v>
      </c>
      <c r="D1393" s="391" t="s">
        <v>4590</v>
      </c>
      <c r="E1393" s="392" t="s">
        <v>5233</v>
      </c>
      <c r="F1393" s="393" t="s">
        <v>2048</v>
      </c>
      <c r="G1393" s="390" t="s">
        <v>2056</v>
      </c>
      <c r="H1393" s="394" t="s">
        <v>5232</v>
      </c>
      <c r="I1393" s="394" t="s">
        <v>2609</v>
      </c>
      <c r="J1393" s="394" t="s">
        <v>2048</v>
      </c>
      <c r="K1393" s="393" t="s">
        <v>5312</v>
      </c>
      <c r="L1393" s="16"/>
      <c r="M1393" s="16"/>
      <c r="N1393" s="16"/>
      <c r="O1393" s="141"/>
      <c r="P1393" s="141"/>
      <c r="Q1393" s="141"/>
      <c r="R1393" s="141"/>
      <c r="S1393" s="141"/>
      <c r="T1393" s="141"/>
      <c r="U1393" s="141"/>
      <c r="V1393" s="141"/>
      <c r="W1393" s="141"/>
      <c r="X1393" s="141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6"/>
      <c r="AP1393" s="16"/>
      <c r="AQ1393" s="16"/>
    </row>
    <row r="1394" spans="1:43" s="1" customFormat="1" ht="45" customHeight="1" x14ac:dyDescent="0.25">
      <c r="A1394" s="761">
        <v>42297</v>
      </c>
      <c r="B1394" s="433" t="s">
        <v>8524</v>
      </c>
      <c r="C1394" s="434" t="s">
        <v>1995</v>
      </c>
      <c r="D1394" s="435" t="s">
        <v>5234</v>
      </c>
      <c r="E1394" s="436" t="s">
        <v>5235</v>
      </c>
      <c r="F1394" s="437" t="s">
        <v>3557</v>
      </c>
      <c r="G1394" s="434" t="s">
        <v>2056</v>
      </c>
      <c r="H1394" s="438" t="s">
        <v>1947</v>
      </c>
      <c r="I1394" s="438" t="s">
        <v>4293</v>
      </c>
      <c r="J1394" s="438" t="s">
        <v>1946</v>
      </c>
      <c r="K1394" s="437" t="s">
        <v>8525</v>
      </c>
      <c r="L1394" s="16"/>
      <c r="M1394" s="16"/>
      <c r="N1394" s="16"/>
      <c r="O1394" s="141"/>
      <c r="P1394" s="141"/>
      <c r="Q1394" s="141"/>
      <c r="R1394" s="141"/>
      <c r="S1394" s="141"/>
      <c r="T1394" s="141"/>
      <c r="U1394" s="141"/>
      <c r="V1394" s="141"/>
      <c r="W1394" s="141"/>
      <c r="X1394" s="141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</row>
    <row r="1395" spans="1:43" s="1" customFormat="1" ht="30" customHeight="1" x14ac:dyDescent="0.25">
      <c r="A1395" s="761">
        <v>42297</v>
      </c>
      <c r="B1395" s="433" t="s">
        <v>5474</v>
      </c>
      <c r="C1395" s="434" t="s">
        <v>1995</v>
      </c>
      <c r="D1395" s="435" t="s">
        <v>5236</v>
      </c>
      <c r="E1395" s="436" t="s">
        <v>5237</v>
      </c>
      <c r="F1395" s="437" t="s">
        <v>3420</v>
      </c>
      <c r="G1395" s="434" t="s">
        <v>2056</v>
      </c>
      <c r="H1395" s="438" t="s">
        <v>1947</v>
      </c>
      <c r="I1395" s="438" t="s">
        <v>4293</v>
      </c>
      <c r="J1395" s="438" t="s">
        <v>3332</v>
      </c>
      <c r="K1395" s="393" t="s">
        <v>5586</v>
      </c>
      <c r="L1395" s="16"/>
      <c r="M1395" s="16"/>
      <c r="N1395" s="16"/>
      <c r="O1395" s="141"/>
      <c r="P1395" s="141"/>
      <c r="Q1395" s="141"/>
      <c r="R1395" s="141"/>
      <c r="S1395" s="141"/>
      <c r="T1395" s="141"/>
      <c r="U1395" s="141"/>
      <c r="V1395" s="141"/>
      <c r="W1395" s="141"/>
      <c r="X1395" s="141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6"/>
      <c r="AP1395" s="16"/>
      <c r="AQ1395" s="16"/>
    </row>
    <row r="1396" spans="1:43" s="1" customFormat="1" ht="30" customHeight="1" x14ac:dyDescent="0.25">
      <c r="A1396" s="760">
        <v>42297</v>
      </c>
      <c r="B1396" s="389"/>
      <c r="C1396" s="390" t="s">
        <v>1995</v>
      </c>
      <c r="D1396" s="391" t="s">
        <v>4358</v>
      </c>
      <c r="E1396" s="392" t="s">
        <v>5238</v>
      </c>
      <c r="F1396" s="393" t="s">
        <v>2319</v>
      </c>
      <c r="G1396" s="390" t="s">
        <v>2056</v>
      </c>
      <c r="H1396" s="394" t="s">
        <v>3837</v>
      </c>
      <c r="I1396" s="394" t="s">
        <v>5239</v>
      </c>
      <c r="J1396" s="394" t="s">
        <v>2048</v>
      </c>
      <c r="K1396" s="393" t="s">
        <v>5588</v>
      </c>
      <c r="L1396" s="16"/>
      <c r="M1396" s="16"/>
      <c r="N1396" s="16"/>
      <c r="O1396" s="141"/>
      <c r="P1396" s="141"/>
      <c r="Q1396" s="141"/>
      <c r="R1396" s="141"/>
      <c r="S1396" s="141"/>
      <c r="T1396" s="141"/>
      <c r="U1396" s="141"/>
      <c r="V1396" s="141"/>
      <c r="W1396" s="141"/>
      <c r="X1396" s="141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</row>
    <row r="1397" spans="1:43" s="1" customFormat="1" ht="30" customHeight="1" x14ac:dyDescent="0.25">
      <c r="A1397" s="760">
        <v>42297</v>
      </c>
      <c r="B1397" s="389" t="s">
        <v>5350</v>
      </c>
      <c r="C1397" s="390" t="s">
        <v>2013</v>
      </c>
      <c r="D1397" s="391" t="s">
        <v>3568</v>
      </c>
      <c r="E1397" s="392" t="s">
        <v>5240</v>
      </c>
      <c r="F1397" s="393" t="s">
        <v>5241</v>
      </c>
      <c r="G1397" s="390" t="s">
        <v>2056</v>
      </c>
      <c r="H1397" s="394" t="s">
        <v>3298</v>
      </c>
      <c r="I1397" s="394" t="s">
        <v>3435</v>
      </c>
      <c r="J1397" s="394" t="s">
        <v>2557</v>
      </c>
      <c r="K1397" s="393"/>
      <c r="L1397" s="16"/>
      <c r="M1397" s="16"/>
      <c r="N1397" s="16"/>
      <c r="O1397" s="141"/>
      <c r="P1397" s="141"/>
      <c r="Q1397" s="141"/>
      <c r="R1397" s="141"/>
      <c r="S1397" s="141"/>
      <c r="T1397" s="141"/>
      <c r="U1397" s="141"/>
      <c r="V1397" s="141"/>
      <c r="W1397" s="141"/>
      <c r="X1397" s="141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</row>
    <row r="1398" spans="1:43" s="1" customFormat="1" ht="15" customHeight="1" x14ac:dyDescent="0.25">
      <c r="A1398" s="760">
        <v>42297</v>
      </c>
      <c r="B1398" s="389" t="s">
        <v>5348</v>
      </c>
      <c r="C1398" s="390" t="s">
        <v>1995</v>
      </c>
      <c r="D1398" s="391" t="s">
        <v>5243</v>
      </c>
      <c r="E1398" s="392" t="s">
        <v>5244</v>
      </c>
      <c r="F1398" s="393" t="s">
        <v>2319</v>
      </c>
      <c r="G1398" s="390" t="s">
        <v>2056</v>
      </c>
      <c r="H1398" s="394" t="s">
        <v>5245</v>
      </c>
      <c r="I1398" s="394" t="s">
        <v>5246</v>
      </c>
      <c r="J1398" s="394" t="s">
        <v>2319</v>
      </c>
      <c r="K1398" s="393" t="s">
        <v>5349</v>
      </c>
      <c r="L1398" s="16"/>
      <c r="M1398" s="16"/>
      <c r="N1398" s="16"/>
      <c r="O1398" s="141"/>
      <c r="P1398" s="141"/>
      <c r="Q1398" s="141"/>
      <c r="R1398" s="141"/>
      <c r="S1398" s="141"/>
      <c r="T1398" s="141"/>
      <c r="U1398" s="141"/>
      <c r="V1398" s="141"/>
      <c r="W1398" s="141"/>
      <c r="X1398" s="141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</row>
    <row r="1399" spans="1:43" ht="45" customHeight="1" x14ac:dyDescent="0.25">
      <c r="A1399" s="762">
        <v>42297</v>
      </c>
      <c r="B1399" s="405"/>
      <c r="C1399" s="405" t="s">
        <v>1995</v>
      </c>
      <c r="D1399" s="425" t="s">
        <v>5248</v>
      </c>
      <c r="E1399" s="408" t="s">
        <v>5249</v>
      </c>
      <c r="F1399" s="426" t="s">
        <v>5250</v>
      </c>
      <c r="G1399" s="405" t="s">
        <v>2541</v>
      </c>
      <c r="H1399" s="408" t="s">
        <v>3298</v>
      </c>
      <c r="I1399" s="408" t="s">
        <v>4293</v>
      </c>
      <c r="J1399" s="408" t="s">
        <v>1951</v>
      </c>
      <c r="K1399" s="426" t="s">
        <v>6774</v>
      </c>
    </row>
    <row r="1400" spans="1:43" ht="30" customHeight="1" x14ac:dyDescent="0.25">
      <c r="A1400" s="760">
        <v>42298</v>
      </c>
      <c r="B1400" s="389" t="s">
        <v>5427</v>
      </c>
      <c r="C1400" s="390" t="s">
        <v>1995</v>
      </c>
      <c r="D1400" s="391" t="s">
        <v>5251</v>
      </c>
      <c r="E1400" s="392" t="s">
        <v>5253</v>
      </c>
      <c r="F1400" s="393" t="s">
        <v>5254</v>
      </c>
      <c r="G1400" s="390" t="s">
        <v>2056</v>
      </c>
      <c r="H1400" s="394" t="s">
        <v>1947</v>
      </c>
      <c r="I1400" s="394" t="s">
        <v>4293</v>
      </c>
      <c r="J1400" s="394" t="s">
        <v>2708</v>
      </c>
      <c r="K1400" s="393" t="s">
        <v>5428</v>
      </c>
    </row>
    <row r="1401" spans="1:43" ht="15" customHeight="1" x14ac:dyDescent="0.25">
      <c r="A1401" s="760">
        <v>42298</v>
      </c>
      <c r="B1401" s="389" t="s">
        <v>5476</v>
      </c>
      <c r="C1401" s="390" t="s">
        <v>1995</v>
      </c>
      <c r="D1401" s="391" t="s">
        <v>5252</v>
      </c>
      <c r="E1401" s="392" t="s">
        <v>5255</v>
      </c>
      <c r="F1401" s="393" t="s">
        <v>5256</v>
      </c>
      <c r="G1401" s="390" t="s">
        <v>2056</v>
      </c>
      <c r="H1401" s="394" t="s">
        <v>1947</v>
      </c>
      <c r="I1401" s="394" t="s">
        <v>4293</v>
      </c>
      <c r="J1401" s="394" t="s">
        <v>4333</v>
      </c>
      <c r="K1401" s="393" t="s">
        <v>5481</v>
      </c>
    </row>
    <row r="1402" spans="1:43" ht="15" customHeight="1" x14ac:dyDescent="0.25">
      <c r="A1402" s="760">
        <v>42298</v>
      </c>
      <c r="B1402" s="389" t="s">
        <v>5537</v>
      </c>
      <c r="C1402" s="390" t="s">
        <v>1996</v>
      </c>
      <c r="D1402" s="391">
        <v>16241</v>
      </c>
      <c r="E1402" s="392" t="s">
        <v>5261</v>
      </c>
      <c r="F1402" s="393" t="s">
        <v>4430</v>
      </c>
      <c r="G1402" s="390" t="s">
        <v>2056</v>
      </c>
      <c r="H1402" s="394" t="s">
        <v>3111</v>
      </c>
      <c r="I1402" s="394" t="s">
        <v>3159</v>
      </c>
      <c r="J1402" s="394" t="s">
        <v>1880</v>
      </c>
      <c r="K1402" s="393" t="s">
        <v>5538</v>
      </c>
    </row>
    <row r="1403" spans="1:43" ht="45" customHeight="1" x14ac:dyDescent="0.25">
      <c r="A1403" s="760">
        <v>42298</v>
      </c>
      <c r="B1403" s="389" t="s">
        <v>5903</v>
      </c>
      <c r="C1403" s="390" t="s">
        <v>2874</v>
      </c>
      <c r="D1403" s="427" t="s">
        <v>5263</v>
      </c>
      <c r="E1403" s="392" t="s">
        <v>5262</v>
      </c>
      <c r="F1403" s="393" t="s">
        <v>1951</v>
      </c>
      <c r="G1403" s="390" t="s">
        <v>2056</v>
      </c>
      <c r="H1403" s="394" t="s">
        <v>3298</v>
      </c>
      <c r="I1403" s="394" t="s">
        <v>3946</v>
      </c>
      <c r="J1403" s="394" t="s">
        <v>1951</v>
      </c>
      <c r="K1403" s="393" t="s">
        <v>5904</v>
      </c>
    </row>
    <row r="1404" spans="1:43" ht="45" customHeight="1" x14ac:dyDescent="0.25">
      <c r="A1404" s="760">
        <v>42298</v>
      </c>
      <c r="B1404" s="389" t="s">
        <v>5893</v>
      </c>
      <c r="C1404" s="390" t="s">
        <v>2874</v>
      </c>
      <c r="D1404" s="427" t="s">
        <v>5264</v>
      </c>
      <c r="E1404" s="392" t="s">
        <v>5265</v>
      </c>
      <c r="F1404" s="393" t="s">
        <v>2781</v>
      </c>
      <c r="G1404" s="390" t="s">
        <v>2056</v>
      </c>
      <c r="H1404" s="394" t="s">
        <v>5894</v>
      </c>
      <c r="I1404" s="394" t="s">
        <v>3946</v>
      </c>
      <c r="J1404" s="394" t="s">
        <v>1951</v>
      </c>
      <c r="K1404" s="393" t="s">
        <v>5895</v>
      </c>
    </row>
    <row r="1405" spans="1:43" ht="60" customHeight="1" x14ac:dyDescent="0.25">
      <c r="A1405" s="760">
        <v>42298</v>
      </c>
      <c r="B1405" s="389" t="s">
        <v>6152</v>
      </c>
      <c r="C1405" s="390" t="s">
        <v>2012</v>
      </c>
      <c r="D1405" s="391" t="s">
        <v>5266</v>
      </c>
      <c r="E1405" s="392" t="s">
        <v>5267</v>
      </c>
      <c r="F1405" s="393" t="s">
        <v>2990</v>
      </c>
      <c r="G1405" s="390" t="s">
        <v>2056</v>
      </c>
      <c r="H1405" s="394" t="s">
        <v>5268</v>
      </c>
      <c r="I1405" s="394" t="s">
        <v>2609</v>
      </c>
      <c r="J1405" s="394" t="s">
        <v>1992</v>
      </c>
      <c r="K1405" s="393" t="s">
        <v>6153</v>
      </c>
    </row>
    <row r="1406" spans="1:43" ht="15" customHeight="1" x14ac:dyDescent="0.25">
      <c r="A1406" s="760">
        <v>42298</v>
      </c>
      <c r="B1406" s="389" t="s">
        <v>5472</v>
      </c>
      <c r="C1406" s="390" t="s">
        <v>1995</v>
      </c>
      <c r="D1406" s="391" t="s">
        <v>5269</v>
      </c>
      <c r="E1406" s="392" t="s">
        <v>5270</v>
      </c>
      <c r="F1406" s="393" t="s">
        <v>3756</v>
      </c>
      <c r="G1406" s="390" t="s">
        <v>2056</v>
      </c>
      <c r="H1406" s="394" t="s">
        <v>1947</v>
      </c>
      <c r="I1406" s="394" t="s">
        <v>4293</v>
      </c>
      <c r="J1406" s="394" t="s">
        <v>1992</v>
      </c>
      <c r="K1406" s="393" t="s">
        <v>5483</v>
      </c>
    </row>
    <row r="1407" spans="1:43" ht="15" customHeight="1" x14ac:dyDescent="0.25">
      <c r="A1407" s="760">
        <v>42298</v>
      </c>
      <c r="B1407" s="389" t="s">
        <v>5355</v>
      </c>
      <c r="C1407" s="390" t="s">
        <v>2012</v>
      </c>
      <c r="D1407" s="391" t="s">
        <v>5272</v>
      </c>
      <c r="E1407" s="392" t="s">
        <v>5273</v>
      </c>
      <c r="F1407" s="393"/>
      <c r="G1407" s="390" t="s">
        <v>2056</v>
      </c>
      <c r="H1407" s="394" t="s">
        <v>5274</v>
      </c>
      <c r="I1407" s="394" t="s">
        <v>2609</v>
      </c>
      <c r="J1407" s="394"/>
      <c r="K1407" s="393"/>
    </row>
    <row r="1408" spans="1:43" ht="15" customHeight="1" x14ac:dyDescent="0.25">
      <c r="A1408" s="760">
        <v>42298</v>
      </c>
      <c r="B1408" s="389" t="s">
        <v>5354</v>
      </c>
      <c r="C1408" s="390" t="s">
        <v>2012</v>
      </c>
      <c r="D1408" s="391" t="s">
        <v>5275</v>
      </c>
      <c r="E1408" s="392" t="s">
        <v>5273</v>
      </c>
      <c r="F1408" s="393"/>
      <c r="G1408" s="390" t="s">
        <v>2056</v>
      </c>
      <c r="H1408" s="394" t="s">
        <v>5274</v>
      </c>
      <c r="I1408" s="394" t="s">
        <v>2609</v>
      </c>
      <c r="J1408" s="394"/>
      <c r="K1408" s="393"/>
    </row>
    <row r="1409" spans="1:43" s="1" customFormat="1" ht="45" customHeight="1" x14ac:dyDescent="0.25">
      <c r="A1409" s="763">
        <v>42298</v>
      </c>
      <c r="B1409" s="382" t="s">
        <v>6433</v>
      </c>
      <c r="C1409" s="382" t="s">
        <v>1996</v>
      </c>
      <c r="D1409" s="383" t="s">
        <v>5258</v>
      </c>
      <c r="E1409" s="382" t="s">
        <v>5259</v>
      </c>
      <c r="F1409" s="382" t="s">
        <v>5257</v>
      </c>
      <c r="G1409" s="382" t="s">
        <v>2056</v>
      </c>
      <c r="H1409" s="382" t="s">
        <v>5260</v>
      </c>
      <c r="I1409" s="382" t="s">
        <v>3159</v>
      </c>
      <c r="J1409" s="382" t="s">
        <v>3597</v>
      </c>
      <c r="K1409" s="382" t="s">
        <v>6080</v>
      </c>
      <c r="L1409" s="16"/>
      <c r="M1409" s="16"/>
      <c r="N1409" s="16"/>
      <c r="O1409" s="141"/>
      <c r="P1409" s="141"/>
      <c r="Q1409" s="141"/>
      <c r="R1409" s="141"/>
      <c r="S1409" s="141"/>
      <c r="T1409" s="141"/>
      <c r="U1409" s="141"/>
      <c r="V1409" s="141"/>
      <c r="W1409" s="141"/>
      <c r="X1409" s="141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6"/>
      <c r="AP1409" s="16"/>
      <c r="AQ1409" s="16"/>
    </row>
    <row r="1410" spans="1:43" s="1" customFormat="1" ht="30" customHeight="1" x14ac:dyDescent="0.25">
      <c r="A1410" s="764">
        <v>42299</v>
      </c>
      <c r="B1410" s="439" t="s">
        <v>5466</v>
      </c>
      <c r="C1410" s="440" t="s">
        <v>1995</v>
      </c>
      <c r="D1410" s="441" t="s">
        <v>5277</v>
      </c>
      <c r="E1410" s="442" t="s">
        <v>5278</v>
      </c>
      <c r="F1410" s="443" t="s">
        <v>5279</v>
      </c>
      <c r="G1410" s="440" t="s">
        <v>2056</v>
      </c>
      <c r="H1410" s="444" t="s">
        <v>1947</v>
      </c>
      <c r="I1410" s="444" t="s">
        <v>4293</v>
      </c>
      <c r="J1410" s="444" t="s">
        <v>3250</v>
      </c>
      <c r="K1410" s="443" t="s">
        <v>5467</v>
      </c>
      <c r="L1410" s="16"/>
      <c r="M1410" s="16"/>
      <c r="N1410" s="16"/>
      <c r="O1410" s="141"/>
      <c r="P1410" s="141"/>
      <c r="Q1410" s="141"/>
      <c r="R1410" s="141"/>
      <c r="S1410" s="141"/>
      <c r="T1410" s="141"/>
      <c r="U1410" s="141"/>
      <c r="V1410" s="141"/>
      <c r="W1410" s="141"/>
      <c r="X1410" s="141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</row>
    <row r="1411" spans="1:43" ht="30" customHeight="1" x14ac:dyDescent="0.25">
      <c r="A1411" s="764">
        <v>42299</v>
      </c>
      <c r="B1411" s="439" t="s">
        <v>5607</v>
      </c>
      <c r="C1411" s="440" t="s">
        <v>1995</v>
      </c>
      <c r="D1411" s="441" t="s">
        <v>5280</v>
      </c>
      <c r="E1411" s="442" t="s">
        <v>4535</v>
      </c>
      <c r="F1411" s="443" t="s">
        <v>5281</v>
      </c>
      <c r="G1411" s="440" t="s">
        <v>2056</v>
      </c>
      <c r="H1411" s="444" t="s">
        <v>1947</v>
      </c>
      <c r="I1411" s="444" t="s">
        <v>4293</v>
      </c>
      <c r="J1411" s="444" t="s">
        <v>3352</v>
      </c>
      <c r="K1411" s="443" t="s">
        <v>5542</v>
      </c>
    </row>
    <row r="1412" spans="1:43" ht="30" customHeight="1" x14ac:dyDescent="0.25">
      <c r="A1412" s="760">
        <v>42299</v>
      </c>
      <c r="B1412" s="389" t="s">
        <v>5423</v>
      </c>
      <c r="C1412" s="390" t="s">
        <v>1995</v>
      </c>
      <c r="D1412" s="391" t="s">
        <v>5291</v>
      </c>
      <c r="E1412" s="392" t="s">
        <v>5292</v>
      </c>
      <c r="F1412" s="393" t="s">
        <v>3972</v>
      </c>
      <c r="G1412" s="390" t="s">
        <v>2056</v>
      </c>
      <c r="H1412" s="394" t="s">
        <v>1947</v>
      </c>
      <c r="I1412" s="394" t="s">
        <v>4293</v>
      </c>
      <c r="J1412" s="394" t="s">
        <v>1946</v>
      </c>
      <c r="K1412" s="393" t="s">
        <v>5424</v>
      </c>
    </row>
    <row r="1413" spans="1:43" ht="15" customHeight="1" x14ac:dyDescent="0.25">
      <c r="A1413" s="760">
        <v>42299</v>
      </c>
      <c r="B1413" s="389" t="s">
        <v>6762</v>
      </c>
      <c r="C1413" s="390" t="s">
        <v>1995</v>
      </c>
      <c r="D1413" s="391" t="s">
        <v>5293</v>
      </c>
      <c r="E1413" s="392" t="s">
        <v>5294</v>
      </c>
      <c r="F1413" s="393" t="s">
        <v>2813</v>
      </c>
      <c r="G1413" s="390" t="s">
        <v>2056</v>
      </c>
      <c r="H1413" s="394" t="s">
        <v>1947</v>
      </c>
      <c r="I1413" s="394" t="s">
        <v>4293</v>
      </c>
      <c r="J1413" s="394" t="s">
        <v>2798</v>
      </c>
      <c r="K1413" s="393" t="s">
        <v>6741</v>
      </c>
    </row>
    <row r="1414" spans="1:43" ht="30" customHeight="1" x14ac:dyDescent="0.25">
      <c r="A1414" s="760">
        <v>42299</v>
      </c>
      <c r="B1414" s="389" t="s">
        <v>5425</v>
      </c>
      <c r="C1414" s="390" t="s">
        <v>1995</v>
      </c>
      <c r="D1414" s="391" t="s">
        <v>5296</v>
      </c>
      <c r="E1414" s="392" t="s">
        <v>5297</v>
      </c>
      <c r="F1414" s="393" t="s">
        <v>3557</v>
      </c>
      <c r="G1414" s="390" t="s">
        <v>2056</v>
      </c>
      <c r="H1414" s="394" t="s">
        <v>1947</v>
      </c>
      <c r="I1414" s="394" t="s">
        <v>4293</v>
      </c>
      <c r="J1414" s="394" t="s">
        <v>1946</v>
      </c>
      <c r="K1414" s="393" t="s">
        <v>5426</v>
      </c>
    </row>
    <row r="1415" spans="1:43" ht="15" customHeight="1" x14ac:dyDescent="0.25">
      <c r="A1415" s="759">
        <v>42299</v>
      </c>
      <c r="B1415" s="405"/>
      <c r="C1415" s="406" t="s">
        <v>1995</v>
      </c>
      <c r="D1415" s="407" t="s">
        <v>5298</v>
      </c>
      <c r="E1415" s="408" t="s">
        <v>5299</v>
      </c>
      <c r="F1415" s="409" t="s">
        <v>3201</v>
      </c>
      <c r="G1415" s="406" t="s">
        <v>2541</v>
      </c>
      <c r="H1415" s="410" t="s">
        <v>1947</v>
      </c>
      <c r="I1415" s="410" t="s">
        <v>4293</v>
      </c>
      <c r="J1415" s="410" t="s">
        <v>2728</v>
      </c>
      <c r="K1415" s="409" t="s">
        <v>5402</v>
      </c>
    </row>
    <row r="1416" spans="1:43" ht="15" customHeight="1" x14ac:dyDescent="0.25">
      <c r="A1416" s="760">
        <v>42300</v>
      </c>
      <c r="B1416" s="389" t="s">
        <v>5418</v>
      </c>
      <c r="C1416" s="390" t="s">
        <v>1996</v>
      </c>
      <c r="D1416" s="391" t="s">
        <v>5313</v>
      </c>
      <c r="E1416" s="392" t="s">
        <v>5314</v>
      </c>
      <c r="F1416" s="393"/>
      <c r="G1416" s="390" t="s">
        <v>2056</v>
      </c>
      <c r="H1416" s="394" t="s">
        <v>5315</v>
      </c>
      <c r="I1416" s="394" t="s">
        <v>2603</v>
      </c>
      <c r="J1416" s="394"/>
      <c r="K1416" s="393" t="s">
        <v>5437</v>
      </c>
    </row>
    <row r="1417" spans="1:43" ht="15" customHeight="1" x14ac:dyDescent="0.25">
      <c r="A1417" s="760">
        <v>42300</v>
      </c>
      <c r="B1417" s="389" t="s">
        <v>5417</v>
      </c>
      <c r="C1417" s="390" t="s">
        <v>1996</v>
      </c>
      <c r="D1417" s="391" t="s">
        <v>5316</v>
      </c>
      <c r="E1417" s="392" t="s">
        <v>5314</v>
      </c>
      <c r="F1417" s="393"/>
      <c r="G1417" s="390" t="s">
        <v>2056</v>
      </c>
      <c r="H1417" s="394" t="s">
        <v>5315</v>
      </c>
      <c r="I1417" s="394" t="s">
        <v>2603</v>
      </c>
      <c r="J1417" s="394"/>
      <c r="K1417" s="393" t="s">
        <v>5437</v>
      </c>
    </row>
    <row r="1418" spans="1:43" ht="30" customHeight="1" x14ac:dyDescent="0.25">
      <c r="A1418" s="760">
        <v>42300</v>
      </c>
      <c r="B1418" s="389" t="s">
        <v>5553</v>
      </c>
      <c r="C1418" s="390" t="s">
        <v>1996</v>
      </c>
      <c r="D1418" s="391" t="s">
        <v>5317</v>
      </c>
      <c r="E1418" s="392" t="s">
        <v>5318</v>
      </c>
      <c r="F1418" s="393" t="s">
        <v>2806</v>
      </c>
      <c r="G1418" s="390" t="s">
        <v>2056</v>
      </c>
      <c r="H1418" s="394" t="s">
        <v>2916</v>
      </c>
      <c r="I1418" s="394" t="s">
        <v>4452</v>
      </c>
      <c r="J1418" s="394" t="s">
        <v>1951</v>
      </c>
      <c r="K1418" s="393"/>
    </row>
    <row r="1419" spans="1:43" ht="30" customHeight="1" x14ac:dyDescent="0.25">
      <c r="A1419" s="760">
        <v>42300</v>
      </c>
      <c r="B1419" s="389" t="s">
        <v>5419</v>
      </c>
      <c r="C1419" s="390" t="s">
        <v>1995</v>
      </c>
      <c r="D1419" s="391" t="s">
        <v>5319</v>
      </c>
      <c r="E1419" s="392" t="s">
        <v>4180</v>
      </c>
      <c r="F1419" s="393" t="s">
        <v>4915</v>
      </c>
      <c r="G1419" s="390" t="s">
        <v>2056</v>
      </c>
      <c r="H1419" s="394" t="s">
        <v>1947</v>
      </c>
      <c r="I1419" s="394" t="s">
        <v>3167</v>
      </c>
      <c r="J1419" s="394" t="s">
        <v>1946</v>
      </c>
      <c r="K1419" s="393" t="s">
        <v>5420</v>
      </c>
    </row>
    <row r="1420" spans="1:43" s="1" customFormat="1" ht="30" customHeight="1" x14ac:dyDescent="0.25">
      <c r="A1420" s="760">
        <v>42300</v>
      </c>
      <c r="B1420" s="389" t="s">
        <v>5421</v>
      </c>
      <c r="C1420" s="390" t="s">
        <v>1995</v>
      </c>
      <c r="D1420" s="391" t="s">
        <v>5347</v>
      </c>
      <c r="E1420" s="392" t="s">
        <v>4180</v>
      </c>
      <c r="F1420" s="393" t="s">
        <v>4915</v>
      </c>
      <c r="G1420" s="390" t="s">
        <v>2056</v>
      </c>
      <c r="H1420" s="394" t="s">
        <v>1947</v>
      </c>
      <c r="I1420" s="394" t="s">
        <v>3167</v>
      </c>
      <c r="J1420" s="394" t="s">
        <v>1946</v>
      </c>
      <c r="K1420" s="393" t="s">
        <v>5422</v>
      </c>
      <c r="L1420" s="16"/>
      <c r="M1420" s="16"/>
      <c r="N1420" s="16"/>
      <c r="O1420" s="141"/>
      <c r="P1420" s="141"/>
      <c r="Q1420" s="141"/>
      <c r="R1420" s="141"/>
      <c r="S1420" s="141"/>
      <c r="T1420" s="141"/>
      <c r="U1420" s="141"/>
      <c r="V1420" s="141"/>
      <c r="W1420" s="141"/>
      <c r="X1420" s="141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</row>
    <row r="1421" spans="1:43" ht="15" customHeight="1" x14ac:dyDescent="0.25">
      <c r="A1421" s="765">
        <v>42300</v>
      </c>
      <c r="B1421" s="419" t="s">
        <v>5386</v>
      </c>
      <c r="C1421" s="420" t="s">
        <v>2012</v>
      </c>
      <c r="D1421" s="421" t="s">
        <v>5382</v>
      </c>
      <c r="E1421" s="422" t="s">
        <v>5383</v>
      </c>
      <c r="F1421" s="423" t="s">
        <v>2917</v>
      </c>
      <c r="G1421" s="420" t="s">
        <v>2056</v>
      </c>
      <c r="H1421" s="424" t="s">
        <v>5384</v>
      </c>
      <c r="I1421" s="424" t="s">
        <v>5069</v>
      </c>
      <c r="J1421" s="424" t="s">
        <v>2303</v>
      </c>
      <c r="K1421" s="423" t="s">
        <v>5385</v>
      </c>
    </row>
    <row r="1422" spans="1:43" ht="15" customHeight="1" x14ac:dyDescent="0.25">
      <c r="A1422" s="760">
        <v>42303</v>
      </c>
      <c r="B1422" s="389" t="s">
        <v>5531</v>
      </c>
      <c r="C1422" s="390" t="s">
        <v>2013</v>
      </c>
      <c r="D1422" s="391" t="s">
        <v>5328</v>
      </c>
      <c r="E1422" s="392" t="s">
        <v>5329</v>
      </c>
      <c r="F1422" s="393" t="s">
        <v>5330</v>
      </c>
      <c r="G1422" s="390" t="s">
        <v>2056</v>
      </c>
      <c r="H1422" s="394" t="s">
        <v>3298</v>
      </c>
      <c r="I1422" s="394" t="s">
        <v>3382</v>
      </c>
      <c r="J1422" s="394" t="s">
        <v>2162</v>
      </c>
      <c r="K1422" s="393" t="s">
        <v>5532</v>
      </c>
    </row>
    <row r="1423" spans="1:43" ht="15" customHeight="1" x14ac:dyDescent="0.25">
      <c r="A1423" s="760">
        <v>42303</v>
      </c>
      <c r="B1423" s="389" t="s">
        <v>5387</v>
      </c>
      <c r="C1423" s="390" t="s">
        <v>1995</v>
      </c>
      <c r="D1423" s="391" t="s">
        <v>5138</v>
      </c>
      <c r="E1423" s="392" t="s">
        <v>5331</v>
      </c>
      <c r="F1423" s="393" t="s">
        <v>5332</v>
      </c>
      <c r="G1423" s="390" t="s">
        <v>2056</v>
      </c>
      <c r="H1423" s="394" t="s">
        <v>3999</v>
      </c>
      <c r="I1423" s="394" t="s">
        <v>5139</v>
      </c>
      <c r="J1423" s="394" t="s">
        <v>1946</v>
      </c>
      <c r="K1423" s="393"/>
    </row>
    <row r="1424" spans="1:43" ht="60" customHeight="1" x14ac:dyDescent="0.25">
      <c r="A1424" s="760">
        <v>42304</v>
      </c>
      <c r="B1424" s="389" t="s">
        <v>5415</v>
      </c>
      <c r="C1424" s="390" t="s">
        <v>1996</v>
      </c>
      <c r="D1424" s="391" t="s">
        <v>5334</v>
      </c>
      <c r="E1424" s="392" t="s">
        <v>5335</v>
      </c>
      <c r="F1424" s="393" t="s">
        <v>2346</v>
      </c>
      <c r="G1424" s="390" t="s">
        <v>2056</v>
      </c>
      <c r="H1424" s="394" t="s">
        <v>2512</v>
      </c>
      <c r="I1424" s="394" t="s">
        <v>2603</v>
      </c>
      <c r="J1424" s="394" t="s">
        <v>1951</v>
      </c>
      <c r="K1424" s="393" t="s">
        <v>5403</v>
      </c>
    </row>
    <row r="1425" spans="1:43" ht="30" customHeight="1" x14ac:dyDescent="0.25">
      <c r="A1425" s="760">
        <v>42304</v>
      </c>
      <c r="B1425" s="389" t="s">
        <v>5547</v>
      </c>
      <c r="C1425" s="390" t="s">
        <v>1995</v>
      </c>
      <c r="D1425" s="391" t="s">
        <v>5336</v>
      </c>
      <c r="E1425" s="392" t="s">
        <v>5337</v>
      </c>
      <c r="F1425" s="393" t="s">
        <v>5338</v>
      </c>
      <c r="G1425" s="390" t="s">
        <v>2056</v>
      </c>
      <c r="H1425" s="394" t="s">
        <v>1947</v>
      </c>
      <c r="I1425" s="394" t="s">
        <v>4293</v>
      </c>
      <c r="J1425" s="394" t="s">
        <v>2162</v>
      </c>
      <c r="K1425" s="393" t="s">
        <v>5548</v>
      </c>
    </row>
    <row r="1426" spans="1:43" ht="15" customHeight="1" x14ac:dyDescent="0.25">
      <c r="A1426" s="760">
        <v>42304</v>
      </c>
      <c r="B1426" s="389"/>
      <c r="C1426" s="390" t="s">
        <v>1995</v>
      </c>
      <c r="D1426" s="391" t="s">
        <v>4882</v>
      </c>
      <c r="E1426" s="392" t="s">
        <v>4883</v>
      </c>
      <c r="F1426" s="393" t="s">
        <v>3557</v>
      </c>
      <c r="G1426" s="390" t="s">
        <v>2056</v>
      </c>
      <c r="H1426" s="394" t="s">
        <v>5339</v>
      </c>
      <c r="I1426" s="394" t="s">
        <v>5340</v>
      </c>
      <c r="J1426" s="394" t="s">
        <v>1951</v>
      </c>
      <c r="K1426" s="393" t="s">
        <v>5438</v>
      </c>
    </row>
    <row r="1427" spans="1:43" ht="15" customHeight="1" x14ac:dyDescent="0.25">
      <c r="A1427" s="760">
        <v>42304</v>
      </c>
      <c r="B1427" s="389" t="s">
        <v>5475</v>
      </c>
      <c r="C1427" s="390" t="s">
        <v>1995</v>
      </c>
      <c r="D1427" s="391" t="s">
        <v>5341</v>
      </c>
      <c r="E1427" s="392" t="s">
        <v>5342</v>
      </c>
      <c r="F1427" s="393" t="s">
        <v>1951</v>
      </c>
      <c r="G1427" s="390" t="s">
        <v>2056</v>
      </c>
      <c r="H1427" s="394" t="s">
        <v>5343</v>
      </c>
      <c r="I1427" s="394" t="s">
        <v>4812</v>
      </c>
      <c r="J1427" s="394" t="s">
        <v>1951</v>
      </c>
      <c r="K1427" s="393"/>
    </row>
    <row r="1428" spans="1:43" ht="15" customHeight="1" x14ac:dyDescent="0.25">
      <c r="A1428" s="760">
        <v>42304</v>
      </c>
      <c r="B1428" s="389" t="s">
        <v>5535</v>
      </c>
      <c r="C1428" s="390" t="s">
        <v>1996</v>
      </c>
      <c r="D1428" s="391" t="s">
        <v>4938</v>
      </c>
      <c r="E1428" s="394" t="s">
        <v>4939</v>
      </c>
      <c r="F1428" s="393" t="s">
        <v>4940</v>
      </c>
      <c r="G1428" s="390" t="s">
        <v>2056</v>
      </c>
      <c r="H1428" s="394" t="s">
        <v>5345</v>
      </c>
      <c r="I1428" s="394" t="s">
        <v>2603</v>
      </c>
      <c r="J1428" s="394" t="s">
        <v>1951</v>
      </c>
      <c r="K1428" s="393" t="s">
        <v>5536</v>
      </c>
    </row>
    <row r="1429" spans="1:43" ht="15" customHeight="1" x14ac:dyDescent="0.25">
      <c r="A1429" s="760">
        <v>42304</v>
      </c>
      <c r="B1429" s="389" t="s">
        <v>5533</v>
      </c>
      <c r="C1429" s="390" t="s">
        <v>1996</v>
      </c>
      <c r="D1429" s="391" t="s">
        <v>5344</v>
      </c>
      <c r="E1429" s="394" t="s">
        <v>5346</v>
      </c>
      <c r="F1429" s="393" t="s">
        <v>3417</v>
      </c>
      <c r="G1429" s="390" t="s">
        <v>2056</v>
      </c>
      <c r="H1429" s="394" t="s">
        <v>3298</v>
      </c>
      <c r="I1429" s="394" t="s">
        <v>3159</v>
      </c>
      <c r="J1429" s="394" t="s">
        <v>1992</v>
      </c>
      <c r="K1429" s="393" t="s">
        <v>5534</v>
      </c>
    </row>
    <row r="1430" spans="1:43" ht="30" customHeight="1" x14ac:dyDescent="0.25">
      <c r="A1430" s="766">
        <v>42305</v>
      </c>
      <c r="B1430" s="389" t="s">
        <v>5539</v>
      </c>
      <c r="C1430" s="390" t="s">
        <v>1995</v>
      </c>
      <c r="D1430" s="391" t="s">
        <v>5367</v>
      </c>
      <c r="E1430" s="394" t="s">
        <v>5368</v>
      </c>
      <c r="F1430" s="393" t="s">
        <v>2879</v>
      </c>
      <c r="G1430" s="390" t="s">
        <v>2056</v>
      </c>
      <c r="H1430" s="394" t="s">
        <v>2283</v>
      </c>
      <c r="I1430" s="394" t="s">
        <v>4293</v>
      </c>
      <c r="J1430" s="394" t="s">
        <v>1951</v>
      </c>
      <c r="K1430" s="393" t="s">
        <v>5540</v>
      </c>
    </row>
    <row r="1431" spans="1:43" ht="15" customHeight="1" x14ac:dyDescent="0.25">
      <c r="A1431" s="766">
        <v>42305</v>
      </c>
      <c r="B1431" s="389" t="s">
        <v>5473</v>
      </c>
      <c r="C1431" s="390" t="s">
        <v>1995</v>
      </c>
      <c r="D1431" s="391" t="s">
        <v>5370</v>
      </c>
      <c r="E1431" s="394" t="s">
        <v>5371</v>
      </c>
      <c r="F1431" s="393" t="s">
        <v>2728</v>
      </c>
      <c r="G1431" s="390" t="s">
        <v>2056</v>
      </c>
      <c r="H1431" s="394" t="s">
        <v>1947</v>
      </c>
      <c r="I1431" s="394" t="s">
        <v>4293</v>
      </c>
      <c r="J1431" s="394" t="s">
        <v>2728</v>
      </c>
      <c r="K1431" s="393" t="s">
        <v>5482</v>
      </c>
    </row>
    <row r="1432" spans="1:43" ht="15" customHeight="1" x14ac:dyDescent="0.25">
      <c r="A1432" s="766">
        <v>42305</v>
      </c>
      <c r="B1432" s="389" t="s">
        <v>5867</v>
      </c>
      <c r="C1432" s="390" t="s">
        <v>1995</v>
      </c>
      <c r="D1432" s="391" t="s">
        <v>5372</v>
      </c>
      <c r="E1432" s="394" t="s">
        <v>5373</v>
      </c>
      <c r="F1432" s="393" t="s">
        <v>2879</v>
      </c>
      <c r="G1432" s="390" t="s">
        <v>2056</v>
      </c>
      <c r="H1432" s="394" t="s">
        <v>1947</v>
      </c>
      <c r="I1432" s="394" t="s">
        <v>4293</v>
      </c>
      <c r="J1432" s="394" t="s">
        <v>2798</v>
      </c>
      <c r="K1432" s="393" t="s">
        <v>5868</v>
      </c>
    </row>
    <row r="1433" spans="1:43" ht="30" customHeight="1" x14ac:dyDescent="0.25">
      <c r="A1433" s="766">
        <v>42305</v>
      </c>
      <c r="B1433" s="389" t="s">
        <v>5874</v>
      </c>
      <c r="C1433" s="390" t="s">
        <v>1995</v>
      </c>
      <c r="D1433" s="391" t="s">
        <v>5374</v>
      </c>
      <c r="E1433" s="394" t="s">
        <v>5375</v>
      </c>
      <c r="F1433" s="393" t="s">
        <v>5376</v>
      </c>
      <c r="G1433" s="390" t="s">
        <v>2056</v>
      </c>
      <c r="H1433" s="394" t="s">
        <v>1947</v>
      </c>
      <c r="I1433" s="394" t="s">
        <v>4293</v>
      </c>
      <c r="J1433" s="394" t="s">
        <v>2846</v>
      </c>
      <c r="K1433" s="393" t="s">
        <v>5873</v>
      </c>
    </row>
    <row r="1434" spans="1:43" ht="30" customHeight="1" x14ac:dyDescent="0.25">
      <c r="A1434" s="766">
        <v>42305</v>
      </c>
      <c r="B1434" s="389" t="s">
        <v>7572</v>
      </c>
      <c r="C1434" s="390" t="s">
        <v>1995</v>
      </c>
      <c r="D1434" s="391" t="s">
        <v>5377</v>
      </c>
      <c r="E1434" s="394" t="s">
        <v>5378</v>
      </c>
      <c r="F1434" s="393" t="s">
        <v>2774</v>
      </c>
      <c r="G1434" s="390" t="s">
        <v>2056</v>
      </c>
      <c r="H1434" s="394" t="s">
        <v>1947</v>
      </c>
      <c r="I1434" s="394" t="s">
        <v>4293</v>
      </c>
      <c r="J1434" s="394" t="s">
        <v>1946</v>
      </c>
      <c r="K1434" s="393" t="s">
        <v>7573</v>
      </c>
    </row>
    <row r="1435" spans="1:43" ht="15" customHeight="1" x14ac:dyDescent="0.25">
      <c r="A1435" s="760">
        <v>42305</v>
      </c>
      <c r="B1435" s="389" t="s">
        <v>5559</v>
      </c>
      <c r="C1435" s="390" t="s">
        <v>2012</v>
      </c>
      <c r="D1435" s="391" t="s">
        <v>5379</v>
      </c>
      <c r="E1435" s="394" t="s">
        <v>5380</v>
      </c>
      <c r="F1435" s="393" t="s">
        <v>2777</v>
      </c>
      <c r="G1435" s="390" t="s">
        <v>2056</v>
      </c>
      <c r="H1435" s="394" t="s">
        <v>1947</v>
      </c>
      <c r="I1435" s="394" t="s">
        <v>4341</v>
      </c>
      <c r="J1435" s="394" t="s">
        <v>2319</v>
      </c>
      <c r="K1435" s="393" t="s">
        <v>5560</v>
      </c>
    </row>
    <row r="1436" spans="1:43" ht="15" customHeight="1" x14ac:dyDescent="0.25">
      <c r="A1436" s="760">
        <v>42305</v>
      </c>
      <c r="B1436" s="389" t="s">
        <v>5524</v>
      </c>
      <c r="C1436" s="390" t="s">
        <v>2013</v>
      </c>
      <c r="D1436" s="391" t="s">
        <v>5388</v>
      </c>
      <c r="E1436" s="394" t="s">
        <v>5389</v>
      </c>
      <c r="F1436" s="393" t="s">
        <v>3347</v>
      </c>
      <c r="G1436" s="390" t="s">
        <v>2056</v>
      </c>
      <c r="H1436" s="394" t="s">
        <v>5390</v>
      </c>
      <c r="I1436" s="394" t="s">
        <v>3702</v>
      </c>
      <c r="J1436" s="394" t="s">
        <v>1951</v>
      </c>
      <c r="K1436" s="393" t="s">
        <v>5528</v>
      </c>
    </row>
    <row r="1437" spans="1:43" ht="60" customHeight="1" x14ac:dyDescent="0.25">
      <c r="A1437" s="760">
        <v>42306</v>
      </c>
      <c r="B1437" s="389" t="s">
        <v>6603</v>
      </c>
      <c r="C1437" s="390" t="s">
        <v>1995</v>
      </c>
      <c r="D1437" s="391" t="s">
        <v>5391</v>
      </c>
      <c r="E1437" s="394" t="s">
        <v>5392</v>
      </c>
      <c r="F1437" s="393" t="s">
        <v>5393</v>
      </c>
      <c r="G1437" s="390" t="s">
        <v>2056</v>
      </c>
      <c r="H1437" s="394" t="s">
        <v>1947</v>
      </c>
      <c r="I1437" s="394" t="s">
        <v>4293</v>
      </c>
      <c r="J1437" s="394" t="s">
        <v>5394</v>
      </c>
      <c r="K1437" s="393" t="s">
        <v>6602</v>
      </c>
    </row>
    <row r="1438" spans="1:43" ht="30" customHeight="1" x14ac:dyDescent="0.25">
      <c r="A1438" s="759">
        <v>42306</v>
      </c>
      <c r="B1438" s="405"/>
      <c r="C1438" s="406" t="s">
        <v>1995</v>
      </c>
      <c r="D1438" s="407" t="s">
        <v>5395</v>
      </c>
      <c r="E1438" s="410" t="s">
        <v>5396</v>
      </c>
      <c r="F1438" s="409" t="s">
        <v>5397</v>
      </c>
      <c r="G1438" s="406" t="s">
        <v>2541</v>
      </c>
      <c r="H1438" s="410" t="s">
        <v>1947</v>
      </c>
      <c r="I1438" s="410" t="s">
        <v>4293</v>
      </c>
      <c r="J1438" s="410" t="s">
        <v>5394</v>
      </c>
      <c r="K1438" s="409" t="s">
        <v>5480</v>
      </c>
    </row>
    <row r="1439" spans="1:43" ht="15" customHeight="1" x14ac:dyDescent="0.25">
      <c r="A1439" s="760">
        <v>42306</v>
      </c>
      <c r="B1439" s="389" t="s">
        <v>5416</v>
      </c>
      <c r="C1439" s="390" t="s">
        <v>1996</v>
      </c>
      <c r="D1439" s="391" t="s">
        <v>5398</v>
      </c>
      <c r="E1439" s="394"/>
      <c r="F1439" s="393"/>
      <c r="G1439" s="390" t="s">
        <v>2056</v>
      </c>
      <c r="H1439" s="394" t="s">
        <v>5399</v>
      </c>
      <c r="I1439" s="394" t="s">
        <v>3159</v>
      </c>
      <c r="J1439" s="394"/>
      <c r="K1439" s="393"/>
    </row>
    <row r="1440" spans="1:43" s="1" customFormat="1" ht="15" customHeight="1" x14ac:dyDescent="0.25">
      <c r="A1440" s="760">
        <v>42306</v>
      </c>
      <c r="B1440" s="389" t="s">
        <v>5484</v>
      </c>
      <c r="C1440" s="390" t="s">
        <v>1996</v>
      </c>
      <c r="D1440" s="391" t="s">
        <v>5400</v>
      </c>
      <c r="E1440" s="394" t="s">
        <v>5401</v>
      </c>
      <c r="F1440" s="393" t="s">
        <v>3557</v>
      </c>
      <c r="G1440" s="390" t="s">
        <v>2056</v>
      </c>
      <c r="H1440" s="394" t="s">
        <v>3317</v>
      </c>
      <c r="I1440" s="394" t="s">
        <v>4452</v>
      </c>
      <c r="J1440" s="394" t="s">
        <v>1946</v>
      </c>
      <c r="K1440" s="393" t="s">
        <v>5404</v>
      </c>
      <c r="L1440" s="16"/>
      <c r="M1440" s="16"/>
      <c r="N1440" s="16"/>
      <c r="O1440" s="141"/>
      <c r="P1440" s="141"/>
      <c r="Q1440" s="141"/>
      <c r="R1440" s="141"/>
      <c r="S1440" s="141"/>
      <c r="T1440" s="141"/>
      <c r="U1440" s="141"/>
      <c r="V1440" s="141"/>
      <c r="W1440" s="141"/>
      <c r="X1440" s="141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</row>
    <row r="1441" spans="1:43" s="1" customFormat="1" ht="15" customHeight="1" x14ac:dyDescent="0.25">
      <c r="A1441" s="767">
        <v>42306</v>
      </c>
      <c r="B1441" s="458" t="s">
        <v>5605</v>
      </c>
      <c r="C1441" s="459" t="s">
        <v>1995</v>
      </c>
      <c r="D1441" s="460" t="s">
        <v>5492</v>
      </c>
      <c r="E1441" s="461" t="s">
        <v>5493</v>
      </c>
      <c r="F1441" s="462" t="s">
        <v>3557</v>
      </c>
      <c r="G1441" s="459" t="s">
        <v>2056</v>
      </c>
      <c r="H1441" s="461" t="s">
        <v>1947</v>
      </c>
      <c r="I1441" s="461" t="s">
        <v>5494</v>
      </c>
      <c r="J1441" s="461" t="s">
        <v>1946</v>
      </c>
      <c r="K1441" s="462" t="s">
        <v>5606</v>
      </c>
      <c r="L1441" s="16"/>
      <c r="M1441" s="16"/>
      <c r="N1441" s="16"/>
      <c r="O1441" s="141"/>
      <c r="P1441" s="141"/>
      <c r="Q1441" s="141"/>
      <c r="R1441" s="141"/>
      <c r="S1441" s="141"/>
      <c r="T1441" s="141"/>
      <c r="U1441" s="141"/>
      <c r="V1441" s="141"/>
      <c r="W1441" s="141"/>
      <c r="X1441" s="141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</row>
    <row r="1442" spans="1:43" s="1" customFormat="1" ht="15" customHeight="1" x14ac:dyDescent="0.25">
      <c r="A1442" s="768">
        <v>42307</v>
      </c>
      <c r="B1442" s="453" t="s">
        <v>5589</v>
      </c>
      <c r="C1442" s="454" t="s">
        <v>2012</v>
      </c>
      <c r="D1442" s="455" t="s">
        <v>5450</v>
      </c>
      <c r="E1442" s="456" t="s">
        <v>5454</v>
      </c>
      <c r="F1442" s="457" t="s">
        <v>5455</v>
      </c>
      <c r="G1442" s="454" t="s">
        <v>2056</v>
      </c>
      <c r="H1442" s="456" t="s">
        <v>5226</v>
      </c>
      <c r="I1442" s="456" t="s">
        <v>2609</v>
      </c>
      <c r="J1442" s="456" t="s">
        <v>1992</v>
      </c>
      <c r="K1442" s="457" t="s">
        <v>5527</v>
      </c>
      <c r="L1442" s="16"/>
      <c r="M1442" s="16"/>
      <c r="N1442" s="16"/>
      <c r="O1442" s="141"/>
      <c r="P1442" s="141"/>
      <c r="Q1442" s="141"/>
      <c r="R1442" s="141"/>
      <c r="S1442" s="141"/>
      <c r="T1442" s="141"/>
      <c r="U1442" s="141"/>
      <c r="V1442" s="141"/>
      <c r="W1442" s="141"/>
      <c r="X1442" s="141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</row>
    <row r="1443" spans="1:43" s="1" customFormat="1" ht="15" customHeight="1" x14ac:dyDescent="0.25">
      <c r="A1443" s="768">
        <v>42307</v>
      </c>
      <c r="B1443" s="453" t="s">
        <v>5523</v>
      </c>
      <c r="C1443" s="454" t="s">
        <v>2012</v>
      </c>
      <c r="D1443" s="455" t="s">
        <v>5451</v>
      </c>
      <c r="E1443" s="456" t="s">
        <v>5456</v>
      </c>
      <c r="F1443" s="457" t="s">
        <v>5455</v>
      </c>
      <c r="G1443" s="454" t="s">
        <v>2056</v>
      </c>
      <c r="H1443" s="456" t="s">
        <v>5226</v>
      </c>
      <c r="I1443" s="456" t="s">
        <v>2609</v>
      </c>
      <c r="J1443" s="456" t="s">
        <v>1992</v>
      </c>
      <c r="K1443" s="457" t="s">
        <v>5522</v>
      </c>
      <c r="L1443" s="16"/>
      <c r="M1443" s="16"/>
      <c r="N1443" s="16"/>
      <c r="O1443" s="141"/>
      <c r="P1443" s="141"/>
      <c r="Q1443" s="141"/>
      <c r="R1443" s="141"/>
      <c r="S1443" s="141"/>
      <c r="T1443" s="141"/>
      <c r="U1443" s="141"/>
      <c r="V1443" s="141"/>
      <c r="W1443" s="141"/>
      <c r="X1443" s="141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</row>
    <row r="1444" spans="1:43" ht="75" customHeight="1" x14ac:dyDescent="0.25">
      <c r="A1444" s="768">
        <v>42307</v>
      </c>
      <c r="B1444" s="453" t="s">
        <v>8598</v>
      </c>
      <c r="C1444" s="454" t="s">
        <v>2012</v>
      </c>
      <c r="D1444" s="455" t="s">
        <v>5453</v>
      </c>
      <c r="E1444" s="456" t="s">
        <v>5458</v>
      </c>
      <c r="F1444" s="457" t="s">
        <v>5455</v>
      </c>
      <c r="G1444" s="454" t="s">
        <v>2056</v>
      </c>
      <c r="H1444" s="456" t="s">
        <v>5226</v>
      </c>
      <c r="I1444" s="456" t="s">
        <v>2609</v>
      </c>
      <c r="J1444" s="456" t="s">
        <v>1992</v>
      </c>
      <c r="K1444" s="457" t="s">
        <v>7114</v>
      </c>
    </row>
    <row r="1445" spans="1:43" ht="30" customHeight="1" x14ac:dyDescent="0.25">
      <c r="A1445" s="759">
        <v>42307</v>
      </c>
      <c r="B1445" s="405"/>
      <c r="C1445" s="406" t="s">
        <v>2874</v>
      </c>
      <c r="D1445" s="407" t="s">
        <v>5405</v>
      </c>
      <c r="E1445" s="410" t="s">
        <v>5262</v>
      </c>
      <c r="F1445" s="409" t="s">
        <v>1951</v>
      </c>
      <c r="G1445" s="406" t="s">
        <v>2541</v>
      </c>
      <c r="H1445" s="410" t="s">
        <v>3298</v>
      </c>
      <c r="I1445" s="410" t="s">
        <v>3946</v>
      </c>
      <c r="J1445" s="410" t="s">
        <v>1951</v>
      </c>
      <c r="K1445" s="409" t="s">
        <v>5646</v>
      </c>
    </row>
    <row r="1446" spans="1:43" ht="30" customHeight="1" x14ac:dyDescent="0.25">
      <c r="A1446" s="769">
        <v>42307</v>
      </c>
      <c r="B1446" s="384"/>
      <c r="C1446" s="385" t="s">
        <v>1995</v>
      </c>
      <c r="D1446" s="388" t="s">
        <v>5406</v>
      </c>
      <c r="E1446" s="387" t="s">
        <v>5407</v>
      </c>
      <c r="F1446" s="386" t="s">
        <v>2956</v>
      </c>
      <c r="G1446" s="385" t="s">
        <v>2931</v>
      </c>
      <c r="H1446" s="387" t="s">
        <v>3298</v>
      </c>
      <c r="I1446" s="387" t="s">
        <v>2691</v>
      </c>
      <c r="J1446" s="387" t="s">
        <v>1992</v>
      </c>
      <c r="K1446" s="386" t="s">
        <v>5818</v>
      </c>
    </row>
    <row r="1447" spans="1:43" ht="30" customHeight="1" x14ac:dyDescent="0.25">
      <c r="A1447" s="759">
        <v>42307</v>
      </c>
      <c r="B1447" s="405"/>
      <c r="C1447" s="406" t="s">
        <v>1995</v>
      </c>
      <c r="D1447" s="407" t="s">
        <v>5429</v>
      </c>
      <c r="E1447" s="410" t="s">
        <v>5430</v>
      </c>
      <c r="F1447" s="409" t="s">
        <v>5431</v>
      </c>
      <c r="G1447" s="406" t="s">
        <v>2541</v>
      </c>
      <c r="H1447" s="410" t="s">
        <v>5432</v>
      </c>
      <c r="I1447" s="410" t="s">
        <v>4293</v>
      </c>
      <c r="J1447" s="410" t="s">
        <v>1951</v>
      </c>
      <c r="K1447" s="409" t="s">
        <v>5479</v>
      </c>
    </row>
    <row r="1448" spans="1:43" ht="60" customHeight="1" x14ac:dyDescent="0.25">
      <c r="A1448" s="760">
        <v>42310</v>
      </c>
      <c r="B1448" s="389" t="s">
        <v>6760</v>
      </c>
      <c r="C1448" s="390" t="s">
        <v>1995</v>
      </c>
      <c r="D1448" s="391" t="s">
        <v>5439</v>
      </c>
      <c r="E1448" s="394" t="s">
        <v>5440</v>
      </c>
      <c r="F1448" s="393" t="s">
        <v>5441</v>
      </c>
      <c r="G1448" s="390" t="s">
        <v>2056</v>
      </c>
      <c r="H1448" s="394" t="s">
        <v>1947</v>
      </c>
      <c r="I1448" s="394" t="s">
        <v>4293</v>
      </c>
      <c r="J1448" s="394" t="s">
        <v>2015</v>
      </c>
      <c r="K1448" s="393" t="s">
        <v>6761</v>
      </c>
    </row>
    <row r="1449" spans="1:43" ht="30" customHeight="1" x14ac:dyDescent="0.25">
      <c r="A1449" s="760">
        <v>42310</v>
      </c>
      <c r="B1449" s="389" t="s">
        <v>5603</v>
      </c>
      <c r="C1449" s="390" t="s">
        <v>1995</v>
      </c>
      <c r="D1449" s="391" t="s">
        <v>5442</v>
      </c>
      <c r="E1449" s="394" t="s">
        <v>5443</v>
      </c>
      <c r="F1449" s="393" t="s">
        <v>2511</v>
      </c>
      <c r="G1449" s="390" t="s">
        <v>2056</v>
      </c>
      <c r="H1449" s="394" t="s">
        <v>1947</v>
      </c>
      <c r="I1449" s="394" t="s">
        <v>4293</v>
      </c>
      <c r="J1449" s="394" t="s">
        <v>2513</v>
      </c>
      <c r="K1449" s="393" t="s">
        <v>5604</v>
      </c>
    </row>
    <row r="1450" spans="1:43" ht="15" customHeight="1" x14ac:dyDescent="0.25">
      <c r="A1450" s="760">
        <v>42310</v>
      </c>
      <c r="B1450" s="389" t="s">
        <v>5525</v>
      </c>
      <c r="C1450" s="390" t="s">
        <v>2013</v>
      </c>
      <c r="D1450" s="391" t="s">
        <v>5444</v>
      </c>
      <c r="E1450" s="394" t="s">
        <v>5445</v>
      </c>
      <c r="F1450" s="393" t="s">
        <v>5446</v>
      </c>
      <c r="G1450" s="390" t="s">
        <v>2056</v>
      </c>
      <c r="H1450" s="394" t="s">
        <v>3298</v>
      </c>
      <c r="I1450" s="394" t="s">
        <v>2910</v>
      </c>
      <c r="J1450" s="394" t="s">
        <v>1992</v>
      </c>
      <c r="K1450" s="393" t="s">
        <v>5526</v>
      </c>
    </row>
    <row r="1451" spans="1:43" ht="30" customHeight="1" x14ac:dyDescent="0.25">
      <c r="A1451" s="760">
        <v>42310</v>
      </c>
      <c r="B1451" s="389" t="s">
        <v>5557</v>
      </c>
      <c r="C1451" s="390" t="s">
        <v>2013</v>
      </c>
      <c r="D1451" s="391" t="s">
        <v>5447</v>
      </c>
      <c r="E1451" s="394" t="s">
        <v>5448</v>
      </c>
      <c r="F1451" s="393" t="s">
        <v>5449</v>
      </c>
      <c r="G1451" s="390" t="s">
        <v>2056</v>
      </c>
      <c r="H1451" s="394" t="s">
        <v>4891</v>
      </c>
      <c r="I1451" s="394" t="s">
        <v>3435</v>
      </c>
      <c r="J1451" s="394" t="s">
        <v>3597</v>
      </c>
      <c r="K1451" s="393" t="s">
        <v>5558</v>
      </c>
    </row>
    <row r="1452" spans="1:43" ht="15" customHeight="1" x14ac:dyDescent="0.25">
      <c r="A1452" s="769">
        <v>42311</v>
      </c>
      <c r="B1452" s="384"/>
      <c r="C1452" s="385" t="s">
        <v>2012</v>
      </c>
      <c r="D1452" s="388" t="s">
        <v>5459</v>
      </c>
      <c r="E1452" s="387" t="s">
        <v>5460</v>
      </c>
      <c r="F1452" s="386" t="s">
        <v>5271</v>
      </c>
      <c r="G1452" s="385" t="s">
        <v>2541</v>
      </c>
      <c r="H1452" s="387" t="s">
        <v>11014</v>
      </c>
      <c r="I1452" s="387" t="s">
        <v>5069</v>
      </c>
      <c r="J1452" s="387" t="s">
        <v>2319</v>
      </c>
      <c r="K1452" s="386" t="s">
        <v>11013</v>
      </c>
    </row>
    <row r="1453" spans="1:43" ht="15" customHeight="1" x14ac:dyDescent="0.25">
      <c r="A1453" s="760">
        <v>42312</v>
      </c>
      <c r="B1453" s="389" t="s">
        <v>5877</v>
      </c>
      <c r="C1453" s="390" t="s">
        <v>1995</v>
      </c>
      <c r="D1453" s="391" t="s">
        <v>5461</v>
      </c>
      <c r="E1453" s="394" t="s">
        <v>5462</v>
      </c>
      <c r="F1453" s="393" t="s">
        <v>5463</v>
      </c>
      <c r="G1453" s="390" t="s">
        <v>2056</v>
      </c>
      <c r="H1453" s="394" t="s">
        <v>1947</v>
      </c>
      <c r="I1453" s="394" t="s">
        <v>4293</v>
      </c>
      <c r="J1453" s="394" t="s">
        <v>3215</v>
      </c>
      <c r="K1453" s="393" t="s">
        <v>5876</v>
      </c>
    </row>
    <row r="1454" spans="1:43" ht="30" x14ac:dyDescent="0.25">
      <c r="A1454" s="766">
        <v>42312</v>
      </c>
      <c r="B1454" s="389" t="s">
        <v>5661</v>
      </c>
      <c r="C1454" s="389" t="s">
        <v>1995</v>
      </c>
      <c r="D1454" s="485" t="s">
        <v>1123</v>
      </c>
      <c r="E1454" s="392" t="s">
        <v>5469</v>
      </c>
      <c r="F1454" s="486" t="s">
        <v>5470</v>
      </c>
      <c r="G1454" s="389" t="s">
        <v>2056</v>
      </c>
      <c r="H1454" s="392" t="s">
        <v>1947</v>
      </c>
      <c r="I1454" s="392" t="s">
        <v>4293</v>
      </c>
      <c r="J1454" s="392" t="s">
        <v>1992</v>
      </c>
      <c r="K1454" s="486" t="s">
        <v>5665</v>
      </c>
    </row>
    <row r="1455" spans="1:43" s="452" customFormat="1" ht="15" customHeight="1" x14ac:dyDescent="0.25">
      <c r="A1455" s="760">
        <v>42312</v>
      </c>
      <c r="B1455" s="389" t="s">
        <v>5545</v>
      </c>
      <c r="C1455" s="390" t="s">
        <v>1995</v>
      </c>
      <c r="D1455" s="391" t="s">
        <v>4453</v>
      </c>
      <c r="E1455" s="394" t="s">
        <v>5471</v>
      </c>
      <c r="F1455" s="393" t="s">
        <v>2883</v>
      </c>
      <c r="G1455" s="390" t="s">
        <v>2056</v>
      </c>
      <c r="H1455" s="394" t="s">
        <v>3063</v>
      </c>
      <c r="I1455" s="394" t="s">
        <v>4293</v>
      </c>
      <c r="J1455" s="394" t="s">
        <v>2303</v>
      </c>
      <c r="K1455" s="393" t="s">
        <v>5546</v>
      </c>
      <c r="L1455" s="450"/>
      <c r="M1455" s="450"/>
      <c r="N1455" s="450"/>
      <c r="O1455" s="451"/>
      <c r="P1455" s="451"/>
      <c r="Q1455" s="451"/>
      <c r="R1455" s="451"/>
      <c r="S1455" s="451"/>
      <c r="T1455" s="451"/>
      <c r="U1455" s="451"/>
      <c r="V1455" s="451"/>
      <c r="W1455" s="451"/>
      <c r="X1455" s="451"/>
      <c r="Y1455" s="450"/>
      <c r="Z1455" s="450"/>
      <c r="AA1455" s="450"/>
      <c r="AB1455" s="450"/>
      <c r="AC1455" s="450"/>
      <c r="AD1455" s="450"/>
      <c r="AE1455" s="450"/>
      <c r="AF1455" s="450"/>
      <c r="AG1455" s="450"/>
      <c r="AH1455" s="450"/>
      <c r="AI1455" s="450"/>
      <c r="AJ1455" s="450"/>
      <c r="AK1455" s="450"/>
      <c r="AL1455" s="450"/>
      <c r="AM1455" s="450"/>
      <c r="AN1455" s="450"/>
      <c r="AO1455" s="450"/>
      <c r="AP1455" s="450"/>
      <c r="AQ1455" s="450"/>
    </row>
    <row r="1456" spans="1:43" ht="30" customHeight="1" x14ac:dyDescent="0.25">
      <c r="A1456" s="770">
        <v>42313</v>
      </c>
      <c r="B1456" s="475" t="s">
        <v>5660</v>
      </c>
      <c r="C1456" s="476" t="s">
        <v>1996</v>
      </c>
      <c r="D1456" s="477" t="s">
        <v>5477</v>
      </c>
      <c r="E1456" s="478" t="s">
        <v>5495</v>
      </c>
      <c r="F1456" s="479" t="s">
        <v>2730</v>
      </c>
      <c r="G1456" s="476" t="s">
        <v>2056</v>
      </c>
      <c r="H1456" s="479" t="s">
        <v>5478</v>
      </c>
      <c r="I1456" s="478" t="s">
        <v>3159</v>
      </c>
      <c r="J1456" s="478" t="s">
        <v>1951</v>
      </c>
      <c r="K1456" s="478" t="s">
        <v>5664</v>
      </c>
    </row>
    <row r="1457" spans="1:43" ht="30" customHeight="1" x14ac:dyDescent="0.25">
      <c r="A1457" s="760">
        <v>42314</v>
      </c>
      <c r="B1457" s="389" t="s">
        <v>5686</v>
      </c>
      <c r="C1457" s="390" t="s">
        <v>2013</v>
      </c>
      <c r="D1457" s="391" t="s">
        <v>5485</v>
      </c>
      <c r="E1457" s="394" t="s">
        <v>5486</v>
      </c>
      <c r="F1457" s="393" t="s">
        <v>5487</v>
      </c>
      <c r="G1457" s="390" t="s">
        <v>2056</v>
      </c>
      <c r="H1457" s="394" t="s">
        <v>5488</v>
      </c>
      <c r="I1457" s="394" t="s">
        <v>3435</v>
      </c>
      <c r="J1457" s="394" t="s">
        <v>1951</v>
      </c>
      <c r="K1457" s="393" t="s">
        <v>5687</v>
      </c>
    </row>
    <row r="1458" spans="1:43" s="1" customFormat="1" ht="30" customHeight="1" x14ac:dyDescent="0.25">
      <c r="A1458" s="759">
        <v>42314</v>
      </c>
      <c r="B1458" s="405"/>
      <c r="C1458" s="406" t="s">
        <v>2013</v>
      </c>
      <c r="D1458" s="407" t="s">
        <v>5489</v>
      </c>
      <c r="E1458" s="410" t="s">
        <v>5490</v>
      </c>
      <c r="F1458" s="409" t="s">
        <v>1961</v>
      </c>
      <c r="G1458" s="406" t="s">
        <v>2541</v>
      </c>
      <c r="H1458" s="410" t="s">
        <v>1947</v>
      </c>
      <c r="I1458" s="410" t="s">
        <v>3435</v>
      </c>
      <c r="J1458" s="410" t="s">
        <v>1961</v>
      </c>
      <c r="K1458" s="409" t="s">
        <v>5491</v>
      </c>
      <c r="L1458" s="16"/>
      <c r="M1458" s="16"/>
      <c r="N1458" s="16"/>
      <c r="O1458" s="141"/>
      <c r="P1458" s="141"/>
      <c r="Q1458" s="141"/>
      <c r="R1458" s="141"/>
      <c r="S1458" s="141"/>
      <c r="T1458" s="141"/>
      <c r="U1458" s="141"/>
      <c r="V1458" s="141"/>
      <c r="W1458" s="141"/>
      <c r="X1458" s="141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</row>
    <row r="1459" spans="1:43" ht="15" customHeight="1" x14ac:dyDescent="0.25">
      <c r="A1459" s="771">
        <v>42317</v>
      </c>
      <c r="B1459" s="480" t="s">
        <v>5634</v>
      </c>
      <c r="C1459" s="481" t="s">
        <v>1996</v>
      </c>
      <c r="D1459" s="482" t="s">
        <v>5496</v>
      </c>
      <c r="E1459" s="483" t="s">
        <v>5497</v>
      </c>
      <c r="F1459" s="484"/>
      <c r="G1459" s="481" t="s">
        <v>2056</v>
      </c>
      <c r="H1459" s="483" t="s">
        <v>5399</v>
      </c>
      <c r="I1459" s="483" t="s">
        <v>4452</v>
      </c>
      <c r="J1459" s="483"/>
      <c r="K1459" s="484" t="s">
        <v>5631</v>
      </c>
    </row>
    <row r="1460" spans="1:43" s="1" customFormat="1" ht="30" customHeight="1" x14ac:dyDescent="0.25">
      <c r="A1460" s="772">
        <v>42319</v>
      </c>
      <c r="B1460" s="511"/>
      <c r="C1460" s="512" t="s">
        <v>2568</v>
      </c>
      <c r="D1460" s="513" t="s">
        <v>5504</v>
      </c>
      <c r="E1460" s="514" t="s">
        <v>5505</v>
      </c>
      <c r="F1460" s="515" t="s">
        <v>5506</v>
      </c>
      <c r="G1460" s="512" t="s">
        <v>2541</v>
      </c>
      <c r="H1460" s="514" t="s">
        <v>3298</v>
      </c>
      <c r="I1460" s="514" t="s">
        <v>3421</v>
      </c>
      <c r="J1460" s="514" t="s">
        <v>2319</v>
      </c>
      <c r="K1460" s="515" t="s">
        <v>5684</v>
      </c>
      <c r="L1460" s="16"/>
      <c r="M1460" s="16"/>
      <c r="N1460" s="16"/>
      <c r="O1460" s="141"/>
      <c r="P1460" s="141"/>
      <c r="Q1460" s="141"/>
      <c r="R1460" s="141"/>
      <c r="S1460" s="141"/>
      <c r="T1460" s="141"/>
      <c r="U1460" s="141"/>
      <c r="V1460" s="141"/>
      <c r="W1460" s="141"/>
      <c r="X1460" s="141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</row>
    <row r="1461" spans="1:43" s="1" customFormat="1" ht="30" customHeight="1" x14ac:dyDescent="0.25">
      <c r="A1461" s="773">
        <v>42319</v>
      </c>
      <c r="B1461" s="507" t="s">
        <v>5795</v>
      </c>
      <c r="C1461" s="507" t="s">
        <v>2568</v>
      </c>
      <c r="D1461" s="508" t="s">
        <v>5507</v>
      </c>
      <c r="E1461" s="509" t="s">
        <v>5508</v>
      </c>
      <c r="F1461" s="510" t="s">
        <v>5509</v>
      </c>
      <c r="G1461" s="507" t="s">
        <v>2056</v>
      </c>
      <c r="H1461" s="509" t="s">
        <v>3298</v>
      </c>
      <c r="I1461" s="509" t="s">
        <v>3421</v>
      </c>
      <c r="J1461" s="509" t="s">
        <v>1961</v>
      </c>
      <c r="K1461" s="510" t="s">
        <v>5796</v>
      </c>
      <c r="L1461" s="16"/>
      <c r="M1461" s="16"/>
      <c r="N1461" s="16"/>
      <c r="O1461" s="141"/>
      <c r="P1461" s="141"/>
      <c r="Q1461" s="141"/>
      <c r="R1461" s="141"/>
      <c r="S1461" s="141"/>
      <c r="T1461" s="141"/>
      <c r="U1461" s="141"/>
      <c r="V1461" s="141"/>
      <c r="W1461" s="141"/>
      <c r="X1461" s="141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6"/>
    </row>
    <row r="1462" spans="1:43" s="1" customFormat="1" ht="15" customHeight="1" x14ac:dyDescent="0.25">
      <c r="A1462" s="773">
        <v>42319</v>
      </c>
      <c r="B1462" s="507" t="s">
        <v>5956</v>
      </c>
      <c r="C1462" s="507" t="s">
        <v>2568</v>
      </c>
      <c r="D1462" s="508" t="s">
        <v>5510</v>
      </c>
      <c r="E1462" s="509" t="s">
        <v>5511</v>
      </c>
      <c r="F1462" s="510" t="s">
        <v>3450</v>
      </c>
      <c r="G1462" s="507" t="s">
        <v>2056</v>
      </c>
      <c r="H1462" s="509" t="s">
        <v>5512</v>
      </c>
      <c r="I1462" s="509" t="s">
        <v>2569</v>
      </c>
      <c r="J1462" s="509" t="s">
        <v>1946</v>
      </c>
      <c r="K1462" s="510" t="s">
        <v>5934</v>
      </c>
      <c r="L1462" s="16"/>
      <c r="M1462" s="16"/>
      <c r="N1462" s="16"/>
      <c r="O1462" s="141"/>
      <c r="P1462" s="141"/>
      <c r="Q1462" s="141"/>
      <c r="R1462" s="141"/>
      <c r="S1462" s="141"/>
      <c r="T1462" s="141"/>
      <c r="U1462" s="141"/>
      <c r="V1462" s="141"/>
      <c r="W1462" s="141"/>
      <c r="X1462" s="141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</row>
    <row r="1463" spans="1:43" s="1" customFormat="1" ht="30" customHeight="1" x14ac:dyDescent="0.25">
      <c r="A1463" s="773">
        <v>42319</v>
      </c>
      <c r="B1463" s="507" t="s">
        <v>5722</v>
      </c>
      <c r="C1463" s="507" t="s">
        <v>1996</v>
      </c>
      <c r="D1463" s="508" t="s">
        <v>5513</v>
      </c>
      <c r="E1463" s="509" t="s">
        <v>5514</v>
      </c>
      <c r="F1463" s="510" t="s">
        <v>5515</v>
      </c>
      <c r="G1463" s="507" t="s">
        <v>2056</v>
      </c>
      <c r="H1463" s="509" t="s">
        <v>5516</v>
      </c>
      <c r="I1463" s="509" t="s">
        <v>2603</v>
      </c>
      <c r="J1463" s="509" t="s">
        <v>2319</v>
      </c>
      <c r="K1463" s="510" t="s">
        <v>5694</v>
      </c>
      <c r="L1463" s="16"/>
      <c r="M1463" s="16"/>
      <c r="N1463" s="16"/>
      <c r="O1463" s="141"/>
      <c r="P1463" s="141"/>
      <c r="Q1463" s="141"/>
      <c r="R1463" s="141"/>
      <c r="S1463" s="141"/>
      <c r="T1463" s="141"/>
      <c r="U1463" s="141"/>
      <c r="V1463" s="141"/>
      <c r="W1463" s="141"/>
      <c r="X1463" s="141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6"/>
    </row>
    <row r="1464" spans="1:43" s="1" customFormat="1" ht="30" customHeight="1" x14ac:dyDescent="0.25">
      <c r="A1464" s="773">
        <v>42319</v>
      </c>
      <c r="B1464" s="507" t="s">
        <v>5797</v>
      </c>
      <c r="C1464" s="507" t="s">
        <v>2012</v>
      </c>
      <c r="D1464" s="508" t="s">
        <v>5143</v>
      </c>
      <c r="E1464" s="509" t="s">
        <v>5518</v>
      </c>
      <c r="F1464" s="510" t="s">
        <v>3084</v>
      </c>
      <c r="G1464" s="507" t="s">
        <v>2056</v>
      </c>
      <c r="H1464" s="509" t="s">
        <v>5519</v>
      </c>
      <c r="I1464" s="509" t="s">
        <v>2609</v>
      </c>
      <c r="J1464" s="509" t="s">
        <v>1992</v>
      </c>
      <c r="K1464" s="510" t="s">
        <v>5798</v>
      </c>
      <c r="L1464" s="16"/>
      <c r="M1464" s="16"/>
      <c r="N1464" s="16"/>
      <c r="O1464" s="141"/>
      <c r="P1464" s="141"/>
      <c r="Q1464" s="141"/>
      <c r="R1464" s="141"/>
      <c r="S1464" s="141"/>
      <c r="T1464" s="141"/>
      <c r="U1464" s="141"/>
      <c r="V1464" s="141"/>
      <c r="W1464" s="141"/>
      <c r="X1464" s="141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</row>
    <row r="1465" spans="1:43" ht="30" customHeight="1" x14ac:dyDescent="0.25">
      <c r="A1465" s="773">
        <v>42319</v>
      </c>
      <c r="B1465" s="507" t="s">
        <v>5801</v>
      </c>
      <c r="C1465" s="507" t="s">
        <v>1996</v>
      </c>
      <c r="D1465" s="508" t="s">
        <v>5520</v>
      </c>
      <c r="E1465" s="509" t="s">
        <v>5521</v>
      </c>
      <c r="F1465" s="510" t="s">
        <v>3417</v>
      </c>
      <c r="G1465" s="507" t="s">
        <v>2056</v>
      </c>
      <c r="H1465" s="509" t="s">
        <v>3111</v>
      </c>
      <c r="I1465" s="509" t="s">
        <v>4452</v>
      </c>
      <c r="J1465" s="509" t="s">
        <v>1992</v>
      </c>
      <c r="K1465" s="510" t="s">
        <v>5704</v>
      </c>
    </row>
    <row r="1466" spans="1:43" s="1" customFormat="1" ht="30" customHeight="1" x14ac:dyDescent="0.25">
      <c r="A1466" s="760">
        <v>42320</v>
      </c>
      <c r="B1466" s="389" t="s">
        <v>5554</v>
      </c>
      <c r="C1466" s="390" t="s">
        <v>2012</v>
      </c>
      <c r="D1466" s="391" t="s">
        <v>3422</v>
      </c>
      <c r="E1466" s="394" t="s">
        <v>5555</v>
      </c>
      <c r="F1466" s="393" t="s">
        <v>1961</v>
      </c>
      <c r="G1466" s="390" t="s">
        <v>2056</v>
      </c>
      <c r="H1466" s="394" t="s">
        <v>5556</v>
      </c>
      <c r="I1466" s="394"/>
      <c r="J1466" s="394" t="s">
        <v>1962</v>
      </c>
      <c r="K1466" s="393"/>
      <c r="L1466" s="16"/>
      <c r="M1466" s="16"/>
      <c r="N1466" s="16"/>
      <c r="O1466" s="141"/>
      <c r="P1466" s="141"/>
      <c r="Q1466" s="141"/>
      <c r="R1466" s="141"/>
      <c r="S1466" s="141"/>
      <c r="T1466" s="141"/>
      <c r="U1466" s="141"/>
      <c r="V1466" s="141"/>
      <c r="W1466" s="141"/>
      <c r="X1466" s="141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</row>
    <row r="1467" spans="1:43" ht="15" customHeight="1" x14ac:dyDescent="0.25">
      <c r="A1467" s="774">
        <v>42320</v>
      </c>
      <c r="B1467" s="465" t="s">
        <v>5561</v>
      </c>
      <c r="C1467" s="466" t="s">
        <v>1995</v>
      </c>
      <c r="D1467" s="467" t="s">
        <v>4223</v>
      </c>
      <c r="E1467" s="468"/>
      <c r="F1467" s="469"/>
      <c r="G1467" s="466" t="s">
        <v>2056</v>
      </c>
      <c r="H1467" s="468" t="s">
        <v>5562</v>
      </c>
      <c r="I1467" s="468"/>
      <c r="J1467" s="468"/>
      <c r="K1467" s="469"/>
    </row>
    <row r="1468" spans="1:43" ht="15" customHeight="1" x14ac:dyDescent="0.25">
      <c r="A1468" s="774">
        <v>42320</v>
      </c>
      <c r="B1468" s="465" t="s">
        <v>5734</v>
      </c>
      <c r="C1468" s="466" t="s">
        <v>1996</v>
      </c>
      <c r="D1468" s="467" t="s">
        <v>5566</v>
      </c>
      <c r="E1468" s="468" t="s">
        <v>5567</v>
      </c>
      <c r="F1468" s="469" t="s">
        <v>2789</v>
      </c>
      <c r="G1468" s="466" t="s">
        <v>2056</v>
      </c>
      <c r="H1468" s="468" t="s">
        <v>3111</v>
      </c>
      <c r="I1468" s="468" t="s">
        <v>4452</v>
      </c>
      <c r="J1468" s="468" t="s">
        <v>2789</v>
      </c>
      <c r="K1468" s="469" t="s">
        <v>5735</v>
      </c>
    </row>
    <row r="1469" spans="1:43" ht="15" customHeight="1" x14ac:dyDescent="0.25">
      <c r="A1469" s="774">
        <v>42320</v>
      </c>
      <c r="B1469" s="465" t="s">
        <v>1260</v>
      </c>
      <c r="C1469" s="466" t="s">
        <v>1995</v>
      </c>
      <c r="D1469" s="467" t="s">
        <v>5252</v>
      </c>
      <c r="E1469" s="468" t="s">
        <v>5255</v>
      </c>
      <c r="F1469" s="469" t="s">
        <v>2608</v>
      </c>
      <c r="G1469" s="466" t="s">
        <v>2056</v>
      </c>
      <c r="H1469" s="468" t="s">
        <v>4246</v>
      </c>
      <c r="I1469" s="468" t="s">
        <v>3732</v>
      </c>
      <c r="J1469" s="468" t="s">
        <v>4333</v>
      </c>
      <c r="K1469" s="469" t="s">
        <v>1260</v>
      </c>
    </row>
    <row r="1470" spans="1:43" ht="15" customHeight="1" x14ac:dyDescent="0.25">
      <c r="A1470" s="774">
        <v>42321</v>
      </c>
      <c r="B1470" s="465" t="s">
        <v>9483</v>
      </c>
      <c r="C1470" s="466" t="s">
        <v>1995</v>
      </c>
      <c r="D1470" s="467" t="s">
        <v>5569</v>
      </c>
      <c r="E1470" s="468" t="s">
        <v>5570</v>
      </c>
      <c r="F1470" s="469" t="s">
        <v>5043</v>
      </c>
      <c r="G1470" s="466" t="s">
        <v>2056</v>
      </c>
      <c r="H1470" s="468" t="s">
        <v>1947</v>
      </c>
      <c r="I1470" s="468" t="s">
        <v>4293</v>
      </c>
      <c r="J1470" s="468" t="s">
        <v>3250</v>
      </c>
      <c r="K1470" s="469" t="s">
        <v>5878</v>
      </c>
    </row>
    <row r="1471" spans="1:43" ht="30" customHeight="1" x14ac:dyDescent="0.25">
      <c r="A1471" s="774">
        <v>42321</v>
      </c>
      <c r="B1471" s="465" t="s">
        <v>5672</v>
      </c>
      <c r="C1471" s="466" t="s">
        <v>1996</v>
      </c>
      <c r="D1471" s="467" t="s">
        <v>5571</v>
      </c>
      <c r="E1471" s="468" t="s">
        <v>5572</v>
      </c>
      <c r="F1471" s="469" t="s">
        <v>2806</v>
      </c>
      <c r="G1471" s="466" t="s">
        <v>2056</v>
      </c>
      <c r="H1471" s="468" t="s">
        <v>5339</v>
      </c>
      <c r="I1471" s="468" t="s">
        <v>3294</v>
      </c>
      <c r="J1471" s="468" t="s">
        <v>1951</v>
      </c>
      <c r="K1471" s="469" t="s">
        <v>5517</v>
      </c>
    </row>
    <row r="1472" spans="1:43" ht="15" customHeight="1" x14ac:dyDescent="0.25">
      <c r="A1472" s="774">
        <v>42324</v>
      </c>
      <c r="B1472" s="465" t="s">
        <v>1260</v>
      </c>
      <c r="C1472" s="466" t="s">
        <v>2012</v>
      </c>
      <c r="D1472" s="467" t="s">
        <v>2521</v>
      </c>
      <c r="E1472" s="468" t="s">
        <v>5577</v>
      </c>
      <c r="F1472" s="469" t="s">
        <v>5590</v>
      </c>
      <c r="G1472" s="466" t="s">
        <v>2056</v>
      </c>
      <c r="H1472" s="468" t="s">
        <v>1947</v>
      </c>
      <c r="I1472" s="468" t="s">
        <v>2609</v>
      </c>
      <c r="J1472" s="468" t="s">
        <v>1977</v>
      </c>
      <c r="K1472" s="469" t="s">
        <v>6167</v>
      </c>
    </row>
    <row r="1473" spans="1:43" ht="30" customHeight="1" x14ac:dyDescent="0.25">
      <c r="A1473" s="775">
        <v>42324</v>
      </c>
      <c r="B1473" s="487"/>
      <c r="C1473" s="488" t="s">
        <v>1995</v>
      </c>
      <c r="D1473" s="489" t="s">
        <v>5591</v>
      </c>
      <c r="E1473" s="490" t="s">
        <v>5592</v>
      </c>
      <c r="F1473" s="491" t="s">
        <v>5593</v>
      </c>
      <c r="G1473" s="488" t="s">
        <v>2541</v>
      </c>
      <c r="H1473" s="490" t="s">
        <v>4420</v>
      </c>
      <c r="I1473" s="490" t="s">
        <v>4293</v>
      </c>
      <c r="J1473" s="490" t="s">
        <v>2048</v>
      </c>
      <c r="K1473" s="491"/>
    </row>
    <row r="1474" spans="1:43" ht="30" customHeight="1" x14ac:dyDescent="0.25">
      <c r="A1474" s="774">
        <v>42324</v>
      </c>
      <c r="B1474" s="465" t="s">
        <v>5730</v>
      </c>
      <c r="C1474" s="466" t="s">
        <v>1995</v>
      </c>
      <c r="D1474" s="467" t="s">
        <v>5594</v>
      </c>
      <c r="E1474" s="468" t="s">
        <v>5595</v>
      </c>
      <c r="F1474" s="469" t="s">
        <v>5596</v>
      </c>
      <c r="G1474" s="466" t="s">
        <v>2056</v>
      </c>
      <c r="H1474" s="468" t="s">
        <v>4420</v>
      </c>
      <c r="I1474" s="468" t="s">
        <v>5494</v>
      </c>
      <c r="J1474" s="468" t="s">
        <v>1946</v>
      </c>
      <c r="K1474" s="469" t="s">
        <v>5731</v>
      </c>
    </row>
    <row r="1475" spans="1:43" ht="15" customHeight="1" x14ac:dyDescent="0.25">
      <c r="A1475" s="774">
        <v>42324</v>
      </c>
      <c r="B1475" s="465" t="s">
        <v>5635</v>
      </c>
      <c r="C1475" s="466" t="s">
        <v>1996</v>
      </c>
      <c r="D1475" s="467" t="s">
        <v>4955</v>
      </c>
      <c r="E1475" s="468" t="s">
        <v>5598</v>
      </c>
      <c r="F1475" s="469" t="s">
        <v>5599</v>
      </c>
      <c r="G1475" s="466" t="s">
        <v>2056</v>
      </c>
      <c r="H1475" s="468" t="s">
        <v>2362</v>
      </c>
      <c r="I1475" s="468" t="s">
        <v>4452</v>
      </c>
      <c r="J1475" s="468" t="s">
        <v>2511</v>
      </c>
      <c r="K1475" s="469" t="s">
        <v>2056</v>
      </c>
    </row>
    <row r="1476" spans="1:43" ht="30" customHeight="1" x14ac:dyDescent="0.25">
      <c r="A1476" s="774">
        <v>42324</v>
      </c>
      <c r="B1476" s="465" t="s">
        <v>5732</v>
      </c>
      <c r="C1476" s="466" t="s">
        <v>1996</v>
      </c>
      <c r="D1476" s="467" t="s">
        <v>5600</v>
      </c>
      <c r="E1476" s="468" t="s">
        <v>5601</v>
      </c>
      <c r="F1476" s="469" t="s">
        <v>2661</v>
      </c>
      <c r="G1476" s="466" t="s">
        <v>2056</v>
      </c>
      <c r="H1476" s="468" t="s">
        <v>3837</v>
      </c>
      <c r="I1476" s="468" t="s">
        <v>2603</v>
      </c>
      <c r="J1476" s="468" t="s">
        <v>2661</v>
      </c>
      <c r="K1476" s="469" t="s">
        <v>5733</v>
      </c>
    </row>
    <row r="1477" spans="1:43" ht="45" customHeight="1" x14ac:dyDescent="0.25">
      <c r="A1477" s="774">
        <v>42324</v>
      </c>
      <c r="B1477" s="465" t="s">
        <v>5768</v>
      </c>
      <c r="C1477" s="466" t="s">
        <v>1996</v>
      </c>
      <c r="D1477" s="467" t="s">
        <v>5602</v>
      </c>
      <c r="E1477" s="468" t="s">
        <v>4093</v>
      </c>
      <c r="F1477" s="469" t="s">
        <v>2917</v>
      </c>
      <c r="G1477" s="466" t="s">
        <v>2056</v>
      </c>
      <c r="H1477" s="468" t="s">
        <v>3837</v>
      </c>
      <c r="I1477" s="468" t="s">
        <v>2603</v>
      </c>
      <c r="J1477" s="468" t="s">
        <v>2303</v>
      </c>
      <c r="K1477" s="469" t="s">
        <v>5703</v>
      </c>
    </row>
    <row r="1478" spans="1:43" ht="30" customHeight="1" x14ac:dyDescent="0.25">
      <c r="A1478" s="774">
        <v>42325</v>
      </c>
      <c r="B1478" s="465" t="s">
        <v>5667</v>
      </c>
      <c r="C1478" s="466" t="s">
        <v>1996</v>
      </c>
      <c r="D1478" s="467" t="s">
        <v>5611</v>
      </c>
      <c r="E1478" s="468" t="s">
        <v>5612</v>
      </c>
      <c r="F1478" s="469" t="s">
        <v>5613</v>
      </c>
      <c r="G1478" s="466" t="s">
        <v>2056</v>
      </c>
      <c r="H1478" s="468" t="s">
        <v>5614</v>
      </c>
      <c r="I1478" s="468" t="s">
        <v>3294</v>
      </c>
      <c r="J1478" s="468" t="s">
        <v>1880</v>
      </c>
      <c r="K1478" s="469" t="s">
        <v>5670</v>
      </c>
    </row>
    <row r="1479" spans="1:43" ht="30" x14ac:dyDescent="0.25">
      <c r="A1479" s="774">
        <v>42325</v>
      </c>
      <c r="B1479" s="465"/>
      <c r="C1479" s="466" t="s">
        <v>2012</v>
      </c>
      <c r="D1479" s="467" t="s">
        <v>5615</v>
      </c>
      <c r="E1479" s="468" t="s">
        <v>5616</v>
      </c>
      <c r="F1479" s="469" t="s">
        <v>4969</v>
      </c>
      <c r="G1479" s="466" t="s">
        <v>2931</v>
      </c>
      <c r="H1479" s="468" t="s">
        <v>5617</v>
      </c>
      <c r="I1479" s="468" t="s">
        <v>2609</v>
      </c>
      <c r="J1479" s="468" t="s">
        <v>1951</v>
      </c>
      <c r="K1479" s="469" t="s">
        <v>5890</v>
      </c>
    </row>
    <row r="1480" spans="1:43" s="1" customFormat="1" ht="15" customHeight="1" x14ac:dyDescent="0.25">
      <c r="A1480" s="775">
        <v>42325</v>
      </c>
      <c r="B1480" s="487"/>
      <c r="C1480" s="488" t="s">
        <v>1995</v>
      </c>
      <c r="D1480" s="489" t="s">
        <v>5618</v>
      </c>
      <c r="E1480" s="490" t="s">
        <v>5619</v>
      </c>
      <c r="F1480" s="491" t="s">
        <v>4969</v>
      </c>
      <c r="G1480" s="488" t="s">
        <v>2541</v>
      </c>
      <c r="H1480" s="490" t="s">
        <v>1947</v>
      </c>
      <c r="I1480" s="490" t="s">
        <v>4293</v>
      </c>
      <c r="J1480" s="490" t="s">
        <v>1951</v>
      </c>
      <c r="K1480" s="491" t="s">
        <v>5645</v>
      </c>
      <c r="L1480" s="16"/>
      <c r="M1480" s="16"/>
      <c r="N1480" s="16"/>
      <c r="O1480" s="141"/>
      <c r="P1480" s="141"/>
      <c r="Q1480" s="141"/>
      <c r="R1480" s="141"/>
      <c r="S1480" s="141"/>
      <c r="T1480" s="141"/>
      <c r="U1480" s="141"/>
      <c r="V1480" s="141"/>
      <c r="W1480" s="141"/>
      <c r="X1480" s="141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</row>
    <row r="1481" spans="1:43" ht="30" customHeight="1" x14ac:dyDescent="0.25">
      <c r="A1481" s="776">
        <v>42325</v>
      </c>
      <c r="B1481" s="497" t="s">
        <v>5669</v>
      </c>
      <c r="C1481" s="498" t="s">
        <v>2012</v>
      </c>
      <c r="D1481" s="499" t="s">
        <v>5657</v>
      </c>
      <c r="E1481" s="500" t="s">
        <v>5658</v>
      </c>
      <c r="F1481" s="501" t="s">
        <v>2958</v>
      </c>
      <c r="G1481" s="498" t="s">
        <v>2056</v>
      </c>
      <c r="H1481" s="500" t="s">
        <v>5659</v>
      </c>
      <c r="I1481" s="500" t="s">
        <v>2609</v>
      </c>
      <c r="J1481" s="500" t="s">
        <v>1951</v>
      </c>
      <c r="K1481" s="501" t="s">
        <v>5675</v>
      </c>
    </row>
    <row r="1482" spans="1:43" ht="45" customHeight="1" x14ac:dyDescent="0.25">
      <c r="A1482" s="774">
        <v>42326</v>
      </c>
      <c r="B1482" s="465" t="s">
        <v>5725</v>
      </c>
      <c r="C1482" s="466" t="s">
        <v>2012</v>
      </c>
      <c r="D1482" s="467" t="s">
        <v>5620</v>
      </c>
      <c r="E1482" s="468" t="s">
        <v>5621</v>
      </c>
      <c r="F1482" s="469" t="s">
        <v>3201</v>
      </c>
      <c r="G1482" s="466" t="s">
        <v>2056</v>
      </c>
      <c r="H1482" s="468" t="s">
        <v>2283</v>
      </c>
      <c r="I1482" s="468" t="s">
        <v>5088</v>
      </c>
      <c r="J1482" s="468" t="s">
        <v>1951</v>
      </c>
      <c r="K1482" s="469" t="s">
        <v>5702</v>
      </c>
    </row>
    <row r="1483" spans="1:43" ht="30" customHeight="1" x14ac:dyDescent="0.25">
      <c r="A1483" s="774">
        <v>42326</v>
      </c>
      <c r="B1483" s="465" t="s">
        <v>5802</v>
      </c>
      <c r="C1483" s="466" t="s">
        <v>1995</v>
      </c>
      <c r="D1483" s="467" t="s">
        <v>5622</v>
      </c>
      <c r="E1483" s="468" t="s">
        <v>5623</v>
      </c>
      <c r="F1483" s="469" t="s">
        <v>5624</v>
      </c>
      <c r="G1483" s="466" t="s">
        <v>2056</v>
      </c>
      <c r="H1483" s="468" t="s">
        <v>1947</v>
      </c>
      <c r="I1483" s="468" t="s">
        <v>4293</v>
      </c>
      <c r="J1483" s="468" t="s">
        <v>1992</v>
      </c>
      <c r="K1483" s="469" t="s">
        <v>5666</v>
      </c>
    </row>
    <row r="1484" spans="1:43" ht="45" customHeight="1" x14ac:dyDescent="0.25">
      <c r="A1484" s="774">
        <v>42326</v>
      </c>
      <c r="B1484" s="465" t="s">
        <v>5724</v>
      </c>
      <c r="C1484" s="466" t="s">
        <v>1996</v>
      </c>
      <c r="D1484" s="467" t="s">
        <v>5625</v>
      </c>
      <c r="E1484" s="468" t="s">
        <v>5626</v>
      </c>
      <c r="F1484" s="469" t="s">
        <v>3735</v>
      </c>
      <c r="G1484" s="466" t="s">
        <v>2056</v>
      </c>
      <c r="H1484" s="468" t="s">
        <v>5628</v>
      </c>
      <c r="I1484" s="468" t="s">
        <v>2603</v>
      </c>
      <c r="J1484" s="468" t="s">
        <v>1992</v>
      </c>
      <c r="K1484" s="469" t="s">
        <v>5723</v>
      </c>
    </row>
    <row r="1485" spans="1:43" s="1" customFormat="1" ht="30" customHeight="1" x14ac:dyDescent="0.25">
      <c r="A1485" s="774">
        <v>42326</v>
      </c>
      <c r="B1485" s="465" t="s">
        <v>1260</v>
      </c>
      <c r="C1485" s="466" t="s">
        <v>1996</v>
      </c>
      <c r="D1485" s="467" t="s">
        <v>4950</v>
      </c>
      <c r="E1485" s="468" t="s">
        <v>5627</v>
      </c>
      <c r="F1485" s="469" t="s">
        <v>5629</v>
      </c>
      <c r="G1485" s="466" t="s">
        <v>1255</v>
      </c>
      <c r="H1485" s="468" t="s">
        <v>5630</v>
      </c>
      <c r="I1485" s="468" t="s">
        <v>2603</v>
      </c>
      <c r="J1485" s="468" t="s">
        <v>2048</v>
      </c>
      <c r="K1485" s="469"/>
      <c r="L1485" s="16"/>
      <c r="M1485" s="16"/>
      <c r="N1485" s="16"/>
      <c r="O1485" s="141"/>
      <c r="P1485" s="141"/>
      <c r="Q1485" s="141"/>
      <c r="R1485" s="141"/>
      <c r="S1485" s="141"/>
      <c r="T1485" s="141"/>
      <c r="U1485" s="141"/>
      <c r="V1485" s="141"/>
      <c r="W1485" s="141"/>
      <c r="X1485" s="141"/>
      <c r="Y1485" s="16"/>
      <c r="Z1485" s="16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6"/>
    </row>
    <row r="1486" spans="1:43" ht="15" customHeight="1" x14ac:dyDescent="0.25">
      <c r="A1486" s="777">
        <v>42326</v>
      </c>
      <c r="B1486" s="492" t="s">
        <v>5688</v>
      </c>
      <c r="C1486" s="493" t="s">
        <v>1996</v>
      </c>
      <c r="D1486" s="494" t="s">
        <v>5649</v>
      </c>
      <c r="E1486" s="495" t="s">
        <v>5650</v>
      </c>
      <c r="F1486" s="496" t="s">
        <v>5651</v>
      </c>
      <c r="G1486" s="493" t="s">
        <v>2056</v>
      </c>
      <c r="H1486" s="495" t="s">
        <v>5652</v>
      </c>
      <c r="I1486" s="495" t="s">
        <v>3159</v>
      </c>
      <c r="J1486" s="495" t="s">
        <v>5653</v>
      </c>
      <c r="K1486" s="496" t="s">
        <v>5689</v>
      </c>
    </row>
    <row r="1487" spans="1:43" ht="30" customHeight="1" x14ac:dyDescent="0.25">
      <c r="A1487" s="778">
        <v>42326</v>
      </c>
      <c r="B1487" s="465" t="s">
        <v>5764</v>
      </c>
      <c r="C1487" s="465" t="s">
        <v>2013</v>
      </c>
      <c r="D1487" s="516" t="s">
        <v>5632</v>
      </c>
      <c r="E1487" s="517" t="s">
        <v>5633</v>
      </c>
      <c r="F1487" s="518" t="s">
        <v>1950</v>
      </c>
      <c r="G1487" s="465" t="s">
        <v>2056</v>
      </c>
      <c r="H1487" s="517" t="s">
        <v>3298</v>
      </c>
      <c r="I1487" s="517" t="s">
        <v>2962</v>
      </c>
      <c r="J1487" s="517" t="s">
        <v>3597</v>
      </c>
      <c r="K1487" s="518" t="s">
        <v>5739</v>
      </c>
    </row>
    <row r="1488" spans="1:43" s="1" customFormat="1" ht="15" customHeight="1" x14ac:dyDescent="0.25">
      <c r="A1488" s="774">
        <v>42326</v>
      </c>
      <c r="B1488" s="465" t="s">
        <v>1260</v>
      </c>
      <c r="C1488" s="466" t="s">
        <v>1996</v>
      </c>
      <c r="D1488" s="467" t="s">
        <v>5636</v>
      </c>
      <c r="E1488" s="468" t="s">
        <v>5637</v>
      </c>
      <c r="F1488" s="469" t="s">
        <v>5629</v>
      </c>
      <c r="G1488" s="466" t="s">
        <v>1255</v>
      </c>
      <c r="H1488" s="468" t="s">
        <v>5638</v>
      </c>
      <c r="I1488" s="468" t="s">
        <v>2603</v>
      </c>
      <c r="J1488" s="468" t="s">
        <v>2048</v>
      </c>
      <c r="K1488" s="469" t="s">
        <v>5639</v>
      </c>
      <c r="L1488" s="16"/>
      <c r="M1488" s="16"/>
      <c r="N1488" s="16"/>
      <c r="O1488" s="141"/>
      <c r="P1488" s="141"/>
      <c r="Q1488" s="141"/>
      <c r="R1488" s="141"/>
      <c r="S1488" s="141"/>
      <c r="T1488" s="141"/>
      <c r="U1488" s="141"/>
      <c r="V1488" s="141"/>
      <c r="W1488" s="141"/>
      <c r="X1488" s="141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</row>
    <row r="1489" spans="1:43" ht="30" customHeight="1" x14ac:dyDescent="0.25">
      <c r="A1489" s="779">
        <v>42327</v>
      </c>
      <c r="B1489" s="502" t="s">
        <v>5668</v>
      </c>
      <c r="C1489" s="503" t="s">
        <v>1995</v>
      </c>
      <c r="D1489" s="504" t="s">
        <v>5640</v>
      </c>
      <c r="E1489" s="505" t="s">
        <v>5641</v>
      </c>
      <c r="F1489" s="506" t="s">
        <v>3972</v>
      </c>
      <c r="G1489" s="503" t="s">
        <v>2056</v>
      </c>
      <c r="H1489" s="505" t="s">
        <v>1947</v>
      </c>
      <c r="I1489" s="505" t="s">
        <v>4293</v>
      </c>
      <c r="J1489" s="505" t="s">
        <v>1946</v>
      </c>
      <c r="K1489" s="506" t="s">
        <v>5671</v>
      </c>
    </row>
    <row r="1490" spans="1:43" ht="30" customHeight="1" x14ac:dyDescent="0.25">
      <c r="A1490" s="774">
        <v>42327</v>
      </c>
      <c r="B1490" s="465" t="s">
        <v>5879</v>
      </c>
      <c r="C1490" s="466" t="s">
        <v>1995</v>
      </c>
      <c r="D1490" s="467" t="s">
        <v>5642</v>
      </c>
      <c r="E1490" s="468" t="s">
        <v>5643</v>
      </c>
      <c r="F1490" s="469" t="s">
        <v>5644</v>
      </c>
      <c r="G1490" s="466" t="s">
        <v>2056</v>
      </c>
      <c r="H1490" s="468" t="s">
        <v>4420</v>
      </c>
      <c r="I1490" s="468" t="s">
        <v>4293</v>
      </c>
      <c r="J1490" s="468" t="s">
        <v>3250</v>
      </c>
      <c r="K1490" s="469" t="s">
        <v>5880</v>
      </c>
    </row>
    <row r="1491" spans="1:43" ht="30" customHeight="1" x14ac:dyDescent="0.25">
      <c r="A1491" s="774">
        <v>42328</v>
      </c>
      <c r="B1491" s="465" t="s">
        <v>5769</v>
      </c>
      <c r="C1491" s="466" t="s">
        <v>1995</v>
      </c>
      <c r="D1491" s="467" t="s">
        <v>5647</v>
      </c>
      <c r="E1491" s="468" t="s">
        <v>5648</v>
      </c>
      <c r="F1491" s="469" t="s">
        <v>5446</v>
      </c>
      <c r="G1491" s="466" t="s">
        <v>2056</v>
      </c>
      <c r="H1491" s="468" t="s">
        <v>4420</v>
      </c>
      <c r="I1491" s="468" t="s">
        <v>4293</v>
      </c>
      <c r="J1491" s="468" t="s">
        <v>1992</v>
      </c>
      <c r="K1491" s="469" t="s">
        <v>5770</v>
      </c>
    </row>
    <row r="1492" spans="1:43" ht="30" customHeight="1" x14ac:dyDescent="0.25">
      <c r="A1492" s="774">
        <v>42328</v>
      </c>
      <c r="B1492" s="465" t="s">
        <v>5803</v>
      </c>
      <c r="C1492" s="466" t="s">
        <v>2568</v>
      </c>
      <c r="D1492" s="467" t="s">
        <v>5654</v>
      </c>
      <c r="E1492" s="468" t="s">
        <v>5655</v>
      </c>
      <c r="F1492" s="469" t="s">
        <v>5656</v>
      </c>
      <c r="G1492" s="466" t="s">
        <v>2056</v>
      </c>
      <c r="H1492" s="468" t="s">
        <v>2064</v>
      </c>
      <c r="I1492" s="468" t="s">
        <v>3421</v>
      </c>
      <c r="J1492" s="468" t="s">
        <v>1880</v>
      </c>
      <c r="K1492" s="469" t="s">
        <v>5804</v>
      </c>
    </row>
    <row r="1493" spans="1:43" s="1" customFormat="1" ht="30" customHeight="1" x14ac:dyDescent="0.25">
      <c r="A1493" s="774">
        <v>42331</v>
      </c>
      <c r="B1493" s="465" t="s">
        <v>5778</v>
      </c>
      <c r="C1493" s="466" t="s">
        <v>1995</v>
      </c>
      <c r="D1493" s="467" t="s">
        <v>5676</v>
      </c>
      <c r="E1493" s="468" t="s">
        <v>5678</v>
      </c>
      <c r="F1493" s="469" t="s">
        <v>3237</v>
      </c>
      <c r="G1493" s="466" t="s">
        <v>2056</v>
      </c>
      <c r="H1493" s="468" t="s">
        <v>5677</v>
      </c>
      <c r="I1493" s="468" t="s">
        <v>5246</v>
      </c>
      <c r="J1493" s="468" t="s">
        <v>1992</v>
      </c>
      <c r="K1493" s="469" t="s">
        <v>5679</v>
      </c>
      <c r="L1493" s="16"/>
      <c r="M1493" s="16"/>
      <c r="N1493" s="16"/>
      <c r="O1493" s="141"/>
      <c r="P1493" s="141"/>
      <c r="Q1493" s="141"/>
      <c r="R1493" s="141"/>
      <c r="S1493" s="141"/>
      <c r="T1493" s="141"/>
      <c r="U1493" s="141"/>
      <c r="V1493" s="141"/>
      <c r="W1493" s="141"/>
      <c r="X1493" s="141"/>
      <c r="Y1493" s="16"/>
      <c r="Z1493" s="16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6"/>
    </row>
    <row r="1494" spans="1:43" ht="30" customHeight="1" x14ac:dyDescent="0.25">
      <c r="A1494" s="780">
        <v>42331</v>
      </c>
      <c r="B1494" s="519" t="s">
        <v>5766</v>
      </c>
      <c r="C1494" s="520" t="s">
        <v>2012</v>
      </c>
      <c r="D1494" s="521" t="s">
        <v>5691</v>
      </c>
      <c r="E1494" s="522" t="s">
        <v>5692</v>
      </c>
      <c r="F1494" s="523" t="s">
        <v>2303</v>
      </c>
      <c r="G1494" s="520" t="s">
        <v>2056</v>
      </c>
      <c r="H1494" s="522" t="s">
        <v>5693</v>
      </c>
      <c r="I1494" s="522" t="s">
        <v>5088</v>
      </c>
      <c r="J1494" s="522" t="s">
        <v>2303</v>
      </c>
      <c r="K1494" s="523" t="s">
        <v>5721</v>
      </c>
    </row>
    <row r="1495" spans="1:43" ht="45" customHeight="1" x14ac:dyDescent="0.25">
      <c r="A1495" s="775">
        <v>42331</v>
      </c>
      <c r="B1495" s="487"/>
      <c r="C1495" s="488" t="s">
        <v>1995</v>
      </c>
      <c r="D1495" s="489" t="s">
        <v>5680</v>
      </c>
      <c r="E1495" s="490" t="s">
        <v>5681</v>
      </c>
      <c r="F1495" s="491" t="s">
        <v>3972</v>
      </c>
      <c r="G1495" s="488" t="s">
        <v>2541</v>
      </c>
      <c r="H1495" s="490" t="s">
        <v>1947</v>
      </c>
      <c r="I1495" s="490" t="s">
        <v>4293</v>
      </c>
      <c r="J1495" s="490" t="s">
        <v>1946</v>
      </c>
      <c r="K1495" s="491" t="s">
        <v>9677</v>
      </c>
    </row>
    <row r="1496" spans="1:43" ht="30" customHeight="1" x14ac:dyDescent="0.25">
      <c r="A1496" s="774">
        <v>42333</v>
      </c>
      <c r="B1496" s="465" t="s">
        <v>5882</v>
      </c>
      <c r="C1496" s="466" t="s">
        <v>1995</v>
      </c>
      <c r="D1496" s="467" t="s">
        <v>5695</v>
      </c>
      <c r="E1496" s="468" t="s">
        <v>5697</v>
      </c>
      <c r="F1496" s="469" t="s">
        <v>5696</v>
      </c>
      <c r="G1496" s="466" t="s">
        <v>2056</v>
      </c>
      <c r="H1496" s="468" t="s">
        <v>1947</v>
      </c>
      <c r="I1496" s="468" t="s">
        <v>4293</v>
      </c>
      <c r="J1496" s="468" t="s">
        <v>2728</v>
      </c>
      <c r="K1496" s="469" t="s">
        <v>5883</v>
      </c>
    </row>
    <row r="1497" spans="1:43" ht="30" customHeight="1" x14ac:dyDescent="0.25">
      <c r="A1497" s="774">
        <v>42333</v>
      </c>
      <c r="B1497" s="465" t="s">
        <v>5807</v>
      </c>
      <c r="C1497" s="466" t="s">
        <v>2012</v>
      </c>
      <c r="D1497" s="467" t="s">
        <v>5698</v>
      </c>
      <c r="E1497" s="468" t="s">
        <v>5699</v>
      </c>
      <c r="F1497" s="469" t="s">
        <v>3021</v>
      </c>
      <c r="G1497" s="466" t="s">
        <v>2056</v>
      </c>
      <c r="H1497" s="468" t="s">
        <v>5700</v>
      </c>
      <c r="I1497" s="468" t="s">
        <v>2609</v>
      </c>
      <c r="J1497" s="468" t="s">
        <v>2728</v>
      </c>
      <c r="K1497" s="469" t="s">
        <v>5808</v>
      </c>
    </row>
    <row r="1498" spans="1:43" ht="48.75" customHeight="1" x14ac:dyDescent="0.25">
      <c r="A1498" s="774">
        <v>42334</v>
      </c>
      <c r="B1498" s="465" t="s">
        <v>1260</v>
      </c>
      <c r="C1498" s="466" t="s">
        <v>1995</v>
      </c>
      <c r="D1498" s="467" t="s">
        <v>5296</v>
      </c>
      <c r="E1498" s="468" t="s">
        <v>5297</v>
      </c>
      <c r="F1498" s="469" t="s">
        <v>3557</v>
      </c>
      <c r="G1498" s="466" t="s">
        <v>2056</v>
      </c>
      <c r="H1498" s="468" t="s">
        <v>5701</v>
      </c>
      <c r="I1498" s="468" t="s">
        <v>5019</v>
      </c>
      <c r="J1498" s="468" t="s">
        <v>1946</v>
      </c>
      <c r="K1498" s="1517" t="s">
        <v>8750</v>
      </c>
    </row>
    <row r="1499" spans="1:43" ht="45" customHeight="1" x14ac:dyDescent="0.25">
      <c r="A1499" s="774">
        <v>42334</v>
      </c>
      <c r="B1499" s="465" t="s">
        <v>5805</v>
      </c>
      <c r="C1499" s="466" t="s">
        <v>1996</v>
      </c>
      <c r="D1499" s="467" t="s">
        <v>5705</v>
      </c>
      <c r="E1499" s="468" t="s">
        <v>5706</v>
      </c>
      <c r="F1499" s="469" t="s">
        <v>1946</v>
      </c>
      <c r="G1499" s="466" t="s">
        <v>2056</v>
      </c>
      <c r="H1499" s="468" t="s">
        <v>5707</v>
      </c>
      <c r="I1499" s="468" t="s">
        <v>4452</v>
      </c>
      <c r="J1499" s="468" t="s">
        <v>1946</v>
      </c>
      <c r="K1499" s="469" t="s">
        <v>5806</v>
      </c>
    </row>
    <row r="1500" spans="1:43" s="1" customFormat="1" ht="60" customHeight="1" x14ac:dyDescent="0.25">
      <c r="A1500" s="774">
        <v>42334</v>
      </c>
      <c r="B1500" s="465" t="s">
        <v>5799</v>
      </c>
      <c r="C1500" s="466" t="s">
        <v>1996</v>
      </c>
      <c r="D1500" s="467" t="s">
        <v>5708</v>
      </c>
      <c r="E1500" s="468" t="s">
        <v>5709</v>
      </c>
      <c r="F1500" s="469" t="s">
        <v>3534</v>
      </c>
      <c r="G1500" s="466" t="s">
        <v>2056</v>
      </c>
      <c r="H1500" s="468" t="s">
        <v>5710</v>
      </c>
      <c r="I1500" s="468" t="s">
        <v>4452</v>
      </c>
      <c r="J1500" s="468" t="s">
        <v>1880</v>
      </c>
      <c r="K1500" s="469" t="s">
        <v>5800</v>
      </c>
      <c r="L1500" s="16"/>
      <c r="M1500" s="16"/>
      <c r="N1500" s="16"/>
      <c r="O1500" s="141"/>
      <c r="P1500" s="141"/>
      <c r="Q1500" s="141"/>
      <c r="R1500" s="141"/>
      <c r="S1500" s="141"/>
      <c r="T1500" s="141"/>
      <c r="U1500" s="141"/>
      <c r="V1500" s="141"/>
      <c r="W1500" s="141"/>
      <c r="X1500" s="141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</row>
    <row r="1501" spans="1:43" s="1" customFormat="1" ht="30" customHeight="1" x14ac:dyDescent="0.25">
      <c r="A1501" s="781">
        <v>42334</v>
      </c>
      <c r="B1501" s="529" t="s">
        <v>5809</v>
      </c>
      <c r="C1501" s="530" t="s">
        <v>1996</v>
      </c>
      <c r="D1501" s="531" t="s">
        <v>5711</v>
      </c>
      <c r="E1501" s="532" t="s">
        <v>5712</v>
      </c>
      <c r="F1501" s="533" t="s">
        <v>3266</v>
      </c>
      <c r="G1501" s="530" t="s">
        <v>2056</v>
      </c>
      <c r="H1501" s="532" t="s">
        <v>5713</v>
      </c>
      <c r="I1501" s="532" t="s">
        <v>4452</v>
      </c>
      <c r="J1501" s="532" t="s">
        <v>1880</v>
      </c>
      <c r="K1501" s="533" t="s">
        <v>5810</v>
      </c>
      <c r="L1501" s="16"/>
      <c r="M1501" s="16"/>
      <c r="N1501" s="16"/>
      <c r="O1501" s="141"/>
      <c r="P1501" s="141"/>
      <c r="Q1501" s="141"/>
      <c r="R1501" s="141"/>
      <c r="S1501" s="141"/>
      <c r="T1501" s="141"/>
      <c r="U1501" s="141"/>
      <c r="V1501" s="141"/>
      <c r="W1501" s="141"/>
      <c r="X1501" s="141"/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/>
      <c r="AK1501" s="16"/>
      <c r="AL1501" s="16"/>
      <c r="AM1501" s="16"/>
      <c r="AN1501" s="16"/>
      <c r="AO1501" s="16"/>
      <c r="AP1501" s="16"/>
      <c r="AQ1501" s="16"/>
    </row>
    <row r="1502" spans="1:43" s="1" customFormat="1" ht="15" customHeight="1" x14ac:dyDescent="0.25">
      <c r="A1502" s="781">
        <v>42335</v>
      </c>
      <c r="B1502" s="529" t="s">
        <v>8294</v>
      </c>
      <c r="C1502" s="530" t="s">
        <v>1995</v>
      </c>
      <c r="D1502" s="531" t="s">
        <v>5714</v>
      </c>
      <c r="E1502" s="532" t="s">
        <v>5715</v>
      </c>
      <c r="F1502" s="533" t="s">
        <v>4159</v>
      </c>
      <c r="G1502" s="530" t="s">
        <v>2056</v>
      </c>
      <c r="H1502" s="532" t="s">
        <v>1947</v>
      </c>
      <c r="I1502" s="532" t="s">
        <v>4293</v>
      </c>
      <c r="J1502" s="532" t="s">
        <v>1992</v>
      </c>
      <c r="K1502" s="533" t="s">
        <v>5813</v>
      </c>
      <c r="L1502" s="16"/>
      <c r="M1502" s="16"/>
      <c r="N1502" s="16"/>
      <c r="O1502" s="141"/>
      <c r="P1502" s="141"/>
      <c r="Q1502" s="141"/>
      <c r="R1502" s="141"/>
      <c r="S1502" s="141"/>
      <c r="T1502" s="141"/>
      <c r="U1502" s="141"/>
      <c r="V1502" s="141"/>
      <c r="W1502" s="141"/>
      <c r="X1502" s="141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</row>
    <row r="1503" spans="1:43" s="1" customFormat="1" ht="30" customHeight="1" x14ac:dyDescent="0.25">
      <c r="A1503" s="782">
        <v>42335</v>
      </c>
      <c r="B1503" s="547" t="s">
        <v>5898</v>
      </c>
      <c r="C1503" s="548" t="s">
        <v>2012</v>
      </c>
      <c r="D1503" s="549" t="s">
        <v>5899</v>
      </c>
      <c r="E1503" s="550" t="s">
        <v>5716</v>
      </c>
      <c r="F1503" s="551" t="s">
        <v>1946</v>
      </c>
      <c r="G1503" s="548" t="s">
        <v>2056</v>
      </c>
      <c r="H1503" s="550" t="s">
        <v>5717</v>
      </c>
      <c r="I1503" s="550" t="s">
        <v>2609</v>
      </c>
      <c r="J1503" s="550" t="s">
        <v>1946</v>
      </c>
      <c r="K1503" s="551" t="s">
        <v>5900</v>
      </c>
      <c r="L1503" s="16"/>
      <c r="M1503" s="16"/>
      <c r="N1503" s="16"/>
      <c r="O1503" s="141"/>
      <c r="P1503" s="141"/>
      <c r="Q1503" s="141"/>
      <c r="R1503" s="141"/>
      <c r="S1503" s="141"/>
      <c r="T1503" s="141"/>
      <c r="U1503" s="141"/>
      <c r="V1503" s="141"/>
      <c r="W1503" s="141"/>
      <c r="X1503" s="141"/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/>
      <c r="AK1503" s="16"/>
      <c r="AL1503" s="16"/>
      <c r="AM1503" s="16"/>
      <c r="AN1503" s="16"/>
      <c r="AO1503" s="16"/>
      <c r="AP1503" s="16"/>
      <c r="AQ1503" s="16"/>
    </row>
    <row r="1504" spans="1:43" s="1" customFormat="1" ht="30" customHeight="1" x14ac:dyDescent="0.25">
      <c r="A1504" s="782">
        <v>42335</v>
      </c>
      <c r="B1504" s="547" t="s">
        <v>1260</v>
      </c>
      <c r="C1504" s="548" t="s">
        <v>2012</v>
      </c>
      <c r="D1504" s="549" t="s">
        <v>5718</v>
      </c>
      <c r="E1504" s="550" t="s">
        <v>5719</v>
      </c>
      <c r="F1504" s="551" t="s">
        <v>2319</v>
      </c>
      <c r="G1504" s="548" t="s">
        <v>2056</v>
      </c>
      <c r="H1504" s="550" t="s">
        <v>5720</v>
      </c>
      <c r="I1504" s="550" t="s">
        <v>5088</v>
      </c>
      <c r="J1504" s="550" t="s">
        <v>2319</v>
      </c>
      <c r="K1504" s="551" t="s">
        <v>1260</v>
      </c>
      <c r="L1504" s="16"/>
      <c r="M1504" s="16"/>
      <c r="N1504" s="16"/>
      <c r="O1504" s="141"/>
      <c r="P1504" s="141"/>
      <c r="Q1504" s="141"/>
      <c r="R1504" s="141"/>
      <c r="S1504" s="141"/>
      <c r="T1504" s="141"/>
      <c r="U1504" s="141"/>
      <c r="V1504" s="141"/>
      <c r="W1504" s="141"/>
      <c r="X1504" s="141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</row>
    <row r="1505" spans="1:43" s="1" customFormat="1" ht="15" customHeight="1" x14ac:dyDescent="0.25">
      <c r="A1505" s="782">
        <v>42335</v>
      </c>
      <c r="B1505" s="547" t="s">
        <v>5875</v>
      </c>
      <c r="C1505" s="548" t="s">
        <v>2012</v>
      </c>
      <c r="D1505" s="549" t="s">
        <v>5736</v>
      </c>
      <c r="E1505" s="550" t="s">
        <v>5737</v>
      </c>
      <c r="F1505" s="551" t="s">
        <v>5738</v>
      </c>
      <c r="G1505" s="548" t="s">
        <v>2056</v>
      </c>
      <c r="H1505" s="550" t="s">
        <v>4870</v>
      </c>
      <c r="I1505" s="550" t="s">
        <v>2609</v>
      </c>
      <c r="J1505" s="550" t="s">
        <v>1880</v>
      </c>
      <c r="K1505" s="551" t="s">
        <v>5755</v>
      </c>
      <c r="L1505" s="16"/>
      <c r="M1505" s="16"/>
      <c r="N1505" s="16"/>
      <c r="O1505" s="141"/>
      <c r="P1505" s="141"/>
      <c r="Q1505" s="141"/>
      <c r="R1505" s="141"/>
      <c r="S1505" s="141"/>
      <c r="T1505" s="141"/>
      <c r="U1505" s="141"/>
      <c r="V1505" s="141"/>
      <c r="W1505" s="141"/>
      <c r="X1505" s="141"/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/>
      <c r="AK1505" s="16"/>
      <c r="AL1505" s="16"/>
      <c r="AM1505" s="16"/>
      <c r="AN1505" s="16"/>
      <c r="AO1505" s="16"/>
      <c r="AP1505" s="16"/>
      <c r="AQ1505" s="16"/>
    </row>
    <row r="1506" spans="1:43" s="1" customFormat="1" ht="30" customHeight="1" x14ac:dyDescent="0.25">
      <c r="A1506" s="781">
        <v>42338</v>
      </c>
      <c r="B1506" s="529" t="s">
        <v>5811</v>
      </c>
      <c r="C1506" s="530" t="s">
        <v>1996</v>
      </c>
      <c r="D1506" s="531" t="s">
        <v>5785</v>
      </c>
      <c r="E1506" s="532" t="s">
        <v>5748</v>
      </c>
      <c r="F1506" s="533" t="s">
        <v>2553</v>
      </c>
      <c r="G1506" s="530" t="s">
        <v>2056</v>
      </c>
      <c r="H1506" s="532" t="s">
        <v>5749</v>
      </c>
      <c r="I1506" s="532" t="s">
        <v>3294</v>
      </c>
      <c r="J1506" s="532" t="s">
        <v>1880</v>
      </c>
      <c r="K1506" s="533" t="s">
        <v>5812</v>
      </c>
      <c r="L1506" s="16"/>
      <c r="M1506" s="16"/>
      <c r="N1506" s="16"/>
      <c r="O1506" s="141"/>
      <c r="P1506" s="141"/>
      <c r="Q1506" s="141"/>
      <c r="R1506" s="141"/>
      <c r="S1506" s="141"/>
      <c r="T1506" s="141"/>
      <c r="U1506" s="141"/>
      <c r="V1506" s="141"/>
      <c r="W1506" s="141"/>
      <c r="X1506" s="141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</row>
    <row r="1507" spans="1:43" s="1" customFormat="1" ht="30" customHeight="1" x14ac:dyDescent="0.25">
      <c r="A1507" s="783">
        <v>42338</v>
      </c>
      <c r="B1507" s="543" t="s">
        <v>5952</v>
      </c>
      <c r="C1507" s="544" t="s">
        <v>1996</v>
      </c>
      <c r="D1507" s="531" t="s">
        <v>5785</v>
      </c>
      <c r="E1507" s="532" t="s">
        <v>5748</v>
      </c>
      <c r="F1507" s="546" t="s">
        <v>2553</v>
      </c>
      <c r="G1507" s="544" t="s">
        <v>2056</v>
      </c>
      <c r="H1507" s="545" t="s">
        <v>5786</v>
      </c>
      <c r="I1507" s="545" t="s">
        <v>5787</v>
      </c>
      <c r="J1507" s="545" t="s">
        <v>1880</v>
      </c>
      <c r="K1507" s="546" t="s">
        <v>5953</v>
      </c>
      <c r="L1507" s="16"/>
      <c r="M1507" s="16"/>
      <c r="N1507" s="16"/>
      <c r="O1507" s="141"/>
      <c r="P1507" s="141"/>
      <c r="Q1507" s="141"/>
      <c r="R1507" s="141"/>
      <c r="S1507" s="141"/>
      <c r="T1507" s="141"/>
      <c r="U1507" s="141"/>
      <c r="V1507" s="141"/>
      <c r="W1507" s="141"/>
      <c r="X1507" s="141"/>
      <c r="Y1507" s="16"/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6"/>
    </row>
    <row r="1508" spans="1:43" s="1" customFormat="1" ht="45" customHeight="1" x14ac:dyDescent="0.25">
      <c r="A1508" s="781">
        <v>42338</v>
      </c>
      <c r="B1508" s="529" t="s">
        <v>5911</v>
      </c>
      <c r="C1508" s="530" t="s">
        <v>1996</v>
      </c>
      <c r="D1508" s="531" t="s">
        <v>5750</v>
      </c>
      <c r="E1508" s="532" t="s">
        <v>5751</v>
      </c>
      <c r="F1508" s="533" t="s">
        <v>3686</v>
      </c>
      <c r="G1508" s="530" t="s">
        <v>2056</v>
      </c>
      <c r="H1508" s="532" t="s">
        <v>5752</v>
      </c>
      <c r="I1508" s="532" t="s">
        <v>3159</v>
      </c>
      <c r="J1508" s="532" t="s">
        <v>2303</v>
      </c>
      <c r="K1508" s="533" t="s">
        <v>5910</v>
      </c>
      <c r="L1508" s="16"/>
      <c r="M1508" s="16"/>
      <c r="N1508" s="16"/>
      <c r="O1508" s="141"/>
      <c r="P1508" s="141"/>
      <c r="Q1508" s="141"/>
      <c r="R1508" s="141"/>
      <c r="S1508" s="141"/>
      <c r="T1508" s="141"/>
      <c r="U1508" s="141"/>
      <c r="V1508" s="141"/>
      <c r="W1508" s="141"/>
      <c r="X1508" s="141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</row>
    <row r="1509" spans="1:43" s="1" customFormat="1" ht="15" customHeight="1" x14ac:dyDescent="0.25">
      <c r="A1509" s="781">
        <v>42338</v>
      </c>
      <c r="B1509" s="529" t="s">
        <v>1260</v>
      </c>
      <c r="C1509" s="530" t="s">
        <v>1995</v>
      </c>
      <c r="D1509" s="531" t="s">
        <v>5173</v>
      </c>
      <c r="E1509" s="532" t="s">
        <v>5174</v>
      </c>
      <c r="F1509" s="533" t="s">
        <v>4915</v>
      </c>
      <c r="G1509" s="530" t="s">
        <v>2056</v>
      </c>
      <c r="H1509" s="532" t="s">
        <v>5753</v>
      </c>
      <c r="I1509" s="532" t="s">
        <v>5568</v>
      </c>
      <c r="J1509" s="532" t="s">
        <v>1946</v>
      </c>
      <c r="K1509" s="533" t="s">
        <v>5819</v>
      </c>
      <c r="L1509" s="16"/>
      <c r="M1509" s="16"/>
      <c r="N1509" s="16"/>
      <c r="O1509" s="141"/>
      <c r="P1509" s="141"/>
      <c r="Q1509" s="141"/>
      <c r="R1509" s="141"/>
      <c r="S1509" s="141"/>
      <c r="T1509" s="141"/>
      <c r="U1509" s="141"/>
      <c r="V1509" s="141"/>
      <c r="W1509" s="141"/>
      <c r="X1509" s="141"/>
      <c r="Y1509" s="16"/>
      <c r="Z1509" s="16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6"/>
      <c r="AP1509" s="16"/>
      <c r="AQ1509" s="16"/>
    </row>
    <row r="1510" spans="1:43" s="1" customFormat="1" ht="15" customHeight="1" x14ac:dyDescent="0.25">
      <c r="A1510" s="781">
        <v>42338</v>
      </c>
      <c r="B1510" s="529" t="s">
        <v>1260</v>
      </c>
      <c r="C1510" s="530" t="s">
        <v>1995</v>
      </c>
      <c r="D1510" s="531" t="s">
        <v>5016</v>
      </c>
      <c r="E1510" s="532" t="s">
        <v>5017</v>
      </c>
      <c r="F1510" s="533" t="s">
        <v>4915</v>
      </c>
      <c r="G1510" s="530" t="s">
        <v>2056</v>
      </c>
      <c r="H1510" s="532" t="s">
        <v>5754</v>
      </c>
      <c r="I1510" s="532" t="s">
        <v>5568</v>
      </c>
      <c r="J1510" s="532" t="s">
        <v>1946</v>
      </c>
      <c r="K1510" s="533" t="s">
        <v>5819</v>
      </c>
      <c r="L1510" s="16"/>
      <c r="M1510" s="16"/>
      <c r="N1510" s="16"/>
      <c r="O1510" s="141"/>
      <c r="P1510" s="141"/>
      <c r="Q1510" s="141"/>
      <c r="R1510" s="141"/>
      <c r="S1510" s="141"/>
      <c r="T1510" s="141"/>
      <c r="U1510" s="141"/>
      <c r="V1510" s="141"/>
      <c r="W1510" s="141"/>
      <c r="X1510" s="141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</row>
    <row r="1511" spans="1:43" s="1" customFormat="1" ht="30" customHeight="1" x14ac:dyDescent="0.25">
      <c r="A1511" s="784">
        <v>42339</v>
      </c>
      <c r="B1511" s="557" t="s">
        <v>5866</v>
      </c>
      <c r="C1511" s="557" t="s">
        <v>1995</v>
      </c>
      <c r="D1511" s="558" t="s">
        <v>5771</v>
      </c>
      <c r="E1511" s="559" t="s">
        <v>5772</v>
      </c>
      <c r="F1511" s="560" t="s">
        <v>5773</v>
      </c>
      <c r="G1511" s="557" t="s">
        <v>2056</v>
      </c>
      <c r="H1511" s="559" t="s">
        <v>1947</v>
      </c>
      <c r="I1511" s="559" t="s">
        <v>4293</v>
      </c>
      <c r="J1511" s="559" t="s">
        <v>2039</v>
      </c>
      <c r="K1511" s="560" t="s">
        <v>5865</v>
      </c>
      <c r="L1511" s="16"/>
      <c r="M1511" s="16"/>
      <c r="N1511" s="16"/>
      <c r="O1511" s="141"/>
      <c r="P1511" s="141"/>
      <c r="Q1511" s="141"/>
      <c r="R1511" s="141"/>
      <c r="S1511" s="141"/>
      <c r="T1511" s="141"/>
      <c r="U1511" s="141"/>
      <c r="V1511" s="141"/>
      <c r="W1511" s="141"/>
      <c r="X1511" s="141"/>
      <c r="Y1511" s="16"/>
      <c r="Z1511" s="16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/>
      <c r="AL1511" s="16"/>
      <c r="AM1511" s="16"/>
      <c r="AN1511" s="16"/>
      <c r="AO1511" s="16"/>
      <c r="AP1511" s="16"/>
      <c r="AQ1511" s="16"/>
    </row>
    <row r="1512" spans="1:43" s="1" customFormat="1" ht="30" customHeight="1" x14ac:dyDescent="0.25">
      <c r="A1512" s="785">
        <v>42339</v>
      </c>
      <c r="B1512" s="557" t="s">
        <v>10353</v>
      </c>
      <c r="C1512" s="574" t="s">
        <v>1995</v>
      </c>
      <c r="D1512" s="575" t="s">
        <v>5774</v>
      </c>
      <c r="E1512" s="576" t="s">
        <v>5775</v>
      </c>
      <c r="F1512" s="577" t="s">
        <v>3352</v>
      </c>
      <c r="G1512" s="574" t="s">
        <v>2056</v>
      </c>
      <c r="H1512" s="576" t="s">
        <v>1947</v>
      </c>
      <c r="I1512" s="576" t="s">
        <v>4293</v>
      </c>
      <c r="J1512" s="576" t="s">
        <v>3352</v>
      </c>
      <c r="K1512" s="577" t="s">
        <v>10354</v>
      </c>
      <c r="L1512" s="16"/>
      <c r="M1512" s="16"/>
      <c r="N1512" s="16"/>
      <c r="O1512" s="141"/>
      <c r="P1512" s="141"/>
      <c r="Q1512" s="141"/>
      <c r="R1512" s="141"/>
      <c r="S1512" s="141"/>
      <c r="T1512" s="141"/>
      <c r="U1512" s="141"/>
      <c r="V1512" s="141"/>
      <c r="W1512" s="141"/>
      <c r="X1512" s="141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6"/>
    </row>
    <row r="1513" spans="1:43" s="1" customFormat="1" ht="15" customHeight="1" x14ac:dyDescent="0.25">
      <c r="A1513" s="785">
        <v>42339</v>
      </c>
      <c r="B1513" s="557" t="s">
        <v>5954</v>
      </c>
      <c r="C1513" s="574" t="s">
        <v>1995</v>
      </c>
      <c r="D1513" s="575" t="s">
        <v>5776</v>
      </c>
      <c r="E1513" s="576" t="s">
        <v>5777</v>
      </c>
      <c r="F1513" s="577" t="s">
        <v>4595</v>
      </c>
      <c r="G1513" s="574" t="s">
        <v>2056</v>
      </c>
      <c r="H1513" s="576" t="s">
        <v>1947</v>
      </c>
      <c r="I1513" s="576" t="s">
        <v>4293</v>
      </c>
      <c r="J1513" s="576" t="s">
        <v>3597</v>
      </c>
      <c r="K1513" s="577" t="s">
        <v>5876</v>
      </c>
      <c r="L1513" s="16"/>
      <c r="M1513" s="16"/>
      <c r="N1513" s="16"/>
      <c r="O1513" s="141"/>
      <c r="P1513" s="141"/>
      <c r="Q1513" s="141"/>
      <c r="R1513" s="141"/>
      <c r="S1513" s="141"/>
      <c r="T1513" s="141"/>
      <c r="U1513" s="141"/>
      <c r="V1513" s="141"/>
      <c r="W1513" s="141"/>
      <c r="X1513" s="141"/>
      <c r="Y1513" s="16"/>
      <c r="Z1513" s="16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/>
      <c r="AL1513" s="16"/>
      <c r="AM1513" s="16"/>
      <c r="AN1513" s="16"/>
      <c r="AO1513" s="16"/>
      <c r="AP1513" s="16"/>
      <c r="AQ1513" s="16"/>
    </row>
    <row r="1514" spans="1:43" ht="30" customHeight="1" x14ac:dyDescent="0.25">
      <c r="A1514" s="786">
        <v>42339</v>
      </c>
      <c r="B1514" s="552" t="s">
        <v>1260</v>
      </c>
      <c r="C1514" s="553" t="s">
        <v>1995</v>
      </c>
      <c r="D1514" s="554" t="s">
        <v>5779</v>
      </c>
      <c r="E1514" s="555" t="s">
        <v>2608</v>
      </c>
      <c r="F1514" s="556" t="s">
        <v>4333</v>
      </c>
      <c r="G1514" s="553" t="s">
        <v>2056</v>
      </c>
      <c r="H1514" s="555" t="s">
        <v>5780</v>
      </c>
      <c r="I1514" s="555" t="s">
        <v>4675</v>
      </c>
      <c r="J1514" s="555" t="s">
        <v>1880</v>
      </c>
      <c r="K1514" s="556" t="s">
        <v>5814</v>
      </c>
    </row>
    <row r="1515" spans="1:43" ht="30" customHeight="1" x14ac:dyDescent="0.25">
      <c r="A1515" s="774">
        <v>42340</v>
      </c>
      <c r="B1515" s="465" t="s">
        <v>5909</v>
      </c>
      <c r="C1515" s="466" t="s">
        <v>2012</v>
      </c>
      <c r="D1515" s="467" t="s">
        <v>5781</v>
      </c>
      <c r="E1515" s="468" t="s">
        <v>5782</v>
      </c>
      <c r="F1515" s="469" t="s">
        <v>5783</v>
      </c>
      <c r="G1515" s="466" t="s">
        <v>2056</v>
      </c>
      <c r="H1515" s="468" t="s">
        <v>5784</v>
      </c>
      <c r="I1515" s="468" t="s">
        <v>2609</v>
      </c>
      <c r="J1515" s="468" t="s">
        <v>1951</v>
      </c>
      <c r="K1515" s="469"/>
    </row>
    <row r="1516" spans="1:43" ht="15" customHeight="1" x14ac:dyDescent="0.25">
      <c r="A1516" s="774">
        <v>42340</v>
      </c>
      <c r="B1516" s="465" t="s">
        <v>1260</v>
      </c>
      <c r="C1516" s="466" t="s">
        <v>1995</v>
      </c>
      <c r="D1516" s="467" t="s">
        <v>4426</v>
      </c>
      <c r="E1516" s="468" t="s">
        <v>4433</v>
      </c>
      <c r="F1516" s="469" t="s">
        <v>3177</v>
      </c>
      <c r="G1516" s="466" t="s">
        <v>2056</v>
      </c>
      <c r="H1516" s="468" t="s">
        <v>5788</v>
      </c>
      <c r="I1516" s="468" t="s">
        <v>5568</v>
      </c>
      <c r="J1516" s="468" t="s">
        <v>2500</v>
      </c>
      <c r="K1516" s="469" t="s">
        <v>5820</v>
      </c>
    </row>
    <row r="1517" spans="1:43" s="1" customFormat="1" ht="15" customHeight="1" x14ac:dyDescent="0.25">
      <c r="A1517" s="774">
        <v>42340</v>
      </c>
      <c r="B1517" s="465" t="s">
        <v>6703</v>
      </c>
      <c r="C1517" s="466" t="s">
        <v>2874</v>
      </c>
      <c r="D1517" s="467" t="s">
        <v>6702</v>
      </c>
      <c r="E1517" s="468" t="s">
        <v>5789</v>
      </c>
      <c r="F1517" s="469" t="s">
        <v>5431</v>
      </c>
      <c r="G1517" s="466" t="s">
        <v>2056</v>
      </c>
      <c r="H1517" s="468" t="s">
        <v>5790</v>
      </c>
      <c r="I1517" s="468" t="s">
        <v>2874</v>
      </c>
      <c r="J1517" s="468" t="s">
        <v>1951</v>
      </c>
      <c r="K1517" s="469" t="s">
        <v>6707</v>
      </c>
      <c r="L1517" s="16"/>
      <c r="M1517" s="16"/>
      <c r="N1517" s="16"/>
      <c r="O1517" s="141"/>
      <c r="P1517" s="141"/>
      <c r="Q1517" s="141"/>
      <c r="R1517" s="141"/>
      <c r="S1517" s="141"/>
      <c r="T1517" s="141"/>
      <c r="U1517" s="141"/>
      <c r="V1517" s="141"/>
      <c r="W1517" s="141"/>
      <c r="X1517" s="141"/>
      <c r="Y1517" s="16"/>
      <c r="Z1517" s="16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/>
      <c r="AL1517" s="16"/>
      <c r="AM1517" s="16"/>
      <c r="AN1517" s="16"/>
      <c r="AO1517" s="16"/>
      <c r="AP1517" s="16"/>
      <c r="AQ1517" s="16"/>
    </row>
    <row r="1518" spans="1:43" ht="15" customHeight="1" x14ac:dyDescent="0.25">
      <c r="A1518" s="787">
        <v>42340</v>
      </c>
      <c r="B1518" s="597" t="s">
        <v>6706</v>
      </c>
      <c r="C1518" s="598" t="s">
        <v>2874</v>
      </c>
      <c r="D1518" s="599" t="s">
        <v>6064</v>
      </c>
      <c r="E1518" s="600" t="s">
        <v>6065</v>
      </c>
      <c r="F1518" s="601" t="s">
        <v>6066</v>
      </c>
      <c r="G1518" s="598" t="s">
        <v>2056</v>
      </c>
      <c r="H1518" s="600" t="s">
        <v>3298</v>
      </c>
      <c r="I1518" s="600" t="s">
        <v>2874</v>
      </c>
      <c r="J1518" s="600" t="s">
        <v>2661</v>
      </c>
      <c r="K1518" s="601" t="s">
        <v>6708</v>
      </c>
    </row>
    <row r="1519" spans="1:43" ht="30" customHeight="1" x14ac:dyDescent="0.25">
      <c r="A1519" s="775">
        <v>42340</v>
      </c>
      <c r="B1519" s="487"/>
      <c r="C1519" s="488" t="s">
        <v>1995</v>
      </c>
      <c r="D1519" s="489" t="s">
        <v>5791</v>
      </c>
      <c r="E1519" s="490" t="s">
        <v>5792</v>
      </c>
      <c r="F1519" s="491" t="s">
        <v>5793</v>
      </c>
      <c r="G1519" s="488" t="s">
        <v>2541</v>
      </c>
      <c r="H1519" s="490" t="s">
        <v>1947</v>
      </c>
      <c r="I1519" s="490" t="s">
        <v>4293</v>
      </c>
      <c r="J1519" s="490" t="s">
        <v>5842</v>
      </c>
      <c r="K1519" s="491" t="s">
        <v>5843</v>
      </c>
    </row>
    <row r="1520" spans="1:43" ht="30" customHeight="1" x14ac:dyDescent="0.25">
      <c r="A1520" s="774">
        <v>42341</v>
      </c>
      <c r="B1520" s="465" t="s">
        <v>5947</v>
      </c>
      <c r="C1520" s="466" t="s">
        <v>1995</v>
      </c>
      <c r="D1520" s="467" t="s">
        <v>5815</v>
      </c>
      <c r="E1520" s="468" t="s">
        <v>5816</v>
      </c>
      <c r="F1520" s="469" t="s">
        <v>5817</v>
      </c>
      <c r="G1520" s="466" t="s">
        <v>2056</v>
      </c>
      <c r="H1520" s="468" t="s">
        <v>3298</v>
      </c>
      <c r="I1520" s="468" t="s">
        <v>3203</v>
      </c>
      <c r="J1520" s="468" t="s">
        <v>2048</v>
      </c>
      <c r="K1520" s="469" t="s">
        <v>5948</v>
      </c>
    </row>
    <row r="1521" spans="1:43" ht="15" customHeight="1" x14ac:dyDescent="0.25">
      <c r="A1521" s="774">
        <v>42341</v>
      </c>
      <c r="B1521" s="465" t="s">
        <v>5959</v>
      </c>
      <c r="C1521" s="466" t="s">
        <v>1995</v>
      </c>
      <c r="D1521" s="467" t="s">
        <v>5822</v>
      </c>
      <c r="E1521" s="468" t="s">
        <v>5823</v>
      </c>
      <c r="F1521" s="469" t="s">
        <v>5824</v>
      </c>
      <c r="G1521" s="466" t="s">
        <v>2056</v>
      </c>
      <c r="H1521" s="468" t="s">
        <v>3298</v>
      </c>
      <c r="I1521" s="468" t="s">
        <v>4293</v>
      </c>
      <c r="J1521" s="468" t="s">
        <v>1880</v>
      </c>
      <c r="K1521" s="469" t="s">
        <v>5960</v>
      </c>
    </row>
    <row r="1522" spans="1:43" ht="30" customHeight="1" x14ac:dyDescent="0.25">
      <c r="A1522" s="774">
        <v>42341</v>
      </c>
      <c r="B1522" s="465" t="s">
        <v>5901</v>
      </c>
      <c r="C1522" s="466" t="s">
        <v>1996</v>
      </c>
      <c r="D1522" s="467" t="s">
        <v>5825</v>
      </c>
      <c r="E1522" s="468" t="s">
        <v>5826</v>
      </c>
      <c r="F1522" s="469" t="s">
        <v>2048</v>
      </c>
      <c r="G1522" s="466" t="s">
        <v>2056</v>
      </c>
      <c r="H1522" s="468" t="s">
        <v>5827</v>
      </c>
      <c r="I1522" s="468" t="s">
        <v>4637</v>
      </c>
      <c r="J1522" s="468" t="s">
        <v>2048</v>
      </c>
      <c r="K1522" s="469" t="s">
        <v>5902</v>
      </c>
    </row>
    <row r="1523" spans="1:43" s="1" customFormat="1" ht="30" customHeight="1" x14ac:dyDescent="0.25">
      <c r="A1523" s="774">
        <v>42341</v>
      </c>
      <c r="B1523" s="465" t="s">
        <v>5908</v>
      </c>
      <c r="C1523" s="466" t="s">
        <v>2013</v>
      </c>
      <c r="D1523" s="467" t="s">
        <v>5828</v>
      </c>
      <c r="E1523" s="468" t="s">
        <v>5829</v>
      </c>
      <c r="F1523" s="469" t="s">
        <v>5830</v>
      </c>
      <c r="G1523" s="466" t="s">
        <v>2056</v>
      </c>
      <c r="H1523" s="468" t="s">
        <v>5390</v>
      </c>
      <c r="I1523" s="468" t="s">
        <v>3435</v>
      </c>
      <c r="J1523" s="468" t="s">
        <v>1951</v>
      </c>
      <c r="K1523" s="469" t="s">
        <v>5831</v>
      </c>
      <c r="L1523" s="16"/>
      <c r="M1523" s="16"/>
      <c r="N1523" s="16"/>
      <c r="O1523" s="141"/>
      <c r="P1523" s="141"/>
      <c r="Q1523" s="141"/>
      <c r="R1523" s="141"/>
      <c r="S1523" s="141"/>
      <c r="T1523" s="141"/>
      <c r="U1523" s="141"/>
      <c r="V1523" s="141"/>
      <c r="W1523" s="141"/>
      <c r="X1523" s="141"/>
      <c r="Y1523" s="16"/>
      <c r="Z1523" s="16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/>
      <c r="AL1523" s="16"/>
      <c r="AM1523" s="16"/>
      <c r="AN1523" s="16"/>
      <c r="AO1523" s="16"/>
      <c r="AP1523" s="16"/>
      <c r="AQ1523" s="16"/>
    </row>
    <row r="1524" spans="1:43" s="1" customFormat="1" ht="15" customHeight="1" x14ac:dyDescent="0.25">
      <c r="A1524" s="817">
        <v>42341</v>
      </c>
      <c r="B1524" s="818" t="s">
        <v>6797</v>
      </c>
      <c r="C1524" s="819" t="s">
        <v>2013</v>
      </c>
      <c r="D1524" s="820" t="s">
        <v>5832</v>
      </c>
      <c r="E1524" s="821" t="s">
        <v>5833</v>
      </c>
      <c r="F1524" s="822" t="s">
        <v>5834</v>
      </c>
      <c r="G1524" s="819" t="s">
        <v>2056</v>
      </c>
      <c r="H1524" s="821" t="s">
        <v>1947</v>
      </c>
      <c r="I1524" s="821" t="s">
        <v>3382</v>
      </c>
      <c r="J1524" s="821" t="s">
        <v>1977</v>
      </c>
      <c r="K1524" s="822"/>
      <c r="L1524" s="16"/>
      <c r="M1524" s="16"/>
      <c r="N1524" s="16"/>
      <c r="O1524" s="141"/>
      <c r="P1524" s="141"/>
      <c r="Q1524" s="141"/>
      <c r="R1524" s="141"/>
      <c r="S1524" s="141"/>
      <c r="T1524" s="141"/>
      <c r="U1524" s="141"/>
      <c r="V1524" s="141"/>
      <c r="W1524" s="141"/>
      <c r="X1524" s="141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6"/>
    </row>
    <row r="1525" spans="1:43" s="1" customFormat="1" ht="15" customHeight="1" x14ac:dyDescent="0.25">
      <c r="A1525" s="788">
        <v>42341</v>
      </c>
      <c r="B1525" s="561" t="s">
        <v>1260</v>
      </c>
      <c r="C1525" s="562" t="s">
        <v>1995</v>
      </c>
      <c r="D1525" s="563" t="s">
        <v>5835</v>
      </c>
      <c r="E1525" s="564" t="s">
        <v>5836</v>
      </c>
      <c r="F1525" s="565" t="s">
        <v>2700</v>
      </c>
      <c r="G1525" s="562" t="s">
        <v>2056</v>
      </c>
      <c r="H1525" s="564" t="s">
        <v>5837</v>
      </c>
      <c r="I1525" s="564" t="s">
        <v>5838</v>
      </c>
      <c r="J1525" s="564" t="s">
        <v>1992</v>
      </c>
      <c r="K1525" s="565"/>
      <c r="L1525" s="16"/>
      <c r="M1525" s="16"/>
      <c r="N1525" s="16"/>
      <c r="O1525" s="141"/>
      <c r="P1525" s="141"/>
      <c r="Q1525" s="141"/>
      <c r="R1525" s="141"/>
      <c r="S1525" s="141"/>
      <c r="T1525" s="141"/>
      <c r="U1525" s="141"/>
      <c r="V1525" s="141"/>
      <c r="W1525" s="141"/>
      <c r="X1525" s="141"/>
      <c r="Y1525" s="16"/>
      <c r="Z1525" s="16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/>
      <c r="AL1525" s="16"/>
      <c r="AM1525" s="16"/>
      <c r="AN1525" s="16"/>
      <c r="AO1525" s="16"/>
      <c r="AP1525" s="16"/>
      <c r="AQ1525" s="16"/>
    </row>
    <row r="1526" spans="1:43" ht="60" customHeight="1" x14ac:dyDescent="0.25">
      <c r="A1526" s="788">
        <v>42341</v>
      </c>
      <c r="B1526" s="561" t="s">
        <v>1260</v>
      </c>
      <c r="C1526" s="562" t="s">
        <v>1995</v>
      </c>
      <c r="D1526" s="563" t="s">
        <v>3575</v>
      </c>
      <c r="E1526" s="564" t="s">
        <v>5839</v>
      </c>
      <c r="F1526" s="565" t="s">
        <v>2700</v>
      </c>
      <c r="G1526" s="562" t="s">
        <v>2056</v>
      </c>
      <c r="H1526" s="564" t="s">
        <v>5780</v>
      </c>
      <c r="I1526" s="564" t="s">
        <v>5838</v>
      </c>
      <c r="J1526" s="564" t="s">
        <v>1992</v>
      </c>
      <c r="K1526" s="565" t="s">
        <v>6381</v>
      </c>
    </row>
    <row r="1527" spans="1:43" ht="30" customHeight="1" x14ac:dyDescent="0.25">
      <c r="A1527" s="788">
        <v>42342</v>
      </c>
      <c r="B1527" s="561" t="s">
        <v>1260</v>
      </c>
      <c r="C1527" s="562" t="s">
        <v>1995</v>
      </c>
      <c r="D1527" s="563" t="s">
        <v>4653</v>
      </c>
      <c r="E1527" s="564" t="s">
        <v>5841</v>
      </c>
      <c r="F1527" s="565" t="s">
        <v>4915</v>
      </c>
      <c r="G1527" s="562" t="s">
        <v>2056</v>
      </c>
      <c r="H1527" s="564" t="s">
        <v>5840</v>
      </c>
      <c r="I1527" s="564" t="s">
        <v>5568</v>
      </c>
      <c r="J1527" s="564" t="s">
        <v>1951</v>
      </c>
      <c r="K1527" s="565" t="s">
        <v>5905</v>
      </c>
    </row>
    <row r="1528" spans="1:43" ht="30" customHeight="1" x14ac:dyDescent="0.25">
      <c r="A1528" s="788">
        <v>42342</v>
      </c>
      <c r="B1528" s="561" t="s">
        <v>5906</v>
      </c>
      <c r="C1528" s="562" t="s">
        <v>1996</v>
      </c>
      <c r="D1528" s="563" t="s">
        <v>5844</v>
      </c>
      <c r="E1528" s="564" t="s">
        <v>5845</v>
      </c>
      <c r="F1528" s="565" t="s">
        <v>3771</v>
      </c>
      <c r="G1528" s="562" t="s">
        <v>2056</v>
      </c>
      <c r="H1528" s="564" t="s">
        <v>5846</v>
      </c>
      <c r="I1528" s="564" t="s">
        <v>2603</v>
      </c>
      <c r="J1528" s="564" t="s">
        <v>1951</v>
      </c>
      <c r="K1528" s="565" t="s">
        <v>5847</v>
      </c>
    </row>
    <row r="1529" spans="1:43" ht="15" customHeight="1" x14ac:dyDescent="0.25">
      <c r="A1529" s="788">
        <v>42342</v>
      </c>
      <c r="B1529" s="561" t="s">
        <v>6129</v>
      </c>
      <c r="C1529" s="562" t="s">
        <v>1996</v>
      </c>
      <c r="D1529" s="563" t="s">
        <v>5848</v>
      </c>
      <c r="E1529" s="564" t="s">
        <v>5849</v>
      </c>
      <c r="F1529" s="565" t="s">
        <v>2850</v>
      </c>
      <c r="G1529" s="562" t="s">
        <v>2056</v>
      </c>
      <c r="H1529" s="564" t="s">
        <v>5850</v>
      </c>
      <c r="I1529" s="564" t="s">
        <v>3159</v>
      </c>
      <c r="J1529" s="564" t="s">
        <v>2015</v>
      </c>
      <c r="K1529" s="565" t="s">
        <v>6130</v>
      </c>
    </row>
    <row r="1530" spans="1:43" ht="45" customHeight="1" x14ac:dyDescent="0.25">
      <c r="A1530" s="788">
        <v>42342</v>
      </c>
      <c r="B1530" s="561" t="s">
        <v>5950</v>
      </c>
      <c r="C1530" s="562" t="s">
        <v>1996</v>
      </c>
      <c r="D1530" s="563" t="s">
        <v>5851</v>
      </c>
      <c r="E1530" s="564" t="s">
        <v>5852</v>
      </c>
      <c r="F1530" s="565" t="s">
        <v>2661</v>
      </c>
      <c r="G1530" s="562" t="s">
        <v>2056</v>
      </c>
      <c r="H1530" s="564" t="s">
        <v>5853</v>
      </c>
      <c r="I1530" s="564" t="s">
        <v>2603</v>
      </c>
      <c r="J1530" s="564" t="s">
        <v>2661</v>
      </c>
      <c r="K1530" s="565" t="s">
        <v>5951</v>
      </c>
    </row>
    <row r="1531" spans="1:43" ht="45" customHeight="1" x14ac:dyDescent="0.25">
      <c r="A1531" s="788">
        <v>42342</v>
      </c>
      <c r="B1531" s="561" t="s">
        <v>5993</v>
      </c>
      <c r="C1531" s="562" t="s">
        <v>1996</v>
      </c>
      <c r="D1531" s="563" t="s">
        <v>5856</v>
      </c>
      <c r="E1531" s="564" t="s">
        <v>5854</v>
      </c>
      <c r="F1531" s="565" t="s">
        <v>1951</v>
      </c>
      <c r="G1531" s="562" t="s">
        <v>2056</v>
      </c>
      <c r="H1531" s="564" t="s">
        <v>5855</v>
      </c>
      <c r="I1531" s="564" t="s">
        <v>3294</v>
      </c>
      <c r="J1531" s="564" t="s">
        <v>1951</v>
      </c>
      <c r="K1531" s="565" t="s">
        <v>5949</v>
      </c>
    </row>
    <row r="1532" spans="1:43" ht="15" customHeight="1" x14ac:dyDescent="0.25">
      <c r="A1532" s="788">
        <v>42342</v>
      </c>
      <c r="B1532" s="561" t="s">
        <v>5907</v>
      </c>
      <c r="C1532" s="562" t="s">
        <v>2012</v>
      </c>
      <c r="D1532" s="563" t="s">
        <v>5857</v>
      </c>
      <c r="E1532" s="564" t="s">
        <v>5858</v>
      </c>
      <c r="F1532" s="565" t="s">
        <v>5859</v>
      </c>
      <c r="G1532" s="562" t="s">
        <v>2056</v>
      </c>
      <c r="H1532" s="564" t="s">
        <v>1947</v>
      </c>
      <c r="I1532" s="564" t="s">
        <v>5088</v>
      </c>
      <c r="J1532" s="564" t="s">
        <v>2728</v>
      </c>
      <c r="K1532" s="565" t="s">
        <v>5860</v>
      </c>
    </row>
    <row r="1533" spans="1:43" ht="15" customHeight="1" x14ac:dyDescent="0.25">
      <c r="A1533" s="788">
        <v>42342</v>
      </c>
      <c r="B1533" s="561" t="s">
        <v>6159</v>
      </c>
      <c r="C1533" s="562" t="s">
        <v>2012</v>
      </c>
      <c r="D1533" s="563" t="s">
        <v>5861</v>
      </c>
      <c r="E1533" s="564" t="s">
        <v>5864</v>
      </c>
      <c r="F1533" s="565" t="s">
        <v>5863</v>
      </c>
      <c r="G1533" s="562" t="s">
        <v>2056</v>
      </c>
      <c r="H1533" s="564" t="s">
        <v>5862</v>
      </c>
      <c r="I1533" s="564" t="s">
        <v>5088</v>
      </c>
      <c r="J1533" s="564" t="s">
        <v>1992</v>
      </c>
      <c r="K1533" s="565" t="s">
        <v>6160</v>
      </c>
    </row>
    <row r="1534" spans="1:43" ht="15" customHeight="1" x14ac:dyDescent="0.25">
      <c r="A1534" s="788">
        <v>42345</v>
      </c>
      <c r="B1534" s="561" t="s">
        <v>1260</v>
      </c>
      <c r="C1534" s="562" t="s">
        <v>1995</v>
      </c>
      <c r="D1534" s="563" t="s">
        <v>5884</v>
      </c>
      <c r="E1534" s="564" t="s">
        <v>5885</v>
      </c>
      <c r="F1534" s="565" t="s">
        <v>5886</v>
      </c>
      <c r="G1534" s="562" t="s">
        <v>2056</v>
      </c>
      <c r="H1534" s="564" t="s">
        <v>5780</v>
      </c>
      <c r="I1534" s="564" t="s">
        <v>4812</v>
      </c>
      <c r="J1534" s="564" t="s">
        <v>2303</v>
      </c>
      <c r="K1534" s="565"/>
    </row>
    <row r="1535" spans="1:43" ht="60" customHeight="1" x14ac:dyDescent="0.25">
      <c r="A1535" s="788">
        <v>42347</v>
      </c>
      <c r="B1535" s="561" t="s">
        <v>7869</v>
      </c>
      <c r="C1535" s="562" t="s">
        <v>1995</v>
      </c>
      <c r="D1535" s="563" t="s">
        <v>5887</v>
      </c>
      <c r="E1535" s="564" t="s">
        <v>5888</v>
      </c>
      <c r="F1535" s="565" t="s">
        <v>5889</v>
      </c>
      <c r="G1535" s="562" t="s">
        <v>2056</v>
      </c>
      <c r="H1535" s="564" t="s">
        <v>1947</v>
      </c>
      <c r="I1535" s="564" t="s">
        <v>4293</v>
      </c>
      <c r="J1535" s="564" t="s">
        <v>2528</v>
      </c>
      <c r="K1535" s="565" t="s">
        <v>7870</v>
      </c>
    </row>
    <row r="1536" spans="1:43" ht="30" customHeight="1" x14ac:dyDescent="0.25">
      <c r="A1536" s="788">
        <v>42348</v>
      </c>
      <c r="B1536" s="561" t="s">
        <v>7473</v>
      </c>
      <c r="C1536" s="562" t="s">
        <v>1995</v>
      </c>
      <c r="D1536" s="563" t="s">
        <v>5912</v>
      </c>
      <c r="E1536" s="564" t="s">
        <v>5913</v>
      </c>
      <c r="F1536" s="565" t="s">
        <v>5254</v>
      </c>
      <c r="G1536" s="562" t="s">
        <v>2056</v>
      </c>
      <c r="H1536" s="564" t="s">
        <v>1947</v>
      </c>
      <c r="I1536" s="564" t="s">
        <v>4293</v>
      </c>
      <c r="J1536" s="564" t="s">
        <v>5914</v>
      </c>
      <c r="K1536" s="565" t="s">
        <v>7474</v>
      </c>
    </row>
    <row r="1537" spans="1:43" s="1" customFormat="1" ht="45" customHeight="1" x14ac:dyDescent="0.25">
      <c r="A1537" s="789">
        <v>42348</v>
      </c>
      <c r="B1537" s="582"/>
      <c r="C1537" s="583" t="s">
        <v>1995</v>
      </c>
      <c r="D1537" s="584" t="s">
        <v>5915</v>
      </c>
      <c r="E1537" s="585" t="s">
        <v>5916</v>
      </c>
      <c r="F1537" s="586" t="s">
        <v>5917</v>
      </c>
      <c r="G1537" s="583" t="s">
        <v>2541</v>
      </c>
      <c r="H1537" s="585" t="s">
        <v>1947</v>
      </c>
      <c r="I1537" s="585" t="s">
        <v>4293</v>
      </c>
      <c r="J1537" s="585" t="s">
        <v>5917</v>
      </c>
      <c r="K1537" s="586" t="s">
        <v>5998</v>
      </c>
      <c r="L1537" s="16"/>
      <c r="M1537" s="16"/>
      <c r="N1537" s="16"/>
      <c r="O1537" s="141"/>
      <c r="P1537" s="141"/>
      <c r="Q1537" s="141"/>
      <c r="R1537" s="141"/>
      <c r="S1537" s="141"/>
      <c r="T1537" s="141"/>
      <c r="U1537" s="141"/>
      <c r="V1537" s="141"/>
      <c r="W1537" s="141"/>
      <c r="X1537" s="141"/>
      <c r="Y1537" s="16"/>
      <c r="Z1537" s="16"/>
      <c r="AA1537" s="16"/>
      <c r="AB1537" s="16"/>
      <c r="AC1537" s="16"/>
      <c r="AD1537" s="16"/>
      <c r="AE1537" s="16"/>
      <c r="AF1537" s="16"/>
      <c r="AG1537" s="16"/>
      <c r="AH1537" s="16"/>
      <c r="AI1537" s="16"/>
      <c r="AJ1537" s="16"/>
      <c r="AK1537" s="16"/>
      <c r="AL1537" s="16"/>
      <c r="AM1537" s="16"/>
      <c r="AN1537" s="16"/>
      <c r="AO1537" s="16"/>
      <c r="AP1537" s="16"/>
      <c r="AQ1537" s="16"/>
    </row>
    <row r="1538" spans="1:43" ht="15" customHeight="1" x14ac:dyDescent="0.25">
      <c r="A1538" s="790">
        <v>42348</v>
      </c>
      <c r="B1538" s="587" t="s">
        <v>6036</v>
      </c>
      <c r="C1538" s="588" t="s">
        <v>2012</v>
      </c>
      <c r="D1538" s="589" t="s">
        <v>6026</v>
      </c>
      <c r="E1538" s="590" t="s">
        <v>6027</v>
      </c>
      <c r="F1538" s="591" t="s">
        <v>2835</v>
      </c>
      <c r="G1538" s="588" t="s">
        <v>2056</v>
      </c>
      <c r="H1538" s="590" t="s">
        <v>2283</v>
      </c>
      <c r="I1538" s="590" t="s">
        <v>2609</v>
      </c>
      <c r="J1538" s="590" t="s">
        <v>2303</v>
      </c>
      <c r="K1538" s="591" t="s">
        <v>6037</v>
      </c>
    </row>
    <row r="1539" spans="1:43" ht="30" customHeight="1" x14ac:dyDescent="0.25">
      <c r="A1539" s="788">
        <v>42349</v>
      </c>
      <c r="B1539" s="561" t="s">
        <v>6154</v>
      </c>
      <c r="C1539" s="562" t="s">
        <v>2012</v>
      </c>
      <c r="D1539" s="563" t="s">
        <v>5918</v>
      </c>
      <c r="E1539" s="564" t="s">
        <v>5919</v>
      </c>
      <c r="F1539" s="565" t="s">
        <v>5920</v>
      </c>
      <c r="G1539" s="562" t="s">
        <v>2056</v>
      </c>
      <c r="H1539" s="564" t="s">
        <v>3298</v>
      </c>
      <c r="I1539" s="564" t="s">
        <v>2609</v>
      </c>
      <c r="J1539" s="564" t="s">
        <v>1992</v>
      </c>
      <c r="K1539" s="565" t="s">
        <v>6155</v>
      </c>
    </row>
    <row r="1540" spans="1:43" ht="15" customHeight="1" x14ac:dyDescent="0.25">
      <c r="A1540" s="788">
        <v>42349</v>
      </c>
      <c r="B1540" s="561" t="s">
        <v>9790</v>
      </c>
      <c r="C1540" s="562" t="s">
        <v>2012</v>
      </c>
      <c r="D1540" s="563" t="s">
        <v>5921</v>
      </c>
      <c r="E1540" s="564" t="s">
        <v>5922</v>
      </c>
      <c r="F1540" s="565" t="s">
        <v>2661</v>
      </c>
      <c r="G1540" s="562" t="s">
        <v>2056</v>
      </c>
      <c r="H1540" s="564" t="s">
        <v>6814</v>
      </c>
      <c r="I1540" s="564" t="s">
        <v>2609</v>
      </c>
      <c r="J1540" s="564" t="s">
        <v>2661</v>
      </c>
      <c r="K1540" s="565" t="s">
        <v>9791</v>
      </c>
    </row>
    <row r="1541" spans="1:43" ht="30" customHeight="1" x14ac:dyDescent="0.25">
      <c r="A1541" s="788">
        <v>42349</v>
      </c>
      <c r="B1541" s="561" t="s">
        <v>6156</v>
      </c>
      <c r="C1541" s="562" t="s">
        <v>2012</v>
      </c>
      <c r="D1541" s="563" t="s">
        <v>5923</v>
      </c>
      <c r="E1541" s="564" t="s">
        <v>5924</v>
      </c>
      <c r="F1541" s="565" t="s">
        <v>3084</v>
      </c>
      <c r="G1541" s="562" t="s">
        <v>2056</v>
      </c>
      <c r="H1541" s="564" t="s">
        <v>5925</v>
      </c>
      <c r="I1541" s="564" t="s">
        <v>2609</v>
      </c>
      <c r="J1541" s="564" t="s">
        <v>1992</v>
      </c>
      <c r="K1541" s="565" t="s">
        <v>6157</v>
      </c>
    </row>
    <row r="1542" spans="1:43" ht="15" customHeight="1" x14ac:dyDescent="0.25">
      <c r="A1542" s="788">
        <v>42349</v>
      </c>
      <c r="B1542" s="561" t="s">
        <v>1260</v>
      </c>
      <c r="C1542" s="562" t="s">
        <v>1996</v>
      </c>
      <c r="D1542" s="563" t="s">
        <v>5928</v>
      </c>
      <c r="E1542" s="564" t="s">
        <v>5929</v>
      </c>
      <c r="F1542" s="565" t="s">
        <v>2813</v>
      </c>
      <c r="G1542" s="562" t="s">
        <v>2056</v>
      </c>
      <c r="H1542" s="564" t="s">
        <v>4823</v>
      </c>
      <c r="I1542" s="564" t="s">
        <v>3159</v>
      </c>
      <c r="J1542" s="564" t="s">
        <v>2798</v>
      </c>
      <c r="K1542" s="565" t="s">
        <v>5997</v>
      </c>
    </row>
    <row r="1543" spans="1:43" ht="30" customHeight="1" x14ac:dyDescent="0.25">
      <c r="A1543" s="788">
        <v>42352</v>
      </c>
      <c r="B1543" s="561" t="s">
        <v>6099</v>
      </c>
      <c r="C1543" s="562" t="s">
        <v>1995</v>
      </c>
      <c r="D1543" s="563" t="s">
        <v>5930</v>
      </c>
      <c r="E1543" s="564" t="s">
        <v>5931</v>
      </c>
      <c r="F1543" s="565" t="s">
        <v>5932</v>
      </c>
      <c r="G1543" s="562" t="s">
        <v>2056</v>
      </c>
      <c r="H1543" s="564" t="s">
        <v>1947</v>
      </c>
      <c r="I1543" s="564" t="s">
        <v>4293</v>
      </c>
      <c r="J1543" s="564" t="s">
        <v>3409</v>
      </c>
      <c r="K1543" s="565" t="s">
        <v>6100</v>
      </c>
    </row>
    <row r="1544" spans="1:43" ht="45" customHeight="1" x14ac:dyDescent="0.25">
      <c r="A1544" s="788">
        <v>42355</v>
      </c>
      <c r="B1544" s="561" t="s">
        <v>6798</v>
      </c>
      <c r="C1544" s="562" t="s">
        <v>2013</v>
      </c>
      <c r="D1544" s="563" t="s">
        <v>6667</v>
      </c>
      <c r="E1544" s="564" t="s">
        <v>5933</v>
      </c>
      <c r="F1544" s="565" t="s">
        <v>4915</v>
      </c>
      <c r="G1544" s="562" t="s">
        <v>2056</v>
      </c>
      <c r="H1544" s="564" t="s">
        <v>4870</v>
      </c>
      <c r="I1544" s="564" t="s">
        <v>3435</v>
      </c>
      <c r="J1544" s="564" t="s">
        <v>1946</v>
      </c>
      <c r="K1544" s="565" t="s">
        <v>6799</v>
      </c>
    </row>
    <row r="1545" spans="1:43" ht="30" customHeight="1" x14ac:dyDescent="0.25">
      <c r="A1545" s="788">
        <v>42352</v>
      </c>
      <c r="B1545" s="561" t="s">
        <v>6393</v>
      </c>
      <c r="C1545" s="562" t="s">
        <v>2012</v>
      </c>
      <c r="D1545" s="563" t="s">
        <v>5500</v>
      </c>
      <c r="E1545" s="564" t="s">
        <v>5935</v>
      </c>
      <c r="F1545" s="565" t="s">
        <v>5501</v>
      </c>
      <c r="G1545" s="562" t="s">
        <v>2056</v>
      </c>
      <c r="H1545" s="564" t="s">
        <v>3298</v>
      </c>
      <c r="I1545" s="564" t="s">
        <v>2609</v>
      </c>
      <c r="J1545" s="564" t="s">
        <v>2162</v>
      </c>
      <c r="K1545" s="565" t="s">
        <v>6168</v>
      </c>
    </row>
    <row r="1546" spans="1:43" ht="30" customHeight="1" x14ac:dyDescent="0.25">
      <c r="A1546" s="788">
        <v>42352</v>
      </c>
      <c r="B1546" s="561" t="s">
        <v>6677</v>
      </c>
      <c r="C1546" s="562" t="s">
        <v>1996</v>
      </c>
      <c r="D1546" s="563" t="s">
        <v>5936</v>
      </c>
      <c r="E1546" s="564" t="s">
        <v>5937</v>
      </c>
      <c r="F1546" s="565" t="s">
        <v>4295</v>
      </c>
      <c r="G1546" s="562" t="s">
        <v>2056</v>
      </c>
      <c r="H1546" s="564" t="s">
        <v>5938</v>
      </c>
      <c r="I1546" s="564" t="s">
        <v>5939</v>
      </c>
      <c r="J1546" s="564" t="s">
        <v>2319</v>
      </c>
      <c r="K1546" s="565"/>
    </row>
    <row r="1547" spans="1:43" ht="15" customHeight="1" x14ac:dyDescent="0.25">
      <c r="A1547" s="789">
        <v>42352</v>
      </c>
      <c r="B1547" s="582"/>
      <c r="C1547" s="583" t="s">
        <v>1996</v>
      </c>
      <c r="D1547" s="584" t="s">
        <v>5940</v>
      </c>
      <c r="E1547" s="585" t="s">
        <v>5941</v>
      </c>
      <c r="F1547" s="586" t="s">
        <v>5942</v>
      </c>
      <c r="G1547" s="583" t="s">
        <v>2541</v>
      </c>
      <c r="H1547" s="585" t="s">
        <v>5938</v>
      </c>
      <c r="I1547" s="585" t="s">
        <v>5939</v>
      </c>
      <c r="J1547" s="585" t="s">
        <v>3079</v>
      </c>
      <c r="K1547" s="586" t="s">
        <v>6059</v>
      </c>
    </row>
    <row r="1548" spans="1:43" ht="15" customHeight="1" x14ac:dyDescent="0.25">
      <c r="A1548" s="789">
        <v>42352</v>
      </c>
      <c r="B1548" s="582"/>
      <c r="C1548" s="583" t="s">
        <v>1996</v>
      </c>
      <c r="D1548" s="584" t="s">
        <v>5943</v>
      </c>
      <c r="E1548" s="585" t="s">
        <v>5944</v>
      </c>
      <c r="F1548" s="586" t="s">
        <v>2700</v>
      </c>
      <c r="G1548" s="583" t="s">
        <v>2541</v>
      </c>
      <c r="H1548" s="585" t="s">
        <v>5938</v>
      </c>
      <c r="I1548" s="585" t="s">
        <v>5939</v>
      </c>
      <c r="J1548" s="585" t="s">
        <v>2700</v>
      </c>
      <c r="K1548" s="586" t="s">
        <v>6058</v>
      </c>
    </row>
    <row r="1549" spans="1:43" ht="30" customHeight="1" x14ac:dyDescent="0.25">
      <c r="A1549" s="788">
        <v>42352</v>
      </c>
      <c r="B1549" s="561" t="s">
        <v>8190</v>
      </c>
      <c r="C1549" s="562" t="s">
        <v>1996</v>
      </c>
      <c r="D1549" s="563" t="s">
        <v>5945</v>
      </c>
      <c r="E1549" s="564" t="s">
        <v>5946</v>
      </c>
      <c r="F1549" s="565" t="s">
        <v>2779</v>
      </c>
      <c r="G1549" s="562" t="s">
        <v>2056</v>
      </c>
      <c r="H1549" s="564" t="s">
        <v>5938</v>
      </c>
      <c r="I1549" s="564" t="s">
        <v>5939</v>
      </c>
      <c r="J1549" s="564" t="s">
        <v>2779</v>
      </c>
      <c r="K1549" s="565" t="s">
        <v>8191</v>
      </c>
    </row>
    <row r="1550" spans="1:43" ht="30" customHeight="1" x14ac:dyDescent="0.25">
      <c r="A1550" s="791">
        <v>42352</v>
      </c>
      <c r="B1550" s="623" t="s">
        <v>1260</v>
      </c>
      <c r="C1550" s="624" t="s">
        <v>1996</v>
      </c>
      <c r="D1550" s="625" t="s">
        <v>6009</v>
      </c>
      <c r="E1550" s="626" t="s">
        <v>6056</v>
      </c>
      <c r="F1550" s="627" t="s">
        <v>3462</v>
      </c>
      <c r="G1550" s="624" t="s">
        <v>2056</v>
      </c>
      <c r="H1550" s="626" t="s">
        <v>6057</v>
      </c>
      <c r="I1550" s="626" t="s">
        <v>6012</v>
      </c>
      <c r="J1550" s="626" t="s">
        <v>1946</v>
      </c>
      <c r="K1550" s="627" t="s">
        <v>6163</v>
      </c>
    </row>
    <row r="1551" spans="1:43" ht="30" customHeight="1" x14ac:dyDescent="0.25">
      <c r="A1551" s="788">
        <v>42353</v>
      </c>
      <c r="B1551" s="561" t="s">
        <v>6002</v>
      </c>
      <c r="C1551" s="562" t="s">
        <v>1995</v>
      </c>
      <c r="D1551" s="563" t="s">
        <v>5957</v>
      </c>
      <c r="E1551" s="564" t="s">
        <v>5958</v>
      </c>
      <c r="F1551" s="565" t="s">
        <v>5167</v>
      </c>
      <c r="G1551" s="562" t="s">
        <v>2056</v>
      </c>
      <c r="H1551" s="564" t="s">
        <v>1947</v>
      </c>
      <c r="I1551" s="564" t="s">
        <v>4293</v>
      </c>
      <c r="J1551" s="564" t="s">
        <v>1946</v>
      </c>
      <c r="K1551" s="565" t="s">
        <v>6164</v>
      </c>
    </row>
    <row r="1552" spans="1:43" s="1" customFormat="1" ht="30" customHeight="1" x14ac:dyDescent="0.25">
      <c r="A1552" s="788">
        <v>42353</v>
      </c>
      <c r="B1552" s="561" t="s">
        <v>1260</v>
      </c>
      <c r="C1552" s="562" t="s">
        <v>2012</v>
      </c>
      <c r="D1552" s="563" t="s">
        <v>5698</v>
      </c>
      <c r="E1552" s="564" t="s">
        <v>5699</v>
      </c>
      <c r="F1552" s="565" t="s">
        <v>5963</v>
      </c>
      <c r="G1552" s="562" t="s">
        <v>2056</v>
      </c>
      <c r="H1552" s="564" t="s">
        <v>4733</v>
      </c>
      <c r="I1552" s="564" t="s">
        <v>2609</v>
      </c>
      <c r="J1552" s="564" t="s">
        <v>2728</v>
      </c>
      <c r="K1552" s="565"/>
      <c r="L1552" s="16"/>
      <c r="M1552" s="16"/>
      <c r="N1552" s="16"/>
      <c r="O1552" s="141"/>
      <c r="P1552" s="141"/>
      <c r="Q1552" s="141"/>
      <c r="R1552" s="141"/>
      <c r="S1552" s="141"/>
      <c r="T1552" s="141"/>
      <c r="U1552" s="141"/>
      <c r="V1552" s="141"/>
      <c r="W1552" s="141"/>
      <c r="X1552" s="141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6"/>
    </row>
    <row r="1553" spans="1:43" ht="30" customHeight="1" x14ac:dyDescent="0.25">
      <c r="A1553" s="792">
        <v>42353</v>
      </c>
      <c r="B1553" s="618" t="s">
        <v>6118</v>
      </c>
      <c r="C1553" s="619" t="s">
        <v>1996</v>
      </c>
      <c r="D1553" s="620" t="s">
        <v>1708</v>
      </c>
      <c r="E1553" s="621" t="s">
        <v>6077</v>
      </c>
      <c r="F1553" s="622" t="s">
        <v>4366</v>
      </c>
      <c r="G1553" s="619" t="s">
        <v>2056</v>
      </c>
      <c r="H1553" s="621" t="s">
        <v>6078</v>
      </c>
      <c r="I1553" s="621" t="s">
        <v>3159</v>
      </c>
      <c r="J1553" s="621" t="s">
        <v>2728</v>
      </c>
      <c r="K1553" s="622" t="s">
        <v>6079</v>
      </c>
    </row>
    <row r="1554" spans="1:43" ht="45" customHeight="1" x14ac:dyDescent="0.25">
      <c r="A1554" s="788">
        <v>42354</v>
      </c>
      <c r="B1554" s="561" t="s">
        <v>6411</v>
      </c>
      <c r="C1554" s="562" t="s">
        <v>1995</v>
      </c>
      <c r="D1554" s="563" t="s">
        <v>5964</v>
      </c>
      <c r="E1554" s="564" t="s">
        <v>5965</v>
      </c>
      <c r="F1554" s="565" t="s">
        <v>2552</v>
      </c>
      <c r="G1554" s="562" t="s">
        <v>2056</v>
      </c>
      <c r="H1554" s="564" t="s">
        <v>1947</v>
      </c>
      <c r="I1554" s="564" t="s">
        <v>4293</v>
      </c>
      <c r="J1554" s="564" t="s">
        <v>2553</v>
      </c>
      <c r="K1554" s="565" t="s">
        <v>6098</v>
      </c>
    </row>
    <row r="1555" spans="1:43" ht="15" customHeight="1" x14ac:dyDescent="0.25">
      <c r="A1555" s="788">
        <v>42354</v>
      </c>
      <c r="B1555" s="561" t="s">
        <v>6125</v>
      </c>
      <c r="C1555" s="562" t="s">
        <v>1996</v>
      </c>
      <c r="D1555" s="563" t="s">
        <v>5966</v>
      </c>
      <c r="E1555" s="564" t="s">
        <v>5967</v>
      </c>
      <c r="F1555" s="565" t="s">
        <v>5968</v>
      </c>
      <c r="G1555" s="562" t="s">
        <v>2056</v>
      </c>
      <c r="H1555" s="564" t="s">
        <v>5969</v>
      </c>
      <c r="I1555" s="564" t="s">
        <v>4452</v>
      </c>
      <c r="J1555" s="564" t="s">
        <v>2048</v>
      </c>
      <c r="K1555" s="565" t="s">
        <v>6126</v>
      </c>
      <c r="L1555" s="26"/>
    </row>
    <row r="1556" spans="1:43" ht="30" customHeight="1" x14ac:dyDescent="0.25">
      <c r="A1556" s="788">
        <v>42354</v>
      </c>
      <c r="B1556" s="561" t="s">
        <v>6161</v>
      </c>
      <c r="C1556" s="562" t="s">
        <v>1996</v>
      </c>
      <c r="D1556" s="563" t="s">
        <v>5970</v>
      </c>
      <c r="E1556" s="564" t="s">
        <v>5971</v>
      </c>
      <c r="F1556" s="565" t="s">
        <v>2445</v>
      </c>
      <c r="G1556" s="562" t="s">
        <v>2056</v>
      </c>
      <c r="H1556" s="564" t="s">
        <v>2283</v>
      </c>
      <c r="I1556" s="564" t="s">
        <v>3159</v>
      </c>
      <c r="J1556" s="564" t="s">
        <v>2958</v>
      </c>
      <c r="K1556" s="565" t="s">
        <v>6162</v>
      </c>
    </row>
    <row r="1557" spans="1:43" ht="30" customHeight="1" x14ac:dyDescent="0.25">
      <c r="A1557" s="788">
        <v>42354</v>
      </c>
      <c r="B1557" s="561" t="s">
        <v>6034</v>
      </c>
      <c r="C1557" s="562" t="s">
        <v>2012</v>
      </c>
      <c r="D1557" s="563" t="s">
        <v>5972</v>
      </c>
      <c r="E1557" s="564" t="s">
        <v>5973</v>
      </c>
      <c r="F1557" s="565" t="s">
        <v>2445</v>
      </c>
      <c r="G1557" s="562" t="s">
        <v>2056</v>
      </c>
      <c r="H1557" s="564" t="s">
        <v>3317</v>
      </c>
      <c r="I1557" s="564" t="s">
        <v>5088</v>
      </c>
      <c r="J1557" s="564" t="s">
        <v>2958</v>
      </c>
      <c r="K1557" s="565" t="s">
        <v>6035</v>
      </c>
    </row>
    <row r="1558" spans="1:43" ht="15" customHeight="1" x14ac:dyDescent="0.25">
      <c r="A1558" s="788">
        <v>42354</v>
      </c>
      <c r="B1558" s="561" t="s">
        <v>6615</v>
      </c>
      <c r="C1558" s="562" t="s">
        <v>2012</v>
      </c>
      <c r="D1558" s="563" t="s">
        <v>5974</v>
      </c>
      <c r="E1558" s="564" t="s">
        <v>5975</v>
      </c>
      <c r="F1558" s="565" t="s">
        <v>3297</v>
      </c>
      <c r="G1558" s="562" t="s">
        <v>2056</v>
      </c>
      <c r="H1558" s="564" t="s">
        <v>3317</v>
      </c>
      <c r="I1558" s="564" t="s">
        <v>5088</v>
      </c>
      <c r="J1558" s="564" t="s">
        <v>2303</v>
      </c>
      <c r="K1558" s="565"/>
    </row>
    <row r="1559" spans="1:43" ht="30" customHeight="1" x14ac:dyDescent="0.25">
      <c r="A1559" s="788">
        <v>42355</v>
      </c>
      <c r="B1559" s="561" t="s">
        <v>6121</v>
      </c>
      <c r="C1559" s="562" t="s">
        <v>1996</v>
      </c>
      <c r="D1559" s="563" t="s">
        <v>5976</v>
      </c>
      <c r="E1559" s="564" t="s">
        <v>5977</v>
      </c>
      <c r="F1559" s="565" t="s">
        <v>1951</v>
      </c>
      <c r="G1559" s="562" t="s">
        <v>2056</v>
      </c>
      <c r="H1559" s="564" t="s">
        <v>5978</v>
      </c>
      <c r="I1559" s="564" t="s">
        <v>4637</v>
      </c>
      <c r="J1559" s="564" t="s">
        <v>1951</v>
      </c>
      <c r="K1559" s="565" t="s">
        <v>6122</v>
      </c>
    </row>
    <row r="1560" spans="1:43" ht="30" x14ac:dyDescent="0.25">
      <c r="A1560" s="788">
        <v>42355</v>
      </c>
      <c r="B1560" s="561" t="s">
        <v>1260</v>
      </c>
      <c r="C1560" s="562" t="s">
        <v>1995</v>
      </c>
      <c r="D1560" s="563" t="s">
        <v>5979</v>
      </c>
      <c r="E1560" s="564" t="s">
        <v>5980</v>
      </c>
      <c r="F1560" s="565" t="s">
        <v>4205</v>
      </c>
      <c r="G1560" s="562" t="s">
        <v>1255</v>
      </c>
      <c r="H1560" s="564" t="s">
        <v>1947</v>
      </c>
      <c r="I1560" s="564" t="s">
        <v>4293</v>
      </c>
      <c r="J1560" s="564" t="s">
        <v>5061</v>
      </c>
      <c r="K1560" s="1643" t="s">
        <v>7966</v>
      </c>
    </row>
    <row r="1561" spans="1:43" ht="15" customHeight="1" x14ac:dyDescent="0.25">
      <c r="A1561" s="788">
        <v>42355</v>
      </c>
      <c r="B1561" s="561" t="s">
        <v>6103</v>
      </c>
      <c r="C1561" s="562" t="s">
        <v>1995</v>
      </c>
      <c r="D1561" s="563" t="s">
        <v>3053</v>
      </c>
      <c r="E1561" s="564" t="s">
        <v>5981</v>
      </c>
      <c r="F1561" s="565" t="s">
        <v>5982</v>
      </c>
      <c r="G1561" s="562" t="s">
        <v>2056</v>
      </c>
      <c r="H1561" s="564" t="s">
        <v>2064</v>
      </c>
      <c r="I1561" s="564" t="s">
        <v>4293</v>
      </c>
      <c r="J1561" s="564" t="s">
        <v>1880</v>
      </c>
      <c r="K1561" s="565" t="s">
        <v>6060</v>
      </c>
    </row>
    <row r="1562" spans="1:43" ht="30" customHeight="1" x14ac:dyDescent="0.25">
      <c r="A1562" s="788">
        <v>42355</v>
      </c>
      <c r="B1562" s="561" t="s">
        <v>6240</v>
      </c>
      <c r="C1562" s="562" t="s">
        <v>1995</v>
      </c>
      <c r="D1562" s="563" t="s">
        <v>5983</v>
      </c>
      <c r="E1562" s="564" t="s">
        <v>5984</v>
      </c>
      <c r="F1562" s="565" t="s">
        <v>5985</v>
      </c>
      <c r="G1562" s="562" t="s">
        <v>2056</v>
      </c>
      <c r="H1562" s="564" t="s">
        <v>2283</v>
      </c>
      <c r="I1562" s="564" t="s">
        <v>4293</v>
      </c>
      <c r="J1562" s="564" t="s">
        <v>2303</v>
      </c>
      <c r="K1562" s="565"/>
    </row>
    <row r="1563" spans="1:43" ht="30" customHeight="1" x14ac:dyDescent="0.25">
      <c r="A1563" s="788">
        <v>42355</v>
      </c>
      <c r="B1563" s="561" t="s">
        <v>6032</v>
      </c>
      <c r="C1563" s="562" t="s">
        <v>1995</v>
      </c>
      <c r="D1563" s="563" t="s">
        <v>5986</v>
      </c>
      <c r="E1563" s="564" t="s">
        <v>5987</v>
      </c>
      <c r="F1563" s="565" t="s">
        <v>5988</v>
      </c>
      <c r="G1563" s="562" t="s">
        <v>2056</v>
      </c>
      <c r="H1563" s="564" t="s">
        <v>2283</v>
      </c>
      <c r="I1563" s="564" t="s">
        <v>4293</v>
      </c>
      <c r="J1563" s="564" t="s">
        <v>1951</v>
      </c>
      <c r="K1563" s="565" t="s">
        <v>6033</v>
      </c>
    </row>
    <row r="1564" spans="1:43" ht="15" customHeight="1" x14ac:dyDescent="0.25">
      <c r="A1564" s="788">
        <v>42355</v>
      </c>
      <c r="B1564" s="561" t="s">
        <v>6431</v>
      </c>
      <c r="C1564" s="562" t="s">
        <v>1996</v>
      </c>
      <c r="D1564" s="563" t="s">
        <v>5989</v>
      </c>
      <c r="E1564" s="564" t="s">
        <v>5990</v>
      </c>
      <c r="F1564" s="565" t="s">
        <v>5991</v>
      </c>
      <c r="G1564" s="562" t="s">
        <v>2056</v>
      </c>
      <c r="H1564" s="564" t="s">
        <v>5512</v>
      </c>
      <c r="I1564" s="564" t="s">
        <v>2603</v>
      </c>
      <c r="J1564" s="564" t="s">
        <v>1880</v>
      </c>
      <c r="K1564" s="565" t="s">
        <v>6432</v>
      </c>
    </row>
    <row r="1565" spans="1:43" ht="30" customHeight="1" x14ac:dyDescent="0.25">
      <c r="A1565" s="788">
        <v>42355</v>
      </c>
      <c r="B1565" s="561" t="s">
        <v>1260</v>
      </c>
      <c r="C1565" s="562" t="s">
        <v>2012</v>
      </c>
      <c r="D1565" s="563" t="s">
        <v>5452</v>
      </c>
      <c r="E1565" s="564" t="s">
        <v>5457</v>
      </c>
      <c r="F1565" s="565" t="s">
        <v>5455</v>
      </c>
      <c r="G1565" s="562" t="s">
        <v>2056</v>
      </c>
      <c r="H1565" s="564" t="s">
        <v>5992</v>
      </c>
      <c r="I1565" s="564" t="s">
        <v>2609</v>
      </c>
      <c r="J1565" s="564" t="s">
        <v>2162</v>
      </c>
      <c r="K1565" s="565" t="s">
        <v>6030</v>
      </c>
    </row>
    <row r="1566" spans="1:43" ht="30" customHeight="1" x14ac:dyDescent="0.25">
      <c r="A1566" s="788">
        <v>42355</v>
      </c>
      <c r="B1566" s="561" t="s">
        <v>6101</v>
      </c>
      <c r="C1566" s="562" t="s">
        <v>1995</v>
      </c>
      <c r="D1566" s="563" t="s">
        <v>5994</v>
      </c>
      <c r="E1566" s="564" t="s">
        <v>5995</v>
      </c>
      <c r="F1566" s="565" t="s">
        <v>5996</v>
      </c>
      <c r="G1566" s="562" t="s">
        <v>2056</v>
      </c>
      <c r="H1566" s="564" t="s">
        <v>1947</v>
      </c>
      <c r="I1566" s="564" t="s">
        <v>4293</v>
      </c>
      <c r="J1566" s="564" t="s">
        <v>1951</v>
      </c>
      <c r="K1566" s="565" t="s">
        <v>6102</v>
      </c>
    </row>
    <row r="1567" spans="1:43" ht="15" customHeight="1" x14ac:dyDescent="0.25">
      <c r="A1567" s="788">
        <v>42355</v>
      </c>
      <c r="B1567" s="561" t="s">
        <v>6423</v>
      </c>
      <c r="C1567" s="562" t="s">
        <v>2012</v>
      </c>
      <c r="D1567" s="563" t="s">
        <v>5999</v>
      </c>
      <c r="E1567" s="564" t="s">
        <v>6000</v>
      </c>
      <c r="F1567" s="565" t="s">
        <v>2879</v>
      </c>
      <c r="G1567" s="562" t="s">
        <v>2056</v>
      </c>
      <c r="H1567" s="564" t="s">
        <v>6001</v>
      </c>
      <c r="I1567" s="564" t="s">
        <v>5069</v>
      </c>
      <c r="J1567" s="564" t="s">
        <v>2798</v>
      </c>
      <c r="K1567" s="565" t="s">
        <v>6424</v>
      </c>
    </row>
    <row r="1568" spans="1:43" s="1" customFormat="1" ht="15" customHeight="1" x14ac:dyDescent="0.25">
      <c r="A1568" s="788">
        <v>42356</v>
      </c>
      <c r="B1568" s="561" t="s">
        <v>6704</v>
      </c>
      <c r="C1568" s="562" t="s">
        <v>2874</v>
      </c>
      <c r="D1568" s="563" t="s">
        <v>6003</v>
      </c>
      <c r="E1568" s="564" t="s">
        <v>6004</v>
      </c>
      <c r="F1568" s="565" t="s">
        <v>3503</v>
      </c>
      <c r="G1568" s="562" t="s">
        <v>2056</v>
      </c>
      <c r="H1568" s="564" t="s">
        <v>3298</v>
      </c>
      <c r="I1568" s="564" t="s">
        <v>6005</v>
      </c>
      <c r="J1568" s="564" t="s">
        <v>2661</v>
      </c>
      <c r="K1568" s="565" t="s">
        <v>6432</v>
      </c>
      <c r="L1568" s="16"/>
      <c r="M1568" s="16"/>
      <c r="N1568" s="16"/>
      <c r="O1568" s="141"/>
      <c r="P1568" s="141"/>
      <c r="Q1568" s="141"/>
      <c r="R1568" s="141"/>
      <c r="S1568" s="141"/>
      <c r="T1568" s="141"/>
      <c r="U1568" s="141"/>
      <c r="V1568" s="141"/>
      <c r="W1568" s="141"/>
      <c r="X1568" s="141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6"/>
    </row>
    <row r="1569" spans="1:43" s="1" customFormat="1" ht="30" customHeight="1" x14ac:dyDescent="0.25">
      <c r="A1569" s="793">
        <v>42356</v>
      </c>
      <c r="B1569" s="592" t="s">
        <v>6705</v>
      </c>
      <c r="C1569" s="593" t="s">
        <v>2874</v>
      </c>
      <c r="D1569" s="594" t="s">
        <v>6006</v>
      </c>
      <c r="E1569" s="595" t="s">
        <v>6007</v>
      </c>
      <c r="F1569" s="596" t="s">
        <v>6008</v>
      </c>
      <c r="G1569" s="593" t="s">
        <v>2056</v>
      </c>
      <c r="H1569" s="595" t="s">
        <v>3298</v>
      </c>
      <c r="I1569" s="595" t="s">
        <v>3946</v>
      </c>
      <c r="J1569" s="595" t="s">
        <v>4840</v>
      </c>
      <c r="K1569" s="596" t="s">
        <v>6709</v>
      </c>
      <c r="L1569" s="16"/>
      <c r="M1569" s="16"/>
      <c r="N1569" s="16"/>
      <c r="O1569" s="141"/>
      <c r="P1569" s="141"/>
      <c r="Q1569" s="141"/>
      <c r="R1569" s="141"/>
      <c r="S1569" s="141"/>
      <c r="T1569" s="141"/>
      <c r="U1569" s="141"/>
      <c r="V1569" s="141"/>
      <c r="W1569" s="141"/>
      <c r="X1569" s="141"/>
      <c r="Y1569" s="16"/>
      <c r="Z1569" s="16"/>
      <c r="AA1569" s="16"/>
      <c r="AB1569" s="16"/>
      <c r="AC1569" s="16"/>
      <c r="AD1569" s="16"/>
      <c r="AE1569" s="16"/>
      <c r="AF1569" s="16"/>
      <c r="AG1569" s="16"/>
      <c r="AH1569" s="16"/>
      <c r="AI1569" s="16"/>
      <c r="AJ1569" s="16"/>
      <c r="AK1569" s="16"/>
      <c r="AL1569" s="16"/>
      <c r="AM1569" s="16"/>
      <c r="AN1569" s="16"/>
      <c r="AO1569" s="16"/>
      <c r="AP1569" s="16"/>
      <c r="AQ1569" s="16"/>
    </row>
    <row r="1570" spans="1:43" ht="15" customHeight="1" x14ac:dyDescent="0.25">
      <c r="A1570" s="793">
        <v>42352</v>
      </c>
      <c r="B1570" s="592" t="s">
        <v>1260</v>
      </c>
      <c r="C1570" s="593" t="s">
        <v>1996</v>
      </c>
      <c r="D1570" s="594" t="s">
        <v>6009</v>
      </c>
      <c r="E1570" s="595" t="s">
        <v>6010</v>
      </c>
      <c r="F1570" s="596" t="s">
        <v>1946</v>
      </c>
      <c r="G1570" s="593" t="s">
        <v>2056</v>
      </c>
      <c r="H1570" s="595" t="s">
        <v>6011</v>
      </c>
      <c r="I1570" s="595" t="s">
        <v>6012</v>
      </c>
      <c r="J1570" s="595" t="s">
        <v>1946</v>
      </c>
      <c r="K1570" s="596" t="s">
        <v>6116</v>
      </c>
    </row>
    <row r="1571" spans="1:43" ht="15" customHeight="1" x14ac:dyDescent="0.25">
      <c r="A1571" s="788">
        <v>42356</v>
      </c>
      <c r="B1571" s="561" t="s">
        <v>1260</v>
      </c>
      <c r="C1571" s="562" t="s">
        <v>1995</v>
      </c>
      <c r="D1571" s="563" t="s">
        <v>5372</v>
      </c>
      <c r="E1571" s="564" t="s">
        <v>6013</v>
      </c>
      <c r="F1571" s="565" t="s">
        <v>6014</v>
      </c>
      <c r="G1571" s="562" t="s">
        <v>2056</v>
      </c>
      <c r="H1571" s="564" t="s">
        <v>6015</v>
      </c>
      <c r="I1571" s="564" t="s">
        <v>5340</v>
      </c>
      <c r="J1571" s="564" t="s">
        <v>1880</v>
      </c>
      <c r="K1571" s="565" t="s">
        <v>6031</v>
      </c>
    </row>
    <row r="1572" spans="1:43" ht="30" customHeight="1" x14ac:dyDescent="0.25">
      <c r="A1572" s="788">
        <v>42359</v>
      </c>
      <c r="B1572" s="561" t="s">
        <v>6119</v>
      </c>
      <c r="C1572" s="562" t="s">
        <v>1996</v>
      </c>
      <c r="D1572" s="563" t="s">
        <v>6016</v>
      </c>
      <c r="E1572" s="564" t="s">
        <v>6017</v>
      </c>
      <c r="F1572" s="565" t="s">
        <v>475</v>
      </c>
      <c r="G1572" s="562" t="s">
        <v>2056</v>
      </c>
      <c r="H1572" s="564" t="s">
        <v>3298</v>
      </c>
      <c r="I1572" s="564" t="s">
        <v>3294</v>
      </c>
      <c r="J1572" s="564" t="s">
        <v>1880</v>
      </c>
      <c r="K1572" s="565" t="s">
        <v>6120</v>
      </c>
    </row>
    <row r="1573" spans="1:43" ht="60" customHeight="1" x14ac:dyDescent="0.25">
      <c r="A1573" s="793">
        <v>42359</v>
      </c>
      <c r="B1573" s="592" t="s">
        <v>6123</v>
      </c>
      <c r="C1573" s="593" t="s">
        <v>1996</v>
      </c>
      <c r="D1573" s="594" t="s">
        <v>6018</v>
      </c>
      <c r="E1573" s="595" t="s">
        <v>6019</v>
      </c>
      <c r="F1573" s="596" t="s">
        <v>6020</v>
      </c>
      <c r="G1573" s="593" t="s">
        <v>2056</v>
      </c>
      <c r="H1573" s="595" t="s">
        <v>2064</v>
      </c>
      <c r="I1573" s="595" t="s">
        <v>6021</v>
      </c>
      <c r="J1573" s="595" t="s">
        <v>1992</v>
      </c>
      <c r="K1573" s="596" t="s">
        <v>6124</v>
      </c>
    </row>
    <row r="1574" spans="1:43" ht="15" customHeight="1" x14ac:dyDescent="0.25">
      <c r="A1574" s="793">
        <v>42359</v>
      </c>
      <c r="B1574" s="592" t="s">
        <v>6146</v>
      </c>
      <c r="C1574" s="593" t="s">
        <v>1996</v>
      </c>
      <c r="D1574" s="594" t="s">
        <v>6022</v>
      </c>
      <c r="E1574" s="595" t="s">
        <v>6023</v>
      </c>
      <c r="F1574" s="596" t="s">
        <v>3869</v>
      </c>
      <c r="G1574" s="593" t="s">
        <v>2056</v>
      </c>
      <c r="H1574" s="595" t="s">
        <v>2283</v>
      </c>
      <c r="I1574" s="595" t="s">
        <v>3294</v>
      </c>
      <c r="J1574" s="595" t="s">
        <v>1951</v>
      </c>
      <c r="K1574" s="596" t="s">
        <v>6147</v>
      </c>
    </row>
    <row r="1575" spans="1:43" ht="30" customHeight="1" x14ac:dyDescent="0.25">
      <c r="A1575" s="793">
        <v>42359</v>
      </c>
      <c r="B1575" s="592" t="s">
        <v>6148</v>
      </c>
      <c r="C1575" s="593" t="s">
        <v>1995</v>
      </c>
      <c r="D1575" s="594" t="s">
        <v>6024</v>
      </c>
      <c r="E1575" s="595" t="s">
        <v>6025</v>
      </c>
      <c r="F1575" s="596" t="s">
        <v>4357</v>
      </c>
      <c r="G1575" s="593" t="s">
        <v>2056</v>
      </c>
      <c r="H1575" s="595" t="s">
        <v>1947</v>
      </c>
      <c r="I1575" s="595" t="s">
        <v>4293</v>
      </c>
      <c r="J1575" s="595" t="s">
        <v>2661</v>
      </c>
      <c r="K1575" s="596" t="s">
        <v>6149</v>
      </c>
    </row>
    <row r="1576" spans="1:43" ht="30" customHeight="1" x14ac:dyDescent="0.25">
      <c r="A1576" s="793">
        <v>42359</v>
      </c>
      <c r="B1576" s="592" t="s">
        <v>6105</v>
      </c>
      <c r="C1576" s="593" t="s">
        <v>1995</v>
      </c>
      <c r="D1576" s="594" t="s">
        <v>6104</v>
      </c>
      <c r="E1576" s="595" t="s">
        <v>6028</v>
      </c>
      <c r="F1576" s="596" t="s">
        <v>6029</v>
      </c>
      <c r="G1576" s="593" t="s">
        <v>2056</v>
      </c>
      <c r="H1576" s="595" t="s">
        <v>1947</v>
      </c>
      <c r="I1576" s="595" t="s">
        <v>4293</v>
      </c>
      <c r="J1576" s="595" t="s">
        <v>1992</v>
      </c>
      <c r="K1576" s="596"/>
    </row>
    <row r="1577" spans="1:43" ht="15" customHeight="1" x14ac:dyDescent="0.25">
      <c r="A1577" s="794">
        <v>42360</v>
      </c>
      <c r="B1577" s="592" t="s">
        <v>6117</v>
      </c>
      <c r="C1577" s="592" t="s">
        <v>1996</v>
      </c>
      <c r="D1577" s="615" t="s">
        <v>6038</v>
      </c>
      <c r="E1577" s="616" t="s">
        <v>6039</v>
      </c>
      <c r="F1577" s="617" t="s">
        <v>6040</v>
      </c>
      <c r="G1577" s="592" t="s">
        <v>2056</v>
      </c>
      <c r="H1577" s="616" t="s">
        <v>6041</v>
      </c>
      <c r="I1577" s="616" t="s">
        <v>2603</v>
      </c>
      <c r="J1577" s="616" t="s">
        <v>1951</v>
      </c>
      <c r="K1577" s="617"/>
    </row>
    <row r="1578" spans="1:43" ht="45" customHeight="1" x14ac:dyDescent="0.25">
      <c r="A1578" s="793">
        <v>42360</v>
      </c>
      <c r="B1578" s="592" t="s">
        <v>6158</v>
      </c>
      <c r="C1578" s="593" t="s">
        <v>2012</v>
      </c>
      <c r="D1578" s="594" t="s">
        <v>5452</v>
      </c>
      <c r="E1578" s="595" t="s">
        <v>6042</v>
      </c>
      <c r="F1578" s="596" t="s">
        <v>5455</v>
      </c>
      <c r="G1578" s="593" t="s">
        <v>2056</v>
      </c>
      <c r="H1578" s="595" t="s">
        <v>3298</v>
      </c>
      <c r="I1578" s="595" t="s">
        <v>2609</v>
      </c>
      <c r="J1578" s="595" t="s">
        <v>1992</v>
      </c>
      <c r="K1578" s="596" t="s">
        <v>7394</v>
      </c>
    </row>
    <row r="1579" spans="1:43" ht="15" customHeight="1" x14ac:dyDescent="0.25">
      <c r="A1579" s="793">
        <v>42361</v>
      </c>
      <c r="B1579" s="592" t="s">
        <v>6238</v>
      </c>
      <c r="C1579" s="593" t="s">
        <v>1995</v>
      </c>
      <c r="D1579" s="594" t="s">
        <v>6043</v>
      </c>
      <c r="E1579" s="595" t="s">
        <v>6044</v>
      </c>
      <c r="F1579" s="596" t="s">
        <v>6045</v>
      </c>
      <c r="G1579" s="593" t="s">
        <v>2056</v>
      </c>
      <c r="H1579" s="595" t="s">
        <v>1947</v>
      </c>
      <c r="I1579" s="595" t="s">
        <v>4293</v>
      </c>
      <c r="J1579" s="595" t="s">
        <v>6045</v>
      </c>
      <c r="K1579" s="596" t="s">
        <v>6239</v>
      </c>
    </row>
    <row r="1580" spans="1:43" ht="30" customHeight="1" x14ac:dyDescent="0.25">
      <c r="A1580" s="793">
        <v>42361</v>
      </c>
      <c r="B1580" s="592" t="s">
        <v>6127</v>
      </c>
      <c r="C1580" s="593" t="s">
        <v>1996</v>
      </c>
      <c r="D1580" s="594" t="s">
        <v>6046</v>
      </c>
      <c r="E1580" s="595" t="s">
        <v>6047</v>
      </c>
      <c r="F1580" s="596" t="s">
        <v>2757</v>
      </c>
      <c r="G1580" s="593" t="s">
        <v>2056</v>
      </c>
      <c r="H1580" s="595" t="s">
        <v>2064</v>
      </c>
      <c r="I1580" s="595" t="s">
        <v>3294</v>
      </c>
      <c r="J1580" s="595" t="s">
        <v>1951</v>
      </c>
      <c r="K1580" s="596" t="s">
        <v>6128</v>
      </c>
    </row>
    <row r="1581" spans="1:43" ht="15" customHeight="1" x14ac:dyDescent="0.25">
      <c r="A1581" s="793">
        <v>42361</v>
      </c>
      <c r="B1581" s="592" t="s">
        <v>1260</v>
      </c>
      <c r="C1581" s="593" t="s">
        <v>2012</v>
      </c>
      <c r="D1581" s="594" t="s">
        <v>6048</v>
      </c>
      <c r="E1581" s="595" t="s">
        <v>6049</v>
      </c>
      <c r="F1581" s="596" t="s">
        <v>5859</v>
      </c>
      <c r="G1581" s="593" t="s">
        <v>2056</v>
      </c>
      <c r="H1581" s="595" t="s">
        <v>6050</v>
      </c>
      <c r="I1581" s="595" t="s">
        <v>2609</v>
      </c>
      <c r="J1581" s="595" t="s">
        <v>1951</v>
      </c>
      <c r="K1581" s="596"/>
    </row>
    <row r="1582" spans="1:43" ht="30" customHeight="1" x14ac:dyDescent="0.25">
      <c r="A1582" s="793">
        <v>42366</v>
      </c>
      <c r="B1582" s="592" t="s">
        <v>6150</v>
      </c>
      <c r="C1582" s="593" t="s">
        <v>1995</v>
      </c>
      <c r="D1582" s="594" t="s">
        <v>6051</v>
      </c>
      <c r="E1582" s="595" t="s">
        <v>6052</v>
      </c>
      <c r="F1582" s="596" t="s">
        <v>3177</v>
      </c>
      <c r="G1582" s="593" t="s">
        <v>2056</v>
      </c>
      <c r="H1582" s="595" t="s">
        <v>1947</v>
      </c>
      <c r="I1582" s="595" t="s">
        <v>4293</v>
      </c>
      <c r="J1582" s="595" t="s">
        <v>1951</v>
      </c>
      <c r="K1582" s="596" t="s">
        <v>6151</v>
      </c>
    </row>
    <row r="1583" spans="1:43" s="1" customFormat="1" ht="30" customHeight="1" x14ac:dyDescent="0.25">
      <c r="A1583" s="793">
        <v>42366</v>
      </c>
      <c r="B1583" s="592" t="s">
        <v>6418</v>
      </c>
      <c r="C1583" s="593" t="s">
        <v>1995</v>
      </c>
      <c r="D1583" s="594" t="s">
        <v>6053</v>
      </c>
      <c r="E1583" s="595" t="s">
        <v>6054</v>
      </c>
      <c r="F1583" s="596" t="s">
        <v>6055</v>
      </c>
      <c r="G1583" s="593" t="s">
        <v>2056</v>
      </c>
      <c r="H1583" s="595" t="s">
        <v>1947</v>
      </c>
      <c r="I1583" s="595" t="s">
        <v>4293</v>
      </c>
      <c r="J1583" s="595" t="s">
        <v>2319</v>
      </c>
      <c r="K1583" s="596" t="s">
        <v>6419</v>
      </c>
      <c r="L1583" s="16"/>
      <c r="M1583" s="16"/>
      <c r="N1583" s="16"/>
      <c r="O1583" s="141"/>
      <c r="P1583" s="141"/>
      <c r="Q1583" s="141"/>
      <c r="R1583" s="141"/>
      <c r="S1583" s="141"/>
      <c r="T1583" s="141"/>
      <c r="U1583" s="141"/>
      <c r="V1583" s="141"/>
      <c r="W1583" s="141"/>
      <c r="X1583" s="141"/>
      <c r="Y1583" s="16"/>
      <c r="Z1583" s="16"/>
      <c r="AA1583" s="16"/>
      <c r="AB1583" s="16"/>
      <c r="AC1583" s="16"/>
      <c r="AD1583" s="16"/>
      <c r="AE1583" s="16"/>
      <c r="AF1583" s="16"/>
      <c r="AG1583" s="16"/>
      <c r="AH1583" s="16"/>
      <c r="AI1583" s="16"/>
      <c r="AJ1583" s="16"/>
      <c r="AK1583" s="16"/>
      <c r="AL1583" s="16"/>
      <c r="AM1583" s="16"/>
      <c r="AN1583" s="16"/>
      <c r="AO1583" s="16"/>
      <c r="AP1583" s="16"/>
      <c r="AQ1583" s="16"/>
    </row>
    <row r="1584" spans="1:43" s="1" customFormat="1" ht="15" customHeight="1" x14ac:dyDescent="0.25">
      <c r="A1584" s="796">
        <v>42366</v>
      </c>
      <c r="B1584" s="610" t="s">
        <v>6613</v>
      </c>
      <c r="C1584" s="611" t="s">
        <v>2012</v>
      </c>
      <c r="D1584" s="612" t="s">
        <v>6061</v>
      </c>
      <c r="E1584" s="613" t="s">
        <v>6062</v>
      </c>
      <c r="F1584" s="614" t="s">
        <v>6063</v>
      </c>
      <c r="G1584" s="611" t="s">
        <v>2056</v>
      </c>
      <c r="H1584" s="613" t="s">
        <v>3317</v>
      </c>
      <c r="I1584" s="613" t="s">
        <v>5088</v>
      </c>
      <c r="J1584" s="613" t="s">
        <v>1951</v>
      </c>
      <c r="K1584" s="614" t="s">
        <v>6614</v>
      </c>
      <c r="L1584" s="16"/>
      <c r="M1584" s="16"/>
      <c r="N1584" s="16"/>
      <c r="O1584" s="141"/>
      <c r="P1584" s="141"/>
      <c r="Q1584" s="141"/>
      <c r="R1584" s="141"/>
      <c r="S1584" s="141"/>
      <c r="T1584" s="141"/>
      <c r="U1584" s="141"/>
      <c r="V1584" s="141"/>
      <c r="W1584" s="141"/>
      <c r="X1584" s="141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6"/>
    </row>
    <row r="1585" spans="1:43" s="1" customFormat="1" ht="15" customHeight="1" x14ac:dyDescent="0.25">
      <c r="A1585" s="795">
        <v>42367</v>
      </c>
      <c r="B1585" s="602"/>
      <c r="C1585" s="603" t="s">
        <v>1995</v>
      </c>
      <c r="D1585" s="604" t="s">
        <v>6067</v>
      </c>
      <c r="E1585" s="605" t="s">
        <v>6068</v>
      </c>
      <c r="F1585" s="606" t="s">
        <v>6069</v>
      </c>
      <c r="G1585" s="603" t="s">
        <v>2541</v>
      </c>
      <c r="H1585" s="605" t="s">
        <v>1947</v>
      </c>
      <c r="I1585" s="605" t="s">
        <v>3732</v>
      </c>
      <c r="J1585" s="605" t="s">
        <v>2039</v>
      </c>
      <c r="K1585" s="606" t="s">
        <v>6097</v>
      </c>
      <c r="L1585" s="16"/>
      <c r="M1585" s="16"/>
      <c r="N1585" s="16"/>
      <c r="O1585" s="141"/>
      <c r="P1585" s="141"/>
      <c r="Q1585" s="141"/>
      <c r="R1585" s="141"/>
      <c r="S1585" s="141"/>
      <c r="T1585" s="141"/>
      <c r="U1585" s="141"/>
      <c r="V1585" s="141"/>
      <c r="W1585" s="141"/>
      <c r="X1585" s="141"/>
      <c r="Y1585" s="16"/>
      <c r="Z1585" s="16"/>
      <c r="AA1585" s="16"/>
      <c r="AB1585" s="16"/>
      <c r="AC1585" s="16"/>
      <c r="AD1585" s="16"/>
      <c r="AE1585" s="16"/>
      <c r="AF1585" s="16"/>
      <c r="AG1585" s="16"/>
      <c r="AH1585" s="16"/>
      <c r="AI1585" s="16"/>
      <c r="AJ1585" s="16"/>
      <c r="AK1585" s="16"/>
      <c r="AL1585" s="16"/>
      <c r="AM1585" s="16"/>
      <c r="AN1585" s="16"/>
      <c r="AO1585" s="16"/>
      <c r="AP1585" s="16"/>
      <c r="AQ1585" s="16"/>
    </row>
    <row r="1586" spans="1:43" s="1" customFormat="1" ht="30" customHeight="1" x14ac:dyDescent="0.25">
      <c r="A1586" s="796">
        <v>42368</v>
      </c>
      <c r="B1586" s="610" t="s">
        <v>6416</v>
      </c>
      <c r="C1586" s="611" t="s">
        <v>1995</v>
      </c>
      <c r="D1586" s="612" t="s">
        <v>6070</v>
      </c>
      <c r="E1586" s="613" t="s">
        <v>6071</v>
      </c>
      <c r="F1586" s="614" t="s">
        <v>6072</v>
      </c>
      <c r="G1586" s="611" t="s">
        <v>2056</v>
      </c>
      <c r="H1586" s="613" t="s">
        <v>1947</v>
      </c>
      <c r="I1586" s="613" t="s">
        <v>3167</v>
      </c>
      <c r="J1586" s="613" t="s">
        <v>3077</v>
      </c>
      <c r="K1586" s="614" t="s">
        <v>6417</v>
      </c>
      <c r="L1586" s="16"/>
      <c r="M1586" s="16"/>
      <c r="N1586" s="16"/>
      <c r="O1586" s="141"/>
      <c r="P1586" s="141"/>
      <c r="Q1586" s="141"/>
      <c r="R1586" s="141"/>
      <c r="S1586" s="141"/>
      <c r="T1586" s="141"/>
      <c r="U1586" s="141"/>
      <c r="V1586" s="141"/>
      <c r="W1586" s="141"/>
      <c r="X1586" s="141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6"/>
    </row>
    <row r="1587" spans="1:43" s="1" customFormat="1" ht="30" customHeight="1" x14ac:dyDescent="0.25">
      <c r="A1587" s="796">
        <v>42368</v>
      </c>
      <c r="B1587" s="610" t="s">
        <v>6539</v>
      </c>
      <c r="C1587" s="611" t="s">
        <v>1995</v>
      </c>
      <c r="D1587" s="612" t="s">
        <v>6073</v>
      </c>
      <c r="E1587" s="613" t="s">
        <v>6074</v>
      </c>
      <c r="F1587" s="614" t="s">
        <v>3077</v>
      </c>
      <c r="G1587" s="611" t="s">
        <v>2056</v>
      </c>
      <c r="H1587" s="613" t="s">
        <v>6075</v>
      </c>
      <c r="I1587" s="613" t="s">
        <v>6076</v>
      </c>
      <c r="J1587" s="613" t="s">
        <v>1992</v>
      </c>
      <c r="K1587" s="614" t="s">
        <v>6540</v>
      </c>
      <c r="L1587" s="16"/>
      <c r="M1587" s="16"/>
      <c r="N1587" s="16"/>
      <c r="O1587" s="141"/>
      <c r="P1587" s="141"/>
      <c r="Q1587" s="141"/>
      <c r="R1587" s="141"/>
      <c r="S1587" s="141"/>
      <c r="T1587" s="141"/>
      <c r="U1587" s="141"/>
      <c r="V1587" s="141"/>
      <c r="W1587" s="141"/>
      <c r="X1587" s="141"/>
      <c r="Y1587" s="16"/>
      <c r="Z1587" s="16"/>
      <c r="AA1587" s="16"/>
      <c r="AB1587" s="16"/>
      <c r="AC1587" s="16"/>
      <c r="AD1587" s="16"/>
      <c r="AE1587" s="16"/>
      <c r="AF1587" s="16"/>
      <c r="AG1587" s="16"/>
      <c r="AH1587" s="16"/>
      <c r="AI1587" s="16"/>
      <c r="AJ1587" s="16"/>
      <c r="AK1587" s="16"/>
      <c r="AL1587" s="16"/>
      <c r="AM1587" s="16"/>
      <c r="AN1587" s="16"/>
      <c r="AO1587" s="16"/>
      <c r="AP1587" s="16"/>
      <c r="AQ1587" s="16"/>
    </row>
    <row r="1588" spans="1:43" s="1" customFormat="1" ht="15" customHeight="1" x14ac:dyDescent="0.25">
      <c r="A1588" s="797">
        <v>42368</v>
      </c>
      <c r="B1588" s="670" t="s">
        <v>6394</v>
      </c>
      <c r="C1588" s="671" t="s">
        <v>1995</v>
      </c>
      <c r="D1588" s="672" t="s">
        <v>6135</v>
      </c>
      <c r="E1588" s="673" t="s">
        <v>6136</v>
      </c>
      <c r="F1588" s="674" t="s">
        <v>6137</v>
      </c>
      <c r="G1588" s="671" t="s">
        <v>2056</v>
      </c>
      <c r="H1588" s="673" t="s">
        <v>6138</v>
      </c>
      <c r="I1588" s="673" t="s">
        <v>3732</v>
      </c>
      <c r="J1588" s="673" t="s">
        <v>1946</v>
      </c>
      <c r="K1588" s="674" t="s">
        <v>6395</v>
      </c>
      <c r="L1588" s="16"/>
      <c r="M1588" s="16"/>
      <c r="N1588" s="16"/>
      <c r="O1588" s="141"/>
      <c r="P1588" s="141"/>
      <c r="Q1588" s="141"/>
      <c r="R1588" s="141"/>
      <c r="S1588" s="141"/>
      <c r="T1588" s="141"/>
      <c r="U1588" s="141"/>
      <c r="V1588" s="141"/>
      <c r="W1588" s="141"/>
      <c r="X1588" s="141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6"/>
    </row>
    <row r="1589" spans="1:43" s="1" customFormat="1" ht="45" customHeight="1" x14ac:dyDescent="0.25">
      <c r="A1589" s="796">
        <v>42369</v>
      </c>
      <c r="B1589" s="610" t="s">
        <v>6619</v>
      </c>
      <c r="C1589" s="611" t="s">
        <v>1996</v>
      </c>
      <c r="D1589" s="612" t="s">
        <v>6081</v>
      </c>
      <c r="E1589" s="613" t="s">
        <v>6082</v>
      </c>
      <c r="F1589" s="614" t="s">
        <v>6083</v>
      </c>
      <c r="G1589" s="611" t="s">
        <v>2056</v>
      </c>
      <c r="H1589" s="613" t="s">
        <v>6084</v>
      </c>
      <c r="I1589" s="613" t="s">
        <v>3159</v>
      </c>
      <c r="J1589" s="613" t="s">
        <v>1992</v>
      </c>
      <c r="K1589" s="614" t="s">
        <v>6085</v>
      </c>
      <c r="L1589" s="16"/>
      <c r="M1589" s="16"/>
      <c r="N1589" s="16"/>
      <c r="O1589" s="141"/>
      <c r="P1589" s="141"/>
      <c r="Q1589" s="141"/>
      <c r="R1589" s="141"/>
      <c r="S1589" s="141"/>
      <c r="T1589" s="141"/>
      <c r="U1589" s="141"/>
      <c r="V1589" s="141"/>
      <c r="W1589" s="141"/>
      <c r="X1589" s="141"/>
      <c r="Y1589" s="16"/>
      <c r="Z1589" s="16"/>
      <c r="AA1589" s="16"/>
      <c r="AB1589" s="16"/>
      <c r="AC1589" s="16"/>
      <c r="AD1589" s="16"/>
      <c r="AE1589" s="16"/>
      <c r="AF1589" s="16"/>
      <c r="AG1589" s="16"/>
      <c r="AH1589" s="16"/>
      <c r="AI1589" s="16"/>
      <c r="AJ1589" s="16"/>
      <c r="AK1589" s="16"/>
      <c r="AL1589" s="16"/>
      <c r="AM1589" s="16"/>
      <c r="AN1589" s="16"/>
      <c r="AO1589" s="16"/>
      <c r="AP1589" s="16"/>
      <c r="AQ1589" s="16"/>
    </row>
    <row r="1590" spans="1:43" s="1" customFormat="1" ht="30" customHeight="1" x14ac:dyDescent="0.25">
      <c r="A1590" s="796">
        <v>42369</v>
      </c>
      <c r="B1590" s="1776" t="s">
        <v>6425</v>
      </c>
      <c r="C1590" s="611" t="s">
        <v>1996</v>
      </c>
      <c r="D1590" s="612" t="s">
        <v>6086</v>
      </c>
      <c r="E1590" s="613" t="s">
        <v>6087</v>
      </c>
      <c r="F1590" s="614" t="s">
        <v>3321</v>
      </c>
      <c r="G1590" s="611" t="s">
        <v>2056</v>
      </c>
      <c r="H1590" s="613" t="s">
        <v>6088</v>
      </c>
      <c r="I1590" s="613" t="s">
        <v>3159</v>
      </c>
      <c r="J1590" s="613" t="s">
        <v>3250</v>
      </c>
      <c r="K1590" s="614"/>
      <c r="L1590" s="16"/>
      <c r="M1590" s="16"/>
      <c r="N1590" s="16"/>
      <c r="O1590" s="141"/>
      <c r="P1590" s="141"/>
      <c r="Q1590" s="141"/>
      <c r="R1590" s="141"/>
      <c r="S1590" s="141"/>
      <c r="T1590" s="141"/>
      <c r="U1590" s="141"/>
      <c r="V1590" s="141"/>
      <c r="W1590" s="141"/>
      <c r="X1590" s="141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6"/>
    </row>
    <row r="1591" spans="1:43" s="1" customFormat="1" ht="30" customHeight="1" x14ac:dyDescent="0.25">
      <c r="A1591" s="796">
        <v>42369</v>
      </c>
      <c r="B1591" s="1777"/>
      <c r="C1591" s="611" t="s">
        <v>1996</v>
      </c>
      <c r="D1591" s="612" t="s">
        <v>6089</v>
      </c>
      <c r="E1591" s="613" t="s">
        <v>6090</v>
      </c>
      <c r="F1591" s="614" t="s">
        <v>3321</v>
      </c>
      <c r="G1591" s="611" t="s">
        <v>2056</v>
      </c>
      <c r="H1591" s="613" t="s">
        <v>6088</v>
      </c>
      <c r="I1591" s="613" t="s">
        <v>3159</v>
      </c>
      <c r="J1591" s="613" t="s">
        <v>3250</v>
      </c>
      <c r="K1591" s="614"/>
      <c r="L1591" s="16"/>
      <c r="M1591" s="16"/>
      <c r="N1591" s="16"/>
      <c r="O1591" s="141"/>
      <c r="P1591" s="141"/>
      <c r="Q1591" s="141"/>
      <c r="R1591" s="141"/>
      <c r="S1591" s="141"/>
      <c r="T1591" s="141"/>
      <c r="U1591" s="141"/>
      <c r="V1591" s="141"/>
      <c r="W1591" s="141"/>
      <c r="X1591" s="141"/>
      <c r="Y1591" s="16"/>
      <c r="Z1591" s="16"/>
      <c r="AA1591" s="16"/>
      <c r="AB1591" s="16"/>
      <c r="AC1591" s="16"/>
      <c r="AD1591" s="16"/>
      <c r="AE1591" s="16"/>
      <c r="AF1591" s="16"/>
      <c r="AG1591" s="16"/>
      <c r="AH1591" s="16"/>
      <c r="AI1591" s="16"/>
      <c r="AJ1591" s="16"/>
      <c r="AK1591" s="16"/>
      <c r="AL1591" s="16"/>
      <c r="AM1591" s="16"/>
      <c r="AN1591" s="16"/>
      <c r="AO1591" s="16"/>
      <c r="AP1591" s="16"/>
      <c r="AQ1591" s="16"/>
    </row>
    <row r="1592" spans="1:43" s="1" customFormat="1" ht="15" customHeight="1" x14ac:dyDescent="0.25">
      <c r="A1592" s="796">
        <v>42369</v>
      </c>
      <c r="B1592" s="610" t="s">
        <v>6412</v>
      </c>
      <c r="C1592" s="611" t="s">
        <v>1996</v>
      </c>
      <c r="D1592" s="612" t="s">
        <v>6091</v>
      </c>
      <c r="E1592" s="613" t="s">
        <v>6092</v>
      </c>
      <c r="F1592" s="614" t="s">
        <v>2789</v>
      </c>
      <c r="G1592" s="611" t="s">
        <v>2056</v>
      </c>
      <c r="H1592" s="613" t="s">
        <v>3365</v>
      </c>
      <c r="I1592" s="613" t="s">
        <v>3411</v>
      </c>
      <c r="J1592" s="613" t="s">
        <v>2789</v>
      </c>
      <c r="K1592" s="614"/>
      <c r="L1592" s="16"/>
      <c r="M1592" s="16"/>
      <c r="N1592" s="16"/>
      <c r="O1592" s="141"/>
      <c r="P1592" s="141"/>
      <c r="Q1592" s="141"/>
      <c r="R1592" s="141"/>
      <c r="S1592" s="141"/>
      <c r="T1592" s="141"/>
      <c r="U1592" s="141"/>
      <c r="V1592" s="141"/>
      <c r="W1592" s="141"/>
      <c r="X1592" s="141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</row>
    <row r="1593" spans="1:43" s="1" customFormat="1" ht="15" customHeight="1" x14ac:dyDescent="0.25">
      <c r="A1593" s="796">
        <v>42373</v>
      </c>
      <c r="B1593" s="610" t="s">
        <v>6514</v>
      </c>
      <c r="C1593" s="611" t="s">
        <v>1995</v>
      </c>
      <c r="D1593" s="612" t="s">
        <v>1934</v>
      </c>
      <c r="E1593" s="613" t="s">
        <v>6093</v>
      </c>
      <c r="F1593" s="614" t="s">
        <v>1951</v>
      </c>
      <c r="G1593" s="611" t="s">
        <v>2056</v>
      </c>
      <c r="H1593" s="613" t="s">
        <v>6094</v>
      </c>
      <c r="I1593" s="613" t="s">
        <v>5340</v>
      </c>
      <c r="J1593" s="613" t="s">
        <v>1951</v>
      </c>
      <c r="K1593" s="614" t="s">
        <v>2326</v>
      </c>
      <c r="L1593" s="16"/>
      <c r="M1593" s="16"/>
      <c r="N1593" s="16"/>
      <c r="O1593" s="141"/>
      <c r="P1593" s="141"/>
      <c r="Q1593" s="141"/>
      <c r="R1593" s="141"/>
      <c r="S1593" s="141"/>
      <c r="T1593" s="141"/>
      <c r="U1593" s="141"/>
      <c r="V1593" s="141"/>
      <c r="W1593" s="141"/>
      <c r="X1593" s="141"/>
      <c r="Y1593" s="16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6"/>
      <c r="AP1593" s="16"/>
      <c r="AQ1593" s="16"/>
    </row>
    <row r="1594" spans="1:43" ht="15" customHeight="1" x14ac:dyDescent="0.25">
      <c r="A1594" s="796">
        <v>42373</v>
      </c>
      <c r="B1594" s="610" t="s">
        <v>6512</v>
      </c>
      <c r="C1594" s="611" t="s">
        <v>1995</v>
      </c>
      <c r="D1594" s="612" t="s">
        <v>3315</v>
      </c>
      <c r="E1594" s="613" t="s">
        <v>6095</v>
      </c>
      <c r="F1594" s="614" t="s">
        <v>1945</v>
      </c>
      <c r="G1594" s="611" t="s">
        <v>2056</v>
      </c>
      <c r="H1594" s="613" t="s">
        <v>3718</v>
      </c>
      <c r="I1594" s="613" t="s">
        <v>5568</v>
      </c>
      <c r="J1594" s="613" t="s">
        <v>1951</v>
      </c>
      <c r="K1594" s="614" t="s">
        <v>6513</v>
      </c>
    </row>
    <row r="1595" spans="1:43" ht="15" customHeight="1" x14ac:dyDescent="0.25">
      <c r="A1595" s="793">
        <v>42373</v>
      </c>
      <c r="B1595" s="592" t="s">
        <v>1260</v>
      </c>
      <c r="C1595" s="593" t="s">
        <v>1995</v>
      </c>
      <c r="D1595" s="594" t="s">
        <v>5140</v>
      </c>
      <c r="E1595" s="595" t="s">
        <v>6106</v>
      </c>
      <c r="F1595" s="596" t="s">
        <v>6107</v>
      </c>
      <c r="G1595" s="593" t="s">
        <v>2056</v>
      </c>
      <c r="H1595" s="595" t="s">
        <v>6108</v>
      </c>
      <c r="I1595" s="595" t="s">
        <v>6109</v>
      </c>
      <c r="J1595" s="595" t="s">
        <v>3250</v>
      </c>
      <c r="K1595" s="596" t="s">
        <v>6110</v>
      </c>
    </row>
    <row r="1596" spans="1:43" ht="30" customHeight="1" x14ac:dyDescent="0.25">
      <c r="A1596" s="793">
        <v>42374</v>
      </c>
      <c r="B1596" s="592" t="s">
        <v>6404</v>
      </c>
      <c r="C1596" s="593" t="s">
        <v>1995</v>
      </c>
      <c r="D1596" s="594" t="s">
        <v>6113</v>
      </c>
      <c r="E1596" s="595" t="s">
        <v>6114</v>
      </c>
      <c r="F1596" s="596" t="s">
        <v>6115</v>
      </c>
      <c r="G1596" s="593" t="s">
        <v>2056</v>
      </c>
      <c r="H1596" s="595" t="s">
        <v>1947</v>
      </c>
      <c r="I1596" s="595" t="s">
        <v>4293</v>
      </c>
      <c r="J1596" s="595" t="s">
        <v>3088</v>
      </c>
      <c r="K1596" s="596" t="s">
        <v>6274</v>
      </c>
    </row>
    <row r="1597" spans="1:43" s="1" customFormat="1" ht="75" customHeight="1" x14ac:dyDescent="0.25">
      <c r="A1597" s="1296">
        <v>42374</v>
      </c>
      <c r="B1597" s="1297" t="s">
        <v>9044</v>
      </c>
      <c r="C1597" s="1298" t="s">
        <v>1996</v>
      </c>
      <c r="D1597" s="1299" t="s">
        <v>7665</v>
      </c>
      <c r="E1597" s="1300" t="s">
        <v>7666</v>
      </c>
      <c r="F1597" s="1301" t="s">
        <v>2789</v>
      </c>
      <c r="G1597" s="1298" t="s">
        <v>2056</v>
      </c>
      <c r="H1597" s="1300" t="s">
        <v>7667</v>
      </c>
      <c r="I1597" s="1300" t="s">
        <v>3294</v>
      </c>
      <c r="J1597" s="1300" t="s">
        <v>2789</v>
      </c>
      <c r="K1597" s="1301" t="s">
        <v>9049</v>
      </c>
      <c r="L1597" s="16"/>
      <c r="M1597" s="16"/>
      <c r="N1597" s="16"/>
      <c r="O1597" s="141"/>
      <c r="P1597" s="141"/>
      <c r="Q1597" s="141"/>
      <c r="R1597" s="141"/>
      <c r="S1597" s="141"/>
      <c r="T1597" s="141"/>
      <c r="U1597" s="141"/>
      <c r="V1597" s="141"/>
      <c r="W1597" s="141"/>
      <c r="X1597" s="141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6"/>
      <c r="AP1597" s="16"/>
      <c r="AQ1597" s="16"/>
    </row>
    <row r="1598" spans="1:43" ht="30" customHeight="1" x14ac:dyDescent="0.25">
      <c r="A1598" s="793">
        <v>42375</v>
      </c>
      <c r="B1598" s="592" t="s">
        <v>6420</v>
      </c>
      <c r="C1598" s="593" t="s">
        <v>1995</v>
      </c>
      <c r="D1598" s="594" t="s">
        <v>6132</v>
      </c>
      <c r="E1598" s="595" t="s">
        <v>6141</v>
      </c>
      <c r="F1598" s="596" t="s">
        <v>6133</v>
      </c>
      <c r="G1598" s="593" t="s">
        <v>2056</v>
      </c>
      <c r="H1598" s="595" t="s">
        <v>2283</v>
      </c>
      <c r="I1598" s="595" t="s">
        <v>4293</v>
      </c>
      <c r="J1598" s="595" t="s">
        <v>1951</v>
      </c>
      <c r="K1598" s="596" t="s">
        <v>6422</v>
      </c>
    </row>
    <row r="1599" spans="1:43" s="1" customFormat="1" ht="30" customHeight="1" x14ac:dyDescent="0.25">
      <c r="A1599" s="793">
        <v>42375</v>
      </c>
      <c r="B1599" s="592" t="s">
        <v>6421</v>
      </c>
      <c r="C1599" s="593" t="s">
        <v>1995</v>
      </c>
      <c r="D1599" s="594" t="s">
        <v>6132</v>
      </c>
      <c r="E1599" s="595" t="s">
        <v>6142</v>
      </c>
      <c r="F1599" s="596" t="s">
        <v>6133</v>
      </c>
      <c r="G1599" s="593" t="s">
        <v>2056</v>
      </c>
      <c r="H1599" s="595" t="s">
        <v>2283</v>
      </c>
      <c r="I1599" s="595" t="s">
        <v>4293</v>
      </c>
      <c r="J1599" s="595" t="s">
        <v>1951</v>
      </c>
      <c r="K1599" s="596" t="s">
        <v>6422</v>
      </c>
      <c r="L1599" s="16"/>
      <c r="M1599" s="16"/>
      <c r="N1599" s="16"/>
      <c r="O1599" s="141"/>
      <c r="P1599" s="141"/>
      <c r="Q1599" s="141"/>
      <c r="R1599" s="141"/>
      <c r="S1599" s="141"/>
      <c r="T1599" s="141"/>
      <c r="U1599" s="141"/>
      <c r="V1599" s="141"/>
      <c r="W1599" s="141"/>
      <c r="X1599" s="141"/>
      <c r="Y1599" s="16"/>
      <c r="Z1599" s="16"/>
      <c r="AA1599" s="16"/>
      <c r="AB1599" s="16"/>
      <c r="AC1599" s="16"/>
      <c r="AD1599" s="16"/>
      <c r="AE1599" s="16"/>
      <c r="AF1599" s="16"/>
      <c r="AG1599" s="16"/>
      <c r="AH1599" s="16"/>
      <c r="AI1599" s="16"/>
      <c r="AJ1599" s="16"/>
      <c r="AK1599" s="16"/>
      <c r="AL1599" s="16"/>
      <c r="AM1599" s="16"/>
      <c r="AN1599" s="16"/>
      <c r="AO1599" s="16"/>
      <c r="AP1599" s="16"/>
      <c r="AQ1599" s="16"/>
    </row>
    <row r="1600" spans="1:43" ht="15" customHeight="1" x14ac:dyDescent="0.25">
      <c r="A1600" s="793">
        <v>42375</v>
      </c>
      <c r="B1600" s="592" t="s">
        <v>7931</v>
      </c>
      <c r="C1600" s="593" t="s">
        <v>1996</v>
      </c>
      <c r="D1600" s="594" t="s">
        <v>6134</v>
      </c>
      <c r="E1600" s="595" t="s">
        <v>6139</v>
      </c>
      <c r="F1600" s="596" t="s">
        <v>3521</v>
      </c>
      <c r="G1600" s="593" t="s">
        <v>2056</v>
      </c>
      <c r="H1600" s="595" t="s">
        <v>6140</v>
      </c>
      <c r="I1600" s="595" t="s">
        <v>4320</v>
      </c>
      <c r="J1600" s="595" t="s">
        <v>3521</v>
      </c>
      <c r="K1600" s="596" t="s">
        <v>7129</v>
      </c>
    </row>
    <row r="1601" spans="1:43" ht="15" customHeight="1" x14ac:dyDescent="0.25">
      <c r="A1601" s="793">
        <v>42375</v>
      </c>
      <c r="B1601" s="592" t="s">
        <v>1260</v>
      </c>
      <c r="C1601" s="593" t="s">
        <v>1995</v>
      </c>
      <c r="D1601" s="594" t="s">
        <v>2684</v>
      </c>
      <c r="E1601" s="595" t="s">
        <v>6143</v>
      </c>
      <c r="F1601" s="596" t="s">
        <v>2516</v>
      </c>
      <c r="G1601" s="593" t="s">
        <v>2056</v>
      </c>
      <c r="H1601" s="595" t="s">
        <v>6144</v>
      </c>
      <c r="I1601" s="595" t="s">
        <v>6145</v>
      </c>
      <c r="J1601" s="595" t="s">
        <v>1880</v>
      </c>
      <c r="K1601" s="596" t="s">
        <v>6217</v>
      </c>
    </row>
    <row r="1602" spans="1:43" ht="30" customHeight="1" x14ac:dyDescent="0.25">
      <c r="A1602" s="793">
        <v>42376</v>
      </c>
      <c r="B1602" s="592" t="s">
        <v>6413</v>
      </c>
      <c r="C1602" s="593" t="s">
        <v>1995</v>
      </c>
      <c r="D1602" s="594" t="s">
        <v>6169</v>
      </c>
      <c r="E1602" s="595" t="s">
        <v>6170</v>
      </c>
      <c r="F1602" s="596" t="s">
        <v>4360</v>
      </c>
      <c r="G1602" s="593" t="s">
        <v>2056</v>
      </c>
      <c r="H1602" s="595" t="s">
        <v>1947</v>
      </c>
      <c r="I1602" s="595" t="s">
        <v>2319</v>
      </c>
      <c r="J1602" s="595" t="s">
        <v>6171</v>
      </c>
      <c r="K1602" s="596" t="s">
        <v>6414</v>
      </c>
    </row>
    <row r="1603" spans="1:43" ht="15" customHeight="1" x14ac:dyDescent="0.25">
      <c r="A1603" s="793">
        <v>42376</v>
      </c>
      <c r="B1603" s="592" t="s">
        <v>6620</v>
      </c>
      <c r="C1603" s="593" t="s">
        <v>1996</v>
      </c>
      <c r="D1603" s="594" t="s">
        <v>6172</v>
      </c>
      <c r="E1603" s="595" t="s">
        <v>5273</v>
      </c>
      <c r="F1603" s="596"/>
      <c r="G1603" s="593" t="s">
        <v>2056</v>
      </c>
      <c r="H1603" s="595" t="s">
        <v>4648</v>
      </c>
      <c r="I1603" s="595" t="s">
        <v>2603</v>
      </c>
      <c r="J1603" s="595" t="s">
        <v>2603</v>
      </c>
      <c r="K1603" s="596"/>
    </row>
    <row r="1604" spans="1:43" ht="30" customHeight="1" x14ac:dyDescent="0.25">
      <c r="A1604" s="793">
        <v>42376</v>
      </c>
      <c r="B1604" s="592" t="s">
        <v>6549</v>
      </c>
      <c r="C1604" s="593" t="s">
        <v>4839</v>
      </c>
      <c r="D1604" s="594" t="s">
        <v>6173</v>
      </c>
      <c r="E1604" s="595" t="s">
        <v>6174</v>
      </c>
      <c r="F1604" s="596" t="s">
        <v>4357</v>
      </c>
      <c r="G1604" s="593" t="s">
        <v>2056</v>
      </c>
      <c r="H1604" s="595" t="s">
        <v>6175</v>
      </c>
      <c r="I1604" s="595" t="s">
        <v>3159</v>
      </c>
      <c r="J1604" s="595" t="s">
        <v>1992</v>
      </c>
      <c r="K1604" s="596" t="s">
        <v>6550</v>
      </c>
      <c r="Q1604" s="141" t="s">
        <v>4839</v>
      </c>
    </row>
    <row r="1605" spans="1:43" ht="15" customHeight="1" x14ac:dyDescent="0.25">
      <c r="A1605" s="793">
        <v>42376</v>
      </c>
      <c r="B1605" s="592" t="s">
        <v>6392</v>
      </c>
      <c r="C1605" s="593" t="s">
        <v>1996</v>
      </c>
      <c r="D1605" s="594" t="s">
        <v>6176</v>
      </c>
      <c r="E1605" s="595" t="s">
        <v>6177</v>
      </c>
      <c r="F1605" s="596" t="s">
        <v>2407</v>
      </c>
      <c r="G1605" s="593" t="s">
        <v>2056</v>
      </c>
      <c r="H1605" s="595" t="s">
        <v>3298</v>
      </c>
      <c r="I1605" s="595" t="s">
        <v>3411</v>
      </c>
      <c r="J1605" s="595" t="s">
        <v>1951</v>
      </c>
      <c r="K1605" s="596"/>
    </row>
    <row r="1606" spans="1:43" s="1" customFormat="1" ht="15" customHeight="1" x14ac:dyDescent="0.25">
      <c r="A1606" s="798">
        <v>42376</v>
      </c>
      <c r="B1606" s="655" t="s">
        <v>1260</v>
      </c>
      <c r="C1606" s="656" t="s">
        <v>2013</v>
      </c>
      <c r="D1606" s="657" t="s">
        <v>4498</v>
      </c>
      <c r="E1606" s="658" t="s">
        <v>6229</v>
      </c>
      <c r="F1606" s="659" t="s">
        <v>6230</v>
      </c>
      <c r="G1606" s="656" t="s">
        <v>2931</v>
      </c>
      <c r="H1606" s="658" t="s">
        <v>2909</v>
      </c>
      <c r="I1606" s="658" t="s">
        <v>2910</v>
      </c>
      <c r="J1606" s="658" t="s">
        <v>2015</v>
      </c>
      <c r="K1606" s="659" t="s">
        <v>6342</v>
      </c>
      <c r="L1606" s="16"/>
      <c r="M1606" s="16"/>
      <c r="N1606" s="16"/>
      <c r="O1606" s="141"/>
      <c r="P1606" s="141"/>
      <c r="Q1606" s="141"/>
      <c r="R1606" s="141"/>
      <c r="S1606" s="141"/>
      <c r="T1606" s="141"/>
      <c r="U1606" s="141"/>
      <c r="V1606" s="141"/>
      <c r="W1606" s="141"/>
      <c r="X1606" s="141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6"/>
    </row>
    <row r="1607" spans="1:43" s="1" customFormat="1" ht="30" customHeight="1" x14ac:dyDescent="0.25">
      <c r="A1607" s="799">
        <v>42376</v>
      </c>
      <c r="B1607" s="634" t="s">
        <v>6398</v>
      </c>
      <c r="C1607" s="635" t="s">
        <v>1996</v>
      </c>
      <c r="D1607" s="636" t="s">
        <v>6178</v>
      </c>
      <c r="E1607" s="637" t="s">
        <v>6179</v>
      </c>
      <c r="F1607" s="638" t="s">
        <v>6180</v>
      </c>
      <c r="G1607" s="635" t="s">
        <v>2056</v>
      </c>
      <c r="H1607" s="637" t="s">
        <v>6181</v>
      </c>
      <c r="I1607" s="637" t="s">
        <v>3159</v>
      </c>
      <c r="J1607" s="637" t="s">
        <v>1992</v>
      </c>
      <c r="K1607" s="638" t="s">
        <v>6341</v>
      </c>
      <c r="L1607" s="16"/>
      <c r="M1607" s="16"/>
      <c r="N1607" s="16"/>
      <c r="O1607" s="141"/>
      <c r="P1607" s="141"/>
      <c r="Q1607" s="141"/>
      <c r="R1607" s="141"/>
      <c r="S1607" s="141"/>
      <c r="T1607" s="141"/>
      <c r="U1607" s="141"/>
      <c r="V1607" s="141"/>
      <c r="W1607" s="141"/>
      <c r="X1607" s="141"/>
      <c r="Y1607" s="16"/>
      <c r="Z1607" s="16"/>
      <c r="AA1607" s="16"/>
      <c r="AB1607" s="16"/>
      <c r="AC1607" s="16"/>
      <c r="AD1607" s="16"/>
      <c r="AE1607" s="16"/>
      <c r="AF1607" s="16"/>
      <c r="AG1607" s="16"/>
      <c r="AH1607" s="16"/>
      <c r="AI1607" s="16"/>
      <c r="AJ1607" s="16"/>
      <c r="AK1607" s="16"/>
      <c r="AL1607" s="16"/>
      <c r="AM1607" s="16"/>
      <c r="AN1607" s="16"/>
      <c r="AO1607" s="16"/>
      <c r="AP1607" s="16"/>
      <c r="AQ1607" s="16"/>
    </row>
    <row r="1608" spans="1:43" s="1" customFormat="1" ht="15" customHeight="1" x14ac:dyDescent="0.25">
      <c r="A1608" s="799">
        <v>42377</v>
      </c>
      <c r="B1608" s="634" t="s">
        <v>6403</v>
      </c>
      <c r="C1608" s="635" t="s">
        <v>1995</v>
      </c>
      <c r="D1608" s="636" t="s">
        <v>6183</v>
      </c>
      <c r="E1608" s="637" t="s">
        <v>6184</v>
      </c>
      <c r="F1608" s="638" t="s">
        <v>2500</v>
      </c>
      <c r="G1608" s="635" t="s">
        <v>2056</v>
      </c>
      <c r="H1608" s="637" t="s">
        <v>1947</v>
      </c>
      <c r="I1608" s="637" t="s">
        <v>4293</v>
      </c>
      <c r="J1608" s="637" t="s">
        <v>1951</v>
      </c>
      <c r="K1608" s="638"/>
      <c r="L1608" s="16"/>
      <c r="M1608" s="16"/>
      <c r="N1608" s="16"/>
      <c r="O1608" s="141"/>
      <c r="P1608" s="141"/>
      <c r="Q1608" s="141"/>
      <c r="R1608" s="141"/>
      <c r="S1608" s="141"/>
      <c r="T1608" s="141"/>
      <c r="U1608" s="141"/>
      <c r="V1608" s="141"/>
      <c r="W1608" s="141"/>
      <c r="X1608" s="141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6"/>
    </row>
    <row r="1609" spans="1:43" s="1" customFormat="1" ht="30" customHeight="1" x14ac:dyDescent="0.25">
      <c r="A1609" s="799">
        <v>42377</v>
      </c>
      <c r="B1609" s="634" t="s">
        <v>7725</v>
      </c>
      <c r="C1609" s="635" t="s">
        <v>2874</v>
      </c>
      <c r="D1609" s="636" t="s">
        <v>6185</v>
      </c>
      <c r="E1609" s="637" t="s">
        <v>6187</v>
      </c>
      <c r="F1609" s="638" t="s">
        <v>6189</v>
      </c>
      <c r="G1609" s="635" t="s">
        <v>2056</v>
      </c>
      <c r="H1609" s="637" t="s">
        <v>3298</v>
      </c>
      <c r="I1609" s="637" t="s">
        <v>3946</v>
      </c>
      <c r="J1609" s="637" t="s">
        <v>2661</v>
      </c>
      <c r="K1609" s="638"/>
      <c r="L1609" s="16"/>
      <c r="M1609" s="16"/>
      <c r="N1609" s="16"/>
      <c r="O1609" s="141"/>
      <c r="P1609" s="141"/>
      <c r="Q1609" s="141"/>
      <c r="R1609" s="141"/>
      <c r="S1609" s="141"/>
      <c r="T1609" s="141"/>
      <c r="U1609" s="141"/>
      <c r="V1609" s="141"/>
      <c r="W1609" s="141"/>
      <c r="X1609" s="141"/>
      <c r="Y1609" s="16"/>
      <c r="Z1609" s="16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6"/>
      <c r="AK1609" s="16"/>
      <c r="AL1609" s="16"/>
      <c r="AM1609" s="16"/>
      <c r="AN1609" s="16"/>
      <c r="AO1609" s="16"/>
      <c r="AP1609" s="16"/>
      <c r="AQ1609" s="16"/>
    </row>
    <row r="1610" spans="1:43" ht="30" customHeight="1" x14ac:dyDescent="0.25">
      <c r="A1610" s="800">
        <v>42377</v>
      </c>
      <c r="B1610" s="628"/>
      <c r="C1610" s="629" t="s">
        <v>2874</v>
      </c>
      <c r="D1610" s="630" t="s">
        <v>6186</v>
      </c>
      <c r="E1610" s="631" t="s">
        <v>6188</v>
      </c>
      <c r="F1610" s="632" t="s">
        <v>6189</v>
      </c>
      <c r="G1610" s="629" t="s">
        <v>2541</v>
      </c>
      <c r="H1610" s="631" t="s">
        <v>3298</v>
      </c>
      <c r="I1610" s="633" t="s">
        <v>3946</v>
      </c>
      <c r="J1610" s="631" t="s">
        <v>2661</v>
      </c>
      <c r="K1610" s="632"/>
    </row>
    <row r="1611" spans="1:43" s="1" customFormat="1" ht="15" customHeight="1" x14ac:dyDescent="0.25">
      <c r="A1611" s="801">
        <v>42377</v>
      </c>
      <c r="B1611" s="639" t="s">
        <v>6237</v>
      </c>
      <c r="C1611" s="640" t="s">
        <v>1995</v>
      </c>
      <c r="D1611" s="641" t="s">
        <v>6191</v>
      </c>
      <c r="E1611" s="642" t="s">
        <v>6194</v>
      </c>
      <c r="F1611" s="643" t="s">
        <v>4357</v>
      </c>
      <c r="G1611" s="640" t="s">
        <v>2056</v>
      </c>
      <c r="H1611" s="642" t="s">
        <v>1947</v>
      </c>
      <c r="I1611" s="642" t="s">
        <v>4293</v>
      </c>
      <c r="J1611" s="642" t="s">
        <v>2661</v>
      </c>
      <c r="K1611" s="643" t="s">
        <v>6216</v>
      </c>
      <c r="L1611" s="16"/>
      <c r="M1611" s="16"/>
      <c r="N1611" s="16"/>
      <c r="O1611" s="141"/>
      <c r="P1611" s="141"/>
      <c r="Q1611" s="141"/>
      <c r="R1611" s="141"/>
      <c r="S1611" s="141"/>
      <c r="T1611" s="141"/>
      <c r="U1611" s="141"/>
      <c r="V1611" s="141"/>
      <c r="W1611" s="141"/>
      <c r="X1611" s="141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16"/>
      <c r="AI1611" s="16"/>
      <c r="AJ1611" s="16"/>
      <c r="AK1611" s="16"/>
      <c r="AL1611" s="16"/>
      <c r="AM1611" s="16"/>
      <c r="AN1611" s="16"/>
      <c r="AO1611" s="16"/>
      <c r="AP1611" s="16"/>
      <c r="AQ1611" s="16"/>
    </row>
    <row r="1612" spans="1:43" s="1" customFormat="1" ht="15" customHeight="1" x14ac:dyDescent="0.25">
      <c r="A1612" s="801">
        <v>42377</v>
      </c>
      <c r="B1612" s="639" t="s">
        <v>6237</v>
      </c>
      <c r="C1612" s="640" t="s">
        <v>1995</v>
      </c>
      <c r="D1612" s="641" t="s">
        <v>6190</v>
      </c>
      <c r="E1612" s="642" t="s">
        <v>6195</v>
      </c>
      <c r="F1612" s="643" t="s">
        <v>4357</v>
      </c>
      <c r="G1612" s="640" t="s">
        <v>2056</v>
      </c>
      <c r="H1612" s="642" t="s">
        <v>1947</v>
      </c>
      <c r="I1612" s="642" t="s">
        <v>4293</v>
      </c>
      <c r="J1612" s="642" t="s">
        <v>2661</v>
      </c>
      <c r="K1612" s="643" t="s">
        <v>6216</v>
      </c>
      <c r="L1612" s="16"/>
      <c r="M1612" s="16"/>
      <c r="N1612" s="16"/>
      <c r="O1612" s="141"/>
      <c r="P1612" s="141"/>
      <c r="Q1612" s="141"/>
      <c r="R1612" s="141"/>
      <c r="S1612" s="141"/>
      <c r="T1612" s="141"/>
      <c r="U1612" s="141"/>
      <c r="V1612" s="141"/>
      <c r="W1612" s="141"/>
      <c r="X1612" s="141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6"/>
    </row>
    <row r="1613" spans="1:43" s="1" customFormat="1" ht="15" customHeight="1" x14ac:dyDescent="0.25">
      <c r="A1613" s="801">
        <v>42377</v>
      </c>
      <c r="B1613" s="639" t="s">
        <v>6237</v>
      </c>
      <c r="C1613" s="640" t="s">
        <v>1995</v>
      </c>
      <c r="D1613" s="641" t="s">
        <v>6192</v>
      </c>
      <c r="E1613" s="642" t="s">
        <v>6196</v>
      </c>
      <c r="F1613" s="643" t="s">
        <v>4357</v>
      </c>
      <c r="G1613" s="640" t="s">
        <v>2056</v>
      </c>
      <c r="H1613" s="642" t="s">
        <v>1947</v>
      </c>
      <c r="I1613" s="642" t="s">
        <v>4293</v>
      </c>
      <c r="J1613" s="642" t="s">
        <v>2661</v>
      </c>
      <c r="K1613" s="643" t="s">
        <v>6216</v>
      </c>
      <c r="L1613" s="16"/>
      <c r="M1613" s="16"/>
      <c r="N1613" s="16"/>
      <c r="O1613" s="141"/>
      <c r="P1613" s="141"/>
      <c r="Q1613" s="141"/>
      <c r="R1613" s="141"/>
      <c r="S1613" s="141"/>
      <c r="T1613" s="141"/>
      <c r="U1613" s="141"/>
      <c r="V1613" s="141"/>
      <c r="W1613" s="141"/>
      <c r="X1613" s="141"/>
      <c r="Y1613" s="16"/>
      <c r="Z1613" s="16"/>
      <c r="AA1613" s="16"/>
      <c r="AB1613" s="16"/>
      <c r="AC1613" s="16"/>
      <c r="AD1613" s="16"/>
      <c r="AE1613" s="16"/>
      <c r="AF1613" s="16"/>
      <c r="AG1613" s="16"/>
      <c r="AH1613" s="16"/>
      <c r="AI1613" s="16"/>
      <c r="AJ1613" s="16"/>
      <c r="AK1613" s="16"/>
      <c r="AL1613" s="16"/>
      <c r="AM1613" s="16"/>
      <c r="AN1613" s="16"/>
      <c r="AO1613" s="16"/>
      <c r="AP1613" s="16"/>
      <c r="AQ1613" s="16"/>
    </row>
    <row r="1614" spans="1:43" s="1" customFormat="1" ht="15" customHeight="1" x14ac:dyDescent="0.25">
      <c r="A1614" s="801">
        <v>42377</v>
      </c>
      <c r="B1614" s="639" t="s">
        <v>6237</v>
      </c>
      <c r="C1614" s="640" t="s">
        <v>1995</v>
      </c>
      <c r="D1614" s="641" t="s">
        <v>6193</v>
      </c>
      <c r="E1614" s="642" t="s">
        <v>6197</v>
      </c>
      <c r="F1614" s="643" t="s">
        <v>4357</v>
      </c>
      <c r="G1614" s="640" t="s">
        <v>2056</v>
      </c>
      <c r="H1614" s="642" t="s">
        <v>1947</v>
      </c>
      <c r="I1614" s="642" t="s">
        <v>4293</v>
      </c>
      <c r="J1614" s="642" t="s">
        <v>2661</v>
      </c>
      <c r="K1614" s="643" t="s">
        <v>6216</v>
      </c>
      <c r="L1614" s="16"/>
      <c r="M1614" s="16"/>
      <c r="N1614" s="16"/>
      <c r="O1614" s="141"/>
      <c r="P1614" s="141"/>
      <c r="Q1614" s="141"/>
      <c r="R1614" s="141"/>
      <c r="S1614" s="141"/>
      <c r="T1614" s="141"/>
      <c r="U1614" s="141"/>
      <c r="V1614" s="141"/>
      <c r="W1614" s="141"/>
      <c r="X1614" s="141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6"/>
    </row>
    <row r="1615" spans="1:43" ht="15" customHeight="1" x14ac:dyDescent="0.25">
      <c r="A1615" s="793">
        <v>42377</v>
      </c>
      <c r="B1615" s="639" t="s">
        <v>6237</v>
      </c>
      <c r="C1615" s="593" t="s">
        <v>1995</v>
      </c>
      <c r="D1615" s="594" t="s">
        <v>6198</v>
      </c>
      <c r="E1615" s="642" t="s">
        <v>6199</v>
      </c>
      <c r="F1615" s="596" t="s">
        <v>4357</v>
      </c>
      <c r="G1615" s="593" t="s">
        <v>2056</v>
      </c>
      <c r="H1615" s="642" t="s">
        <v>1947</v>
      </c>
      <c r="I1615" s="642" t="s">
        <v>4293</v>
      </c>
      <c r="J1615" s="642" t="s">
        <v>2661</v>
      </c>
      <c r="K1615" s="643" t="s">
        <v>6216</v>
      </c>
    </row>
    <row r="1616" spans="1:43" s="1" customFormat="1" ht="15" customHeight="1" x14ac:dyDescent="0.25">
      <c r="A1616" s="801">
        <v>42377</v>
      </c>
      <c r="B1616" s="639" t="s">
        <v>6237</v>
      </c>
      <c r="C1616" s="640" t="s">
        <v>1995</v>
      </c>
      <c r="D1616" s="641" t="s">
        <v>6200</v>
      </c>
      <c r="E1616" s="642" t="s">
        <v>6201</v>
      </c>
      <c r="F1616" s="596" t="s">
        <v>4357</v>
      </c>
      <c r="G1616" s="593" t="s">
        <v>2056</v>
      </c>
      <c r="H1616" s="642" t="s">
        <v>1947</v>
      </c>
      <c r="I1616" s="642" t="s">
        <v>4293</v>
      </c>
      <c r="J1616" s="642" t="s">
        <v>2661</v>
      </c>
      <c r="K1616" s="643" t="s">
        <v>6216</v>
      </c>
      <c r="L1616" s="16"/>
      <c r="M1616" s="16"/>
      <c r="N1616" s="16"/>
      <c r="O1616" s="141"/>
      <c r="P1616" s="141"/>
      <c r="Q1616" s="141"/>
      <c r="R1616" s="141"/>
      <c r="S1616" s="141"/>
      <c r="T1616" s="141"/>
      <c r="U1616" s="141"/>
      <c r="V1616" s="141"/>
      <c r="W1616" s="141"/>
      <c r="X1616" s="141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6"/>
    </row>
    <row r="1617" spans="1:43" s="1" customFormat="1" ht="15" customHeight="1" x14ac:dyDescent="0.25">
      <c r="A1617" s="801">
        <v>42377</v>
      </c>
      <c r="B1617" s="639" t="s">
        <v>6541</v>
      </c>
      <c r="C1617" s="640" t="s">
        <v>1995</v>
      </c>
      <c r="D1617" s="641" t="s">
        <v>6202</v>
      </c>
      <c r="E1617" s="642"/>
      <c r="F1617" s="643"/>
      <c r="G1617" s="640" t="s">
        <v>2056</v>
      </c>
      <c r="H1617" s="642" t="s">
        <v>2924</v>
      </c>
      <c r="I1617" s="642"/>
      <c r="J1617" s="642"/>
      <c r="K1617" s="643"/>
      <c r="L1617" s="16"/>
      <c r="M1617" s="16"/>
      <c r="N1617" s="16"/>
      <c r="O1617" s="141"/>
      <c r="P1617" s="141"/>
      <c r="Q1617" s="141"/>
      <c r="R1617" s="141"/>
      <c r="S1617" s="141"/>
      <c r="T1617" s="141"/>
      <c r="U1617" s="141"/>
      <c r="V1617" s="141"/>
      <c r="W1617" s="141"/>
      <c r="X1617" s="141"/>
      <c r="Y1617" s="16"/>
      <c r="Z1617" s="16"/>
      <c r="AA1617" s="16"/>
      <c r="AB1617" s="16"/>
      <c r="AC1617" s="16"/>
      <c r="AD1617" s="16"/>
      <c r="AE1617" s="16"/>
      <c r="AF1617" s="16"/>
      <c r="AG1617" s="16"/>
      <c r="AH1617" s="16"/>
      <c r="AI1617" s="16"/>
      <c r="AJ1617" s="16"/>
      <c r="AK1617" s="16"/>
      <c r="AL1617" s="16"/>
      <c r="AM1617" s="16"/>
      <c r="AN1617" s="16"/>
      <c r="AO1617" s="16"/>
      <c r="AP1617" s="16"/>
      <c r="AQ1617" s="16"/>
    </row>
    <row r="1618" spans="1:43" ht="15" customHeight="1" x14ac:dyDescent="0.25">
      <c r="A1618" s="801">
        <v>42377</v>
      </c>
      <c r="B1618" s="639" t="s">
        <v>6237</v>
      </c>
      <c r="C1618" s="640" t="s">
        <v>1995</v>
      </c>
      <c r="D1618" s="641" t="s">
        <v>6203</v>
      </c>
      <c r="E1618" s="642" t="s">
        <v>6204</v>
      </c>
      <c r="F1618" s="643" t="s">
        <v>4357</v>
      </c>
      <c r="G1618" s="640" t="s">
        <v>2056</v>
      </c>
      <c r="H1618" s="642" t="s">
        <v>1947</v>
      </c>
      <c r="I1618" s="642" t="s">
        <v>4293</v>
      </c>
      <c r="J1618" s="642" t="s">
        <v>2661</v>
      </c>
      <c r="K1618" s="643"/>
    </row>
    <row r="1619" spans="1:43" ht="15" customHeight="1" x14ac:dyDescent="0.25">
      <c r="A1619" s="801">
        <v>42377</v>
      </c>
      <c r="B1619" s="639" t="s">
        <v>6237</v>
      </c>
      <c r="C1619" s="640" t="s">
        <v>1995</v>
      </c>
      <c r="D1619" s="641" t="s">
        <v>6205</v>
      </c>
      <c r="E1619" s="642" t="s">
        <v>6206</v>
      </c>
      <c r="F1619" s="643" t="s">
        <v>4357</v>
      </c>
      <c r="G1619" s="640" t="s">
        <v>2056</v>
      </c>
      <c r="H1619" s="642" t="s">
        <v>1947</v>
      </c>
      <c r="I1619" s="642" t="s">
        <v>4293</v>
      </c>
      <c r="J1619" s="642" t="s">
        <v>2661</v>
      </c>
      <c r="K1619" s="643" t="s">
        <v>6216</v>
      </c>
    </row>
    <row r="1620" spans="1:43" s="1" customFormat="1" ht="15" customHeight="1" x14ac:dyDescent="0.25">
      <c r="A1620" s="801">
        <v>42377</v>
      </c>
      <c r="B1620" s="639" t="s">
        <v>6237</v>
      </c>
      <c r="C1620" s="640" t="s">
        <v>1995</v>
      </c>
      <c r="D1620" s="641" t="s">
        <v>6207</v>
      </c>
      <c r="E1620" s="642" t="s">
        <v>6208</v>
      </c>
      <c r="F1620" s="643" t="s">
        <v>4357</v>
      </c>
      <c r="G1620" s="640" t="s">
        <v>2056</v>
      </c>
      <c r="H1620" s="642" t="s">
        <v>1947</v>
      </c>
      <c r="I1620" s="642" t="s">
        <v>4293</v>
      </c>
      <c r="J1620" s="642" t="s">
        <v>2661</v>
      </c>
      <c r="K1620" s="643" t="s">
        <v>6216</v>
      </c>
      <c r="L1620" s="16"/>
      <c r="M1620" s="16"/>
      <c r="N1620" s="16"/>
      <c r="O1620" s="141"/>
      <c r="P1620" s="141"/>
      <c r="Q1620" s="141"/>
      <c r="R1620" s="141"/>
      <c r="S1620" s="141"/>
      <c r="T1620" s="141"/>
      <c r="U1620" s="141"/>
      <c r="V1620" s="141"/>
      <c r="W1620" s="141"/>
      <c r="X1620" s="141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6"/>
    </row>
    <row r="1621" spans="1:43" s="1" customFormat="1" ht="15" customHeight="1" x14ac:dyDescent="0.25">
      <c r="A1621" s="802">
        <v>42377</v>
      </c>
      <c r="B1621" s="649" t="s">
        <v>6399</v>
      </c>
      <c r="C1621" s="650" t="s">
        <v>1996</v>
      </c>
      <c r="D1621" s="651" t="s">
        <v>6209</v>
      </c>
      <c r="E1621" s="652" t="s">
        <v>6213</v>
      </c>
      <c r="F1621" s="653" t="s">
        <v>4159</v>
      </c>
      <c r="G1621" s="640" t="s">
        <v>2056</v>
      </c>
      <c r="H1621" s="652" t="s">
        <v>3298</v>
      </c>
      <c r="I1621" s="652" t="s">
        <v>3159</v>
      </c>
      <c r="J1621" s="652" t="s">
        <v>1992</v>
      </c>
      <c r="K1621" s="653"/>
      <c r="L1621" s="16"/>
      <c r="M1621" s="16"/>
      <c r="N1621" s="16"/>
      <c r="O1621" s="141"/>
      <c r="P1621" s="141"/>
      <c r="Q1621" s="141"/>
      <c r="R1621" s="141"/>
      <c r="S1621" s="141"/>
      <c r="T1621" s="141"/>
      <c r="U1621" s="141"/>
      <c r="V1621" s="141"/>
      <c r="W1621" s="141"/>
      <c r="X1621" s="141"/>
      <c r="Y1621" s="16"/>
      <c r="Z1621" s="16"/>
      <c r="AA1621" s="16"/>
      <c r="AB1621" s="16"/>
      <c r="AC1621" s="16"/>
      <c r="AD1621" s="16"/>
      <c r="AE1621" s="16"/>
      <c r="AF1621" s="16"/>
      <c r="AG1621" s="16"/>
      <c r="AH1621" s="16"/>
      <c r="AI1621" s="16"/>
      <c r="AJ1621" s="16"/>
      <c r="AK1621" s="16"/>
      <c r="AL1621" s="16"/>
      <c r="AM1621" s="16"/>
      <c r="AN1621" s="16"/>
      <c r="AO1621" s="16"/>
      <c r="AP1621" s="16"/>
      <c r="AQ1621" s="16"/>
    </row>
    <row r="1622" spans="1:43" s="1" customFormat="1" ht="15" customHeight="1" x14ac:dyDescent="0.25">
      <c r="A1622" s="802">
        <v>42377</v>
      </c>
      <c r="B1622" s="649" t="s">
        <v>6400</v>
      </c>
      <c r="C1622" s="650" t="s">
        <v>1996</v>
      </c>
      <c r="D1622" s="654" t="s">
        <v>6210</v>
      </c>
      <c r="E1622" s="652" t="s">
        <v>6213</v>
      </c>
      <c r="F1622" s="653" t="s">
        <v>4159</v>
      </c>
      <c r="G1622" s="640" t="s">
        <v>2056</v>
      </c>
      <c r="H1622" s="652" t="s">
        <v>3298</v>
      </c>
      <c r="I1622" s="652" t="s">
        <v>3159</v>
      </c>
      <c r="J1622" s="652" t="s">
        <v>1992</v>
      </c>
      <c r="K1622" s="653"/>
      <c r="L1622" s="16"/>
      <c r="M1622" s="16"/>
      <c r="N1622" s="16"/>
      <c r="O1622" s="141"/>
      <c r="P1622" s="141"/>
      <c r="Q1622" s="141"/>
      <c r="R1622" s="141"/>
      <c r="S1622" s="141"/>
      <c r="T1622" s="141"/>
      <c r="U1622" s="141"/>
      <c r="V1622" s="141"/>
      <c r="W1622" s="141"/>
      <c r="X1622" s="141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6"/>
    </row>
    <row r="1623" spans="1:43" s="1" customFormat="1" ht="15" customHeight="1" x14ac:dyDescent="0.25">
      <c r="A1623" s="802">
        <v>42377</v>
      </c>
      <c r="B1623" s="649" t="s">
        <v>6401</v>
      </c>
      <c r="C1623" s="650" t="s">
        <v>1996</v>
      </c>
      <c r="D1623" s="651" t="s">
        <v>6211</v>
      </c>
      <c r="E1623" s="652" t="s">
        <v>6213</v>
      </c>
      <c r="F1623" s="653" t="s">
        <v>4159</v>
      </c>
      <c r="G1623" s="640" t="s">
        <v>2056</v>
      </c>
      <c r="H1623" s="652" t="s">
        <v>3298</v>
      </c>
      <c r="I1623" s="652" t="s">
        <v>3159</v>
      </c>
      <c r="J1623" s="652" t="s">
        <v>1992</v>
      </c>
      <c r="K1623" s="653"/>
      <c r="L1623" s="16"/>
      <c r="M1623" s="16"/>
      <c r="N1623" s="16"/>
      <c r="O1623" s="141"/>
      <c r="P1623" s="141"/>
      <c r="Q1623" s="141"/>
      <c r="R1623" s="141"/>
      <c r="S1623" s="141"/>
      <c r="T1623" s="141"/>
      <c r="U1623" s="141"/>
      <c r="V1623" s="141"/>
      <c r="W1623" s="141"/>
      <c r="X1623" s="141"/>
      <c r="Y1623" s="16"/>
      <c r="Z1623" s="16"/>
      <c r="AA1623" s="16"/>
      <c r="AB1623" s="16"/>
      <c r="AC1623" s="16"/>
      <c r="AD1623" s="16"/>
      <c r="AE1623" s="16"/>
      <c r="AF1623" s="16"/>
      <c r="AG1623" s="16"/>
      <c r="AH1623" s="16"/>
      <c r="AI1623" s="16"/>
      <c r="AJ1623" s="16"/>
      <c r="AK1623" s="16"/>
      <c r="AL1623" s="16"/>
      <c r="AM1623" s="16"/>
      <c r="AN1623" s="16"/>
      <c r="AO1623" s="16"/>
      <c r="AP1623" s="16"/>
      <c r="AQ1623" s="16"/>
    </row>
    <row r="1624" spans="1:43" s="1" customFormat="1" ht="15" customHeight="1" x14ac:dyDescent="0.25">
      <c r="A1624" s="802">
        <v>42377</v>
      </c>
      <c r="B1624" s="649" t="s">
        <v>6402</v>
      </c>
      <c r="C1624" s="650" t="s">
        <v>1996</v>
      </c>
      <c r="D1624" s="651" t="s">
        <v>6212</v>
      </c>
      <c r="E1624" s="652" t="s">
        <v>6213</v>
      </c>
      <c r="F1624" s="653" t="s">
        <v>4159</v>
      </c>
      <c r="G1624" s="640" t="s">
        <v>2056</v>
      </c>
      <c r="H1624" s="652" t="s">
        <v>3298</v>
      </c>
      <c r="I1624" s="652" t="s">
        <v>3159</v>
      </c>
      <c r="J1624" s="652" t="s">
        <v>1992</v>
      </c>
      <c r="K1624" s="653"/>
      <c r="L1624" s="16"/>
      <c r="M1624" s="16"/>
      <c r="N1624" s="16"/>
      <c r="O1624" s="141"/>
      <c r="P1624" s="141"/>
      <c r="Q1624" s="141"/>
      <c r="R1624" s="141"/>
      <c r="S1624" s="141"/>
      <c r="T1624" s="141"/>
      <c r="U1624" s="141"/>
      <c r="V1624" s="141"/>
      <c r="W1624" s="141"/>
      <c r="X1624" s="141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</row>
    <row r="1625" spans="1:43" s="1" customFormat="1" ht="15" customHeight="1" x14ac:dyDescent="0.25">
      <c r="A1625" s="802">
        <v>42380</v>
      </c>
      <c r="B1625" s="649" t="s">
        <v>6407</v>
      </c>
      <c r="C1625" s="650" t="s">
        <v>1995</v>
      </c>
      <c r="D1625" s="651" t="s">
        <v>6214</v>
      </c>
      <c r="E1625" s="652" t="s">
        <v>6215</v>
      </c>
      <c r="F1625" s="653" t="s">
        <v>4357</v>
      </c>
      <c r="G1625" s="650" t="s">
        <v>2056</v>
      </c>
      <c r="H1625" s="652" t="s">
        <v>1947</v>
      </c>
      <c r="I1625" s="652" t="s">
        <v>4293</v>
      </c>
      <c r="J1625" s="652" t="s">
        <v>2661</v>
      </c>
      <c r="K1625" s="653" t="s">
        <v>6409</v>
      </c>
      <c r="L1625" s="16"/>
      <c r="M1625" s="16"/>
      <c r="N1625" s="16"/>
      <c r="O1625" s="141"/>
      <c r="P1625" s="141"/>
      <c r="Q1625" s="141"/>
      <c r="R1625" s="141"/>
      <c r="S1625" s="141"/>
      <c r="T1625" s="141"/>
      <c r="U1625" s="141"/>
      <c r="V1625" s="141"/>
      <c r="W1625" s="141"/>
      <c r="X1625" s="141"/>
      <c r="Y1625" s="16"/>
      <c r="Z1625" s="16"/>
      <c r="AA1625" s="16"/>
      <c r="AB1625" s="16"/>
      <c r="AC1625" s="16"/>
      <c r="AD1625" s="16"/>
      <c r="AE1625" s="16"/>
      <c r="AF1625" s="16"/>
      <c r="AG1625" s="16"/>
      <c r="AH1625" s="16"/>
      <c r="AI1625" s="16"/>
      <c r="AJ1625" s="16"/>
      <c r="AK1625" s="16"/>
      <c r="AL1625" s="16"/>
      <c r="AM1625" s="16"/>
      <c r="AN1625" s="16"/>
      <c r="AO1625" s="16"/>
      <c r="AP1625" s="16"/>
      <c r="AQ1625" s="16"/>
    </row>
    <row r="1626" spans="1:43" s="1" customFormat="1" ht="30" customHeight="1" x14ac:dyDescent="0.25">
      <c r="A1626" s="803">
        <v>42380</v>
      </c>
      <c r="B1626" s="644" t="s">
        <v>6551</v>
      </c>
      <c r="C1626" s="645" t="s">
        <v>1996</v>
      </c>
      <c r="D1626" s="646" t="s">
        <v>6275</v>
      </c>
      <c r="E1626" s="647" t="s">
        <v>6221</v>
      </c>
      <c r="F1626" s="648" t="s">
        <v>1946</v>
      </c>
      <c r="G1626" s="645" t="s">
        <v>2056</v>
      </c>
      <c r="H1626" s="647" t="s">
        <v>4702</v>
      </c>
      <c r="I1626" s="647" t="s">
        <v>6145</v>
      </c>
      <c r="J1626" s="647" t="s">
        <v>1946</v>
      </c>
      <c r="K1626" s="648"/>
      <c r="L1626" s="16"/>
      <c r="M1626" s="16"/>
      <c r="N1626" s="16"/>
      <c r="O1626" s="141"/>
      <c r="P1626" s="141"/>
      <c r="Q1626" s="141"/>
      <c r="R1626" s="141"/>
      <c r="S1626" s="141"/>
      <c r="T1626" s="141"/>
      <c r="U1626" s="141"/>
      <c r="V1626" s="141"/>
      <c r="W1626" s="141"/>
      <c r="X1626" s="141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6"/>
    </row>
    <row r="1627" spans="1:43" s="1" customFormat="1" ht="30" customHeight="1" x14ac:dyDescent="0.25">
      <c r="A1627" s="803">
        <v>42380</v>
      </c>
      <c r="B1627" s="644" t="s">
        <v>6415</v>
      </c>
      <c r="C1627" s="645" t="s">
        <v>1995</v>
      </c>
      <c r="D1627" s="646" t="s">
        <v>3165</v>
      </c>
      <c r="E1627" s="647" t="s">
        <v>6218</v>
      </c>
      <c r="F1627" s="648" t="s">
        <v>2930</v>
      </c>
      <c r="G1627" s="645" t="s">
        <v>2056</v>
      </c>
      <c r="H1627" s="647" t="s">
        <v>3317</v>
      </c>
      <c r="I1627" s="647" t="s">
        <v>4675</v>
      </c>
      <c r="J1627" s="647" t="s">
        <v>2303</v>
      </c>
      <c r="K1627" s="648" t="s">
        <v>6274</v>
      </c>
      <c r="L1627" s="16"/>
      <c r="M1627" s="16"/>
      <c r="N1627" s="16"/>
      <c r="O1627" s="141"/>
      <c r="P1627" s="141"/>
      <c r="Q1627" s="141"/>
      <c r="R1627" s="141"/>
      <c r="S1627" s="141"/>
      <c r="T1627" s="141"/>
      <c r="U1627" s="141"/>
      <c r="V1627" s="141"/>
      <c r="W1627" s="141"/>
      <c r="X1627" s="141"/>
      <c r="Y1627" s="16"/>
      <c r="Z1627" s="16"/>
      <c r="AA1627" s="16"/>
      <c r="AB1627" s="16"/>
      <c r="AC1627" s="16"/>
      <c r="AD1627" s="16"/>
      <c r="AE1627" s="16"/>
      <c r="AF1627" s="16"/>
      <c r="AG1627" s="16"/>
      <c r="AH1627" s="16"/>
      <c r="AI1627" s="16"/>
      <c r="AJ1627" s="16"/>
      <c r="AK1627" s="16"/>
      <c r="AL1627" s="16"/>
      <c r="AM1627" s="16"/>
      <c r="AN1627" s="16"/>
      <c r="AO1627" s="16"/>
      <c r="AP1627" s="16"/>
      <c r="AQ1627" s="16"/>
    </row>
    <row r="1628" spans="1:43" s="1" customFormat="1" ht="30" customHeight="1" x14ac:dyDescent="0.25">
      <c r="A1628" s="803">
        <v>42381</v>
      </c>
      <c r="B1628" s="644" t="s">
        <v>6621</v>
      </c>
      <c r="C1628" s="645" t="s">
        <v>1995</v>
      </c>
      <c r="D1628" s="646" t="s">
        <v>5815</v>
      </c>
      <c r="E1628" s="647" t="s">
        <v>6219</v>
      </c>
      <c r="F1628" s="648" t="s">
        <v>2048</v>
      </c>
      <c r="G1628" s="645" t="s">
        <v>2056</v>
      </c>
      <c r="H1628" s="647" t="s">
        <v>6220</v>
      </c>
      <c r="I1628" s="647" t="s">
        <v>3203</v>
      </c>
      <c r="J1628" s="647" t="s">
        <v>2048</v>
      </c>
      <c r="K1628" s="648" t="s">
        <v>6343</v>
      </c>
      <c r="L1628" s="16"/>
      <c r="M1628" s="16"/>
      <c r="N1628" s="16"/>
      <c r="O1628" s="141"/>
      <c r="P1628" s="141"/>
      <c r="Q1628" s="141"/>
      <c r="R1628" s="141"/>
      <c r="S1628" s="141"/>
      <c r="T1628" s="141"/>
      <c r="U1628" s="141"/>
      <c r="V1628" s="141"/>
      <c r="W1628" s="141"/>
      <c r="X1628" s="141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6"/>
    </row>
    <row r="1629" spans="1:43" s="1" customFormat="1" ht="15" customHeight="1" x14ac:dyDescent="0.25">
      <c r="A1629" s="803">
        <v>42375</v>
      </c>
      <c r="B1629" s="644" t="s">
        <v>6701</v>
      </c>
      <c r="C1629" s="645" t="s">
        <v>2012</v>
      </c>
      <c r="D1629" s="646" t="s">
        <v>5861</v>
      </c>
      <c r="E1629" s="647" t="s">
        <v>5864</v>
      </c>
      <c r="F1629" s="648" t="s">
        <v>5863</v>
      </c>
      <c r="G1629" s="645" t="s">
        <v>2056</v>
      </c>
      <c r="H1629" s="647" t="s">
        <v>6222</v>
      </c>
      <c r="I1629" s="647" t="s">
        <v>5088</v>
      </c>
      <c r="J1629" s="647" t="s">
        <v>1992</v>
      </c>
      <c r="K1629" s="648"/>
      <c r="L1629" s="16"/>
      <c r="M1629" s="16"/>
      <c r="N1629" s="16"/>
      <c r="O1629" s="141"/>
      <c r="P1629" s="141"/>
      <c r="Q1629" s="141"/>
      <c r="R1629" s="141"/>
      <c r="S1629" s="141"/>
      <c r="T1629" s="141"/>
      <c r="U1629" s="141"/>
      <c r="V1629" s="141"/>
      <c r="W1629" s="141"/>
      <c r="X1629" s="141"/>
      <c r="Y1629" s="16"/>
      <c r="Z1629" s="16"/>
      <c r="AA1629" s="16"/>
      <c r="AB1629" s="16"/>
      <c r="AC1629" s="16"/>
      <c r="AD1629" s="16"/>
      <c r="AE1629" s="16"/>
      <c r="AF1629" s="16"/>
      <c r="AG1629" s="16"/>
      <c r="AH1629" s="16"/>
      <c r="AI1629" s="16"/>
      <c r="AJ1629" s="16"/>
      <c r="AK1629" s="16"/>
      <c r="AL1629" s="16"/>
      <c r="AM1629" s="16"/>
      <c r="AN1629" s="16"/>
      <c r="AO1629" s="16"/>
      <c r="AP1629" s="16"/>
      <c r="AQ1629" s="16"/>
    </row>
    <row r="1630" spans="1:43" s="1" customFormat="1" ht="15" customHeight="1" x14ac:dyDescent="0.25">
      <c r="A1630" s="798">
        <v>42380</v>
      </c>
      <c r="B1630" s="655" t="s">
        <v>6407</v>
      </c>
      <c r="C1630" s="656" t="s">
        <v>1995</v>
      </c>
      <c r="D1630" s="657" t="s">
        <v>6227</v>
      </c>
      <c r="E1630" s="658" t="s">
        <v>6228</v>
      </c>
      <c r="F1630" s="659" t="s">
        <v>6065</v>
      </c>
      <c r="G1630" s="656" t="s">
        <v>2056</v>
      </c>
      <c r="H1630" s="658" t="s">
        <v>1947</v>
      </c>
      <c r="I1630" s="658" t="s">
        <v>4204</v>
      </c>
      <c r="J1630" s="658" t="s">
        <v>2531</v>
      </c>
      <c r="K1630" s="659" t="s">
        <v>6408</v>
      </c>
      <c r="L1630" s="16"/>
      <c r="M1630" s="16"/>
      <c r="N1630" s="16"/>
      <c r="O1630" s="141"/>
      <c r="P1630" s="141"/>
      <c r="Q1630" s="141"/>
      <c r="R1630" s="141"/>
      <c r="S1630" s="141"/>
      <c r="T1630" s="141"/>
      <c r="U1630" s="141"/>
      <c r="V1630" s="141"/>
      <c r="W1630" s="141"/>
      <c r="X1630" s="141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6"/>
    </row>
    <row r="1631" spans="1:43" s="1" customFormat="1" ht="34.5" customHeight="1" x14ac:dyDescent="0.25">
      <c r="A1631" s="802">
        <v>42381</v>
      </c>
      <c r="B1631" s="649" t="s">
        <v>9218</v>
      </c>
      <c r="C1631" s="650" t="s">
        <v>1995</v>
      </c>
      <c r="D1631" s="651" t="s">
        <v>6223</v>
      </c>
      <c r="E1631" s="652" t="s">
        <v>6224</v>
      </c>
      <c r="F1631" s="653" t="s">
        <v>2846</v>
      </c>
      <c r="G1631" s="650" t="s">
        <v>2056</v>
      </c>
      <c r="H1631" s="652" t="s">
        <v>1947</v>
      </c>
      <c r="I1631" s="652" t="s">
        <v>4293</v>
      </c>
      <c r="J1631" s="652" t="s">
        <v>2846</v>
      </c>
      <c r="K1631" s="653" t="s">
        <v>9219</v>
      </c>
      <c r="L1631" s="16"/>
      <c r="M1631" s="16"/>
      <c r="N1631" s="16"/>
      <c r="O1631" s="141"/>
      <c r="P1631" s="141"/>
      <c r="Q1631" s="141"/>
      <c r="R1631" s="141"/>
      <c r="S1631" s="141"/>
      <c r="T1631" s="141"/>
      <c r="U1631" s="141"/>
      <c r="V1631" s="141"/>
      <c r="W1631" s="141"/>
      <c r="X1631" s="141"/>
      <c r="Y1631" s="16"/>
      <c r="Z1631" s="16"/>
      <c r="AA1631" s="16"/>
      <c r="AB1631" s="16"/>
      <c r="AC1631" s="16"/>
      <c r="AD1631" s="16"/>
      <c r="AE1631" s="16"/>
      <c r="AF1631" s="16"/>
      <c r="AG1631" s="16"/>
      <c r="AH1631" s="16"/>
      <c r="AI1631" s="16"/>
      <c r="AJ1631" s="16"/>
      <c r="AK1631" s="16"/>
      <c r="AL1631" s="16"/>
      <c r="AM1631" s="16"/>
      <c r="AN1631" s="16"/>
      <c r="AO1631" s="16"/>
      <c r="AP1631" s="16"/>
      <c r="AQ1631" s="16"/>
    </row>
    <row r="1632" spans="1:43" ht="15" customHeight="1" x14ac:dyDescent="0.25">
      <c r="A1632" s="801">
        <v>42382</v>
      </c>
      <c r="B1632" s="639" t="s">
        <v>6396</v>
      </c>
      <c r="C1632" s="640" t="s">
        <v>1995</v>
      </c>
      <c r="D1632" s="641" t="s">
        <v>6225</v>
      </c>
      <c r="E1632" s="642" t="s">
        <v>6226</v>
      </c>
      <c r="F1632" s="643" t="s">
        <v>1880</v>
      </c>
      <c r="G1632" s="640" t="s">
        <v>2056</v>
      </c>
      <c r="H1632" s="642" t="s">
        <v>1947</v>
      </c>
      <c r="I1632" s="642" t="s">
        <v>4293</v>
      </c>
      <c r="J1632" s="642" t="s">
        <v>1880</v>
      </c>
      <c r="K1632" s="643" t="s">
        <v>6397</v>
      </c>
    </row>
    <row r="1633" spans="1:43" s="1" customFormat="1" ht="30" customHeight="1" x14ac:dyDescent="0.25">
      <c r="A1633" s="798">
        <v>42382</v>
      </c>
      <c r="B1633" s="655" t="s">
        <v>1260</v>
      </c>
      <c r="C1633" s="656" t="s">
        <v>2568</v>
      </c>
      <c r="D1633" s="657" t="s">
        <v>6231</v>
      </c>
      <c r="E1633" s="658" t="s">
        <v>6232</v>
      </c>
      <c r="F1633" s="659" t="s">
        <v>1977</v>
      </c>
      <c r="G1633" s="656" t="s">
        <v>1255</v>
      </c>
      <c r="H1633" s="658" t="s">
        <v>6233</v>
      </c>
      <c r="I1633" s="658" t="s">
        <v>3421</v>
      </c>
      <c r="J1633" s="658" t="s">
        <v>1977</v>
      </c>
      <c r="K1633" s="659" t="s">
        <v>6344</v>
      </c>
      <c r="L1633" s="16"/>
      <c r="M1633" s="16"/>
      <c r="N1633" s="16"/>
      <c r="O1633" s="141"/>
      <c r="P1633" s="141"/>
      <c r="Q1633" s="141"/>
      <c r="R1633" s="141"/>
      <c r="S1633" s="141"/>
      <c r="T1633" s="141"/>
      <c r="U1633" s="141"/>
      <c r="V1633" s="141"/>
      <c r="W1633" s="141"/>
      <c r="X1633" s="141"/>
      <c r="Y1633" s="16"/>
      <c r="Z1633" s="16"/>
      <c r="AA1633" s="16"/>
      <c r="AB1633" s="16"/>
      <c r="AC1633" s="16"/>
      <c r="AD1633" s="16"/>
      <c r="AE1633" s="16"/>
      <c r="AF1633" s="16"/>
      <c r="AG1633" s="16"/>
      <c r="AH1633" s="16"/>
      <c r="AI1633" s="16"/>
      <c r="AJ1633" s="16"/>
      <c r="AK1633" s="16"/>
      <c r="AL1633" s="16"/>
      <c r="AM1633" s="16"/>
      <c r="AN1633" s="16"/>
      <c r="AO1633" s="16"/>
      <c r="AP1633" s="16"/>
      <c r="AQ1633" s="16"/>
    </row>
    <row r="1634" spans="1:43" s="1" customFormat="1" ht="15" customHeight="1" x14ac:dyDescent="0.25">
      <c r="A1634" s="798">
        <v>42383</v>
      </c>
      <c r="B1634" s="655" t="s">
        <v>6546</v>
      </c>
      <c r="C1634" s="656" t="s">
        <v>1996</v>
      </c>
      <c r="D1634" s="657" t="s">
        <v>6234</v>
      </c>
      <c r="E1634" s="658" t="s">
        <v>6235</v>
      </c>
      <c r="F1634" s="659" t="s">
        <v>1946</v>
      </c>
      <c r="G1634" s="656" t="s">
        <v>2056</v>
      </c>
      <c r="H1634" s="658" t="s">
        <v>6236</v>
      </c>
      <c r="I1634" s="658" t="s">
        <v>4320</v>
      </c>
      <c r="J1634" s="658" t="s">
        <v>1946</v>
      </c>
      <c r="K1634" s="659"/>
      <c r="L1634" s="16"/>
      <c r="M1634" s="16"/>
      <c r="N1634" s="16"/>
      <c r="O1634" s="141"/>
      <c r="P1634" s="141"/>
      <c r="Q1634" s="141"/>
      <c r="R1634" s="141"/>
      <c r="S1634" s="141"/>
      <c r="T1634" s="141"/>
      <c r="U1634" s="141"/>
      <c r="V1634" s="141"/>
      <c r="W1634" s="141"/>
      <c r="X1634" s="141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6"/>
    </row>
    <row r="1635" spans="1:43" s="1" customFormat="1" ht="15" customHeight="1" x14ac:dyDescent="0.25">
      <c r="A1635" s="804">
        <v>42383</v>
      </c>
      <c r="B1635" s="665" t="s">
        <v>6438</v>
      </c>
      <c r="C1635" s="666" t="s">
        <v>1995</v>
      </c>
      <c r="D1635" s="667" t="s">
        <v>6248</v>
      </c>
      <c r="E1635" s="668" t="s">
        <v>6249</v>
      </c>
      <c r="F1635" s="669" t="s">
        <v>4357</v>
      </c>
      <c r="G1635" s="666" t="s">
        <v>2056</v>
      </c>
      <c r="H1635" s="668" t="s">
        <v>1947</v>
      </c>
      <c r="I1635" s="668" t="s">
        <v>4293</v>
      </c>
      <c r="J1635" s="668" t="s">
        <v>4357</v>
      </c>
      <c r="K1635" s="669"/>
      <c r="L1635" s="16"/>
      <c r="M1635" s="16"/>
      <c r="N1635" s="16"/>
      <c r="O1635" s="141"/>
      <c r="P1635" s="141"/>
      <c r="Q1635" s="141"/>
      <c r="R1635" s="141"/>
      <c r="S1635" s="141"/>
      <c r="T1635" s="141"/>
      <c r="U1635" s="141"/>
      <c r="V1635" s="141"/>
      <c r="W1635" s="141"/>
      <c r="X1635" s="141"/>
      <c r="Y1635" s="16"/>
      <c r="Z1635" s="16"/>
      <c r="AA1635" s="16"/>
      <c r="AB1635" s="16"/>
      <c r="AC1635" s="16"/>
      <c r="AD1635" s="16"/>
      <c r="AE1635" s="16"/>
      <c r="AF1635" s="16"/>
      <c r="AG1635" s="16"/>
      <c r="AH1635" s="16"/>
      <c r="AI1635" s="16"/>
      <c r="AJ1635" s="16"/>
      <c r="AK1635" s="16"/>
      <c r="AL1635" s="16"/>
      <c r="AM1635" s="16"/>
      <c r="AN1635" s="16"/>
      <c r="AO1635" s="16"/>
      <c r="AP1635" s="16"/>
      <c r="AQ1635" s="16"/>
    </row>
    <row r="1636" spans="1:43" s="1" customFormat="1" ht="15" customHeight="1" x14ac:dyDescent="0.25">
      <c r="A1636" s="804">
        <v>42383</v>
      </c>
      <c r="B1636" s="665" t="s">
        <v>6690</v>
      </c>
      <c r="C1636" s="666" t="s">
        <v>1995</v>
      </c>
      <c r="D1636" s="667" t="s">
        <v>6250</v>
      </c>
      <c r="E1636" s="668" t="s">
        <v>6251</v>
      </c>
      <c r="F1636" s="669" t="s">
        <v>2930</v>
      </c>
      <c r="G1636" s="666" t="s">
        <v>2056</v>
      </c>
      <c r="H1636" s="668" t="s">
        <v>1947</v>
      </c>
      <c r="I1636" s="668" t="s">
        <v>4293</v>
      </c>
      <c r="J1636" s="668" t="s">
        <v>4357</v>
      </c>
      <c r="K1636" s="669"/>
      <c r="L1636" s="16"/>
      <c r="M1636" s="16"/>
      <c r="N1636" s="16"/>
      <c r="O1636" s="141"/>
      <c r="P1636" s="141"/>
      <c r="Q1636" s="141"/>
      <c r="R1636" s="141"/>
      <c r="S1636" s="141"/>
      <c r="T1636" s="141"/>
      <c r="U1636" s="141"/>
      <c r="V1636" s="141"/>
      <c r="W1636" s="141"/>
      <c r="X1636" s="141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6"/>
    </row>
    <row r="1637" spans="1:43" s="1" customFormat="1" ht="15" customHeight="1" x14ac:dyDescent="0.25">
      <c r="A1637" s="904">
        <v>42383</v>
      </c>
      <c r="B1637" s="905" t="s">
        <v>6686</v>
      </c>
      <c r="C1637" s="906" t="s">
        <v>1995</v>
      </c>
      <c r="D1637" s="907" t="s">
        <v>6597</v>
      </c>
      <c r="E1637" s="908" t="s">
        <v>6598</v>
      </c>
      <c r="F1637" s="909" t="s">
        <v>2531</v>
      </c>
      <c r="G1637" s="906" t="s">
        <v>2056</v>
      </c>
      <c r="H1637" s="908" t="s">
        <v>6599</v>
      </c>
      <c r="I1637" s="908" t="s">
        <v>3115</v>
      </c>
      <c r="J1637" s="908" t="s">
        <v>2531</v>
      </c>
      <c r="K1637" s="909"/>
      <c r="L1637" s="16"/>
      <c r="M1637" s="16"/>
      <c r="N1637" s="16"/>
      <c r="O1637" s="141"/>
      <c r="P1637" s="141"/>
      <c r="Q1637" s="141"/>
      <c r="R1637" s="141"/>
      <c r="S1637" s="141"/>
      <c r="T1637" s="141"/>
      <c r="U1637" s="141"/>
      <c r="V1637" s="141"/>
      <c r="W1637" s="141"/>
      <c r="X1637" s="141"/>
      <c r="Y1637" s="16"/>
      <c r="Z1637" s="16"/>
      <c r="AA1637" s="16"/>
      <c r="AB1637" s="16"/>
      <c r="AC1637" s="16"/>
      <c r="AD1637" s="16"/>
      <c r="AE1637" s="16"/>
      <c r="AF1637" s="16"/>
      <c r="AG1637" s="16"/>
      <c r="AH1637" s="16"/>
      <c r="AI1637" s="16"/>
      <c r="AJ1637" s="16"/>
      <c r="AK1637" s="16"/>
      <c r="AL1637" s="16"/>
      <c r="AM1637" s="16"/>
      <c r="AN1637" s="16"/>
      <c r="AO1637" s="16"/>
      <c r="AP1637" s="16"/>
      <c r="AQ1637" s="16"/>
    </row>
    <row r="1638" spans="1:43" s="1" customFormat="1" ht="15" customHeight="1" x14ac:dyDescent="0.25">
      <c r="A1638" s="804">
        <v>42383</v>
      </c>
      <c r="B1638" s="649" t="s">
        <v>6407</v>
      </c>
      <c r="C1638" s="666" t="s">
        <v>1995</v>
      </c>
      <c r="D1638" s="667" t="s">
        <v>6252</v>
      </c>
      <c r="E1638" s="668" t="s">
        <v>6253</v>
      </c>
      <c r="F1638" s="669" t="s">
        <v>4357</v>
      </c>
      <c r="G1638" s="666" t="s">
        <v>2056</v>
      </c>
      <c r="H1638" s="668" t="s">
        <v>1947</v>
      </c>
      <c r="I1638" s="668" t="s">
        <v>4293</v>
      </c>
      <c r="J1638" s="668" t="s">
        <v>4357</v>
      </c>
      <c r="K1638" s="669"/>
      <c r="L1638" s="16"/>
      <c r="M1638" s="16"/>
      <c r="N1638" s="16"/>
      <c r="O1638" s="141"/>
      <c r="P1638" s="141"/>
      <c r="Q1638" s="141"/>
      <c r="R1638" s="141"/>
      <c r="S1638" s="141"/>
      <c r="T1638" s="141"/>
      <c r="U1638" s="141"/>
      <c r="V1638" s="141"/>
      <c r="W1638" s="141"/>
      <c r="X1638" s="141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6"/>
    </row>
    <row r="1639" spans="1:43" s="1" customFormat="1" ht="15" customHeight="1" x14ac:dyDescent="0.25">
      <c r="A1639" s="804">
        <v>42383</v>
      </c>
      <c r="B1639" s="649" t="s">
        <v>6407</v>
      </c>
      <c r="C1639" s="666" t="s">
        <v>1995</v>
      </c>
      <c r="D1639" s="667" t="s">
        <v>6254</v>
      </c>
      <c r="E1639" s="668" t="s">
        <v>6253</v>
      </c>
      <c r="F1639" s="669" t="s">
        <v>4357</v>
      </c>
      <c r="G1639" s="666" t="s">
        <v>2056</v>
      </c>
      <c r="H1639" s="668" t="s">
        <v>1947</v>
      </c>
      <c r="I1639" s="668" t="s">
        <v>4293</v>
      </c>
      <c r="J1639" s="668" t="s">
        <v>4357</v>
      </c>
      <c r="K1639" s="669"/>
      <c r="L1639" s="16"/>
      <c r="M1639" s="16"/>
      <c r="N1639" s="16"/>
      <c r="O1639" s="141"/>
      <c r="P1639" s="141"/>
      <c r="Q1639" s="141"/>
      <c r="R1639" s="141"/>
      <c r="S1639" s="141"/>
      <c r="T1639" s="141"/>
      <c r="U1639" s="141"/>
      <c r="V1639" s="141"/>
      <c r="W1639" s="141"/>
      <c r="X1639" s="141"/>
      <c r="Y1639" s="16"/>
      <c r="Z1639" s="16"/>
      <c r="AA1639" s="16"/>
      <c r="AB1639" s="16"/>
      <c r="AC1639" s="16"/>
      <c r="AD1639" s="16"/>
      <c r="AE1639" s="16"/>
      <c r="AF1639" s="16"/>
      <c r="AG1639" s="16"/>
      <c r="AH1639" s="16"/>
      <c r="AI1639" s="16"/>
      <c r="AJ1639" s="16"/>
      <c r="AK1639" s="16"/>
      <c r="AL1639" s="16"/>
      <c r="AM1639" s="16"/>
      <c r="AN1639" s="16"/>
      <c r="AO1639" s="16"/>
      <c r="AP1639" s="16"/>
      <c r="AQ1639" s="16"/>
    </row>
    <row r="1640" spans="1:43" s="1" customFormat="1" ht="15" customHeight="1" x14ac:dyDescent="0.25">
      <c r="A1640" s="804">
        <v>42383</v>
      </c>
      <c r="B1640" s="649" t="s">
        <v>6407</v>
      </c>
      <c r="C1640" s="666" t="s">
        <v>1995</v>
      </c>
      <c r="D1640" s="667" t="s">
        <v>6255</v>
      </c>
      <c r="E1640" s="668" t="s">
        <v>6253</v>
      </c>
      <c r="F1640" s="669" t="s">
        <v>4357</v>
      </c>
      <c r="G1640" s="666" t="s">
        <v>2056</v>
      </c>
      <c r="H1640" s="668" t="s">
        <v>1947</v>
      </c>
      <c r="I1640" s="668" t="s">
        <v>4293</v>
      </c>
      <c r="J1640" s="668" t="s">
        <v>4357</v>
      </c>
      <c r="K1640" s="669"/>
      <c r="L1640" s="16"/>
      <c r="M1640" s="16"/>
      <c r="N1640" s="16"/>
      <c r="O1640" s="141"/>
      <c r="P1640" s="141"/>
      <c r="Q1640" s="141"/>
      <c r="R1640" s="141"/>
      <c r="S1640" s="141"/>
      <c r="T1640" s="141"/>
      <c r="U1640" s="141"/>
      <c r="V1640" s="141"/>
      <c r="W1640" s="141"/>
      <c r="X1640" s="141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6"/>
    </row>
    <row r="1641" spans="1:43" s="1" customFormat="1" ht="15" customHeight="1" x14ac:dyDescent="0.25">
      <c r="A1641" s="804">
        <v>42383</v>
      </c>
      <c r="B1641" s="649" t="s">
        <v>6407</v>
      </c>
      <c r="C1641" s="666" t="s">
        <v>1995</v>
      </c>
      <c r="D1641" s="667" t="s">
        <v>6256</v>
      </c>
      <c r="E1641" s="668" t="s">
        <v>6257</v>
      </c>
      <c r="F1641" s="669" t="s">
        <v>4357</v>
      </c>
      <c r="G1641" s="666" t="s">
        <v>2056</v>
      </c>
      <c r="H1641" s="668" t="s">
        <v>1947</v>
      </c>
      <c r="I1641" s="668" t="s">
        <v>4293</v>
      </c>
      <c r="J1641" s="668" t="s">
        <v>4357</v>
      </c>
      <c r="K1641" s="669"/>
      <c r="L1641" s="16"/>
      <c r="M1641" s="16"/>
      <c r="N1641" s="16"/>
      <c r="O1641" s="141"/>
      <c r="P1641" s="141"/>
      <c r="Q1641" s="141"/>
      <c r="R1641" s="141"/>
      <c r="S1641" s="141"/>
      <c r="T1641" s="141"/>
      <c r="U1641" s="141"/>
      <c r="V1641" s="141"/>
      <c r="W1641" s="141"/>
      <c r="X1641" s="141"/>
      <c r="Y1641" s="16"/>
      <c r="Z1641" s="16"/>
      <c r="AA1641" s="16"/>
      <c r="AB1641" s="16"/>
      <c r="AC1641" s="16"/>
      <c r="AD1641" s="16"/>
      <c r="AE1641" s="16"/>
      <c r="AF1641" s="16"/>
      <c r="AG1641" s="16"/>
      <c r="AH1641" s="16"/>
      <c r="AI1641" s="16"/>
      <c r="AJ1641" s="16"/>
      <c r="AK1641" s="16"/>
      <c r="AL1641" s="16"/>
      <c r="AM1641" s="16"/>
      <c r="AN1641" s="16"/>
      <c r="AO1641" s="16"/>
      <c r="AP1641" s="16"/>
      <c r="AQ1641" s="16"/>
    </row>
    <row r="1642" spans="1:43" s="1" customFormat="1" ht="15" customHeight="1" x14ac:dyDescent="0.25">
      <c r="A1642" s="804">
        <v>42383</v>
      </c>
      <c r="B1642" s="649" t="s">
        <v>6407</v>
      </c>
      <c r="C1642" s="666" t="s">
        <v>1995</v>
      </c>
      <c r="D1642" s="667" t="s">
        <v>6258</v>
      </c>
      <c r="E1642" s="668" t="s">
        <v>6257</v>
      </c>
      <c r="F1642" s="669" t="s">
        <v>4357</v>
      </c>
      <c r="G1642" s="666" t="s">
        <v>2056</v>
      </c>
      <c r="H1642" s="668" t="s">
        <v>1947</v>
      </c>
      <c r="I1642" s="668" t="s">
        <v>4293</v>
      </c>
      <c r="J1642" s="668" t="s">
        <v>4357</v>
      </c>
      <c r="K1642" s="669"/>
      <c r="L1642" s="16"/>
      <c r="M1642" s="16"/>
      <c r="N1642" s="16"/>
      <c r="O1642" s="141"/>
      <c r="P1642" s="141"/>
      <c r="Q1642" s="141"/>
      <c r="R1642" s="141"/>
      <c r="S1642" s="141"/>
      <c r="T1642" s="141"/>
      <c r="U1642" s="141"/>
      <c r="V1642" s="141"/>
      <c r="W1642" s="141"/>
      <c r="X1642" s="141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6"/>
    </row>
    <row r="1643" spans="1:43" s="1" customFormat="1" ht="15" customHeight="1" x14ac:dyDescent="0.25">
      <c r="A1643" s="804">
        <v>42383</v>
      </c>
      <c r="B1643" s="649" t="s">
        <v>6407</v>
      </c>
      <c r="C1643" s="666" t="s">
        <v>1995</v>
      </c>
      <c r="D1643" s="667" t="s">
        <v>6259</v>
      </c>
      <c r="E1643" s="668" t="s">
        <v>6257</v>
      </c>
      <c r="F1643" s="669" t="s">
        <v>4357</v>
      </c>
      <c r="G1643" s="666" t="s">
        <v>2056</v>
      </c>
      <c r="H1643" s="668" t="s">
        <v>1947</v>
      </c>
      <c r="I1643" s="668" t="s">
        <v>4293</v>
      </c>
      <c r="J1643" s="668" t="s">
        <v>4357</v>
      </c>
      <c r="K1643" s="669"/>
      <c r="L1643" s="16"/>
      <c r="M1643" s="16"/>
      <c r="N1643" s="16"/>
      <c r="O1643" s="141"/>
      <c r="P1643" s="141"/>
      <c r="Q1643" s="141"/>
      <c r="R1643" s="141"/>
      <c r="S1643" s="141"/>
      <c r="T1643" s="141"/>
      <c r="U1643" s="141"/>
      <c r="V1643" s="141"/>
      <c r="W1643" s="141"/>
      <c r="X1643" s="141"/>
      <c r="Y1643" s="16"/>
      <c r="Z1643" s="16"/>
      <c r="AA1643" s="16"/>
      <c r="AB1643" s="16"/>
      <c r="AC1643" s="16"/>
      <c r="AD1643" s="16"/>
      <c r="AE1643" s="16"/>
      <c r="AF1643" s="16"/>
      <c r="AG1643" s="16"/>
      <c r="AH1643" s="16"/>
      <c r="AI1643" s="16"/>
      <c r="AJ1643" s="16"/>
      <c r="AK1643" s="16"/>
      <c r="AL1643" s="16"/>
      <c r="AM1643" s="16"/>
      <c r="AN1643" s="16"/>
      <c r="AO1643" s="16"/>
      <c r="AP1643" s="16"/>
      <c r="AQ1643" s="16"/>
    </row>
    <row r="1644" spans="1:43" s="1" customFormat="1" ht="15" customHeight="1" x14ac:dyDescent="0.25">
      <c r="A1644" s="804">
        <v>42383</v>
      </c>
      <c r="B1644" s="665" t="s">
        <v>6436</v>
      </c>
      <c r="C1644" s="666" t="s">
        <v>1995</v>
      </c>
      <c r="D1644" s="667" t="s">
        <v>6260</v>
      </c>
      <c r="E1644" s="668" t="s">
        <v>6261</v>
      </c>
      <c r="F1644" s="669" t="s">
        <v>4357</v>
      </c>
      <c r="G1644" s="666" t="s">
        <v>2056</v>
      </c>
      <c r="H1644" s="668" t="s">
        <v>1947</v>
      </c>
      <c r="I1644" s="668" t="s">
        <v>4293</v>
      </c>
      <c r="J1644" s="668" t="s">
        <v>4357</v>
      </c>
      <c r="K1644" s="669"/>
      <c r="L1644" s="16"/>
      <c r="M1644" s="16"/>
      <c r="N1644" s="16"/>
      <c r="O1644" s="141"/>
      <c r="P1644" s="141"/>
      <c r="Q1644" s="141"/>
      <c r="R1644" s="141"/>
      <c r="S1644" s="141"/>
      <c r="T1644" s="141"/>
      <c r="U1644" s="141"/>
      <c r="V1644" s="141"/>
      <c r="W1644" s="141"/>
      <c r="X1644" s="141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6"/>
    </row>
    <row r="1645" spans="1:43" s="1" customFormat="1" ht="15" customHeight="1" x14ac:dyDescent="0.25">
      <c r="A1645" s="804">
        <v>42383</v>
      </c>
      <c r="B1645" s="665" t="s">
        <v>6438</v>
      </c>
      <c r="C1645" s="666" t="s">
        <v>1995</v>
      </c>
      <c r="D1645" s="667" t="s">
        <v>6262</v>
      </c>
      <c r="E1645" s="668" t="s">
        <v>6261</v>
      </c>
      <c r="F1645" s="669" t="s">
        <v>4357</v>
      </c>
      <c r="G1645" s="666" t="s">
        <v>2056</v>
      </c>
      <c r="H1645" s="668" t="s">
        <v>1947</v>
      </c>
      <c r="I1645" s="668" t="s">
        <v>4293</v>
      </c>
      <c r="J1645" s="668" t="s">
        <v>4357</v>
      </c>
      <c r="K1645" s="669"/>
      <c r="L1645" s="16"/>
      <c r="M1645" s="16"/>
      <c r="N1645" s="16"/>
      <c r="O1645" s="141"/>
      <c r="P1645" s="141"/>
      <c r="Q1645" s="141"/>
      <c r="R1645" s="141"/>
      <c r="S1645" s="141"/>
      <c r="T1645" s="141"/>
      <c r="U1645" s="141"/>
      <c r="V1645" s="141"/>
      <c r="W1645" s="141"/>
      <c r="X1645" s="141"/>
      <c r="Y1645" s="16"/>
      <c r="Z1645" s="16"/>
      <c r="AA1645" s="16"/>
      <c r="AB1645" s="16"/>
      <c r="AC1645" s="16"/>
      <c r="AD1645" s="16"/>
      <c r="AE1645" s="16"/>
      <c r="AF1645" s="16"/>
      <c r="AG1645" s="16"/>
      <c r="AH1645" s="16"/>
      <c r="AI1645" s="16"/>
      <c r="AJ1645" s="16"/>
      <c r="AK1645" s="16"/>
      <c r="AL1645" s="16"/>
      <c r="AM1645" s="16"/>
      <c r="AN1645" s="16"/>
      <c r="AO1645" s="16"/>
      <c r="AP1645" s="16"/>
      <c r="AQ1645" s="16"/>
    </row>
    <row r="1646" spans="1:43" s="1" customFormat="1" ht="15" customHeight="1" x14ac:dyDescent="0.25">
      <c r="A1646" s="804">
        <v>42383</v>
      </c>
      <c r="B1646" s="665" t="s">
        <v>6438</v>
      </c>
      <c r="C1646" s="666" t="s">
        <v>1995</v>
      </c>
      <c r="D1646" s="667" t="s">
        <v>6263</v>
      </c>
      <c r="E1646" s="668" t="s">
        <v>6261</v>
      </c>
      <c r="F1646" s="669" t="s">
        <v>4357</v>
      </c>
      <c r="G1646" s="666" t="s">
        <v>2056</v>
      </c>
      <c r="H1646" s="668" t="s">
        <v>1947</v>
      </c>
      <c r="I1646" s="668" t="s">
        <v>4293</v>
      </c>
      <c r="J1646" s="668" t="s">
        <v>4357</v>
      </c>
      <c r="K1646" s="669"/>
      <c r="L1646" s="16"/>
      <c r="M1646" s="16"/>
      <c r="N1646" s="16"/>
      <c r="O1646" s="141"/>
      <c r="P1646" s="141"/>
      <c r="Q1646" s="141"/>
      <c r="R1646" s="141"/>
      <c r="S1646" s="141"/>
      <c r="T1646" s="141"/>
      <c r="U1646" s="141"/>
      <c r="V1646" s="141"/>
      <c r="W1646" s="141"/>
      <c r="X1646" s="141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6"/>
    </row>
    <row r="1647" spans="1:43" s="1" customFormat="1" ht="15" customHeight="1" x14ac:dyDescent="0.25">
      <c r="A1647" s="804">
        <v>42383</v>
      </c>
      <c r="B1647" s="665" t="s">
        <v>6438</v>
      </c>
      <c r="C1647" s="666" t="s">
        <v>1995</v>
      </c>
      <c r="D1647" s="667" t="s">
        <v>6264</v>
      </c>
      <c r="E1647" s="668" t="s">
        <v>6261</v>
      </c>
      <c r="F1647" s="669" t="s">
        <v>4357</v>
      </c>
      <c r="G1647" s="666" t="s">
        <v>2056</v>
      </c>
      <c r="H1647" s="668" t="s">
        <v>1947</v>
      </c>
      <c r="I1647" s="668" t="s">
        <v>4293</v>
      </c>
      <c r="J1647" s="668" t="s">
        <v>4357</v>
      </c>
      <c r="K1647" s="669"/>
      <c r="L1647" s="16"/>
      <c r="M1647" s="16"/>
      <c r="N1647" s="16"/>
      <c r="O1647" s="141"/>
      <c r="P1647" s="141"/>
      <c r="Q1647" s="141"/>
      <c r="R1647" s="141"/>
      <c r="S1647" s="141"/>
      <c r="T1647" s="141"/>
      <c r="U1647" s="141"/>
      <c r="V1647" s="141"/>
      <c r="W1647" s="141"/>
      <c r="X1647" s="141"/>
      <c r="Y1647" s="16"/>
      <c r="Z1647" s="16"/>
      <c r="AA1647" s="16"/>
      <c r="AB1647" s="16"/>
      <c r="AC1647" s="16"/>
      <c r="AD1647" s="16"/>
      <c r="AE1647" s="16"/>
      <c r="AF1647" s="16"/>
      <c r="AG1647" s="16"/>
      <c r="AH1647" s="16"/>
      <c r="AI1647" s="16"/>
      <c r="AJ1647" s="16"/>
      <c r="AK1647" s="16"/>
      <c r="AL1647" s="16"/>
      <c r="AM1647" s="16"/>
      <c r="AN1647" s="16"/>
      <c r="AO1647" s="16"/>
      <c r="AP1647" s="16"/>
      <c r="AQ1647" s="16"/>
    </row>
    <row r="1648" spans="1:43" s="1" customFormat="1" ht="15" customHeight="1" x14ac:dyDescent="0.25">
      <c r="A1648" s="804">
        <v>42383</v>
      </c>
      <c r="B1648" s="665" t="s">
        <v>6438</v>
      </c>
      <c r="C1648" s="666" t="s">
        <v>1995</v>
      </c>
      <c r="D1648" s="667" t="s">
        <v>6266</v>
      </c>
      <c r="E1648" s="668" t="s">
        <v>6265</v>
      </c>
      <c r="F1648" s="669" t="s">
        <v>4357</v>
      </c>
      <c r="G1648" s="666" t="s">
        <v>2056</v>
      </c>
      <c r="H1648" s="668" t="s">
        <v>1947</v>
      </c>
      <c r="I1648" s="668" t="s">
        <v>4293</v>
      </c>
      <c r="J1648" s="668" t="s">
        <v>4357</v>
      </c>
      <c r="K1648" s="669"/>
      <c r="L1648" s="16"/>
      <c r="M1648" s="16"/>
      <c r="N1648" s="16"/>
      <c r="O1648" s="141"/>
      <c r="P1648" s="141"/>
      <c r="Q1648" s="141"/>
      <c r="R1648" s="141"/>
      <c r="S1648" s="141"/>
      <c r="T1648" s="141"/>
      <c r="U1648" s="141"/>
      <c r="V1648" s="141"/>
      <c r="W1648" s="141"/>
      <c r="X1648" s="141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6"/>
    </row>
    <row r="1649" spans="1:43" s="1" customFormat="1" ht="15" customHeight="1" x14ac:dyDescent="0.25">
      <c r="A1649" s="804">
        <v>42383</v>
      </c>
      <c r="B1649" s="665" t="s">
        <v>6438</v>
      </c>
      <c r="C1649" s="666" t="s">
        <v>1995</v>
      </c>
      <c r="D1649" s="667" t="s">
        <v>6267</v>
      </c>
      <c r="E1649" s="668" t="s">
        <v>6265</v>
      </c>
      <c r="F1649" s="669" t="s">
        <v>4357</v>
      </c>
      <c r="G1649" s="666" t="s">
        <v>2056</v>
      </c>
      <c r="H1649" s="668" t="s">
        <v>1947</v>
      </c>
      <c r="I1649" s="668" t="s">
        <v>4293</v>
      </c>
      <c r="J1649" s="668" t="s">
        <v>4357</v>
      </c>
      <c r="K1649" s="669"/>
      <c r="L1649" s="16"/>
      <c r="M1649" s="16"/>
      <c r="N1649" s="16"/>
      <c r="O1649" s="141"/>
      <c r="P1649" s="141"/>
      <c r="Q1649" s="141"/>
      <c r="R1649" s="141"/>
      <c r="S1649" s="141"/>
      <c r="T1649" s="141"/>
      <c r="U1649" s="141"/>
      <c r="V1649" s="141"/>
      <c r="W1649" s="141"/>
      <c r="X1649" s="141"/>
      <c r="Y1649" s="16"/>
      <c r="Z1649" s="16"/>
      <c r="AA1649" s="16"/>
      <c r="AB1649" s="16"/>
      <c r="AC1649" s="16"/>
      <c r="AD1649" s="16"/>
      <c r="AE1649" s="16"/>
      <c r="AF1649" s="16"/>
      <c r="AG1649" s="16"/>
      <c r="AH1649" s="16"/>
      <c r="AI1649" s="16"/>
      <c r="AJ1649" s="16"/>
      <c r="AK1649" s="16"/>
      <c r="AL1649" s="16"/>
      <c r="AM1649" s="16"/>
      <c r="AN1649" s="16"/>
      <c r="AO1649" s="16"/>
      <c r="AP1649" s="16"/>
      <c r="AQ1649" s="16"/>
    </row>
    <row r="1650" spans="1:43" s="1" customFormat="1" ht="15" customHeight="1" x14ac:dyDescent="0.25">
      <c r="A1650" s="804">
        <v>42383</v>
      </c>
      <c r="B1650" s="665" t="s">
        <v>6438</v>
      </c>
      <c r="C1650" s="666" t="s">
        <v>1995</v>
      </c>
      <c r="D1650" s="667" t="s">
        <v>6268</v>
      </c>
      <c r="E1650" s="668" t="s">
        <v>6269</v>
      </c>
      <c r="F1650" s="669" t="s">
        <v>4357</v>
      </c>
      <c r="G1650" s="666" t="s">
        <v>2056</v>
      </c>
      <c r="H1650" s="668" t="s">
        <v>1947</v>
      </c>
      <c r="I1650" s="668" t="s">
        <v>4293</v>
      </c>
      <c r="J1650" s="668" t="s">
        <v>4357</v>
      </c>
      <c r="K1650" s="669"/>
      <c r="L1650" s="16"/>
      <c r="M1650" s="16"/>
      <c r="N1650" s="16"/>
      <c r="O1650" s="141"/>
      <c r="P1650" s="141"/>
      <c r="Q1650" s="141"/>
      <c r="R1650" s="141"/>
      <c r="S1650" s="141"/>
      <c r="T1650" s="141"/>
      <c r="U1650" s="141"/>
      <c r="V1650" s="141"/>
      <c r="W1650" s="141"/>
      <c r="X1650" s="141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6"/>
    </row>
    <row r="1651" spans="1:43" s="1" customFormat="1" ht="15" customHeight="1" x14ac:dyDescent="0.25">
      <c r="A1651" s="804">
        <v>42383</v>
      </c>
      <c r="B1651" s="665" t="s">
        <v>6391</v>
      </c>
      <c r="C1651" s="666" t="s">
        <v>1995</v>
      </c>
      <c r="D1651" s="667" t="s">
        <v>6270</v>
      </c>
      <c r="E1651" s="668" t="s">
        <v>6269</v>
      </c>
      <c r="F1651" s="669" t="s">
        <v>4357</v>
      </c>
      <c r="G1651" s="666" t="s">
        <v>2056</v>
      </c>
      <c r="H1651" s="668" t="s">
        <v>1947</v>
      </c>
      <c r="I1651" s="668" t="s">
        <v>4293</v>
      </c>
      <c r="J1651" s="668" t="s">
        <v>4357</v>
      </c>
      <c r="K1651" s="669"/>
      <c r="L1651" s="16"/>
      <c r="M1651" s="16"/>
      <c r="N1651" s="16"/>
      <c r="O1651" s="141"/>
      <c r="P1651" s="141"/>
      <c r="Q1651" s="141"/>
      <c r="R1651" s="141"/>
      <c r="S1651" s="141"/>
      <c r="T1651" s="141"/>
      <c r="U1651" s="141"/>
      <c r="V1651" s="141"/>
      <c r="W1651" s="141"/>
      <c r="X1651" s="141"/>
      <c r="Y1651" s="16"/>
      <c r="Z1651" s="16"/>
      <c r="AA1651" s="16"/>
      <c r="AB1651" s="16"/>
      <c r="AC1651" s="16"/>
      <c r="AD1651" s="16"/>
      <c r="AE1651" s="16"/>
      <c r="AF1651" s="16"/>
      <c r="AG1651" s="16"/>
      <c r="AH1651" s="16"/>
      <c r="AI1651" s="16"/>
      <c r="AJ1651" s="16"/>
      <c r="AK1651" s="16"/>
      <c r="AL1651" s="16"/>
      <c r="AM1651" s="16"/>
      <c r="AN1651" s="16"/>
      <c r="AO1651" s="16"/>
      <c r="AP1651" s="16"/>
      <c r="AQ1651" s="16"/>
    </row>
    <row r="1652" spans="1:43" s="1" customFormat="1" ht="15" customHeight="1" x14ac:dyDescent="0.25">
      <c r="A1652" s="804">
        <v>42382</v>
      </c>
      <c r="B1652" s="665" t="s">
        <v>6436</v>
      </c>
      <c r="C1652" s="666" t="s">
        <v>1995</v>
      </c>
      <c r="D1652" s="667" t="s">
        <v>6276</v>
      </c>
      <c r="E1652" s="668" t="s">
        <v>6269</v>
      </c>
      <c r="F1652" s="669" t="s">
        <v>4357</v>
      </c>
      <c r="G1652" s="666" t="s">
        <v>2056</v>
      </c>
      <c r="H1652" s="668" t="s">
        <v>1947</v>
      </c>
      <c r="I1652" s="668" t="s">
        <v>4293</v>
      </c>
      <c r="J1652" s="668" t="s">
        <v>4357</v>
      </c>
      <c r="K1652" s="669"/>
      <c r="L1652" s="16"/>
      <c r="M1652" s="16"/>
      <c r="N1652" s="16"/>
      <c r="O1652" s="141"/>
      <c r="P1652" s="141"/>
      <c r="Q1652" s="141"/>
      <c r="R1652" s="141"/>
      <c r="S1652" s="141"/>
      <c r="T1652" s="141"/>
      <c r="U1652" s="141"/>
      <c r="V1652" s="141"/>
      <c r="W1652" s="141"/>
      <c r="X1652" s="141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6"/>
    </row>
    <row r="1653" spans="1:43" s="1" customFormat="1" ht="15" customHeight="1" x14ac:dyDescent="0.25">
      <c r="A1653" s="804">
        <v>42382</v>
      </c>
      <c r="B1653" s="665" t="s">
        <v>6438</v>
      </c>
      <c r="C1653" s="666" t="s">
        <v>1995</v>
      </c>
      <c r="D1653" s="667" t="s">
        <v>6277</v>
      </c>
      <c r="E1653" s="668" t="s">
        <v>6269</v>
      </c>
      <c r="F1653" s="669" t="s">
        <v>4357</v>
      </c>
      <c r="G1653" s="666" t="s">
        <v>2056</v>
      </c>
      <c r="H1653" s="668" t="s">
        <v>1947</v>
      </c>
      <c r="I1653" s="668" t="s">
        <v>4293</v>
      </c>
      <c r="J1653" s="668" t="s">
        <v>4357</v>
      </c>
      <c r="K1653" s="669"/>
      <c r="L1653" s="16"/>
      <c r="M1653" s="16"/>
      <c r="N1653" s="16"/>
      <c r="O1653" s="141"/>
      <c r="P1653" s="141"/>
      <c r="Q1653" s="141"/>
      <c r="R1653" s="141"/>
      <c r="S1653" s="141"/>
      <c r="T1653" s="141"/>
      <c r="U1653" s="141"/>
      <c r="V1653" s="141"/>
      <c r="W1653" s="141"/>
      <c r="X1653" s="141"/>
      <c r="Y1653" s="16"/>
      <c r="Z1653" s="16"/>
      <c r="AA1653" s="16"/>
      <c r="AB1653" s="16"/>
      <c r="AC1653" s="16"/>
      <c r="AD1653" s="16"/>
      <c r="AE1653" s="16"/>
      <c r="AF1653" s="16"/>
      <c r="AG1653" s="16"/>
      <c r="AH1653" s="16"/>
      <c r="AI1653" s="16"/>
      <c r="AJ1653" s="16"/>
      <c r="AK1653" s="16"/>
      <c r="AL1653" s="16"/>
      <c r="AM1653" s="16"/>
      <c r="AN1653" s="16"/>
      <c r="AO1653" s="16"/>
      <c r="AP1653" s="16"/>
      <c r="AQ1653" s="16"/>
    </row>
    <row r="1654" spans="1:43" s="1" customFormat="1" ht="15" customHeight="1" x14ac:dyDescent="0.25">
      <c r="A1654" s="804">
        <v>42382</v>
      </c>
      <c r="B1654" s="665" t="s">
        <v>6438</v>
      </c>
      <c r="C1654" s="666" t="s">
        <v>1995</v>
      </c>
      <c r="D1654" s="667" t="s">
        <v>6278</v>
      </c>
      <c r="E1654" s="668" t="s">
        <v>6269</v>
      </c>
      <c r="F1654" s="669" t="s">
        <v>4357</v>
      </c>
      <c r="G1654" s="666" t="s">
        <v>2056</v>
      </c>
      <c r="H1654" s="668" t="s">
        <v>1947</v>
      </c>
      <c r="I1654" s="668" t="s">
        <v>4293</v>
      </c>
      <c r="J1654" s="668" t="s">
        <v>4357</v>
      </c>
      <c r="K1654" s="669"/>
      <c r="L1654" s="16"/>
      <c r="M1654" s="16"/>
      <c r="N1654" s="16"/>
      <c r="O1654" s="141"/>
      <c r="P1654" s="141"/>
      <c r="Q1654" s="141"/>
      <c r="R1654" s="141"/>
      <c r="S1654" s="141"/>
      <c r="T1654" s="141"/>
      <c r="U1654" s="141"/>
      <c r="V1654" s="141"/>
      <c r="W1654" s="141"/>
      <c r="X1654" s="141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6"/>
    </row>
    <row r="1655" spans="1:43" s="1" customFormat="1" ht="15" customHeight="1" x14ac:dyDescent="0.25">
      <c r="A1655" s="804">
        <v>42384</v>
      </c>
      <c r="B1655" s="665" t="s">
        <v>6542</v>
      </c>
      <c r="C1655" s="666" t="s">
        <v>1995</v>
      </c>
      <c r="D1655" s="667" t="s">
        <v>6279</v>
      </c>
      <c r="E1655" s="668" t="s">
        <v>6280</v>
      </c>
      <c r="F1655" s="669" t="s">
        <v>3882</v>
      </c>
      <c r="G1655" s="666" t="s">
        <v>2056</v>
      </c>
      <c r="H1655" s="668" t="s">
        <v>1947</v>
      </c>
      <c r="I1655" s="668" t="s">
        <v>4293</v>
      </c>
      <c r="J1655" s="668" t="s">
        <v>2836</v>
      </c>
      <c r="K1655" s="669"/>
      <c r="L1655" s="16"/>
      <c r="M1655" s="16"/>
      <c r="N1655" s="16"/>
      <c r="O1655" s="141"/>
      <c r="P1655" s="141"/>
      <c r="Q1655" s="141"/>
      <c r="R1655" s="141"/>
      <c r="S1655" s="141"/>
      <c r="T1655" s="141"/>
      <c r="U1655" s="141"/>
      <c r="V1655" s="141"/>
      <c r="W1655" s="141"/>
      <c r="X1655" s="141"/>
      <c r="Y1655" s="16"/>
      <c r="Z1655" s="16"/>
      <c r="AA1655" s="16"/>
      <c r="AB1655" s="16"/>
      <c r="AC1655" s="16"/>
      <c r="AD1655" s="16"/>
      <c r="AE1655" s="16"/>
      <c r="AF1655" s="16"/>
      <c r="AG1655" s="16"/>
      <c r="AH1655" s="16"/>
      <c r="AI1655" s="16"/>
      <c r="AJ1655" s="16"/>
      <c r="AK1655" s="16"/>
      <c r="AL1655" s="16"/>
      <c r="AM1655" s="16"/>
      <c r="AN1655" s="16"/>
      <c r="AO1655" s="16"/>
      <c r="AP1655" s="16"/>
      <c r="AQ1655" s="16"/>
    </row>
    <row r="1656" spans="1:43" s="1" customFormat="1" ht="15" customHeight="1" x14ac:dyDescent="0.25">
      <c r="A1656" s="804">
        <v>42384</v>
      </c>
      <c r="B1656" s="665" t="s">
        <v>6542</v>
      </c>
      <c r="C1656" s="666" t="s">
        <v>1995</v>
      </c>
      <c r="D1656" s="667" t="s">
        <v>6281</v>
      </c>
      <c r="E1656" s="668" t="s">
        <v>6282</v>
      </c>
      <c r="F1656" s="669" t="s">
        <v>3297</v>
      </c>
      <c r="G1656" s="666" t="s">
        <v>2056</v>
      </c>
      <c r="H1656" s="668" t="s">
        <v>1947</v>
      </c>
      <c r="I1656" s="668" t="s">
        <v>4293</v>
      </c>
      <c r="J1656" s="668" t="s">
        <v>3297</v>
      </c>
      <c r="K1656" s="669"/>
      <c r="L1656" s="16"/>
      <c r="M1656" s="16"/>
      <c r="N1656" s="16"/>
      <c r="O1656" s="141"/>
      <c r="P1656" s="141"/>
      <c r="Q1656" s="141"/>
      <c r="R1656" s="141"/>
      <c r="S1656" s="141"/>
      <c r="T1656" s="141"/>
      <c r="U1656" s="141"/>
      <c r="V1656" s="141"/>
      <c r="W1656" s="141"/>
      <c r="X1656" s="141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6"/>
    </row>
    <row r="1657" spans="1:43" s="1" customFormat="1" ht="60" customHeight="1" x14ac:dyDescent="0.25">
      <c r="A1657" s="804">
        <v>42384</v>
      </c>
      <c r="B1657" s="665" t="s">
        <v>7295</v>
      </c>
      <c r="C1657" s="666" t="s">
        <v>1995</v>
      </c>
      <c r="D1657" s="667" t="s">
        <v>6283</v>
      </c>
      <c r="E1657" s="668" t="s">
        <v>6284</v>
      </c>
      <c r="F1657" s="669" t="s">
        <v>2919</v>
      </c>
      <c r="G1657" s="666" t="s">
        <v>2056</v>
      </c>
      <c r="H1657" s="668" t="s">
        <v>1947</v>
      </c>
      <c r="I1657" s="668" t="s">
        <v>4293</v>
      </c>
      <c r="J1657" s="668" t="s">
        <v>2930</v>
      </c>
      <c r="K1657" s="669" t="s">
        <v>7113</v>
      </c>
      <c r="L1657" s="16"/>
      <c r="M1657" s="16"/>
      <c r="N1657" s="16"/>
      <c r="O1657" s="141"/>
      <c r="P1657" s="141"/>
      <c r="Q1657" s="141"/>
      <c r="R1657" s="141"/>
      <c r="S1657" s="141"/>
      <c r="T1657" s="141"/>
      <c r="U1657" s="141"/>
      <c r="V1657" s="141"/>
      <c r="W1657" s="141"/>
      <c r="X1657" s="141"/>
      <c r="Y1657" s="16"/>
      <c r="Z1657" s="16"/>
      <c r="AA1657" s="16"/>
      <c r="AB1657" s="16"/>
      <c r="AC1657" s="16"/>
      <c r="AD1657" s="16"/>
      <c r="AE1657" s="16"/>
      <c r="AF1657" s="16"/>
      <c r="AG1657" s="16"/>
      <c r="AH1657" s="16"/>
      <c r="AI1657" s="16"/>
      <c r="AJ1657" s="16"/>
      <c r="AK1657" s="16"/>
      <c r="AL1657" s="16"/>
      <c r="AM1657" s="16"/>
      <c r="AN1657" s="16"/>
      <c r="AO1657" s="16"/>
      <c r="AP1657" s="16"/>
      <c r="AQ1657" s="16"/>
    </row>
    <row r="1658" spans="1:43" s="1" customFormat="1" ht="15" customHeight="1" x14ac:dyDescent="0.25">
      <c r="A1658" s="805">
        <v>42384</v>
      </c>
      <c r="B1658" s="680" t="s">
        <v>6436</v>
      </c>
      <c r="C1658" s="666" t="s">
        <v>1995</v>
      </c>
      <c r="D1658" s="681" t="s">
        <v>6285</v>
      </c>
      <c r="E1658" s="682" t="s">
        <v>6286</v>
      </c>
      <c r="F1658" s="683" t="s">
        <v>6287</v>
      </c>
      <c r="G1658" s="684" t="s">
        <v>2056</v>
      </c>
      <c r="H1658" s="668" t="s">
        <v>1947</v>
      </c>
      <c r="I1658" s="668" t="s">
        <v>4293</v>
      </c>
      <c r="J1658" s="682" t="s">
        <v>2730</v>
      </c>
      <c r="K1658" s="683"/>
      <c r="L1658" s="16"/>
      <c r="M1658" s="16"/>
      <c r="N1658" s="16"/>
      <c r="O1658" s="141"/>
      <c r="P1658" s="141"/>
      <c r="Q1658" s="141"/>
      <c r="R1658" s="141"/>
      <c r="S1658" s="141"/>
      <c r="T1658" s="141"/>
      <c r="U1658" s="141"/>
      <c r="V1658" s="141"/>
      <c r="W1658" s="141"/>
      <c r="X1658" s="141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6"/>
    </row>
    <row r="1659" spans="1:43" s="1" customFormat="1" ht="60" customHeight="1" x14ac:dyDescent="0.25">
      <c r="A1659" s="823">
        <v>42384</v>
      </c>
      <c r="B1659" s="824"/>
      <c r="C1659" s="825" t="s">
        <v>1995</v>
      </c>
      <c r="D1659" s="826" t="s">
        <v>6288</v>
      </c>
      <c r="E1659" s="827" t="s">
        <v>6289</v>
      </c>
      <c r="F1659" s="828" t="s">
        <v>6290</v>
      </c>
      <c r="G1659" s="829" t="s">
        <v>2541</v>
      </c>
      <c r="H1659" s="830" t="s">
        <v>1947</v>
      </c>
      <c r="I1659" s="830" t="s">
        <v>4293</v>
      </c>
      <c r="J1659" s="827" t="s">
        <v>2494</v>
      </c>
      <c r="K1659" s="828" t="s">
        <v>10705</v>
      </c>
      <c r="L1659" s="16"/>
      <c r="M1659" s="16"/>
      <c r="N1659" s="16"/>
      <c r="O1659" s="141"/>
      <c r="P1659" s="141"/>
      <c r="Q1659" s="141"/>
      <c r="R1659" s="141"/>
      <c r="S1659" s="141"/>
      <c r="T1659" s="141"/>
      <c r="U1659" s="141"/>
      <c r="V1659" s="141"/>
      <c r="W1659" s="141"/>
      <c r="X1659" s="141"/>
      <c r="Y1659" s="16"/>
      <c r="Z1659" s="16"/>
      <c r="AA1659" s="16"/>
      <c r="AB1659" s="16"/>
      <c r="AC1659" s="16"/>
      <c r="AD1659" s="16"/>
      <c r="AE1659" s="16"/>
      <c r="AF1659" s="16"/>
      <c r="AG1659" s="16"/>
      <c r="AH1659" s="16"/>
      <c r="AI1659" s="16"/>
      <c r="AJ1659" s="16"/>
      <c r="AK1659" s="16"/>
      <c r="AL1659" s="16"/>
      <c r="AM1659" s="16"/>
      <c r="AN1659" s="16"/>
      <c r="AO1659" s="16"/>
      <c r="AP1659" s="16"/>
      <c r="AQ1659" s="16"/>
    </row>
    <row r="1660" spans="1:43" s="1" customFormat="1" ht="15" customHeight="1" x14ac:dyDescent="0.25">
      <c r="A1660" s="804">
        <v>42384</v>
      </c>
      <c r="B1660" s="680" t="s">
        <v>6436</v>
      </c>
      <c r="C1660" s="666" t="s">
        <v>1995</v>
      </c>
      <c r="D1660" s="681" t="s">
        <v>6291</v>
      </c>
      <c r="E1660" s="682" t="s">
        <v>6292</v>
      </c>
      <c r="F1660" s="683" t="s">
        <v>6293</v>
      </c>
      <c r="G1660" s="684" t="s">
        <v>2056</v>
      </c>
      <c r="H1660" s="668" t="s">
        <v>1947</v>
      </c>
      <c r="I1660" s="668" t="s">
        <v>4293</v>
      </c>
      <c r="J1660" s="682" t="s">
        <v>2407</v>
      </c>
      <c r="K1660" s="683"/>
      <c r="L1660" s="16"/>
      <c r="M1660" s="16"/>
      <c r="N1660" s="16"/>
      <c r="O1660" s="141"/>
      <c r="P1660" s="141"/>
      <c r="Q1660" s="141"/>
      <c r="R1660" s="141"/>
      <c r="S1660" s="141"/>
      <c r="T1660" s="141"/>
      <c r="U1660" s="141"/>
      <c r="V1660" s="141"/>
      <c r="W1660" s="141"/>
      <c r="X1660" s="141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6"/>
    </row>
    <row r="1661" spans="1:43" s="1" customFormat="1" ht="30" customHeight="1" x14ac:dyDescent="0.25">
      <c r="A1661" s="804">
        <v>42384</v>
      </c>
      <c r="B1661" s="680" t="s">
        <v>6616</v>
      </c>
      <c r="C1661" s="666" t="s">
        <v>1995</v>
      </c>
      <c r="D1661" s="681" t="s">
        <v>6294</v>
      </c>
      <c r="E1661" s="682" t="s">
        <v>6295</v>
      </c>
      <c r="F1661" s="683" t="s">
        <v>4915</v>
      </c>
      <c r="G1661" s="684" t="s">
        <v>2056</v>
      </c>
      <c r="H1661" s="668" t="s">
        <v>1947</v>
      </c>
      <c r="I1661" s="668" t="s">
        <v>4293</v>
      </c>
      <c r="J1661" s="682" t="s">
        <v>1946</v>
      </c>
      <c r="K1661" s="683" t="s">
        <v>8985</v>
      </c>
      <c r="L1661" s="16"/>
      <c r="M1661" s="16"/>
      <c r="N1661" s="16"/>
      <c r="O1661" s="141"/>
      <c r="P1661" s="141"/>
      <c r="Q1661" s="141"/>
      <c r="R1661" s="141"/>
      <c r="S1661" s="141"/>
      <c r="T1661" s="141"/>
      <c r="U1661" s="141"/>
      <c r="V1661" s="141"/>
      <c r="W1661" s="141"/>
      <c r="X1661" s="141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6"/>
      <c r="AP1661" s="16"/>
      <c r="AQ1661" s="16"/>
    </row>
    <row r="1662" spans="1:43" s="1" customFormat="1" ht="15" customHeight="1" x14ac:dyDescent="0.25">
      <c r="A1662" s="823">
        <v>42384</v>
      </c>
      <c r="B1662" s="824"/>
      <c r="C1662" s="825" t="s">
        <v>1995</v>
      </c>
      <c r="D1662" s="826" t="s">
        <v>6296</v>
      </c>
      <c r="E1662" s="827" t="s">
        <v>6297</v>
      </c>
      <c r="F1662" s="828" t="s">
        <v>3462</v>
      </c>
      <c r="G1662" s="829" t="s">
        <v>2541</v>
      </c>
      <c r="H1662" s="830" t="s">
        <v>1947</v>
      </c>
      <c r="I1662" s="830" t="s">
        <v>4293</v>
      </c>
      <c r="J1662" s="827" t="s">
        <v>1946</v>
      </c>
      <c r="K1662" s="828"/>
      <c r="L1662" s="16"/>
      <c r="M1662" s="16"/>
      <c r="N1662" s="16"/>
      <c r="O1662" s="141"/>
      <c r="P1662" s="141"/>
      <c r="Q1662" s="141"/>
      <c r="R1662" s="141"/>
      <c r="S1662" s="141"/>
      <c r="T1662" s="141"/>
      <c r="U1662" s="141"/>
      <c r="V1662" s="141"/>
      <c r="W1662" s="141"/>
      <c r="X1662" s="141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6"/>
    </row>
    <row r="1663" spans="1:43" s="1" customFormat="1" ht="15" customHeight="1" x14ac:dyDescent="0.25">
      <c r="A1663" s="804">
        <v>42384</v>
      </c>
      <c r="B1663" s="680" t="s">
        <v>6515</v>
      </c>
      <c r="C1663" s="666" t="s">
        <v>1995</v>
      </c>
      <c r="D1663" s="681" t="s">
        <v>6298</v>
      </c>
      <c r="E1663" s="682" t="s">
        <v>6299</v>
      </c>
      <c r="F1663" s="683" t="s">
        <v>6300</v>
      </c>
      <c r="G1663" s="684" t="s">
        <v>2056</v>
      </c>
      <c r="H1663" s="668" t="s">
        <v>1947</v>
      </c>
      <c r="I1663" s="668" t="s">
        <v>4293</v>
      </c>
      <c r="J1663" s="682" t="s">
        <v>3196</v>
      </c>
      <c r="K1663" s="683"/>
      <c r="L1663" s="16"/>
      <c r="M1663" s="16"/>
      <c r="N1663" s="16"/>
      <c r="O1663" s="141"/>
      <c r="P1663" s="141"/>
      <c r="Q1663" s="141"/>
      <c r="R1663" s="141"/>
      <c r="S1663" s="141"/>
      <c r="T1663" s="141"/>
      <c r="U1663" s="141"/>
      <c r="V1663" s="141"/>
      <c r="W1663" s="141"/>
      <c r="X1663" s="141"/>
      <c r="Y1663" s="16"/>
      <c r="Z1663" s="16"/>
      <c r="AA1663" s="16"/>
      <c r="AB1663" s="16"/>
      <c r="AC1663" s="16"/>
      <c r="AD1663" s="16"/>
      <c r="AE1663" s="16"/>
      <c r="AF1663" s="16"/>
      <c r="AG1663" s="16"/>
      <c r="AH1663" s="16"/>
      <c r="AI1663" s="16"/>
      <c r="AJ1663" s="16"/>
      <c r="AK1663" s="16"/>
      <c r="AL1663" s="16"/>
      <c r="AM1663" s="16"/>
      <c r="AN1663" s="16"/>
      <c r="AO1663" s="16"/>
      <c r="AP1663" s="16"/>
      <c r="AQ1663" s="16"/>
    </row>
    <row r="1664" spans="1:43" s="1" customFormat="1" ht="15" customHeight="1" x14ac:dyDescent="0.25">
      <c r="A1664" s="804">
        <v>42384</v>
      </c>
      <c r="B1664" s="680" t="s">
        <v>6436</v>
      </c>
      <c r="C1664" s="666" t="s">
        <v>1995</v>
      </c>
      <c r="D1664" s="681" t="s">
        <v>6301</v>
      </c>
      <c r="E1664" s="682" t="s">
        <v>6302</v>
      </c>
      <c r="F1664" s="683" t="s">
        <v>4915</v>
      </c>
      <c r="G1664" s="684" t="s">
        <v>2056</v>
      </c>
      <c r="H1664" s="668" t="s">
        <v>1947</v>
      </c>
      <c r="I1664" s="668" t="s">
        <v>4293</v>
      </c>
      <c r="J1664" s="682" t="s">
        <v>1946</v>
      </c>
      <c r="K1664" s="683"/>
      <c r="L1664" s="16"/>
      <c r="M1664" s="16"/>
      <c r="N1664" s="16"/>
      <c r="O1664" s="141"/>
      <c r="P1664" s="141"/>
      <c r="Q1664" s="141"/>
      <c r="R1664" s="141"/>
      <c r="S1664" s="141"/>
      <c r="T1664" s="141"/>
      <c r="U1664" s="141"/>
      <c r="V1664" s="141"/>
      <c r="W1664" s="141"/>
      <c r="X1664" s="141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6"/>
    </row>
    <row r="1665" spans="1:43" s="1" customFormat="1" ht="15" customHeight="1" x14ac:dyDescent="0.25">
      <c r="A1665" s="804">
        <v>42384</v>
      </c>
      <c r="B1665" s="680" t="s">
        <v>6437</v>
      </c>
      <c r="C1665" s="666" t="s">
        <v>1995</v>
      </c>
      <c r="D1665" s="681" t="s">
        <v>6303</v>
      </c>
      <c r="E1665" s="682" t="s">
        <v>6304</v>
      </c>
      <c r="F1665" s="683" t="s">
        <v>3450</v>
      </c>
      <c r="G1665" s="684" t="s">
        <v>2056</v>
      </c>
      <c r="H1665" s="668" t="s">
        <v>1947</v>
      </c>
      <c r="I1665" s="668" t="s">
        <v>4293</v>
      </c>
      <c r="J1665" s="682" t="s">
        <v>1946</v>
      </c>
      <c r="K1665" s="683"/>
      <c r="L1665" s="16"/>
      <c r="M1665" s="16"/>
      <c r="N1665" s="16"/>
      <c r="O1665" s="141"/>
      <c r="P1665" s="141"/>
      <c r="Q1665" s="141"/>
      <c r="R1665" s="141"/>
      <c r="S1665" s="141"/>
      <c r="T1665" s="141"/>
      <c r="U1665" s="141"/>
      <c r="V1665" s="141"/>
      <c r="W1665" s="141"/>
      <c r="X1665" s="141"/>
      <c r="Y1665" s="16"/>
      <c r="Z1665" s="16"/>
      <c r="AA1665" s="16"/>
      <c r="AB1665" s="16"/>
      <c r="AC1665" s="16"/>
      <c r="AD1665" s="16"/>
      <c r="AE1665" s="16"/>
      <c r="AF1665" s="16"/>
      <c r="AG1665" s="16"/>
      <c r="AH1665" s="16"/>
      <c r="AI1665" s="16"/>
      <c r="AJ1665" s="16"/>
      <c r="AK1665" s="16"/>
      <c r="AL1665" s="16"/>
      <c r="AM1665" s="16"/>
      <c r="AN1665" s="16"/>
      <c r="AO1665" s="16"/>
      <c r="AP1665" s="16"/>
      <c r="AQ1665" s="16"/>
    </row>
    <row r="1666" spans="1:43" s="1" customFormat="1" ht="15" customHeight="1" x14ac:dyDescent="0.25">
      <c r="A1666" s="804">
        <v>42384</v>
      </c>
      <c r="B1666" s="680" t="s">
        <v>6544</v>
      </c>
      <c r="C1666" s="666" t="s">
        <v>1995</v>
      </c>
      <c r="D1666" s="681" t="s">
        <v>6305</v>
      </c>
      <c r="E1666" s="682" t="s">
        <v>6306</v>
      </c>
      <c r="F1666" s="683" t="s">
        <v>3700</v>
      </c>
      <c r="G1666" s="684" t="s">
        <v>2056</v>
      </c>
      <c r="H1666" s="668" t="s">
        <v>1947</v>
      </c>
      <c r="I1666" s="668" t="s">
        <v>4293</v>
      </c>
      <c r="J1666" s="682" t="s">
        <v>3700</v>
      </c>
      <c r="K1666" s="683"/>
      <c r="L1666" s="16"/>
      <c r="M1666" s="16"/>
      <c r="N1666" s="16"/>
      <c r="O1666" s="141"/>
      <c r="P1666" s="141"/>
      <c r="Q1666" s="141"/>
      <c r="R1666" s="141"/>
      <c r="S1666" s="141"/>
      <c r="T1666" s="141"/>
      <c r="U1666" s="141"/>
      <c r="V1666" s="141"/>
      <c r="W1666" s="141"/>
      <c r="X1666" s="141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6"/>
    </row>
    <row r="1667" spans="1:43" s="1" customFormat="1" ht="30" customHeight="1" x14ac:dyDescent="0.25">
      <c r="A1667" s="804">
        <v>42384</v>
      </c>
      <c r="B1667" s="680" t="s">
        <v>6515</v>
      </c>
      <c r="C1667" s="684" t="s">
        <v>1995</v>
      </c>
      <c r="D1667" s="681" t="s">
        <v>6307</v>
      </c>
      <c r="E1667" s="682" t="s">
        <v>6308</v>
      </c>
      <c r="F1667" s="683" t="s">
        <v>2836</v>
      </c>
      <c r="G1667" s="684" t="s">
        <v>2056</v>
      </c>
      <c r="H1667" s="668" t="s">
        <v>1947</v>
      </c>
      <c r="I1667" s="668" t="s">
        <v>4293</v>
      </c>
      <c r="J1667" s="682" t="s">
        <v>6309</v>
      </c>
      <c r="K1667" s="683"/>
      <c r="L1667" s="16"/>
      <c r="M1667" s="16"/>
      <c r="N1667" s="16"/>
      <c r="O1667" s="141"/>
      <c r="P1667" s="141"/>
      <c r="Q1667" s="141"/>
      <c r="R1667" s="141"/>
      <c r="S1667" s="141"/>
      <c r="T1667" s="141"/>
      <c r="U1667" s="141"/>
      <c r="V1667" s="141"/>
      <c r="W1667" s="141"/>
      <c r="X1667" s="141"/>
      <c r="Y1667" s="16"/>
      <c r="Z1667" s="16"/>
      <c r="AA1667" s="16"/>
      <c r="AB1667" s="16"/>
      <c r="AC1667" s="16"/>
      <c r="AD1667" s="16"/>
      <c r="AE1667" s="16"/>
      <c r="AF1667" s="16"/>
      <c r="AG1667" s="16"/>
      <c r="AH1667" s="16"/>
      <c r="AI1667" s="16"/>
      <c r="AJ1667" s="16"/>
      <c r="AK1667" s="16"/>
      <c r="AL1667" s="16"/>
      <c r="AM1667" s="16"/>
      <c r="AN1667" s="16"/>
      <c r="AO1667" s="16"/>
      <c r="AP1667" s="16"/>
      <c r="AQ1667" s="16"/>
    </row>
    <row r="1668" spans="1:43" s="1" customFormat="1" ht="30" customHeight="1" x14ac:dyDescent="0.25">
      <c r="A1668" s="804">
        <v>42384</v>
      </c>
      <c r="B1668" s="680" t="s">
        <v>6436</v>
      </c>
      <c r="C1668" s="666" t="s">
        <v>1995</v>
      </c>
      <c r="D1668" s="681" t="s">
        <v>6310</v>
      </c>
      <c r="E1668" s="682" t="s">
        <v>6311</v>
      </c>
      <c r="F1668" s="683" t="s">
        <v>3392</v>
      </c>
      <c r="G1668" s="684" t="s">
        <v>2056</v>
      </c>
      <c r="H1668" s="668" t="s">
        <v>1947</v>
      </c>
      <c r="I1668" s="668" t="s">
        <v>4293</v>
      </c>
      <c r="J1668" s="682" t="s">
        <v>2846</v>
      </c>
      <c r="K1668" s="683"/>
      <c r="L1668" s="16"/>
      <c r="M1668" s="16"/>
      <c r="N1668" s="16"/>
      <c r="O1668" s="141"/>
      <c r="P1668" s="141"/>
      <c r="Q1668" s="141"/>
      <c r="R1668" s="141"/>
      <c r="S1668" s="141"/>
      <c r="T1668" s="141"/>
      <c r="U1668" s="141"/>
      <c r="V1668" s="141"/>
      <c r="W1668" s="141"/>
      <c r="X1668" s="141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6"/>
    </row>
    <row r="1669" spans="1:43" s="1" customFormat="1" ht="15" customHeight="1" x14ac:dyDescent="0.25">
      <c r="A1669" s="804">
        <v>42384</v>
      </c>
      <c r="B1669" s="680" t="s">
        <v>6515</v>
      </c>
      <c r="C1669" s="684" t="s">
        <v>1995</v>
      </c>
      <c r="D1669" s="681" t="s">
        <v>6312</v>
      </c>
      <c r="E1669" s="682" t="s">
        <v>6313</v>
      </c>
      <c r="F1669" s="683" t="s">
        <v>2516</v>
      </c>
      <c r="G1669" s="684" t="s">
        <v>2056</v>
      </c>
      <c r="H1669" s="668" t="s">
        <v>1947</v>
      </c>
      <c r="I1669" s="668" t="s">
        <v>4293</v>
      </c>
      <c r="J1669" s="682" t="s">
        <v>2516</v>
      </c>
      <c r="K1669" s="683" t="s">
        <v>6520</v>
      </c>
      <c r="L1669" s="16"/>
      <c r="M1669" s="16"/>
      <c r="N1669" s="16"/>
      <c r="O1669" s="141"/>
      <c r="P1669" s="141"/>
      <c r="Q1669" s="141"/>
      <c r="R1669" s="141"/>
      <c r="S1669" s="141"/>
      <c r="T1669" s="141"/>
      <c r="U1669" s="141"/>
      <c r="V1669" s="141"/>
      <c r="W1669" s="141"/>
      <c r="X1669" s="141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6"/>
      <c r="AP1669" s="16"/>
      <c r="AQ1669" s="16"/>
    </row>
    <row r="1670" spans="1:43" s="1" customFormat="1" ht="15" customHeight="1" x14ac:dyDescent="0.25">
      <c r="A1670" s="804">
        <v>42384</v>
      </c>
      <c r="B1670" s="680" t="s">
        <v>6515</v>
      </c>
      <c r="C1670" s="666" t="s">
        <v>1995</v>
      </c>
      <c r="D1670" s="681" t="s">
        <v>6314</v>
      </c>
      <c r="E1670" s="682" t="s">
        <v>6315</v>
      </c>
      <c r="F1670" s="683" t="s">
        <v>6316</v>
      </c>
      <c r="G1670" s="684" t="s">
        <v>2056</v>
      </c>
      <c r="H1670" s="668" t="s">
        <v>1947</v>
      </c>
      <c r="I1670" s="668" t="s">
        <v>4293</v>
      </c>
      <c r="J1670" s="682" t="s">
        <v>2516</v>
      </c>
      <c r="K1670" s="683"/>
      <c r="L1670" s="16"/>
      <c r="M1670" s="16"/>
      <c r="N1670" s="16"/>
      <c r="O1670" s="141"/>
      <c r="P1670" s="141"/>
      <c r="Q1670" s="141"/>
      <c r="R1670" s="141"/>
      <c r="S1670" s="141"/>
      <c r="T1670" s="141"/>
      <c r="U1670" s="141"/>
      <c r="V1670" s="141"/>
      <c r="W1670" s="141"/>
      <c r="X1670" s="141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6"/>
    </row>
    <row r="1671" spans="1:43" s="1" customFormat="1" ht="15" customHeight="1" x14ac:dyDescent="0.25">
      <c r="A1671" s="804">
        <v>42384</v>
      </c>
      <c r="B1671" s="680" t="s">
        <v>6436</v>
      </c>
      <c r="C1671" s="684" t="s">
        <v>1995</v>
      </c>
      <c r="D1671" s="681" t="s">
        <v>6317</v>
      </c>
      <c r="E1671" s="682" t="s">
        <v>6318</v>
      </c>
      <c r="F1671" s="683" t="s">
        <v>6319</v>
      </c>
      <c r="G1671" s="684" t="s">
        <v>2056</v>
      </c>
      <c r="H1671" s="668" t="s">
        <v>1947</v>
      </c>
      <c r="I1671" s="668" t="s">
        <v>4293</v>
      </c>
      <c r="J1671" s="682" t="s">
        <v>4333</v>
      </c>
      <c r="K1671" s="683"/>
      <c r="L1671" s="16"/>
      <c r="M1671" s="16"/>
      <c r="N1671" s="16"/>
      <c r="O1671" s="141"/>
      <c r="P1671" s="141"/>
      <c r="Q1671" s="141"/>
      <c r="R1671" s="141"/>
      <c r="S1671" s="141"/>
      <c r="T1671" s="141"/>
      <c r="U1671" s="141"/>
      <c r="V1671" s="141"/>
      <c r="W1671" s="141"/>
      <c r="X1671" s="141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16"/>
      <c r="AI1671" s="16"/>
      <c r="AJ1671" s="16"/>
      <c r="AK1671" s="16"/>
      <c r="AL1671" s="16"/>
      <c r="AM1671" s="16"/>
      <c r="AN1671" s="16"/>
      <c r="AO1671" s="16"/>
      <c r="AP1671" s="16"/>
      <c r="AQ1671" s="16"/>
    </row>
    <row r="1672" spans="1:43" s="1" customFormat="1" ht="15" customHeight="1" x14ac:dyDescent="0.25">
      <c r="A1672" s="823">
        <v>42384</v>
      </c>
      <c r="B1672" s="824"/>
      <c r="C1672" s="825" t="s">
        <v>1995</v>
      </c>
      <c r="D1672" s="826" t="s">
        <v>6320</v>
      </c>
      <c r="E1672" s="827" t="s">
        <v>6321</v>
      </c>
      <c r="F1672" s="828" t="s">
        <v>1880</v>
      </c>
      <c r="G1672" s="829" t="s">
        <v>2541</v>
      </c>
      <c r="H1672" s="830" t="s">
        <v>1947</v>
      </c>
      <c r="I1672" s="830" t="s">
        <v>4293</v>
      </c>
      <c r="J1672" s="827" t="s">
        <v>1880</v>
      </c>
      <c r="K1672" s="828"/>
      <c r="L1672" s="16"/>
      <c r="M1672" s="16"/>
      <c r="N1672" s="16"/>
      <c r="O1672" s="141"/>
      <c r="P1672" s="141"/>
      <c r="Q1672" s="141"/>
      <c r="R1672" s="141"/>
      <c r="S1672" s="141"/>
      <c r="T1672" s="141"/>
      <c r="U1672" s="141"/>
      <c r="V1672" s="141"/>
      <c r="W1672" s="141"/>
      <c r="X1672" s="141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</row>
    <row r="1673" spans="1:43" s="1" customFormat="1" ht="15" customHeight="1" x14ac:dyDescent="0.25">
      <c r="A1673" s="804">
        <v>42384</v>
      </c>
      <c r="B1673" s="680" t="s">
        <v>6515</v>
      </c>
      <c r="C1673" s="684" t="s">
        <v>1995</v>
      </c>
      <c r="D1673" s="681" t="s">
        <v>6322</v>
      </c>
      <c r="E1673" s="682" t="s">
        <v>6323</v>
      </c>
      <c r="F1673" s="683" t="s">
        <v>1880</v>
      </c>
      <c r="G1673" s="684" t="s">
        <v>2056</v>
      </c>
      <c r="H1673" s="668" t="s">
        <v>1947</v>
      </c>
      <c r="I1673" s="668" t="s">
        <v>4293</v>
      </c>
      <c r="J1673" s="682" t="s">
        <v>1880</v>
      </c>
      <c r="K1673" s="683"/>
      <c r="L1673" s="16"/>
      <c r="M1673" s="16"/>
      <c r="N1673" s="16"/>
      <c r="O1673" s="141"/>
      <c r="P1673" s="141"/>
      <c r="Q1673" s="141"/>
      <c r="R1673" s="141"/>
      <c r="S1673" s="141"/>
      <c r="T1673" s="141"/>
      <c r="U1673" s="141"/>
      <c r="V1673" s="141"/>
      <c r="W1673" s="141"/>
      <c r="X1673" s="141"/>
      <c r="Y1673" s="16"/>
      <c r="Z1673" s="16"/>
      <c r="AA1673" s="16"/>
      <c r="AB1673" s="16"/>
      <c r="AC1673" s="16"/>
      <c r="AD1673" s="16"/>
      <c r="AE1673" s="16"/>
      <c r="AF1673" s="16"/>
      <c r="AG1673" s="16"/>
      <c r="AH1673" s="16"/>
      <c r="AI1673" s="16"/>
      <c r="AJ1673" s="16"/>
      <c r="AK1673" s="16"/>
      <c r="AL1673" s="16"/>
      <c r="AM1673" s="16"/>
      <c r="AN1673" s="16"/>
      <c r="AO1673" s="16"/>
      <c r="AP1673" s="16"/>
      <c r="AQ1673" s="16"/>
    </row>
    <row r="1674" spans="1:43" s="1" customFormat="1" ht="15" customHeight="1" x14ac:dyDescent="0.25">
      <c r="A1674" s="804">
        <v>42384</v>
      </c>
      <c r="B1674" s="680" t="s">
        <v>6436</v>
      </c>
      <c r="C1674" s="666" t="s">
        <v>1995</v>
      </c>
      <c r="D1674" s="681" t="s">
        <v>6324</v>
      </c>
      <c r="E1674" s="682" t="s">
        <v>6325</v>
      </c>
      <c r="F1674" s="683" t="s">
        <v>6326</v>
      </c>
      <c r="G1674" s="684" t="s">
        <v>2056</v>
      </c>
      <c r="H1674" s="668" t="s">
        <v>1947</v>
      </c>
      <c r="I1674" s="668" t="s">
        <v>4293</v>
      </c>
      <c r="J1674" s="682" t="s">
        <v>2553</v>
      </c>
      <c r="K1674" s="683"/>
      <c r="L1674" s="16"/>
      <c r="M1674" s="16"/>
      <c r="N1674" s="16"/>
      <c r="O1674" s="141"/>
      <c r="P1674" s="141"/>
      <c r="Q1674" s="141"/>
      <c r="R1674" s="141"/>
      <c r="S1674" s="141"/>
      <c r="T1674" s="141"/>
      <c r="U1674" s="141"/>
      <c r="V1674" s="141"/>
      <c r="W1674" s="141"/>
      <c r="X1674" s="141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6"/>
    </row>
    <row r="1675" spans="1:43" s="1" customFormat="1" ht="15" customHeight="1" x14ac:dyDescent="0.25">
      <c r="A1675" s="804">
        <v>42384</v>
      </c>
      <c r="B1675" s="680" t="s">
        <v>6436</v>
      </c>
      <c r="C1675" s="684" t="s">
        <v>1995</v>
      </c>
      <c r="D1675" s="681" t="s">
        <v>6327</v>
      </c>
      <c r="E1675" s="682" t="s">
        <v>6328</v>
      </c>
      <c r="F1675" s="683" t="s">
        <v>3521</v>
      </c>
      <c r="G1675" s="684" t="s">
        <v>2056</v>
      </c>
      <c r="H1675" s="668" t="s">
        <v>1947</v>
      </c>
      <c r="I1675" s="668" t="s">
        <v>4293</v>
      </c>
      <c r="J1675" s="682" t="s">
        <v>3521</v>
      </c>
      <c r="K1675" s="683"/>
      <c r="L1675" s="16"/>
      <c r="M1675" s="16"/>
      <c r="N1675" s="16"/>
      <c r="O1675" s="141"/>
      <c r="P1675" s="141"/>
      <c r="Q1675" s="141"/>
      <c r="R1675" s="141"/>
      <c r="S1675" s="141"/>
      <c r="T1675" s="141"/>
      <c r="U1675" s="141"/>
      <c r="V1675" s="141"/>
      <c r="W1675" s="141"/>
      <c r="X1675" s="141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6"/>
      <c r="AP1675" s="16"/>
      <c r="AQ1675" s="16"/>
    </row>
    <row r="1676" spans="1:43" s="1" customFormat="1" ht="15" customHeight="1" x14ac:dyDescent="0.25">
      <c r="A1676" s="804">
        <v>42384</v>
      </c>
      <c r="B1676" s="680" t="s">
        <v>6517</v>
      </c>
      <c r="C1676" s="666" t="s">
        <v>1995</v>
      </c>
      <c r="D1676" s="681" t="s">
        <v>6329</v>
      </c>
      <c r="E1676" s="682" t="s">
        <v>6330</v>
      </c>
      <c r="F1676" s="683" t="s">
        <v>2799</v>
      </c>
      <c r="G1676" s="684" t="s">
        <v>2056</v>
      </c>
      <c r="H1676" s="668" t="s">
        <v>1947</v>
      </c>
      <c r="I1676" s="668" t="s">
        <v>4293</v>
      </c>
      <c r="J1676" s="682" t="s">
        <v>2798</v>
      </c>
      <c r="K1676" s="683" t="s">
        <v>6518</v>
      </c>
      <c r="L1676" s="16"/>
      <c r="M1676" s="16"/>
      <c r="N1676" s="16"/>
      <c r="O1676" s="141"/>
      <c r="P1676" s="141"/>
      <c r="Q1676" s="141"/>
      <c r="R1676" s="141"/>
      <c r="S1676" s="141"/>
      <c r="T1676" s="141"/>
      <c r="U1676" s="141"/>
      <c r="V1676" s="141"/>
      <c r="W1676" s="141"/>
      <c r="X1676" s="141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</row>
    <row r="1677" spans="1:43" s="1" customFormat="1" ht="15" customHeight="1" x14ac:dyDescent="0.25">
      <c r="A1677" s="804">
        <v>42384</v>
      </c>
      <c r="B1677" s="680" t="s">
        <v>6542</v>
      </c>
      <c r="C1677" s="684" t="s">
        <v>1995</v>
      </c>
      <c r="D1677" s="681" t="s">
        <v>6331</v>
      </c>
      <c r="E1677" s="682" t="s">
        <v>6332</v>
      </c>
      <c r="F1677" s="683" t="s">
        <v>6333</v>
      </c>
      <c r="G1677" s="684" t="s">
        <v>2056</v>
      </c>
      <c r="H1677" s="668" t="s">
        <v>1947</v>
      </c>
      <c r="I1677" s="668" t="s">
        <v>4293</v>
      </c>
      <c r="J1677" s="682" t="s">
        <v>2879</v>
      </c>
      <c r="K1677" s="683"/>
      <c r="L1677" s="16"/>
      <c r="M1677" s="16"/>
      <c r="N1677" s="16"/>
      <c r="O1677" s="141"/>
      <c r="P1677" s="141"/>
      <c r="Q1677" s="141"/>
      <c r="R1677" s="141"/>
      <c r="S1677" s="141"/>
      <c r="T1677" s="141"/>
      <c r="U1677" s="141"/>
      <c r="V1677" s="141"/>
      <c r="W1677" s="141"/>
      <c r="X1677" s="141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6"/>
      <c r="AP1677" s="16"/>
      <c r="AQ1677" s="16"/>
    </row>
    <row r="1678" spans="1:43" s="1" customFormat="1" ht="30" customHeight="1" x14ac:dyDescent="0.25">
      <c r="A1678" s="804">
        <v>42384</v>
      </c>
      <c r="B1678" s="680" t="s">
        <v>6515</v>
      </c>
      <c r="C1678" s="684" t="s">
        <v>1995</v>
      </c>
      <c r="D1678" s="681" t="s">
        <v>6334</v>
      </c>
      <c r="E1678" s="682" t="s">
        <v>6335</v>
      </c>
      <c r="F1678" s="683" t="s">
        <v>2838</v>
      </c>
      <c r="G1678" s="684" t="s">
        <v>2056</v>
      </c>
      <c r="H1678" s="668" t="s">
        <v>1947</v>
      </c>
      <c r="I1678" s="682" t="s">
        <v>3732</v>
      </c>
      <c r="J1678" s="682" t="s">
        <v>2838</v>
      </c>
      <c r="K1678" s="683" t="s">
        <v>6520</v>
      </c>
      <c r="L1678" s="16"/>
      <c r="M1678" s="16"/>
      <c r="N1678" s="16"/>
      <c r="O1678" s="141"/>
      <c r="P1678" s="141"/>
      <c r="Q1678" s="141"/>
      <c r="R1678" s="141"/>
      <c r="S1678" s="141"/>
      <c r="T1678" s="141"/>
      <c r="U1678" s="141"/>
      <c r="V1678" s="141"/>
      <c r="W1678" s="141"/>
      <c r="X1678" s="141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</row>
    <row r="1679" spans="1:43" s="1" customFormat="1" ht="15" customHeight="1" x14ac:dyDescent="0.25">
      <c r="A1679" s="804">
        <v>42384</v>
      </c>
      <c r="B1679" s="680" t="s">
        <v>6521</v>
      </c>
      <c r="C1679" s="684" t="s">
        <v>1995</v>
      </c>
      <c r="D1679" s="681" t="s">
        <v>6336</v>
      </c>
      <c r="E1679" s="682" t="s">
        <v>6337</v>
      </c>
      <c r="F1679" s="683" t="s">
        <v>6338</v>
      </c>
      <c r="G1679" s="684" t="s">
        <v>2056</v>
      </c>
      <c r="H1679" s="668" t="s">
        <v>1947</v>
      </c>
      <c r="I1679" s="682" t="s">
        <v>3167</v>
      </c>
      <c r="J1679" s="682" t="s">
        <v>2789</v>
      </c>
      <c r="K1679" s="683" t="s">
        <v>6518</v>
      </c>
      <c r="L1679" s="16"/>
      <c r="M1679" s="16"/>
      <c r="N1679" s="16"/>
      <c r="O1679" s="141"/>
      <c r="P1679" s="141"/>
      <c r="Q1679" s="141"/>
      <c r="R1679" s="141"/>
      <c r="S1679" s="141"/>
      <c r="T1679" s="141"/>
      <c r="U1679" s="141"/>
      <c r="V1679" s="141"/>
      <c r="W1679" s="141"/>
      <c r="X1679" s="141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6"/>
      <c r="AP1679" s="16"/>
      <c r="AQ1679" s="16"/>
    </row>
    <row r="1680" spans="1:43" s="1" customFormat="1" ht="30" customHeight="1" x14ac:dyDescent="0.25">
      <c r="A1680" s="804">
        <v>42384</v>
      </c>
      <c r="B1680" s="665" t="s">
        <v>6616</v>
      </c>
      <c r="C1680" s="666" t="s">
        <v>1995</v>
      </c>
      <c r="D1680" s="667" t="s">
        <v>6271</v>
      </c>
      <c r="E1680" s="668" t="s">
        <v>6272</v>
      </c>
      <c r="F1680" s="669" t="s">
        <v>6273</v>
      </c>
      <c r="G1680" s="666" t="s">
        <v>2056</v>
      </c>
      <c r="H1680" s="668" t="s">
        <v>1947</v>
      </c>
      <c r="I1680" s="668" t="s">
        <v>3732</v>
      </c>
      <c r="J1680" s="668" t="s">
        <v>6273</v>
      </c>
      <c r="K1680" s="669"/>
      <c r="L1680" s="16"/>
      <c r="M1680" s="16"/>
      <c r="N1680" s="16"/>
      <c r="O1680" s="141"/>
      <c r="P1680" s="141"/>
      <c r="Q1680" s="141"/>
      <c r="R1680" s="141"/>
      <c r="S1680" s="141"/>
      <c r="T1680" s="141"/>
      <c r="U1680" s="141"/>
      <c r="V1680" s="141"/>
      <c r="W1680" s="141"/>
      <c r="X1680" s="141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</row>
    <row r="1681" spans="1:43" s="1" customFormat="1" ht="15" customHeight="1" x14ac:dyDescent="0.25">
      <c r="A1681" s="804">
        <v>42384</v>
      </c>
      <c r="B1681" s="665" t="s">
        <v>6616</v>
      </c>
      <c r="C1681" s="666" t="s">
        <v>1995</v>
      </c>
      <c r="D1681" s="667" t="s">
        <v>6241</v>
      </c>
      <c r="E1681" s="668" t="s">
        <v>6243</v>
      </c>
      <c r="F1681" s="669" t="s">
        <v>6244</v>
      </c>
      <c r="G1681" s="666" t="s">
        <v>2056</v>
      </c>
      <c r="H1681" s="668" t="s">
        <v>1947</v>
      </c>
      <c r="I1681" s="668" t="s">
        <v>3732</v>
      </c>
      <c r="J1681" s="668" t="s">
        <v>2917</v>
      </c>
      <c r="K1681" s="669" t="s">
        <v>6482</v>
      </c>
      <c r="L1681" s="16"/>
      <c r="M1681" s="16"/>
      <c r="N1681" s="16"/>
      <c r="O1681" s="141"/>
      <c r="P1681" s="141"/>
      <c r="Q1681" s="141"/>
      <c r="R1681" s="141"/>
      <c r="S1681" s="141"/>
      <c r="T1681" s="141"/>
      <c r="U1681" s="141"/>
      <c r="V1681" s="141"/>
      <c r="W1681" s="141"/>
      <c r="X1681" s="141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6"/>
      <c r="AP1681" s="16"/>
      <c r="AQ1681" s="16"/>
    </row>
    <row r="1682" spans="1:43" s="1" customFormat="1" ht="30" customHeight="1" x14ac:dyDescent="0.25">
      <c r="A1682" s="804">
        <v>42384</v>
      </c>
      <c r="B1682" s="665" t="s">
        <v>6542</v>
      </c>
      <c r="C1682" s="666" t="s">
        <v>1995</v>
      </c>
      <c r="D1682" s="667" t="s">
        <v>6242</v>
      </c>
      <c r="E1682" s="668" t="s">
        <v>6245</v>
      </c>
      <c r="F1682" s="669" t="s">
        <v>6246</v>
      </c>
      <c r="G1682" s="666" t="s">
        <v>2056</v>
      </c>
      <c r="H1682" s="668" t="s">
        <v>1947</v>
      </c>
      <c r="I1682" s="668" t="s">
        <v>4293</v>
      </c>
      <c r="J1682" s="668" t="s">
        <v>6247</v>
      </c>
      <c r="K1682" s="669"/>
      <c r="L1682" s="16"/>
      <c r="M1682" s="16"/>
      <c r="N1682" s="16"/>
      <c r="O1682" s="141"/>
      <c r="P1682" s="141"/>
      <c r="Q1682" s="141"/>
      <c r="R1682" s="141"/>
      <c r="S1682" s="141"/>
      <c r="T1682" s="141"/>
      <c r="U1682" s="141"/>
      <c r="V1682" s="141"/>
      <c r="W1682" s="141"/>
      <c r="X1682" s="141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</row>
    <row r="1683" spans="1:43" s="1" customFormat="1" ht="15" customHeight="1" x14ac:dyDescent="0.25">
      <c r="A1683" s="805">
        <v>42384</v>
      </c>
      <c r="B1683" s="680" t="s">
        <v>6618</v>
      </c>
      <c r="C1683" s="684" t="s">
        <v>1996</v>
      </c>
      <c r="D1683" s="681" t="s">
        <v>6339</v>
      </c>
      <c r="E1683" s="682" t="s">
        <v>6340</v>
      </c>
      <c r="F1683" s="683" t="s">
        <v>3297</v>
      </c>
      <c r="G1683" s="684" t="s">
        <v>2056</v>
      </c>
      <c r="H1683" s="682" t="s">
        <v>3317</v>
      </c>
      <c r="I1683" s="682" t="s">
        <v>4452</v>
      </c>
      <c r="J1683" s="682" t="s">
        <v>3297</v>
      </c>
      <c r="K1683" s="683"/>
      <c r="L1683" s="16"/>
      <c r="M1683" s="16"/>
      <c r="N1683" s="16"/>
      <c r="O1683" s="141"/>
      <c r="P1683" s="141"/>
      <c r="Q1683" s="141"/>
      <c r="R1683" s="141"/>
      <c r="S1683" s="141"/>
      <c r="T1683" s="141"/>
      <c r="U1683" s="141"/>
      <c r="V1683" s="141"/>
      <c r="W1683" s="141"/>
      <c r="X1683" s="141"/>
      <c r="Y1683" s="16"/>
      <c r="Z1683" s="16"/>
      <c r="AA1683" s="16"/>
      <c r="AB1683" s="16"/>
      <c r="AC1683" s="16"/>
      <c r="AD1683" s="16"/>
      <c r="AE1683" s="16"/>
      <c r="AF1683" s="16"/>
      <c r="AG1683" s="16"/>
      <c r="AH1683" s="16"/>
      <c r="AI1683" s="16"/>
      <c r="AJ1683" s="16"/>
      <c r="AK1683" s="16"/>
      <c r="AL1683" s="16"/>
      <c r="AM1683" s="16"/>
      <c r="AN1683" s="16"/>
      <c r="AO1683" s="16"/>
      <c r="AP1683" s="16"/>
      <c r="AQ1683" s="16"/>
    </row>
    <row r="1684" spans="1:43" s="1" customFormat="1" ht="15" customHeight="1" x14ac:dyDescent="0.25">
      <c r="A1684" s="806">
        <v>42387</v>
      </c>
      <c r="B1684" s="660"/>
      <c r="C1684" s="661" t="s">
        <v>2013</v>
      </c>
      <c r="D1684" s="662" t="s">
        <v>6345</v>
      </c>
      <c r="E1684" s="663" t="s">
        <v>6346</v>
      </c>
      <c r="F1684" s="664" t="s">
        <v>3744</v>
      </c>
      <c r="G1684" s="661" t="s">
        <v>2541</v>
      </c>
      <c r="H1684" s="663" t="s">
        <v>1947</v>
      </c>
      <c r="I1684" s="663" t="s">
        <v>3435</v>
      </c>
      <c r="J1684" s="663" t="s">
        <v>1946</v>
      </c>
      <c r="K1684" s="664" t="s">
        <v>6380</v>
      </c>
      <c r="L1684" s="16"/>
      <c r="M1684" s="16"/>
      <c r="N1684" s="16"/>
      <c r="O1684" s="141"/>
      <c r="P1684" s="141"/>
      <c r="Q1684" s="141"/>
      <c r="R1684" s="141"/>
      <c r="S1684" s="141"/>
      <c r="T1684" s="141"/>
      <c r="U1684" s="141"/>
      <c r="V1684" s="141"/>
      <c r="W1684" s="141"/>
      <c r="X1684" s="141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6"/>
    </row>
    <row r="1685" spans="1:43" ht="30" customHeight="1" x14ac:dyDescent="0.25">
      <c r="A1685" s="807">
        <v>42387</v>
      </c>
      <c r="B1685" s="675" t="s">
        <v>6612</v>
      </c>
      <c r="C1685" s="676" t="s">
        <v>1995</v>
      </c>
      <c r="D1685" s="677" t="s">
        <v>6347</v>
      </c>
      <c r="E1685" s="678" t="s">
        <v>6348</v>
      </c>
      <c r="F1685" s="679" t="s">
        <v>6349</v>
      </c>
      <c r="G1685" s="676" t="s">
        <v>2056</v>
      </c>
      <c r="H1685" s="678" t="s">
        <v>1947</v>
      </c>
      <c r="I1685" s="678" t="s">
        <v>4293</v>
      </c>
      <c r="J1685" s="678" t="s">
        <v>3077</v>
      </c>
      <c r="K1685" s="679"/>
    </row>
    <row r="1686" spans="1:43" ht="15" customHeight="1" x14ac:dyDescent="0.25">
      <c r="A1686" s="807">
        <v>42387</v>
      </c>
      <c r="B1686" s="675" t="s">
        <v>6515</v>
      </c>
      <c r="C1686" s="676" t="s">
        <v>1995</v>
      </c>
      <c r="D1686" s="677" t="s">
        <v>6350</v>
      </c>
      <c r="E1686" s="678" t="s">
        <v>6351</v>
      </c>
      <c r="F1686" s="679" t="s">
        <v>6352</v>
      </c>
      <c r="G1686" s="676" t="s">
        <v>2056</v>
      </c>
      <c r="H1686" s="678" t="s">
        <v>1947</v>
      </c>
      <c r="I1686" s="678" t="s">
        <v>4293</v>
      </c>
      <c r="J1686" s="678" t="s">
        <v>2661</v>
      </c>
      <c r="K1686" s="679" t="s">
        <v>6519</v>
      </c>
    </row>
    <row r="1687" spans="1:43" ht="45" customHeight="1" x14ac:dyDescent="0.25">
      <c r="A1687" s="807">
        <v>42388</v>
      </c>
      <c r="B1687" s="675" t="s">
        <v>6547</v>
      </c>
      <c r="C1687" s="676" t="s">
        <v>1996</v>
      </c>
      <c r="D1687" s="677" t="s">
        <v>6353</v>
      </c>
      <c r="E1687" s="678" t="s">
        <v>6023</v>
      </c>
      <c r="F1687" s="679" t="s">
        <v>3869</v>
      </c>
      <c r="G1687" s="676" t="s">
        <v>2056</v>
      </c>
      <c r="H1687" s="678" t="s">
        <v>6354</v>
      </c>
      <c r="I1687" s="678" t="s">
        <v>3159</v>
      </c>
      <c r="J1687" s="678" t="s">
        <v>1951</v>
      </c>
      <c r="K1687" s="698" t="s">
        <v>6355</v>
      </c>
    </row>
    <row r="1688" spans="1:43" ht="45" customHeight="1" x14ac:dyDescent="0.25">
      <c r="A1688" s="807">
        <v>42388</v>
      </c>
      <c r="B1688" s="675" t="s">
        <v>6542</v>
      </c>
      <c r="C1688" s="676" t="s">
        <v>1995</v>
      </c>
      <c r="D1688" s="677" t="s">
        <v>6356</v>
      </c>
      <c r="E1688" s="678" t="s">
        <v>6357</v>
      </c>
      <c r="F1688" s="679" t="s">
        <v>5917</v>
      </c>
      <c r="G1688" s="676" t="s">
        <v>2056</v>
      </c>
      <c r="H1688" s="678" t="s">
        <v>1947</v>
      </c>
      <c r="I1688" s="678" t="s">
        <v>4293</v>
      </c>
      <c r="J1688" s="678" t="s">
        <v>2303</v>
      </c>
      <c r="K1688" s="679" t="s">
        <v>6543</v>
      </c>
    </row>
    <row r="1689" spans="1:43" ht="30" customHeight="1" x14ac:dyDescent="0.25">
      <c r="A1689" s="807">
        <v>42388</v>
      </c>
      <c r="B1689" s="675" t="s">
        <v>1260</v>
      </c>
      <c r="C1689" s="676" t="s">
        <v>1995</v>
      </c>
      <c r="D1689" s="677" t="s">
        <v>6358</v>
      </c>
      <c r="E1689" s="678" t="s">
        <v>6359</v>
      </c>
      <c r="F1689" s="679" t="s">
        <v>6360</v>
      </c>
      <c r="G1689" s="676" t="s">
        <v>2056</v>
      </c>
      <c r="H1689" s="678" t="s">
        <v>1947</v>
      </c>
      <c r="I1689" s="678" t="s">
        <v>4293</v>
      </c>
      <c r="J1689" s="678" t="s">
        <v>2535</v>
      </c>
      <c r="K1689" s="679" t="s">
        <v>6435</v>
      </c>
    </row>
    <row r="1690" spans="1:43" ht="15" customHeight="1" x14ac:dyDescent="0.25">
      <c r="A1690" s="807">
        <v>42388</v>
      </c>
      <c r="B1690" s="675" t="s">
        <v>6616</v>
      </c>
      <c r="C1690" s="676" t="s">
        <v>1995</v>
      </c>
      <c r="D1690" s="677" t="s">
        <v>6361</v>
      </c>
      <c r="E1690" s="678" t="s">
        <v>6362</v>
      </c>
      <c r="F1690" s="679" t="s">
        <v>2930</v>
      </c>
      <c r="G1690" s="676" t="s">
        <v>2056</v>
      </c>
      <c r="H1690" s="678" t="s">
        <v>1947</v>
      </c>
      <c r="I1690" s="678" t="s">
        <v>4293</v>
      </c>
      <c r="J1690" s="678" t="s">
        <v>2303</v>
      </c>
      <c r="K1690" s="679" t="s">
        <v>6617</v>
      </c>
    </row>
    <row r="1691" spans="1:43" ht="15" customHeight="1" x14ac:dyDescent="0.25">
      <c r="A1691" s="807">
        <v>42388</v>
      </c>
      <c r="B1691" s="675" t="s">
        <v>6515</v>
      </c>
      <c r="C1691" s="676" t="s">
        <v>1995</v>
      </c>
      <c r="D1691" s="677" t="s">
        <v>6363</v>
      </c>
      <c r="E1691" s="678" t="s">
        <v>6364</v>
      </c>
      <c r="F1691" s="679" t="s">
        <v>3364</v>
      </c>
      <c r="G1691" s="676" t="s">
        <v>2056</v>
      </c>
      <c r="H1691" s="678" t="s">
        <v>1947</v>
      </c>
      <c r="I1691" s="678" t="s">
        <v>4293</v>
      </c>
      <c r="J1691" s="678" t="s">
        <v>2303</v>
      </c>
      <c r="K1691" s="679" t="s">
        <v>6516</v>
      </c>
    </row>
    <row r="1692" spans="1:43" ht="30" customHeight="1" x14ac:dyDescent="0.25">
      <c r="A1692" s="807">
        <v>42388</v>
      </c>
      <c r="B1692" s="675" t="s">
        <v>6604</v>
      </c>
      <c r="C1692" s="676" t="s">
        <v>1995</v>
      </c>
      <c r="D1692" s="816" t="s">
        <v>6365</v>
      </c>
      <c r="E1692" s="678"/>
      <c r="F1692" s="679"/>
      <c r="G1692" s="676" t="s">
        <v>2056</v>
      </c>
      <c r="H1692" s="678" t="s">
        <v>6366</v>
      </c>
      <c r="I1692" s="678" t="s">
        <v>3115</v>
      </c>
      <c r="J1692" s="678"/>
      <c r="K1692" s="679"/>
    </row>
    <row r="1693" spans="1:43" ht="15" customHeight="1" x14ac:dyDescent="0.25">
      <c r="A1693" s="807">
        <v>42388</v>
      </c>
      <c r="B1693" s="675" t="s">
        <v>1260</v>
      </c>
      <c r="C1693" s="676" t="s">
        <v>1995</v>
      </c>
      <c r="D1693" s="677" t="s">
        <v>4754</v>
      </c>
      <c r="E1693" s="678"/>
      <c r="F1693" s="679"/>
      <c r="G1693" s="676" t="s">
        <v>2056</v>
      </c>
      <c r="H1693" s="678" t="s">
        <v>6367</v>
      </c>
      <c r="I1693" s="678" t="s">
        <v>3115</v>
      </c>
      <c r="J1693" s="678"/>
      <c r="K1693" s="679" t="s">
        <v>7518</v>
      </c>
    </row>
    <row r="1694" spans="1:43" ht="15" customHeight="1" x14ac:dyDescent="0.25">
      <c r="A1694" s="807">
        <v>42388</v>
      </c>
      <c r="B1694" s="675" t="s">
        <v>6542</v>
      </c>
      <c r="C1694" s="676" t="s">
        <v>1995</v>
      </c>
      <c r="D1694" s="677" t="s">
        <v>6368</v>
      </c>
      <c r="E1694" s="678" t="s">
        <v>6369</v>
      </c>
      <c r="F1694" s="679" t="s">
        <v>3700</v>
      </c>
      <c r="G1694" s="676" t="s">
        <v>2056</v>
      </c>
      <c r="H1694" s="678" t="s">
        <v>1947</v>
      </c>
      <c r="I1694" s="678" t="s">
        <v>4293</v>
      </c>
      <c r="J1694" s="678" t="s">
        <v>2303</v>
      </c>
      <c r="K1694" s="679" t="s">
        <v>6543</v>
      </c>
    </row>
    <row r="1695" spans="1:43" ht="30" x14ac:dyDescent="0.25">
      <c r="A1695" s="807">
        <v>42388</v>
      </c>
      <c r="B1695" s="675" t="s">
        <v>7931</v>
      </c>
      <c r="C1695" s="676" t="s">
        <v>1996</v>
      </c>
      <c r="D1695" s="677" t="s">
        <v>6370</v>
      </c>
      <c r="E1695" s="678" t="s">
        <v>6371</v>
      </c>
      <c r="F1695" s="679" t="s">
        <v>2838</v>
      </c>
      <c r="G1695" s="676" t="s">
        <v>2056</v>
      </c>
      <c r="H1695" s="678" t="s">
        <v>6372</v>
      </c>
      <c r="I1695" s="678" t="s">
        <v>3159</v>
      </c>
      <c r="J1695" s="678" t="s">
        <v>2661</v>
      </c>
      <c r="K1695" s="679" t="s">
        <v>7942</v>
      </c>
    </row>
    <row r="1696" spans="1:43" ht="30" x14ac:dyDescent="0.25">
      <c r="A1696" s="807">
        <v>42388</v>
      </c>
      <c r="B1696" s="675" t="s">
        <v>6678</v>
      </c>
      <c r="C1696" s="676" t="s">
        <v>1996</v>
      </c>
      <c r="D1696" s="677" t="s">
        <v>6373</v>
      </c>
      <c r="E1696" s="678" t="s">
        <v>6374</v>
      </c>
      <c r="F1696" s="679" t="s">
        <v>3171</v>
      </c>
      <c r="G1696" s="676" t="s">
        <v>2056</v>
      </c>
      <c r="H1696" s="678" t="s">
        <v>6375</v>
      </c>
      <c r="I1696" s="678" t="s">
        <v>3159</v>
      </c>
      <c r="J1696" s="678" t="s">
        <v>2303</v>
      </c>
      <c r="K1696" s="679"/>
    </row>
    <row r="1697" spans="1:43" ht="30" x14ac:dyDescent="0.25">
      <c r="A1697" s="807">
        <v>42388</v>
      </c>
      <c r="B1697" s="675"/>
      <c r="C1697" s="676" t="s">
        <v>1996</v>
      </c>
      <c r="D1697" s="677" t="s">
        <v>6376</v>
      </c>
      <c r="E1697" s="678" t="s">
        <v>6377</v>
      </c>
      <c r="F1697" s="679" t="s">
        <v>6378</v>
      </c>
      <c r="G1697" s="676" t="s">
        <v>2931</v>
      </c>
      <c r="H1697" s="678" t="s">
        <v>6379</v>
      </c>
      <c r="I1697" s="678" t="s">
        <v>2603</v>
      </c>
      <c r="J1697" s="678" t="s">
        <v>1951</v>
      </c>
      <c r="K1697" s="679" t="s">
        <v>8688</v>
      </c>
    </row>
    <row r="1698" spans="1:43" s="1" customFormat="1" x14ac:dyDescent="0.25">
      <c r="A1698" s="808">
        <v>42388</v>
      </c>
      <c r="B1698" s="685" t="s">
        <v>6692</v>
      </c>
      <c r="C1698" s="686" t="s">
        <v>2013</v>
      </c>
      <c r="D1698" s="687" t="s">
        <v>6480</v>
      </c>
      <c r="E1698" s="688"/>
      <c r="F1698" s="689" t="s">
        <v>1961</v>
      </c>
      <c r="G1698" s="686" t="s">
        <v>2056</v>
      </c>
      <c r="H1698" s="688" t="s">
        <v>6481</v>
      </c>
      <c r="I1698" s="688" t="s">
        <v>2910</v>
      </c>
      <c r="J1698" s="688"/>
      <c r="K1698" s="689" t="s">
        <v>6693</v>
      </c>
      <c r="L1698" s="16"/>
      <c r="M1698" s="16"/>
      <c r="N1698" s="16"/>
      <c r="O1698" s="141"/>
      <c r="P1698" s="141"/>
      <c r="Q1698" s="141"/>
      <c r="R1698" s="141"/>
      <c r="S1698" s="141"/>
      <c r="T1698" s="141"/>
      <c r="U1698" s="141"/>
      <c r="V1698" s="141"/>
      <c r="W1698" s="141"/>
      <c r="X1698" s="141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6"/>
    </row>
    <row r="1699" spans="1:43" s="1" customFormat="1" ht="15" customHeight="1" x14ac:dyDescent="0.25">
      <c r="A1699" s="831">
        <v>42389</v>
      </c>
      <c r="B1699" s="832"/>
      <c r="C1699" s="833" t="s">
        <v>1995</v>
      </c>
      <c r="D1699" s="834" t="s">
        <v>6460</v>
      </c>
      <c r="E1699" s="835" t="s">
        <v>6461</v>
      </c>
      <c r="F1699" s="836" t="s">
        <v>6462</v>
      </c>
      <c r="G1699" s="833" t="s">
        <v>2541</v>
      </c>
      <c r="H1699" s="835" t="s">
        <v>6463</v>
      </c>
      <c r="I1699" s="835" t="s">
        <v>4293</v>
      </c>
      <c r="J1699" s="835" t="s">
        <v>1961</v>
      </c>
      <c r="K1699" s="836" t="s">
        <v>6464</v>
      </c>
      <c r="L1699" s="16"/>
      <c r="M1699" s="16"/>
      <c r="N1699" s="16"/>
      <c r="O1699" s="141"/>
      <c r="P1699" s="141"/>
      <c r="Q1699" s="141"/>
      <c r="R1699" s="141"/>
      <c r="S1699" s="141"/>
      <c r="T1699" s="141"/>
      <c r="U1699" s="141"/>
      <c r="V1699" s="141"/>
      <c r="W1699" s="141"/>
      <c r="X1699" s="141"/>
      <c r="Y1699" s="16"/>
      <c r="Z1699" s="16"/>
      <c r="AA1699" s="16"/>
      <c r="AB1699" s="16"/>
      <c r="AC1699" s="16"/>
      <c r="AD1699" s="16"/>
      <c r="AE1699" s="16"/>
      <c r="AF1699" s="16"/>
      <c r="AG1699" s="16"/>
      <c r="AH1699" s="16"/>
      <c r="AI1699" s="16"/>
      <c r="AJ1699" s="16"/>
      <c r="AK1699" s="16"/>
      <c r="AL1699" s="16"/>
      <c r="AM1699" s="16"/>
      <c r="AN1699" s="16"/>
      <c r="AO1699" s="16"/>
      <c r="AP1699" s="16"/>
      <c r="AQ1699" s="16"/>
    </row>
    <row r="1700" spans="1:43" s="1" customFormat="1" ht="15" customHeight="1" x14ac:dyDescent="0.25">
      <c r="A1700" s="809">
        <v>42389</v>
      </c>
      <c r="B1700" s="1775" t="s">
        <v>6510</v>
      </c>
      <c r="C1700" s="693" t="s">
        <v>1995</v>
      </c>
      <c r="D1700" s="690" t="s">
        <v>6496</v>
      </c>
      <c r="E1700" s="691" t="s">
        <v>6503</v>
      </c>
      <c r="F1700" s="692" t="s">
        <v>6495</v>
      </c>
      <c r="G1700" s="693" t="s">
        <v>2056</v>
      </c>
      <c r="H1700" s="691" t="s">
        <v>1947</v>
      </c>
      <c r="I1700" s="691" t="s">
        <v>4293</v>
      </c>
      <c r="J1700" s="691" t="s">
        <v>1946</v>
      </c>
      <c r="K1700" s="1772" t="s">
        <v>6511</v>
      </c>
      <c r="L1700" s="16"/>
      <c r="M1700" s="16"/>
      <c r="N1700" s="16"/>
      <c r="O1700" s="141"/>
      <c r="P1700" s="141"/>
      <c r="Q1700" s="141"/>
      <c r="R1700" s="141"/>
      <c r="S1700" s="141"/>
      <c r="T1700" s="141"/>
      <c r="U1700" s="141"/>
      <c r="V1700" s="141"/>
      <c r="W1700" s="141"/>
      <c r="X1700" s="141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6"/>
    </row>
    <row r="1701" spans="1:43" s="1" customFormat="1" ht="15" customHeight="1" x14ac:dyDescent="0.25">
      <c r="A1701" s="809">
        <v>42389</v>
      </c>
      <c r="B1701" s="1775"/>
      <c r="C1701" s="693" t="s">
        <v>1995</v>
      </c>
      <c r="D1701" s="690" t="s">
        <v>6497</v>
      </c>
      <c r="E1701" s="691" t="s">
        <v>6504</v>
      </c>
      <c r="F1701" s="692" t="s">
        <v>6495</v>
      </c>
      <c r="G1701" s="693" t="s">
        <v>2056</v>
      </c>
      <c r="H1701" s="691" t="s">
        <v>1947</v>
      </c>
      <c r="I1701" s="691" t="s">
        <v>4293</v>
      </c>
      <c r="J1701" s="691" t="s">
        <v>1946</v>
      </c>
      <c r="K1701" s="1773"/>
      <c r="L1701" s="16"/>
      <c r="M1701" s="16"/>
      <c r="N1701" s="16"/>
      <c r="O1701" s="141"/>
      <c r="P1701" s="141"/>
      <c r="Q1701" s="141"/>
      <c r="R1701" s="141"/>
      <c r="S1701" s="141"/>
      <c r="T1701" s="141"/>
      <c r="U1701" s="141"/>
      <c r="V1701" s="141"/>
      <c r="W1701" s="141"/>
      <c r="X1701" s="141"/>
      <c r="Y1701" s="16"/>
      <c r="Z1701" s="16"/>
      <c r="AA1701" s="16"/>
      <c r="AB1701" s="16"/>
      <c r="AC1701" s="16"/>
      <c r="AD1701" s="16"/>
      <c r="AE1701" s="16"/>
      <c r="AF1701" s="16"/>
      <c r="AG1701" s="16"/>
      <c r="AH1701" s="16"/>
      <c r="AI1701" s="16"/>
      <c r="AJ1701" s="16"/>
      <c r="AK1701" s="16"/>
      <c r="AL1701" s="16"/>
      <c r="AM1701" s="16"/>
      <c r="AN1701" s="16"/>
      <c r="AO1701" s="16"/>
      <c r="AP1701" s="16"/>
      <c r="AQ1701" s="16"/>
    </row>
    <row r="1702" spans="1:43" s="1" customFormat="1" ht="15" customHeight="1" x14ac:dyDescent="0.25">
      <c r="A1702" s="809">
        <v>42389</v>
      </c>
      <c r="B1702" s="1775"/>
      <c r="C1702" s="693" t="s">
        <v>1995</v>
      </c>
      <c r="D1702" s="690" t="s">
        <v>6498</v>
      </c>
      <c r="E1702" s="691" t="s">
        <v>6505</v>
      </c>
      <c r="F1702" s="692" t="s">
        <v>6495</v>
      </c>
      <c r="G1702" s="693" t="s">
        <v>2056</v>
      </c>
      <c r="H1702" s="691" t="s">
        <v>1947</v>
      </c>
      <c r="I1702" s="691" t="s">
        <v>4293</v>
      </c>
      <c r="J1702" s="691" t="s">
        <v>1946</v>
      </c>
      <c r="K1702" s="1773"/>
      <c r="L1702" s="16"/>
      <c r="M1702" s="16"/>
      <c r="N1702" s="16"/>
      <c r="O1702" s="141"/>
      <c r="P1702" s="141"/>
      <c r="Q1702" s="141"/>
      <c r="R1702" s="141"/>
      <c r="S1702" s="141"/>
      <c r="T1702" s="141"/>
      <c r="U1702" s="141"/>
      <c r="V1702" s="141"/>
      <c r="W1702" s="141"/>
      <c r="X1702" s="141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6"/>
    </row>
    <row r="1703" spans="1:43" s="1" customFormat="1" ht="15" customHeight="1" x14ac:dyDescent="0.25">
      <c r="A1703" s="809">
        <v>42389</v>
      </c>
      <c r="B1703" s="1775"/>
      <c r="C1703" s="693" t="s">
        <v>1995</v>
      </c>
      <c r="D1703" s="690" t="s">
        <v>6499</v>
      </c>
      <c r="E1703" s="691" t="s">
        <v>6506</v>
      </c>
      <c r="F1703" s="692" t="s">
        <v>6495</v>
      </c>
      <c r="G1703" s="693" t="s">
        <v>2056</v>
      </c>
      <c r="H1703" s="691" t="s">
        <v>1947</v>
      </c>
      <c r="I1703" s="691" t="s">
        <v>4293</v>
      </c>
      <c r="J1703" s="691" t="s">
        <v>1946</v>
      </c>
      <c r="K1703" s="1773"/>
      <c r="L1703" s="16"/>
      <c r="M1703" s="16"/>
      <c r="N1703" s="16"/>
      <c r="O1703" s="141"/>
      <c r="P1703" s="141"/>
      <c r="Q1703" s="141"/>
      <c r="R1703" s="141"/>
      <c r="S1703" s="141"/>
      <c r="T1703" s="141"/>
      <c r="U1703" s="141"/>
      <c r="V1703" s="141"/>
      <c r="W1703" s="141"/>
      <c r="X1703" s="141"/>
      <c r="Y1703" s="16"/>
      <c r="Z1703" s="16"/>
      <c r="AA1703" s="16"/>
      <c r="AB1703" s="16"/>
      <c r="AC1703" s="16"/>
      <c r="AD1703" s="16"/>
      <c r="AE1703" s="16"/>
      <c r="AF1703" s="16"/>
      <c r="AG1703" s="16"/>
      <c r="AH1703" s="16"/>
      <c r="AI1703" s="16"/>
      <c r="AJ1703" s="16"/>
      <c r="AK1703" s="16"/>
      <c r="AL1703" s="16"/>
      <c r="AM1703" s="16"/>
      <c r="AN1703" s="16"/>
      <c r="AO1703" s="16"/>
      <c r="AP1703" s="16"/>
      <c r="AQ1703" s="16"/>
    </row>
    <row r="1704" spans="1:43" s="1" customFormat="1" ht="15" customHeight="1" x14ac:dyDescent="0.25">
      <c r="A1704" s="809">
        <v>42389</v>
      </c>
      <c r="B1704" s="1775"/>
      <c r="C1704" s="693" t="s">
        <v>1995</v>
      </c>
      <c r="D1704" s="690" t="s">
        <v>6500</v>
      </c>
      <c r="E1704" s="691" t="s">
        <v>6507</v>
      </c>
      <c r="F1704" s="692" t="s">
        <v>6495</v>
      </c>
      <c r="G1704" s="693" t="s">
        <v>2056</v>
      </c>
      <c r="H1704" s="691" t="s">
        <v>1947</v>
      </c>
      <c r="I1704" s="691" t="s">
        <v>4293</v>
      </c>
      <c r="J1704" s="691" t="s">
        <v>1946</v>
      </c>
      <c r="K1704" s="1773"/>
      <c r="L1704" s="16"/>
      <c r="M1704" s="16"/>
      <c r="N1704" s="16"/>
      <c r="O1704" s="141"/>
      <c r="P1704" s="141"/>
      <c r="Q1704" s="141"/>
      <c r="R1704" s="141"/>
      <c r="S1704" s="141"/>
      <c r="T1704" s="141"/>
      <c r="U1704" s="141"/>
      <c r="V1704" s="141"/>
      <c r="W1704" s="141"/>
      <c r="X1704" s="141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6"/>
    </row>
    <row r="1705" spans="1:43" s="1" customFormat="1" ht="15" customHeight="1" x14ac:dyDescent="0.25">
      <c r="A1705" s="809">
        <v>42389</v>
      </c>
      <c r="B1705" s="1775"/>
      <c r="C1705" s="693" t="s">
        <v>1995</v>
      </c>
      <c r="D1705" s="690" t="s">
        <v>6501</v>
      </c>
      <c r="E1705" s="691" t="s">
        <v>6508</v>
      </c>
      <c r="F1705" s="692" t="s">
        <v>6495</v>
      </c>
      <c r="G1705" s="693" t="s">
        <v>2056</v>
      </c>
      <c r="H1705" s="691" t="s">
        <v>1947</v>
      </c>
      <c r="I1705" s="691" t="s">
        <v>4293</v>
      </c>
      <c r="J1705" s="691" t="s">
        <v>1946</v>
      </c>
      <c r="K1705" s="1773"/>
      <c r="L1705" s="16"/>
      <c r="M1705" s="16"/>
      <c r="N1705" s="16"/>
      <c r="O1705" s="141"/>
      <c r="P1705" s="141"/>
      <c r="Q1705" s="141"/>
      <c r="R1705" s="141"/>
      <c r="S1705" s="141"/>
      <c r="T1705" s="141"/>
      <c r="U1705" s="141"/>
      <c r="V1705" s="141"/>
      <c r="W1705" s="141"/>
      <c r="X1705" s="141"/>
      <c r="Y1705" s="16"/>
      <c r="Z1705" s="16"/>
      <c r="AA1705" s="16"/>
      <c r="AB1705" s="16"/>
      <c r="AC1705" s="16"/>
      <c r="AD1705" s="16"/>
      <c r="AE1705" s="16"/>
      <c r="AF1705" s="16"/>
      <c r="AG1705" s="16"/>
      <c r="AH1705" s="16"/>
      <c r="AI1705" s="16"/>
      <c r="AJ1705" s="16"/>
      <c r="AK1705" s="16"/>
      <c r="AL1705" s="16"/>
      <c r="AM1705" s="16"/>
      <c r="AN1705" s="16"/>
      <c r="AO1705" s="16"/>
      <c r="AP1705" s="16"/>
      <c r="AQ1705" s="16"/>
    </row>
    <row r="1706" spans="1:43" s="1" customFormat="1" ht="15" customHeight="1" x14ac:dyDescent="0.25">
      <c r="A1706" s="809">
        <v>42389</v>
      </c>
      <c r="B1706" s="1771"/>
      <c r="C1706" s="693" t="s">
        <v>1995</v>
      </c>
      <c r="D1706" s="690" t="s">
        <v>6502</v>
      </c>
      <c r="E1706" s="691" t="s">
        <v>6509</v>
      </c>
      <c r="F1706" s="692" t="s">
        <v>6495</v>
      </c>
      <c r="G1706" s="693" t="s">
        <v>2056</v>
      </c>
      <c r="H1706" s="691" t="s">
        <v>1947</v>
      </c>
      <c r="I1706" s="691" t="s">
        <v>4293</v>
      </c>
      <c r="J1706" s="691" t="s">
        <v>1946</v>
      </c>
      <c r="K1706" s="1774"/>
      <c r="L1706" s="16"/>
      <c r="M1706" s="16"/>
      <c r="N1706" s="16"/>
      <c r="O1706" s="141"/>
      <c r="P1706" s="141"/>
      <c r="Q1706" s="141"/>
      <c r="R1706" s="141"/>
      <c r="S1706" s="141"/>
      <c r="T1706" s="141"/>
      <c r="U1706" s="141"/>
      <c r="V1706" s="141"/>
      <c r="W1706" s="141"/>
      <c r="X1706" s="141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6"/>
    </row>
    <row r="1707" spans="1:43" s="1" customFormat="1" ht="15" customHeight="1" x14ac:dyDescent="0.25">
      <c r="A1707" s="809">
        <v>42390</v>
      </c>
      <c r="B1707" s="694" t="s">
        <v>6548</v>
      </c>
      <c r="C1707" s="693" t="s">
        <v>1996</v>
      </c>
      <c r="D1707" s="695" t="s">
        <v>6465</v>
      </c>
      <c r="E1707" s="696" t="s">
        <v>6466</v>
      </c>
      <c r="F1707" s="697" t="s">
        <v>2494</v>
      </c>
      <c r="G1707" s="693" t="s">
        <v>2056</v>
      </c>
      <c r="H1707" s="696" t="s">
        <v>6467</v>
      </c>
      <c r="I1707" s="696" t="s">
        <v>5787</v>
      </c>
      <c r="J1707" s="696" t="s">
        <v>1951</v>
      </c>
      <c r="K1707" s="697"/>
      <c r="L1707" s="16"/>
      <c r="M1707" s="16"/>
      <c r="N1707" s="16"/>
      <c r="O1707" s="141"/>
      <c r="P1707" s="141"/>
      <c r="Q1707" s="141"/>
      <c r="R1707" s="141"/>
      <c r="S1707" s="141"/>
      <c r="T1707" s="141"/>
      <c r="U1707" s="141"/>
      <c r="V1707" s="141"/>
      <c r="W1707" s="141"/>
      <c r="X1707" s="141"/>
      <c r="Y1707" s="16"/>
      <c r="Z1707" s="16"/>
      <c r="AA1707" s="16"/>
      <c r="AB1707" s="16"/>
      <c r="AC1707" s="16"/>
      <c r="AD1707" s="16"/>
      <c r="AE1707" s="16"/>
      <c r="AF1707" s="16"/>
      <c r="AG1707" s="16"/>
      <c r="AH1707" s="16"/>
      <c r="AI1707" s="16"/>
      <c r="AJ1707" s="16"/>
      <c r="AK1707" s="16"/>
      <c r="AL1707" s="16"/>
      <c r="AM1707" s="16"/>
      <c r="AN1707" s="16"/>
      <c r="AO1707" s="16"/>
      <c r="AP1707" s="16"/>
      <c r="AQ1707" s="16"/>
    </row>
    <row r="1708" spans="1:43" s="1" customFormat="1" ht="30" x14ac:dyDescent="0.25">
      <c r="A1708" s="808">
        <v>42390</v>
      </c>
      <c r="B1708" s="685" t="s">
        <v>7345</v>
      </c>
      <c r="C1708" s="686" t="s">
        <v>2568</v>
      </c>
      <c r="D1708" s="687" t="s">
        <v>6477</v>
      </c>
      <c r="E1708" s="688" t="s">
        <v>6478</v>
      </c>
      <c r="F1708" s="689" t="s">
        <v>1961</v>
      </c>
      <c r="G1708" s="686" t="s">
        <v>2056</v>
      </c>
      <c r="H1708" s="688" t="s">
        <v>6479</v>
      </c>
      <c r="I1708" s="688" t="s">
        <v>3421</v>
      </c>
      <c r="J1708" s="688" t="s">
        <v>1962</v>
      </c>
      <c r="K1708" s="689" t="s">
        <v>9546</v>
      </c>
      <c r="L1708" s="16"/>
      <c r="M1708" s="16"/>
      <c r="N1708" s="16"/>
      <c r="O1708" s="141"/>
      <c r="P1708" s="141"/>
      <c r="Q1708" s="141"/>
      <c r="R1708" s="141"/>
      <c r="S1708" s="141"/>
      <c r="T1708" s="141"/>
      <c r="U1708" s="141"/>
      <c r="V1708" s="141"/>
      <c r="W1708" s="141"/>
      <c r="X1708" s="141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6"/>
    </row>
    <row r="1709" spans="1:43" s="1" customFormat="1" ht="15" customHeight="1" x14ac:dyDescent="0.25">
      <c r="A1709" s="809">
        <v>42392</v>
      </c>
      <c r="B1709" s="694" t="s">
        <v>6611</v>
      </c>
      <c r="C1709" s="693" t="s">
        <v>1995</v>
      </c>
      <c r="D1709" s="695" t="s">
        <v>6448</v>
      </c>
      <c r="E1709" s="696" t="s">
        <v>6449</v>
      </c>
      <c r="F1709" s="697" t="s">
        <v>2728</v>
      </c>
      <c r="G1709" s="693" t="s">
        <v>2056</v>
      </c>
      <c r="H1709" s="696" t="s">
        <v>6450</v>
      </c>
      <c r="I1709" s="696" t="s">
        <v>4675</v>
      </c>
      <c r="J1709" s="696" t="s">
        <v>2728</v>
      </c>
      <c r="K1709" s="697"/>
      <c r="L1709" s="16"/>
      <c r="M1709" s="16"/>
      <c r="N1709" s="16"/>
      <c r="O1709" s="141"/>
      <c r="P1709" s="141"/>
      <c r="Q1709" s="141"/>
      <c r="R1709" s="141"/>
      <c r="S1709" s="141"/>
      <c r="T1709" s="141"/>
      <c r="U1709" s="141"/>
      <c r="V1709" s="141"/>
      <c r="W1709" s="141"/>
      <c r="X1709" s="141"/>
      <c r="Y1709" s="16"/>
      <c r="Z1709" s="16"/>
      <c r="AA1709" s="16"/>
      <c r="AB1709" s="16"/>
      <c r="AC1709" s="16"/>
      <c r="AD1709" s="16"/>
      <c r="AE1709" s="16"/>
      <c r="AF1709" s="16"/>
      <c r="AG1709" s="16"/>
      <c r="AH1709" s="16"/>
      <c r="AI1709" s="16"/>
      <c r="AJ1709" s="16"/>
      <c r="AK1709" s="16"/>
      <c r="AL1709" s="16"/>
      <c r="AM1709" s="16"/>
      <c r="AN1709" s="16"/>
      <c r="AO1709" s="16"/>
      <c r="AP1709" s="16"/>
      <c r="AQ1709" s="16"/>
    </row>
    <row r="1710" spans="1:43" ht="30" customHeight="1" x14ac:dyDescent="0.25">
      <c r="A1710" s="807">
        <v>42394</v>
      </c>
      <c r="B1710" s="675" t="s">
        <v>6545</v>
      </c>
      <c r="C1710" s="676" t="s">
        <v>1996</v>
      </c>
      <c r="D1710" s="677" t="s">
        <v>6382</v>
      </c>
      <c r="E1710" s="678" t="s">
        <v>6383</v>
      </c>
      <c r="F1710" s="679" t="s">
        <v>6384</v>
      </c>
      <c r="G1710" s="676" t="s">
        <v>2056</v>
      </c>
      <c r="H1710" s="678" t="s">
        <v>6385</v>
      </c>
      <c r="I1710" s="678" t="s">
        <v>3159</v>
      </c>
      <c r="J1710" s="678" t="s">
        <v>1880</v>
      </c>
      <c r="K1710" s="679"/>
    </row>
    <row r="1711" spans="1:43" ht="30" customHeight="1" x14ac:dyDescent="0.25">
      <c r="A1711" s="807">
        <v>42394</v>
      </c>
      <c r="B1711" s="675" t="s">
        <v>6610</v>
      </c>
      <c r="C1711" s="676" t="s">
        <v>2013</v>
      </c>
      <c r="D1711" s="677" t="s">
        <v>6386</v>
      </c>
      <c r="E1711" s="678" t="s">
        <v>6387</v>
      </c>
      <c r="F1711" s="679" t="s">
        <v>3337</v>
      </c>
      <c r="G1711" s="676" t="s">
        <v>2056</v>
      </c>
      <c r="H1711" s="678" t="s">
        <v>3298</v>
      </c>
      <c r="I1711" s="678" t="s">
        <v>3435</v>
      </c>
      <c r="J1711" s="678" t="s">
        <v>1951</v>
      </c>
      <c r="K1711" s="679"/>
    </row>
    <row r="1712" spans="1:43" ht="30" customHeight="1" x14ac:dyDescent="0.25">
      <c r="A1712" s="807">
        <v>42394</v>
      </c>
      <c r="B1712" s="675" t="s">
        <v>6691</v>
      </c>
      <c r="C1712" s="676" t="s">
        <v>2013</v>
      </c>
      <c r="D1712" s="677" t="s">
        <v>6388</v>
      </c>
      <c r="E1712" s="678" t="s">
        <v>6389</v>
      </c>
      <c r="F1712" s="679" t="s">
        <v>1953</v>
      </c>
      <c r="G1712" s="676" t="s">
        <v>2056</v>
      </c>
      <c r="H1712" s="678" t="s">
        <v>6390</v>
      </c>
      <c r="I1712" s="678" t="s">
        <v>3435</v>
      </c>
      <c r="J1712" s="678" t="s">
        <v>1961</v>
      </c>
      <c r="K1712" s="679"/>
    </row>
    <row r="1713" spans="1:43" ht="30" customHeight="1" x14ac:dyDescent="0.25">
      <c r="A1713" s="807">
        <v>42394</v>
      </c>
      <c r="B1713" s="675" t="s">
        <v>10364</v>
      </c>
      <c r="C1713" s="676" t="s">
        <v>1995</v>
      </c>
      <c r="D1713" s="677" t="s">
        <v>6426</v>
      </c>
      <c r="E1713" s="678" t="s">
        <v>6427</v>
      </c>
      <c r="F1713" s="679" t="s">
        <v>6428</v>
      </c>
      <c r="G1713" s="676" t="s">
        <v>2056</v>
      </c>
      <c r="H1713" s="678" t="s">
        <v>3298</v>
      </c>
      <c r="I1713" s="678" t="s">
        <v>4293</v>
      </c>
      <c r="J1713" s="678" t="s">
        <v>2303</v>
      </c>
      <c r="K1713" s="679"/>
    </row>
    <row r="1714" spans="1:43" s="1" customFormat="1" ht="15" customHeight="1" x14ac:dyDescent="0.25">
      <c r="A1714" s="809">
        <v>42394</v>
      </c>
      <c r="B1714" s="694" t="s">
        <v>6606</v>
      </c>
      <c r="C1714" s="693" t="s">
        <v>1995</v>
      </c>
      <c r="D1714" s="695" t="s">
        <v>6453</v>
      </c>
      <c r="E1714" s="696" t="s">
        <v>6454</v>
      </c>
      <c r="F1714" s="697" t="s">
        <v>4969</v>
      </c>
      <c r="G1714" s="693" t="s">
        <v>2056</v>
      </c>
      <c r="H1714" s="696" t="s">
        <v>6455</v>
      </c>
      <c r="I1714" s="696" t="s">
        <v>4293</v>
      </c>
      <c r="J1714" s="696" t="s">
        <v>1946</v>
      </c>
      <c r="K1714" s="697"/>
      <c r="L1714" s="16"/>
      <c r="M1714" s="16"/>
      <c r="N1714" s="16"/>
      <c r="O1714" s="141"/>
      <c r="P1714" s="141"/>
      <c r="Q1714" s="141"/>
      <c r="R1714" s="141"/>
      <c r="S1714" s="141"/>
      <c r="T1714" s="141"/>
      <c r="U1714" s="141"/>
      <c r="V1714" s="141"/>
      <c r="W1714" s="141"/>
      <c r="X1714" s="141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16"/>
      <c r="AI1714" s="16"/>
      <c r="AJ1714" s="16"/>
      <c r="AK1714" s="16"/>
      <c r="AL1714" s="16"/>
      <c r="AM1714" s="16"/>
      <c r="AN1714" s="16"/>
      <c r="AO1714" s="16"/>
      <c r="AP1714" s="16"/>
      <c r="AQ1714" s="16"/>
    </row>
    <row r="1715" spans="1:43" ht="15" customHeight="1" x14ac:dyDescent="0.25">
      <c r="A1715" s="806">
        <v>42394</v>
      </c>
      <c r="B1715" s="660"/>
      <c r="C1715" s="661" t="s">
        <v>1995</v>
      </c>
      <c r="D1715" s="662" t="s">
        <v>6429</v>
      </c>
      <c r="E1715" s="663" t="s">
        <v>6430</v>
      </c>
      <c r="F1715" s="664" t="s">
        <v>6040</v>
      </c>
      <c r="G1715" s="661" t="s">
        <v>2541</v>
      </c>
      <c r="H1715" s="663" t="s">
        <v>3298</v>
      </c>
      <c r="I1715" s="663" t="s">
        <v>4293</v>
      </c>
      <c r="J1715" s="663" t="s">
        <v>1951</v>
      </c>
      <c r="K1715" s="664" t="s">
        <v>6552</v>
      </c>
    </row>
    <row r="1716" spans="1:43" s="1" customFormat="1" ht="45" customHeight="1" x14ac:dyDescent="0.25">
      <c r="A1716" s="809">
        <v>42394</v>
      </c>
      <c r="B1716" s="694" t="s">
        <v>1260</v>
      </c>
      <c r="C1716" s="693" t="s">
        <v>1995</v>
      </c>
      <c r="D1716" s="695" t="s">
        <v>6439</v>
      </c>
      <c r="E1716" s="696" t="s">
        <v>6440</v>
      </c>
      <c r="F1716" s="697" t="s">
        <v>2407</v>
      </c>
      <c r="G1716" s="693" t="s">
        <v>2056</v>
      </c>
      <c r="H1716" s="696" t="s">
        <v>6441</v>
      </c>
      <c r="I1716" s="696" t="s">
        <v>5568</v>
      </c>
      <c r="J1716" s="696" t="s">
        <v>1951</v>
      </c>
      <c r="K1716" s="697" t="s">
        <v>6674</v>
      </c>
      <c r="L1716" s="16"/>
      <c r="M1716" s="16"/>
      <c r="N1716" s="16"/>
      <c r="O1716" s="141"/>
      <c r="P1716" s="141"/>
      <c r="Q1716" s="141"/>
      <c r="R1716" s="141"/>
      <c r="S1716" s="141"/>
      <c r="T1716" s="141"/>
      <c r="U1716" s="141"/>
      <c r="V1716" s="141"/>
      <c r="W1716" s="141"/>
      <c r="X1716" s="141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16"/>
      <c r="AI1716" s="16"/>
      <c r="AJ1716" s="16"/>
      <c r="AK1716" s="16"/>
      <c r="AL1716" s="16"/>
      <c r="AM1716" s="16"/>
      <c r="AN1716" s="16"/>
      <c r="AO1716" s="16"/>
      <c r="AP1716" s="16"/>
      <c r="AQ1716" s="16"/>
    </row>
    <row r="1717" spans="1:43" s="1" customFormat="1" ht="15" customHeight="1" x14ac:dyDescent="0.25">
      <c r="A1717" s="831">
        <v>42395</v>
      </c>
      <c r="B1717" s="837"/>
      <c r="C1717" s="833" t="s">
        <v>1995</v>
      </c>
      <c r="D1717" s="834" t="s">
        <v>6456</v>
      </c>
      <c r="E1717" s="835" t="s">
        <v>6457</v>
      </c>
      <c r="F1717" s="836" t="s">
        <v>4800</v>
      </c>
      <c r="G1717" s="833" t="s">
        <v>2541</v>
      </c>
      <c r="H1717" s="835" t="s">
        <v>6455</v>
      </c>
      <c r="I1717" s="835" t="s">
        <v>4293</v>
      </c>
      <c r="J1717" s="835" t="s">
        <v>1946</v>
      </c>
      <c r="K1717" s="836" t="s">
        <v>6658</v>
      </c>
      <c r="L1717" s="16"/>
      <c r="M1717" s="16"/>
      <c r="N1717" s="16"/>
      <c r="O1717" s="141"/>
      <c r="P1717" s="141"/>
      <c r="Q1717" s="141"/>
      <c r="R1717" s="141"/>
      <c r="S1717" s="141"/>
      <c r="T1717" s="141"/>
      <c r="U1717" s="141"/>
      <c r="V1717" s="141"/>
      <c r="W1717" s="141"/>
      <c r="X1717" s="141"/>
      <c r="Y1717" s="16"/>
      <c r="Z1717" s="16"/>
      <c r="AA1717" s="16"/>
      <c r="AB1717" s="16"/>
      <c r="AC1717" s="16"/>
      <c r="AD1717" s="16"/>
      <c r="AE1717" s="16"/>
      <c r="AF1717" s="16"/>
      <c r="AG1717" s="16"/>
      <c r="AH1717" s="16"/>
      <c r="AI1717" s="16"/>
      <c r="AJ1717" s="16"/>
      <c r="AK1717" s="16"/>
      <c r="AL1717" s="16"/>
      <c r="AM1717" s="16"/>
      <c r="AN1717" s="16"/>
      <c r="AO1717" s="16"/>
      <c r="AP1717" s="16"/>
      <c r="AQ1717" s="16"/>
    </row>
    <row r="1718" spans="1:43" s="1" customFormat="1" ht="30" customHeight="1" x14ac:dyDescent="0.25">
      <c r="A1718" s="874">
        <v>42396</v>
      </c>
      <c r="B1718" s="694" t="s">
        <v>6694</v>
      </c>
      <c r="C1718" s="694" t="s">
        <v>1995</v>
      </c>
      <c r="D1718" s="875" t="s">
        <v>6442</v>
      </c>
      <c r="E1718" s="876" t="s">
        <v>6443</v>
      </c>
      <c r="F1718" s="877" t="s">
        <v>1948</v>
      </c>
      <c r="G1718" s="694" t="s">
        <v>2056</v>
      </c>
      <c r="H1718" s="876" t="s">
        <v>4420</v>
      </c>
      <c r="I1718" s="876" t="s">
        <v>4293</v>
      </c>
      <c r="J1718" s="876" t="s">
        <v>1948</v>
      </c>
      <c r="K1718" s="877" t="s">
        <v>10237</v>
      </c>
      <c r="L1718" s="16"/>
      <c r="M1718" s="16"/>
      <c r="N1718" s="16"/>
      <c r="O1718" s="141"/>
      <c r="P1718" s="141"/>
      <c r="Q1718" s="141"/>
      <c r="R1718" s="141"/>
      <c r="S1718" s="141"/>
      <c r="T1718" s="141"/>
      <c r="U1718" s="141"/>
      <c r="V1718" s="141"/>
      <c r="W1718" s="141"/>
      <c r="X1718" s="141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6"/>
    </row>
    <row r="1719" spans="1:43" s="1" customFormat="1" ht="15" customHeight="1" x14ac:dyDescent="0.25">
      <c r="A1719" s="809">
        <v>42396</v>
      </c>
      <c r="B1719" s="694" t="s">
        <v>6607</v>
      </c>
      <c r="C1719" s="693" t="s">
        <v>1995</v>
      </c>
      <c r="D1719" s="695" t="s">
        <v>6444</v>
      </c>
      <c r="E1719" s="696" t="s">
        <v>6445</v>
      </c>
      <c r="F1719" s="697" t="s">
        <v>3177</v>
      </c>
      <c r="G1719" s="693" t="s">
        <v>2056</v>
      </c>
      <c r="H1719" s="696" t="s">
        <v>4420</v>
      </c>
      <c r="I1719" s="696" t="s">
        <v>4293</v>
      </c>
      <c r="J1719" s="696" t="s">
        <v>1946</v>
      </c>
      <c r="K1719" s="697" t="s">
        <v>6608</v>
      </c>
      <c r="L1719" s="16"/>
      <c r="M1719" s="16"/>
      <c r="N1719" s="16"/>
      <c r="O1719" s="141"/>
      <c r="P1719" s="141"/>
      <c r="Q1719" s="141"/>
      <c r="R1719" s="141"/>
      <c r="S1719" s="141"/>
      <c r="T1719" s="141"/>
      <c r="U1719" s="141"/>
      <c r="V1719" s="141"/>
      <c r="W1719" s="141"/>
      <c r="X1719" s="141"/>
      <c r="Y1719" s="16"/>
      <c r="Z1719" s="16"/>
      <c r="AA1719" s="16"/>
      <c r="AB1719" s="16"/>
      <c r="AC1719" s="16"/>
      <c r="AD1719" s="16"/>
      <c r="AE1719" s="16"/>
      <c r="AF1719" s="16"/>
      <c r="AG1719" s="16"/>
      <c r="AH1719" s="16"/>
      <c r="AI1719" s="16"/>
      <c r="AJ1719" s="16"/>
      <c r="AK1719" s="16"/>
      <c r="AL1719" s="16"/>
      <c r="AM1719" s="16"/>
      <c r="AN1719" s="16"/>
      <c r="AO1719" s="16"/>
      <c r="AP1719" s="16"/>
      <c r="AQ1719" s="16"/>
    </row>
    <row r="1720" spans="1:43" ht="15" customHeight="1" x14ac:dyDescent="0.25">
      <c r="A1720" s="811">
        <v>42396</v>
      </c>
      <c r="B1720" s="812" t="s">
        <v>1260</v>
      </c>
      <c r="C1720" s="812" t="s">
        <v>1996</v>
      </c>
      <c r="D1720" s="813" t="s">
        <v>6675</v>
      </c>
      <c r="E1720" s="814" t="s">
        <v>6434</v>
      </c>
      <c r="F1720" s="815" t="s">
        <v>2162</v>
      </c>
      <c r="G1720" s="812" t="s">
        <v>2056</v>
      </c>
      <c r="H1720" s="814" t="s">
        <v>3298</v>
      </c>
      <c r="I1720" s="814" t="s">
        <v>2603</v>
      </c>
      <c r="J1720" s="814" t="s">
        <v>2162</v>
      </c>
      <c r="K1720" s="815"/>
    </row>
    <row r="1721" spans="1:43" s="1" customFormat="1" ht="15" customHeight="1" x14ac:dyDescent="0.25">
      <c r="A1721" s="893">
        <v>42396</v>
      </c>
      <c r="B1721" s="894" t="s">
        <v>6676</v>
      </c>
      <c r="C1721" s="894" t="s">
        <v>1996</v>
      </c>
      <c r="D1721" s="895" t="s">
        <v>6451</v>
      </c>
      <c r="E1721" s="896" t="s">
        <v>6452</v>
      </c>
      <c r="F1721" s="897" t="s">
        <v>2929</v>
      </c>
      <c r="G1721" s="894" t="s">
        <v>2056</v>
      </c>
      <c r="H1721" s="896" t="s">
        <v>4246</v>
      </c>
      <c r="I1721" s="896" t="s">
        <v>3159</v>
      </c>
      <c r="J1721" s="896" t="s">
        <v>2728</v>
      </c>
      <c r="K1721" s="897"/>
      <c r="L1721" s="16"/>
      <c r="M1721" s="16"/>
      <c r="N1721" s="16"/>
      <c r="O1721" s="141"/>
      <c r="P1721" s="141"/>
      <c r="Q1721" s="141"/>
      <c r="R1721" s="141"/>
      <c r="S1721" s="141"/>
      <c r="T1721" s="141"/>
      <c r="U1721" s="141"/>
      <c r="V1721" s="141"/>
      <c r="W1721" s="141"/>
      <c r="X1721" s="141"/>
      <c r="Y1721" s="16"/>
      <c r="Z1721" s="16"/>
      <c r="AA1721" s="16"/>
      <c r="AB1721" s="16"/>
      <c r="AC1721" s="16"/>
      <c r="AD1721" s="16"/>
      <c r="AE1721" s="16"/>
      <c r="AF1721" s="16"/>
      <c r="AG1721" s="16"/>
      <c r="AH1721" s="16"/>
      <c r="AI1721" s="16"/>
      <c r="AJ1721" s="16"/>
      <c r="AK1721" s="16"/>
      <c r="AL1721" s="16"/>
      <c r="AM1721" s="16"/>
      <c r="AN1721" s="16"/>
      <c r="AO1721" s="16"/>
      <c r="AP1721" s="16"/>
      <c r="AQ1721" s="16"/>
    </row>
    <row r="1722" spans="1:43" s="1" customFormat="1" ht="45" customHeight="1" x14ac:dyDescent="0.25">
      <c r="A1722" s="893">
        <v>42397</v>
      </c>
      <c r="B1722" s="894" t="s">
        <v>7120</v>
      </c>
      <c r="C1722" s="894" t="s">
        <v>1995</v>
      </c>
      <c r="D1722" s="895" t="s">
        <v>6446</v>
      </c>
      <c r="E1722" s="896" t="s">
        <v>6447</v>
      </c>
      <c r="F1722" s="897" t="s">
        <v>3201</v>
      </c>
      <c r="G1722" s="894" t="s">
        <v>2056</v>
      </c>
      <c r="H1722" s="896" t="s">
        <v>1947</v>
      </c>
      <c r="I1722" s="896" t="s">
        <v>4293</v>
      </c>
      <c r="J1722" s="896" t="s">
        <v>2728</v>
      </c>
      <c r="K1722" s="897" t="s">
        <v>6765</v>
      </c>
      <c r="L1722" s="16"/>
      <c r="M1722" s="16"/>
      <c r="N1722" s="16"/>
      <c r="O1722" s="141"/>
      <c r="P1722" s="141"/>
      <c r="Q1722" s="141"/>
      <c r="R1722" s="141"/>
      <c r="S1722" s="141"/>
      <c r="T1722" s="141"/>
      <c r="U1722" s="141"/>
      <c r="V1722" s="141"/>
      <c r="W1722" s="141"/>
      <c r="X1722" s="141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6"/>
    </row>
    <row r="1723" spans="1:43" s="1" customFormat="1" ht="60" customHeight="1" x14ac:dyDescent="0.25">
      <c r="A1723" s="893">
        <v>42397</v>
      </c>
      <c r="B1723" s="894" t="s">
        <v>8831</v>
      </c>
      <c r="C1723" s="894" t="s">
        <v>1995</v>
      </c>
      <c r="D1723" s="895" t="s">
        <v>6458</v>
      </c>
      <c r="E1723" s="896" t="s">
        <v>6459</v>
      </c>
      <c r="F1723" s="897" t="s">
        <v>3450</v>
      </c>
      <c r="G1723" s="894" t="s">
        <v>2056</v>
      </c>
      <c r="H1723" s="896" t="s">
        <v>1947</v>
      </c>
      <c r="I1723" s="896" t="s">
        <v>4293</v>
      </c>
      <c r="J1723" s="896" t="s">
        <v>1946</v>
      </c>
      <c r="K1723" s="897" t="s">
        <v>8832</v>
      </c>
      <c r="L1723" s="16"/>
      <c r="M1723" s="16"/>
      <c r="N1723" s="16"/>
      <c r="O1723" s="141"/>
      <c r="P1723" s="141"/>
      <c r="Q1723" s="141"/>
      <c r="R1723" s="141"/>
      <c r="S1723" s="141"/>
      <c r="T1723" s="141"/>
      <c r="U1723" s="141"/>
      <c r="V1723" s="141"/>
      <c r="W1723" s="141"/>
      <c r="X1723" s="141"/>
      <c r="Y1723" s="16"/>
      <c r="Z1723" s="16"/>
      <c r="AA1723" s="16"/>
      <c r="AB1723" s="16"/>
      <c r="AC1723" s="16"/>
      <c r="AD1723" s="16"/>
      <c r="AE1723" s="16"/>
      <c r="AF1723" s="16"/>
      <c r="AG1723" s="16"/>
      <c r="AH1723" s="16"/>
      <c r="AI1723" s="16"/>
      <c r="AJ1723" s="16"/>
      <c r="AK1723" s="16"/>
      <c r="AL1723" s="16"/>
      <c r="AM1723" s="16"/>
      <c r="AN1723" s="16"/>
      <c r="AO1723" s="16"/>
      <c r="AP1723" s="16"/>
      <c r="AQ1723" s="16"/>
    </row>
    <row r="1724" spans="1:43" s="1" customFormat="1" ht="30" customHeight="1" x14ac:dyDescent="0.25">
      <c r="A1724" s="809">
        <v>42397</v>
      </c>
      <c r="B1724" s="694" t="s">
        <v>7121</v>
      </c>
      <c r="C1724" s="693" t="s">
        <v>1995</v>
      </c>
      <c r="D1724" s="695" t="s">
        <v>6468</v>
      </c>
      <c r="E1724" s="696" t="s">
        <v>6469</v>
      </c>
      <c r="F1724" s="697" t="s">
        <v>2883</v>
      </c>
      <c r="G1724" s="693" t="s">
        <v>2056</v>
      </c>
      <c r="H1724" s="696" t="s">
        <v>6470</v>
      </c>
      <c r="I1724" s="696" t="s">
        <v>4293</v>
      </c>
      <c r="J1724" s="696" t="s">
        <v>2883</v>
      </c>
      <c r="K1724" s="697" t="s">
        <v>7122</v>
      </c>
      <c r="L1724" s="16"/>
      <c r="M1724" s="16"/>
      <c r="N1724" s="16"/>
      <c r="O1724" s="141"/>
      <c r="P1724" s="141"/>
      <c r="Q1724" s="141"/>
      <c r="R1724" s="141"/>
      <c r="S1724" s="141"/>
      <c r="T1724" s="141"/>
      <c r="U1724" s="141"/>
      <c r="V1724" s="141"/>
      <c r="W1724" s="141"/>
      <c r="X1724" s="141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6"/>
    </row>
    <row r="1725" spans="1:43" s="1" customFormat="1" ht="30" customHeight="1" x14ac:dyDescent="0.25">
      <c r="A1725" s="809">
        <v>42397</v>
      </c>
      <c r="B1725" s="694" t="s">
        <v>6695</v>
      </c>
      <c r="C1725" s="693" t="s">
        <v>1995</v>
      </c>
      <c r="D1725" s="695" t="s">
        <v>6471</v>
      </c>
      <c r="E1725" s="696" t="s">
        <v>6472</v>
      </c>
      <c r="F1725" s="697" t="s">
        <v>6473</v>
      </c>
      <c r="G1725" s="693" t="s">
        <v>2056</v>
      </c>
      <c r="H1725" s="696" t="s">
        <v>6470</v>
      </c>
      <c r="I1725" s="696" t="s">
        <v>4293</v>
      </c>
      <c r="J1725" s="696" t="s">
        <v>3395</v>
      </c>
      <c r="K1725" s="697" t="s">
        <v>6696</v>
      </c>
      <c r="L1725" s="16"/>
      <c r="M1725" s="16"/>
      <c r="N1725" s="16"/>
      <c r="O1725" s="141"/>
      <c r="P1725" s="141"/>
      <c r="Q1725" s="141"/>
      <c r="R1725" s="141"/>
      <c r="S1725" s="141"/>
      <c r="T1725" s="141"/>
      <c r="U1725" s="141"/>
      <c r="V1725" s="141"/>
      <c r="W1725" s="141"/>
      <c r="X1725" s="141"/>
      <c r="Y1725" s="16"/>
      <c r="Z1725" s="16"/>
      <c r="AA1725" s="16"/>
      <c r="AB1725" s="16"/>
      <c r="AC1725" s="16"/>
      <c r="AD1725" s="16"/>
      <c r="AE1725" s="16"/>
      <c r="AF1725" s="16"/>
      <c r="AG1725" s="16"/>
      <c r="AH1725" s="16"/>
      <c r="AI1725" s="16"/>
      <c r="AJ1725" s="16"/>
      <c r="AK1725" s="16"/>
      <c r="AL1725" s="16"/>
      <c r="AM1725" s="16"/>
      <c r="AN1725" s="16"/>
      <c r="AO1725" s="16"/>
      <c r="AP1725" s="16"/>
      <c r="AQ1725" s="16"/>
    </row>
    <row r="1726" spans="1:43" s="1" customFormat="1" ht="30" customHeight="1" x14ac:dyDescent="0.25">
      <c r="A1726" s="809">
        <v>42398</v>
      </c>
      <c r="B1726" s="1770" t="s">
        <v>6793</v>
      </c>
      <c r="C1726" s="693" t="s">
        <v>1996</v>
      </c>
      <c r="D1726" s="695" t="s">
        <v>6474</v>
      </c>
      <c r="E1726" s="696" t="s">
        <v>6475</v>
      </c>
      <c r="F1726" s="697" t="s">
        <v>2601</v>
      </c>
      <c r="G1726" s="693" t="s">
        <v>2056</v>
      </c>
      <c r="H1726" s="696" t="s">
        <v>2283</v>
      </c>
      <c r="I1726" s="696" t="s">
        <v>3159</v>
      </c>
      <c r="J1726" s="696" t="s">
        <v>1951</v>
      </c>
      <c r="K1726" s="697" t="s">
        <v>6794</v>
      </c>
      <c r="L1726" s="16"/>
      <c r="M1726" s="16"/>
      <c r="N1726" s="16"/>
      <c r="O1726" s="141"/>
      <c r="P1726" s="141"/>
      <c r="Q1726" s="141"/>
      <c r="R1726" s="141"/>
      <c r="S1726" s="141"/>
      <c r="T1726" s="141"/>
      <c r="U1726" s="141"/>
      <c r="V1726" s="141"/>
      <c r="W1726" s="141"/>
      <c r="X1726" s="141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6"/>
    </row>
    <row r="1727" spans="1:43" s="1" customFormat="1" ht="30" customHeight="1" x14ac:dyDescent="0.25">
      <c r="A1727" s="809">
        <v>42398</v>
      </c>
      <c r="B1727" s="1771"/>
      <c r="C1727" s="693" t="s">
        <v>1996</v>
      </c>
      <c r="D1727" s="695" t="s">
        <v>6476</v>
      </c>
      <c r="E1727" s="696" t="s">
        <v>6475</v>
      </c>
      <c r="F1727" s="697" t="s">
        <v>2601</v>
      </c>
      <c r="G1727" s="693" t="s">
        <v>2056</v>
      </c>
      <c r="H1727" s="696" t="s">
        <v>2283</v>
      </c>
      <c r="I1727" s="696" t="s">
        <v>3159</v>
      </c>
      <c r="J1727" s="696" t="s">
        <v>1951</v>
      </c>
      <c r="K1727" s="697" t="s">
        <v>6794</v>
      </c>
      <c r="L1727" s="16"/>
      <c r="M1727" s="16"/>
      <c r="N1727" s="16"/>
      <c r="O1727" s="141"/>
      <c r="P1727" s="141"/>
      <c r="Q1727" s="141"/>
      <c r="R1727" s="141"/>
      <c r="S1727" s="141"/>
      <c r="T1727" s="141"/>
      <c r="U1727" s="141"/>
      <c r="V1727" s="141"/>
      <c r="W1727" s="141"/>
      <c r="X1727" s="141"/>
      <c r="Y1727" s="16"/>
      <c r="Z1727" s="16"/>
      <c r="AA1727" s="16"/>
      <c r="AB1727" s="16"/>
      <c r="AC1727" s="16"/>
      <c r="AD1727" s="16"/>
      <c r="AE1727" s="16"/>
      <c r="AF1727" s="16"/>
      <c r="AG1727" s="16"/>
      <c r="AH1727" s="16"/>
      <c r="AI1727" s="16"/>
      <c r="AJ1727" s="16"/>
      <c r="AK1727" s="16"/>
      <c r="AL1727" s="16"/>
      <c r="AM1727" s="16"/>
      <c r="AN1727" s="16"/>
      <c r="AO1727" s="16"/>
      <c r="AP1727" s="16"/>
      <c r="AQ1727" s="16"/>
    </row>
    <row r="1728" spans="1:43" s="1" customFormat="1" ht="15" customHeight="1" x14ac:dyDescent="0.25">
      <c r="A1728" s="809">
        <v>42402</v>
      </c>
      <c r="B1728" s="694" t="s">
        <v>6609</v>
      </c>
      <c r="C1728" s="693" t="s">
        <v>1995</v>
      </c>
      <c r="D1728" s="695" t="s">
        <v>6183</v>
      </c>
      <c r="E1728" s="696" t="s">
        <v>6184</v>
      </c>
      <c r="F1728" s="697" t="s">
        <v>3177</v>
      </c>
      <c r="G1728" s="693" t="s">
        <v>2056</v>
      </c>
      <c r="H1728" s="696" t="s">
        <v>6483</v>
      </c>
      <c r="I1728" s="696" t="s">
        <v>5568</v>
      </c>
      <c r="J1728" s="696" t="s">
        <v>1951</v>
      </c>
      <c r="K1728" s="697"/>
      <c r="L1728" s="16"/>
      <c r="M1728" s="16"/>
      <c r="N1728" s="16"/>
      <c r="O1728" s="141"/>
      <c r="P1728" s="141"/>
      <c r="Q1728" s="141"/>
      <c r="R1728" s="141"/>
      <c r="S1728" s="141"/>
      <c r="T1728" s="141"/>
      <c r="U1728" s="141"/>
      <c r="V1728" s="141"/>
      <c r="W1728" s="141"/>
      <c r="X1728" s="141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6"/>
    </row>
    <row r="1729" spans="1:43" s="1" customFormat="1" ht="30" customHeight="1" x14ac:dyDescent="0.25">
      <c r="A1729" s="809">
        <v>42402</v>
      </c>
      <c r="B1729" s="694" t="s">
        <v>6101</v>
      </c>
      <c r="C1729" s="693" t="s">
        <v>1995</v>
      </c>
      <c r="D1729" s="695" t="s">
        <v>5994</v>
      </c>
      <c r="E1729" s="696" t="s">
        <v>5995</v>
      </c>
      <c r="F1729" s="697" t="s">
        <v>5996</v>
      </c>
      <c r="G1729" s="693" t="s">
        <v>2056</v>
      </c>
      <c r="H1729" s="696" t="s">
        <v>6483</v>
      </c>
      <c r="I1729" s="696" t="s">
        <v>5568</v>
      </c>
      <c r="J1729" s="696" t="s">
        <v>1951</v>
      </c>
      <c r="K1729" s="697"/>
      <c r="L1729" s="16"/>
      <c r="M1729" s="16"/>
      <c r="N1729" s="16"/>
      <c r="O1729" s="141"/>
      <c r="P1729" s="141"/>
      <c r="Q1729" s="141"/>
      <c r="R1729" s="141"/>
      <c r="S1729" s="141"/>
      <c r="T1729" s="141"/>
      <c r="U1729" s="141"/>
      <c r="V1729" s="141"/>
      <c r="W1729" s="141"/>
      <c r="X1729" s="141"/>
      <c r="Y1729" s="16"/>
      <c r="Z1729" s="16"/>
      <c r="AA1729" s="16"/>
      <c r="AB1729" s="16"/>
      <c r="AC1729" s="16"/>
      <c r="AD1729" s="16"/>
      <c r="AE1729" s="16"/>
      <c r="AF1729" s="16"/>
      <c r="AG1729" s="16"/>
      <c r="AH1729" s="16"/>
      <c r="AI1729" s="16"/>
      <c r="AJ1729" s="16"/>
      <c r="AK1729" s="16"/>
      <c r="AL1729" s="16"/>
      <c r="AM1729" s="16"/>
      <c r="AN1729" s="16"/>
      <c r="AO1729" s="16"/>
      <c r="AP1729" s="16"/>
      <c r="AQ1729" s="16"/>
    </row>
    <row r="1730" spans="1:43" s="1" customFormat="1" ht="30" customHeight="1" x14ac:dyDescent="0.25">
      <c r="A1730" s="809">
        <v>42402</v>
      </c>
      <c r="B1730" s="694" t="s">
        <v>7723</v>
      </c>
      <c r="C1730" s="693" t="s">
        <v>2874</v>
      </c>
      <c r="D1730" s="695" t="s">
        <v>6484</v>
      </c>
      <c r="E1730" s="696" t="s">
        <v>6485</v>
      </c>
      <c r="F1730" s="697" t="s">
        <v>4357</v>
      </c>
      <c r="G1730" s="693" t="s">
        <v>2056</v>
      </c>
      <c r="H1730" s="696" t="s">
        <v>6486</v>
      </c>
      <c r="I1730" s="696" t="s">
        <v>3946</v>
      </c>
      <c r="J1730" s="696" t="s">
        <v>4357</v>
      </c>
      <c r="K1730" s="697" t="s">
        <v>7724</v>
      </c>
      <c r="L1730" s="16"/>
      <c r="M1730" s="16"/>
      <c r="N1730" s="16"/>
      <c r="O1730" s="141"/>
      <c r="P1730" s="141"/>
      <c r="Q1730" s="141"/>
      <c r="R1730" s="141"/>
      <c r="S1730" s="141"/>
      <c r="T1730" s="141"/>
      <c r="U1730" s="141"/>
      <c r="V1730" s="141"/>
      <c r="W1730" s="141"/>
      <c r="X1730" s="141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6"/>
    </row>
    <row r="1731" spans="1:43" s="1" customFormat="1" ht="15" customHeight="1" x14ac:dyDescent="0.25">
      <c r="A1731" s="809">
        <v>42402</v>
      </c>
      <c r="B1731" s="694" t="s">
        <v>6605</v>
      </c>
      <c r="C1731" s="693" t="s">
        <v>1995</v>
      </c>
      <c r="D1731" s="695" t="s">
        <v>6487</v>
      </c>
      <c r="E1731" s="696" t="s">
        <v>6488</v>
      </c>
      <c r="F1731" s="697" t="s">
        <v>3196</v>
      </c>
      <c r="G1731" s="693" t="s">
        <v>2056</v>
      </c>
      <c r="H1731" s="696" t="s">
        <v>1947</v>
      </c>
      <c r="I1731" s="696" t="s">
        <v>4293</v>
      </c>
      <c r="J1731" s="696" t="s">
        <v>3196</v>
      </c>
      <c r="K1731" s="697"/>
      <c r="L1731" s="16"/>
      <c r="M1731" s="16"/>
      <c r="N1731" s="16"/>
      <c r="O1731" s="141"/>
      <c r="P1731" s="141"/>
      <c r="Q1731" s="141"/>
      <c r="R1731" s="141"/>
      <c r="S1731" s="141"/>
      <c r="T1731" s="141"/>
      <c r="U1731" s="141"/>
      <c r="V1731" s="141"/>
      <c r="W1731" s="141"/>
      <c r="X1731" s="141"/>
      <c r="Y1731" s="16"/>
      <c r="Z1731" s="16"/>
      <c r="AA1731" s="16"/>
      <c r="AB1731" s="16"/>
      <c r="AC1731" s="16"/>
      <c r="AD1731" s="16"/>
      <c r="AE1731" s="16"/>
      <c r="AF1731" s="16"/>
      <c r="AG1731" s="16"/>
      <c r="AH1731" s="16"/>
      <c r="AI1731" s="16"/>
      <c r="AJ1731" s="16"/>
      <c r="AK1731" s="16"/>
      <c r="AL1731" s="16"/>
      <c r="AM1731" s="16"/>
      <c r="AN1731" s="16"/>
      <c r="AO1731" s="16"/>
      <c r="AP1731" s="16"/>
      <c r="AQ1731" s="16"/>
    </row>
    <row r="1732" spans="1:43" s="1" customFormat="1" ht="27.75" customHeight="1" x14ac:dyDescent="0.25">
      <c r="A1732" s="904">
        <v>42403</v>
      </c>
      <c r="B1732" s="905" t="s">
        <v>1260</v>
      </c>
      <c r="C1732" s="906" t="s">
        <v>2568</v>
      </c>
      <c r="D1732" s="907" t="s">
        <v>4064</v>
      </c>
      <c r="E1732" s="908" t="s">
        <v>6600</v>
      </c>
      <c r="F1732" s="909" t="s">
        <v>4065</v>
      </c>
      <c r="G1732" s="906" t="s">
        <v>1255</v>
      </c>
      <c r="H1732" s="908" t="s">
        <v>6601</v>
      </c>
      <c r="I1732" s="908" t="s">
        <v>3421</v>
      </c>
      <c r="J1732" s="908" t="s">
        <v>2048</v>
      </c>
      <c r="K1732" s="909" t="s">
        <v>8751</v>
      </c>
      <c r="L1732" s="16"/>
      <c r="M1732" s="16"/>
      <c r="N1732" s="16"/>
      <c r="O1732" s="141"/>
      <c r="P1732" s="141"/>
      <c r="Q1732" s="141"/>
      <c r="R1732" s="141"/>
      <c r="S1732" s="141"/>
      <c r="T1732" s="141"/>
      <c r="U1732" s="141"/>
      <c r="V1732" s="141"/>
      <c r="W1732" s="141"/>
      <c r="X1732" s="141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6"/>
    </row>
    <row r="1733" spans="1:43" s="1" customFormat="1" ht="30" customHeight="1" x14ac:dyDescent="0.25">
      <c r="A1733" s="831">
        <v>42403</v>
      </c>
      <c r="B1733" s="837"/>
      <c r="C1733" s="833" t="s">
        <v>2012</v>
      </c>
      <c r="D1733" s="834" t="s">
        <v>6489</v>
      </c>
      <c r="E1733" s="835" t="s">
        <v>6490</v>
      </c>
      <c r="F1733" s="836" t="s">
        <v>2303</v>
      </c>
      <c r="G1733" s="833" t="s">
        <v>2541</v>
      </c>
      <c r="H1733" s="835" t="s">
        <v>6491</v>
      </c>
      <c r="I1733" s="835" t="s">
        <v>2609</v>
      </c>
      <c r="J1733" s="835" t="s">
        <v>2303</v>
      </c>
      <c r="K1733" s="836"/>
      <c r="L1733" s="16"/>
      <c r="M1733" s="16"/>
      <c r="N1733" s="16"/>
      <c r="O1733" s="141"/>
      <c r="P1733" s="141"/>
      <c r="Q1733" s="141"/>
      <c r="R1733" s="141"/>
      <c r="S1733" s="141"/>
      <c r="T1733" s="141"/>
      <c r="U1733" s="141"/>
      <c r="V1733" s="141"/>
      <c r="W1733" s="141"/>
      <c r="X1733" s="141"/>
      <c r="Y1733" s="16"/>
      <c r="Z1733" s="16"/>
      <c r="AA1733" s="16"/>
      <c r="AB1733" s="16"/>
      <c r="AC1733" s="16"/>
      <c r="AD1733" s="16"/>
      <c r="AE1733" s="16"/>
      <c r="AF1733" s="16"/>
      <c r="AG1733" s="16"/>
      <c r="AH1733" s="16"/>
      <c r="AI1733" s="16"/>
      <c r="AJ1733" s="16"/>
      <c r="AK1733" s="16"/>
      <c r="AL1733" s="16"/>
      <c r="AM1733" s="16"/>
      <c r="AN1733" s="16"/>
      <c r="AO1733" s="16"/>
      <c r="AP1733" s="16"/>
      <c r="AQ1733" s="16"/>
    </row>
    <row r="1734" spans="1:43" s="1" customFormat="1" ht="30" customHeight="1" x14ac:dyDescent="0.25">
      <c r="A1734" s="809">
        <v>42403</v>
      </c>
      <c r="B1734" s="694" t="s">
        <v>9796</v>
      </c>
      <c r="C1734" s="693" t="s">
        <v>2012</v>
      </c>
      <c r="D1734" s="695" t="s">
        <v>6492</v>
      </c>
      <c r="E1734" s="696" t="s">
        <v>6493</v>
      </c>
      <c r="F1734" s="697" t="s">
        <v>2303</v>
      </c>
      <c r="G1734" s="693" t="s">
        <v>2056</v>
      </c>
      <c r="H1734" s="696" t="s">
        <v>6494</v>
      </c>
      <c r="I1734" s="696" t="s">
        <v>2609</v>
      </c>
      <c r="J1734" s="696" t="s">
        <v>2303</v>
      </c>
      <c r="K1734" s="697" t="s">
        <v>9797</v>
      </c>
      <c r="L1734" s="16"/>
      <c r="M1734" s="16"/>
      <c r="N1734" s="16"/>
      <c r="O1734" s="141"/>
      <c r="P1734" s="141"/>
      <c r="Q1734" s="141"/>
      <c r="R1734" s="141"/>
      <c r="S1734" s="141"/>
      <c r="T1734" s="141"/>
      <c r="U1734" s="141"/>
      <c r="V1734" s="141"/>
      <c r="W1734" s="141"/>
      <c r="X1734" s="141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6"/>
    </row>
    <row r="1735" spans="1:43" ht="15" customHeight="1" x14ac:dyDescent="0.25">
      <c r="A1735" s="807">
        <v>42403</v>
      </c>
      <c r="B1735" s="675" t="s">
        <v>8118</v>
      </c>
      <c r="C1735" s="676" t="s">
        <v>2012</v>
      </c>
      <c r="D1735" s="677" t="s">
        <v>6522</v>
      </c>
      <c r="E1735" s="678" t="s">
        <v>6524</v>
      </c>
      <c r="F1735" s="679" t="s">
        <v>2303</v>
      </c>
      <c r="G1735" s="676" t="s">
        <v>2056</v>
      </c>
      <c r="H1735" s="678" t="s">
        <v>6523</v>
      </c>
      <c r="I1735" s="678" t="s">
        <v>2609</v>
      </c>
      <c r="J1735" s="678" t="s">
        <v>2303</v>
      </c>
      <c r="K1735" s="679" t="s">
        <v>6819</v>
      </c>
    </row>
    <row r="1736" spans="1:43" ht="45" customHeight="1" x14ac:dyDescent="0.25">
      <c r="A1736" s="807">
        <v>42403</v>
      </c>
      <c r="B1736" s="675" t="s">
        <v>7123</v>
      </c>
      <c r="C1736" s="676" t="s">
        <v>1995</v>
      </c>
      <c r="D1736" s="677" t="s">
        <v>6525</v>
      </c>
      <c r="E1736" s="678" t="s">
        <v>6526</v>
      </c>
      <c r="F1736" s="679" t="s">
        <v>6527</v>
      </c>
      <c r="G1736" s="676" t="s">
        <v>2056</v>
      </c>
      <c r="H1736" s="678" t="s">
        <v>1947</v>
      </c>
      <c r="I1736" s="678" t="s">
        <v>4293</v>
      </c>
      <c r="J1736" s="678" t="s">
        <v>5061</v>
      </c>
      <c r="K1736" s="679" t="s">
        <v>7124</v>
      </c>
    </row>
    <row r="1737" spans="1:43" ht="30" customHeight="1" x14ac:dyDescent="0.25">
      <c r="A1737" s="844">
        <v>42403</v>
      </c>
      <c r="B1737" s="845"/>
      <c r="C1737" s="846" t="s">
        <v>2012</v>
      </c>
      <c r="D1737" s="847" t="s">
        <v>6537</v>
      </c>
      <c r="E1737" s="848" t="s">
        <v>6528</v>
      </c>
      <c r="F1737" s="849" t="s">
        <v>6538</v>
      </c>
      <c r="G1737" s="846" t="s">
        <v>2931</v>
      </c>
      <c r="H1737" s="848" t="s">
        <v>5148</v>
      </c>
      <c r="I1737" s="848" t="s">
        <v>2609</v>
      </c>
      <c r="J1737" s="848" t="s">
        <v>2303</v>
      </c>
      <c r="K1737" s="849" t="s">
        <v>6624</v>
      </c>
    </row>
    <row r="1738" spans="1:43" ht="30" customHeight="1" x14ac:dyDescent="0.25">
      <c r="A1738" s="844">
        <v>42403</v>
      </c>
      <c r="B1738" s="845"/>
      <c r="C1738" s="846" t="s">
        <v>2012</v>
      </c>
      <c r="D1738" s="847" t="s">
        <v>6533</v>
      </c>
      <c r="E1738" s="848" t="s">
        <v>6529</v>
      </c>
      <c r="F1738" s="849" t="s">
        <v>6538</v>
      </c>
      <c r="G1738" s="846" t="s">
        <v>2931</v>
      </c>
      <c r="H1738" s="848" t="s">
        <v>5148</v>
      </c>
      <c r="I1738" s="848" t="s">
        <v>2609</v>
      </c>
      <c r="J1738" s="848" t="s">
        <v>2303</v>
      </c>
      <c r="K1738" s="849" t="s">
        <v>6624</v>
      </c>
    </row>
    <row r="1739" spans="1:43" ht="15" customHeight="1" x14ac:dyDescent="0.25">
      <c r="A1739" s="838">
        <v>42403</v>
      </c>
      <c r="B1739" s="839"/>
      <c r="C1739" s="840" t="s">
        <v>2012</v>
      </c>
      <c r="D1739" s="841" t="s">
        <v>6534</v>
      </c>
      <c r="E1739" s="842" t="s">
        <v>6530</v>
      </c>
      <c r="F1739" s="843" t="s">
        <v>6538</v>
      </c>
      <c r="G1739" s="840" t="s">
        <v>2541</v>
      </c>
      <c r="H1739" s="842" t="s">
        <v>5148</v>
      </c>
      <c r="I1739" s="842" t="s">
        <v>2609</v>
      </c>
      <c r="J1739" s="842" t="s">
        <v>2303</v>
      </c>
      <c r="K1739" s="843"/>
    </row>
    <row r="1740" spans="1:43" ht="30" customHeight="1" x14ac:dyDescent="0.25">
      <c r="A1740" s="844">
        <v>42403</v>
      </c>
      <c r="B1740" s="845"/>
      <c r="C1740" s="846" t="s">
        <v>2012</v>
      </c>
      <c r="D1740" s="847" t="s">
        <v>6535</v>
      </c>
      <c r="E1740" s="848" t="s">
        <v>6531</v>
      </c>
      <c r="F1740" s="849" t="s">
        <v>6538</v>
      </c>
      <c r="G1740" s="846" t="s">
        <v>2931</v>
      </c>
      <c r="H1740" s="848" t="s">
        <v>5148</v>
      </c>
      <c r="I1740" s="848" t="s">
        <v>2609</v>
      </c>
      <c r="J1740" s="848" t="s">
        <v>2303</v>
      </c>
      <c r="K1740" s="849" t="s">
        <v>6624</v>
      </c>
    </row>
    <row r="1741" spans="1:43" ht="30" customHeight="1" x14ac:dyDescent="0.25">
      <c r="A1741" s="844">
        <v>42403</v>
      </c>
      <c r="B1741" s="845"/>
      <c r="C1741" s="846" t="s">
        <v>2012</v>
      </c>
      <c r="D1741" s="847" t="s">
        <v>6536</v>
      </c>
      <c r="E1741" s="848" t="s">
        <v>6532</v>
      </c>
      <c r="F1741" s="849" t="s">
        <v>6538</v>
      </c>
      <c r="G1741" s="846" t="s">
        <v>2931</v>
      </c>
      <c r="H1741" s="848" t="s">
        <v>5148</v>
      </c>
      <c r="I1741" s="848" t="s">
        <v>2609</v>
      </c>
      <c r="J1741" s="848" t="s">
        <v>2303</v>
      </c>
      <c r="K1741" s="849" t="s">
        <v>6624</v>
      </c>
    </row>
    <row r="1742" spans="1:43" s="1" customFormat="1" ht="30" customHeight="1" x14ac:dyDescent="0.25">
      <c r="A1742" s="878">
        <v>42403</v>
      </c>
      <c r="B1742" s="879" t="s">
        <v>6800</v>
      </c>
      <c r="C1742" s="880" t="s">
        <v>2012</v>
      </c>
      <c r="D1742" s="881">
        <v>3559</v>
      </c>
      <c r="E1742" s="882" t="s">
        <v>6653</v>
      </c>
      <c r="F1742" s="883" t="s">
        <v>5225</v>
      </c>
      <c r="G1742" s="880" t="s">
        <v>2056</v>
      </c>
      <c r="H1742" s="882" t="s">
        <v>6654</v>
      </c>
      <c r="I1742" s="882" t="s">
        <v>2609</v>
      </c>
      <c r="J1742" s="882" t="s">
        <v>2828</v>
      </c>
      <c r="K1742" s="883" t="s">
        <v>6801</v>
      </c>
      <c r="L1742" s="16"/>
      <c r="M1742" s="16"/>
      <c r="N1742" s="16"/>
      <c r="O1742" s="141"/>
      <c r="P1742" s="141"/>
      <c r="Q1742" s="141"/>
      <c r="R1742" s="141"/>
      <c r="S1742" s="141"/>
      <c r="T1742" s="141"/>
      <c r="U1742" s="141"/>
      <c r="V1742" s="141"/>
      <c r="W1742" s="141"/>
      <c r="X1742" s="141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6"/>
    </row>
    <row r="1743" spans="1:43" s="1" customFormat="1" ht="30" customHeight="1" x14ac:dyDescent="0.25">
      <c r="A1743" s="850">
        <v>42405</v>
      </c>
      <c r="B1743" s="851" t="s">
        <v>6684</v>
      </c>
      <c r="C1743" s="852" t="s">
        <v>1995</v>
      </c>
      <c r="D1743" s="853" t="s">
        <v>6553</v>
      </c>
      <c r="E1743" s="854" t="s">
        <v>6554</v>
      </c>
      <c r="F1743" s="855" t="s">
        <v>6555</v>
      </c>
      <c r="G1743" s="852" t="s">
        <v>2056</v>
      </c>
      <c r="H1743" s="854" t="s">
        <v>1947</v>
      </c>
      <c r="I1743" s="854" t="s">
        <v>4293</v>
      </c>
      <c r="J1743" s="854" t="s">
        <v>2681</v>
      </c>
      <c r="K1743" s="855" t="s">
        <v>6685</v>
      </c>
      <c r="L1743" s="16"/>
      <c r="M1743" s="16"/>
      <c r="N1743" s="16"/>
      <c r="O1743" s="141"/>
      <c r="P1743" s="141"/>
      <c r="Q1743" s="141"/>
      <c r="R1743" s="141"/>
      <c r="S1743" s="141"/>
      <c r="T1743" s="141"/>
      <c r="U1743" s="141"/>
      <c r="V1743" s="141"/>
      <c r="W1743" s="141"/>
      <c r="X1743" s="141"/>
      <c r="Y1743" s="16"/>
      <c r="Z1743" s="16"/>
      <c r="AA1743" s="16"/>
      <c r="AB1743" s="16"/>
      <c r="AC1743" s="16"/>
      <c r="AD1743" s="16"/>
      <c r="AE1743" s="16"/>
      <c r="AF1743" s="16"/>
      <c r="AG1743" s="16"/>
      <c r="AH1743" s="16"/>
      <c r="AI1743" s="16"/>
      <c r="AJ1743" s="16"/>
      <c r="AK1743" s="16"/>
      <c r="AL1743" s="16"/>
      <c r="AM1743" s="16"/>
      <c r="AN1743" s="16"/>
      <c r="AO1743" s="16"/>
      <c r="AP1743" s="16"/>
      <c r="AQ1743" s="16"/>
    </row>
    <row r="1744" spans="1:43" s="1" customFormat="1" ht="60" customHeight="1" x14ac:dyDescent="0.25">
      <c r="A1744" s="977">
        <v>42405</v>
      </c>
      <c r="B1744" s="978" t="s">
        <v>9042</v>
      </c>
      <c r="C1744" s="979" t="s">
        <v>1996</v>
      </c>
      <c r="D1744" s="980" t="s">
        <v>7019</v>
      </c>
      <c r="E1744" s="983" t="s">
        <v>7020</v>
      </c>
      <c r="F1744" s="982" t="s">
        <v>6133</v>
      </c>
      <c r="G1744" s="979" t="s">
        <v>2056</v>
      </c>
      <c r="H1744" s="983" t="s">
        <v>7021</v>
      </c>
      <c r="I1744" s="983" t="s">
        <v>4452</v>
      </c>
      <c r="J1744" s="983" t="s">
        <v>6133</v>
      </c>
      <c r="K1744" s="982" t="s">
        <v>9067</v>
      </c>
      <c r="L1744" s="16"/>
      <c r="M1744" s="16"/>
      <c r="N1744" s="16"/>
      <c r="O1744" s="141"/>
      <c r="P1744" s="141"/>
      <c r="Q1744" s="141"/>
      <c r="R1744" s="141"/>
      <c r="S1744" s="141"/>
      <c r="T1744" s="141"/>
      <c r="U1744" s="141"/>
      <c r="V1744" s="141"/>
      <c r="W1744" s="141"/>
      <c r="X1744" s="141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6"/>
    </row>
    <row r="1745" spans="1:43" s="1" customFormat="1" ht="30" customHeight="1" x14ac:dyDescent="0.25">
      <c r="A1745" s="856">
        <v>42408</v>
      </c>
      <c r="B1745" s="857"/>
      <c r="C1745" s="858" t="s">
        <v>2012</v>
      </c>
      <c r="D1745" s="859" t="s">
        <v>6556</v>
      </c>
      <c r="E1745" s="860" t="s">
        <v>6557</v>
      </c>
      <c r="F1745" s="861" t="s">
        <v>2319</v>
      </c>
      <c r="G1745" s="858" t="s">
        <v>2541</v>
      </c>
      <c r="H1745" s="860" t="s">
        <v>6558</v>
      </c>
      <c r="I1745" s="860" t="s">
        <v>2609</v>
      </c>
      <c r="J1745" s="860" t="s">
        <v>2319</v>
      </c>
      <c r="K1745" s="861" t="s">
        <v>6736</v>
      </c>
      <c r="L1745" s="16"/>
      <c r="M1745" s="16"/>
      <c r="N1745" s="16"/>
      <c r="O1745" s="141"/>
      <c r="P1745" s="141"/>
      <c r="Q1745" s="141"/>
      <c r="R1745" s="141"/>
      <c r="S1745" s="141"/>
      <c r="T1745" s="141"/>
      <c r="U1745" s="141"/>
      <c r="V1745" s="141"/>
      <c r="W1745" s="141"/>
      <c r="X1745" s="141"/>
      <c r="Y1745" s="16"/>
      <c r="Z1745" s="16"/>
      <c r="AA1745" s="16"/>
      <c r="AB1745" s="16"/>
      <c r="AC1745" s="16"/>
      <c r="AD1745" s="16"/>
      <c r="AE1745" s="16"/>
      <c r="AF1745" s="16"/>
      <c r="AG1745" s="16"/>
      <c r="AH1745" s="16"/>
      <c r="AI1745" s="16"/>
      <c r="AJ1745" s="16"/>
      <c r="AK1745" s="16"/>
      <c r="AL1745" s="16"/>
      <c r="AM1745" s="16"/>
      <c r="AN1745" s="16"/>
      <c r="AO1745" s="16"/>
      <c r="AP1745" s="16"/>
      <c r="AQ1745" s="16"/>
    </row>
    <row r="1746" spans="1:43" s="1" customFormat="1" ht="30" customHeight="1" x14ac:dyDescent="0.25">
      <c r="A1746" s="856">
        <v>42408</v>
      </c>
      <c r="B1746" s="857"/>
      <c r="C1746" s="858" t="s">
        <v>2012</v>
      </c>
      <c r="D1746" s="859" t="s">
        <v>6559</v>
      </c>
      <c r="E1746" s="860" t="s">
        <v>6561</v>
      </c>
      <c r="F1746" s="861" t="s">
        <v>6560</v>
      </c>
      <c r="G1746" s="858" t="s">
        <v>2541</v>
      </c>
      <c r="H1746" s="860" t="s">
        <v>6558</v>
      </c>
      <c r="I1746" s="860" t="s">
        <v>2609</v>
      </c>
      <c r="J1746" s="860" t="s">
        <v>3332</v>
      </c>
      <c r="K1746" s="861"/>
      <c r="L1746" s="16"/>
      <c r="M1746" s="16"/>
      <c r="N1746" s="16"/>
      <c r="O1746" s="141"/>
      <c r="P1746" s="141"/>
      <c r="Q1746" s="141"/>
      <c r="R1746" s="141"/>
      <c r="S1746" s="141"/>
      <c r="T1746" s="141"/>
      <c r="U1746" s="141"/>
      <c r="V1746" s="141"/>
      <c r="W1746" s="141"/>
      <c r="X1746" s="141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6"/>
    </row>
    <row r="1747" spans="1:43" s="1" customFormat="1" ht="30" customHeight="1" x14ac:dyDescent="0.25">
      <c r="A1747" s="850">
        <v>42408</v>
      </c>
      <c r="B1747" s="851" t="s">
        <v>9984</v>
      </c>
      <c r="C1747" s="852" t="s">
        <v>2012</v>
      </c>
      <c r="D1747" s="853" t="s">
        <v>6562</v>
      </c>
      <c r="E1747" s="854" t="s">
        <v>6563</v>
      </c>
      <c r="F1747" s="855" t="s">
        <v>6564</v>
      </c>
      <c r="G1747" s="852" t="s">
        <v>2056</v>
      </c>
      <c r="H1747" s="854" t="s">
        <v>6558</v>
      </c>
      <c r="I1747" s="854" t="s">
        <v>2609</v>
      </c>
      <c r="J1747" s="854" t="s">
        <v>2319</v>
      </c>
      <c r="K1747" s="855" t="s">
        <v>9985</v>
      </c>
      <c r="L1747" s="16"/>
      <c r="M1747" s="16"/>
      <c r="N1747" s="16"/>
      <c r="O1747" s="141"/>
      <c r="P1747" s="141"/>
      <c r="Q1747" s="141"/>
      <c r="R1747" s="141"/>
      <c r="S1747" s="141"/>
      <c r="T1747" s="141"/>
      <c r="U1747" s="141"/>
      <c r="V1747" s="141"/>
      <c r="W1747" s="141"/>
      <c r="X1747" s="141"/>
      <c r="Y1747" s="16"/>
      <c r="Z1747" s="16"/>
      <c r="AA1747" s="16"/>
      <c r="AB1747" s="16"/>
      <c r="AC1747" s="16"/>
      <c r="AD1747" s="16"/>
      <c r="AE1747" s="16"/>
      <c r="AF1747" s="16"/>
      <c r="AG1747" s="16"/>
      <c r="AH1747" s="16"/>
      <c r="AI1747" s="16"/>
      <c r="AJ1747" s="16"/>
      <c r="AK1747" s="16"/>
      <c r="AL1747" s="16"/>
      <c r="AM1747" s="16"/>
      <c r="AN1747" s="16"/>
      <c r="AO1747" s="16"/>
      <c r="AP1747" s="16"/>
      <c r="AQ1747" s="16"/>
    </row>
    <row r="1748" spans="1:43" s="1" customFormat="1" ht="30" customHeight="1" x14ac:dyDescent="0.25">
      <c r="A1748" s="850">
        <v>42408</v>
      </c>
      <c r="B1748" s="851" t="s">
        <v>10273</v>
      </c>
      <c r="C1748" s="852" t="s">
        <v>2012</v>
      </c>
      <c r="D1748" s="853" t="s">
        <v>6565</v>
      </c>
      <c r="E1748" s="854" t="s">
        <v>6566</v>
      </c>
      <c r="F1748" s="855" t="s">
        <v>6567</v>
      </c>
      <c r="G1748" s="852" t="s">
        <v>2056</v>
      </c>
      <c r="H1748" s="854" t="s">
        <v>6558</v>
      </c>
      <c r="I1748" s="854" t="s">
        <v>2609</v>
      </c>
      <c r="J1748" s="854" t="s">
        <v>2319</v>
      </c>
      <c r="K1748" s="855" t="s">
        <v>6737</v>
      </c>
      <c r="L1748" s="16"/>
      <c r="M1748" s="16"/>
      <c r="N1748" s="16"/>
      <c r="O1748" s="141"/>
      <c r="P1748" s="141"/>
      <c r="Q1748" s="141"/>
      <c r="R1748" s="141"/>
      <c r="S1748" s="141"/>
      <c r="T1748" s="141"/>
      <c r="U1748" s="141"/>
      <c r="V1748" s="141"/>
      <c r="W1748" s="141"/>
      <c r="X1748" s="141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6"/>
    </row>
    <row r="1749" spans="1:43" s="1" customFormat="1" ht="60" customHeight="1" x14ac:dyDescent="0.25">
      <c r="A1749" s="850">
        <v>42408</v>
      </c>
      <c r="B1749" s="851" t="s">
        <v>9783</v>
      </c>
      <c r="C1749" s="852" t="s">
        <v>2012</v>
      </c>
      <c r="D1749" s="853" t="s">
        <v>6568</v>
      </c>
      <c r="E1749" s="854" t="s">
        <v>6569</v>
      </c>
      <c r="F1749" s="855" t="s">
        <v>6570</v>
      </c>
      <c r="G1749" s="852" t="s">
        <v>2056</v>
      </c>
      <c r="H1749" s="854" t="s">
        <v>5659</v>
      </c>
      <c r="I1749" s="854" t="s">
        <v>2609</v>
      </c>
      <c r="J1749" s="854" t="s">
        <v>2015</v>
      </c>
      <c r="K1749" s="855" t="s">
        <v>9784</v>
      </c>
      <c r="L1749" s="16"/>
      <c r="M1749" s="16"/>
      <c r="N1749" s="16"/>
      <c r="O1749" s="141"/>
      <c r="P1749" s="141"/>
      <c r="Q1749" s="141"/>
      <c r="R1749" s="141"/>
      <c r="S1749" s="141"/>
      <c r="T1749" s="141"/>
      <c r="U1749" s="141"/>
      <c r="V1749" s="141"/>
      <c r="W1749" s="141"/>
      <c r="X1749" s="141"/>
      <c r="Y1749" s="16"/>
      <c r="Z1749" s="16"/>
      <c r="AA1749" s="16"/>
      <c r="AB1749" s="16"/>
      <c r="AC1749" s="16"/>
      <c r="AD1749" s="16"/>
      <c r="AE1749" s="16"/>
      <c r="AF1749" s="16"/>
      <c r="AG1749" s="16"/>
      <c r="AH1749" s="16"/>
      <c r="AI1749" s="16"/>
      <c r="AJ1749" s="16"/>
      <c r="AK1749" s="16"/>
      <c r="AL1749" s="16"/>
      <c r="AM1749" s="16"/>
      <c r="AN1749" s="16"/>
      <c r="AO1749" s="16"/>
      <c r="AP1749" s="16"/>
      <c r="AQ1749" s="16"/>
    </row>
    <row r="1750" spans="1:43" s="1" customFormat="1" ht="30" customHeight="1" x14ac:dyDescent="0.25">
      <c r="A1750" s="868">
        <v>42408</v>
      </c>
      <c r="B1750" s="869" t="s">
        <v>7721</v>
      </c>
      <c r="C1750" s="870" t="s">
        <v>2874</v>
      </c>
      <c r="D1750" s="871" t="s">
        <v>6649</v>
      </c>
      <c r="E1750" s="872" t="s">
        <v>6650</v>
      </c>
      <c r="F1750" s="873" t="s">
        <v>6651</v>
      </c>
      <c r="G1750" s="870" t="s">
        <v>2056</v>
      </c>
      <c r="H1750" s="872" t="s">
        <v>3298</v>
      </c>
      <c r="I1750" s="872" t="s">
        <v>2877</v>
      </c>
      <c r="J1750" s="872" t="s">
        <v>6652</v>
      </c>
      <c r="K1750" s="873" t="s">
        <v>7722</v>
      </c>
      <c r="L1750" s="16"/>
      <c r="M1750" s="16"/>
      <c r="N1750" s="16"/>
      <c r="O1750" s="141"/>
      <c r="P1750" s="141"/>
      <c r="Q1750" s="141"/>
      <c r="R1750" s="141"/>
      <c r="S1750" s="141"/>
      <c r="T1750" s="141"/>
      <c r="U1750" s="141"/>
      <c r="V1750" s="141"/>
      <c r="W1750" s="141"/>
      <c r="X1750" s="141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6"/>
    </row>
    <row r="1751" spans="1:43" s="1" customFormat="1" ht="45" customHeight="1" x14ac:dyDescent="0.25">
      <c r="A1751" s="850">
        <v>42408</v>
      </c>
      <c r="B1751" s="851" t="s">
        <v>7792</v>
      </c>
      <c r="C1751" s="852" t="s">
        <v>2012</v>
      </c>
      <c r="D1751" s="853" t="s">
        <v>6571</v>
      </c>
      <c r="E1751" s="854" t="s">
        <v>6572</v>
      </c>
      <c r="F1751" s="855" t="s">
        <v>2557</v>
      </c>
      <c r="G1751" s="852" t="s">
        <v>2056</v>
      </c>
      <c r="H1751" s="854" t="s">
        <v>6558</v>
      </c>
      <c r="I1751" s="854" t="s">
        <v>2609</v>
      </c>
      <c r="J1751" s="854" t="s">
        <v>2557</v>
      </c>
      <c r="K1751" s="855" t="s">
        <v>7793</v>
      </c>
      <c r="L1751" s="16"/>
      <c r="M1751" s="16"/>
      <c r="N1751" s="16"/>
      <c r="O1751" s="141"/>
      <c r="P1751" s="141"/>
      <c r="Q1751" s="141"/>
      <c r="R1751" s="141"/>
      <c r="S1751" s="141"/>
      <c r="T1751" s="141"/>
      <c r="U1751" s="141"/>
      <c r="V1751" s="141"/>
      <c r="W1751" s="141"/>
      <c r="X1751" s="141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16"/>
      <c r="AI1751" s="16"/>
      <c r="AJ1751" s="16"/>
      <c r="AK1751" s="16"/>
      <c r="AL1751" s="16"/>
      <c r="AM1751" s="16"/>
      <c r="AN1751" s="16"/>
      <c r="AO1751" s="16"/>
      <c r="AP1751" s="16"/>
      <c r="AQ1751" s="16"/>
    </row>
    <row r="1752" spans="1:43" s="1" customFormat="1" ht="45" customHeight="1" x14ac:dyDescent="0.25">
      <c r="A1752" s="850">
        <v>42408</v>
      </c>
      <c r="B1752" s="851" t="s">
        <v>7777</v>
      </c>
      <c r="C1752" s="852" t="s">
        <v>2012</v>
      </c>
      <c r="D1752" s="853" t="s">
        <v>6573</v>
      </c>
      <c r="E1752" s="854" t="s">
        <v>6574</v>
      </c>
      <c r="F1752" s="855" t="s">
        <v>3088</v>
      </c>
      <c r="G1752" s="852" t="s">
        <v>2056</v>
      </c>
      <c r="H1752" s="854" t="s">
        <v>6558</v>
      </c>
      <c r="I1752" s="854" t="s">
        <v>2609</v>
      </c>
      <c r="J1752" s="854" t="s">
        <v>1951</v>
      </c>
      <c r="K1752" s="855" t="s">
        <v>7778</v>
      </c>
      <c r="L1752" s="16"/>
      <c r="M1752" s="16"/>
      <c r="N1752" s="16"/>
      <c r="O1752" s="141"/>
      <c r="P1752" s="141"/>
      <c r="Q1752" s="141"/>
      <c r="R1752" s="141"/>
      <c r="S1752" s="141"/>
      <c r="T1752" s="141"/>
      <c r="U1752" s="141"/>
      <c r="V1752" s="141"/>
      <c r="W1752" s="141"/>
      <c r="X1752" s="141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6"/>
    </row>
    <row r="1753" spans="1:43" s="1" customFormat="1" ht="15" customHeight="1" x14ac:dyDescent="0.25">
      <c r="A1753" s="856">
        <v>42408</v>
      </c>
      <c r="B1753" s="857"/>
      <c r="C1753" s="858" t="s">
        <v>2012</v>
      </c>
      <c r="D1753" s="859" t="s">
        <v>6575</v>
      </c>
      <c r="E1753" s="860" t="s">
        <v>6576</v>
      </c>
      <c r="F1753" s="861" t="s">
        <v>3088</v>
      </c>
      <c r="G1753" s="858" t="s">
        <v>2541</v>
      </c>
      <c r="H1753" s="860" t="s">
        <v>6558</v>
      </c>
      <c r="I1753" s="860" t="s">
        <v>2609</v>
      </c>
      <c r="J1753" s="860" t="s">
        <v>1951</v>
      </c>
      <c r="K1753" s="861"/>
      <c r="L1753" s="16"/>
      <c r="M1753" s="16"/>
      <c r="N1753" s="16"/>
      <c r="O1753" s="141"/>
      <c r="P1753" s="141"/>
      <c r="Q1753" s="141"/>
      <c r="R1753" s="141"/>
      <c r="S1753" s="141"/>
      <c r="T1753" s="141"/>
      <c r="U1753" s="141"/>
      <c r="V1753" s="141"/>
      <c r="W1753" s="141"/>
      <c r="X1753" s="141"/>
      <c r="Y1753" s="16"/>
      <c r="Z1753" s="16"/>
      <c r="AA1753" s="16"/>
      <c r="AB1753" s="16"/>
      <c r="AC1753" s="16"/>
      <c r="AD1753" s="16"/>
      <c r="AE1753" s="16"/>
      <c r="AF1753" s="16"/>
      <c r="AG1753" s="16"/>
      <c r="AH1753" s="16"/>
      <c r="AI1753" s="16"/>
      <c r="AJ1753" s="16"/>
      <c r="AK1753" s="16"/>
      <c r="AL1753" s="16"/>
      <c r="AM1753" s="16"/>
      <c r="AN1753" s="16"/>
      <c r="AO1753" s="16"/>
      <c r="AP1753" s="16"/>
      <c r="AQ1753" s="16"/>
    </row>
    <row r="1754" spans="1:43" s="1" customFormat="1" ht="30" customHeight="1" x14ac:dyDescent="0.25">
      <c r="A1754" s="850">
        <v>42408</v>
      </c>
      <c r="B1754" s="851" t="s">
        <v>10263</v>
      </c>
      <c r="C1754" s="852" t="s">
        <v>2012</v>
      </c>
      <c r="D1754" s="853" t="s">
        <v>6577</v>
      </c>
      <c r="E1754" s="854" t="s">
        <v>6578</v>
      </c>
      <c r="F1754" s="855" t="s">
        <v>3088</v>
      </c>
      <c r="G1754" s="852" t="s">
        <v>2056</v>
      </c>
      <c r="H1754" s="854" t="s">
        <v>6558</v>
      </c>
      <c r="I1754" s="854" t="s">
        <v>2609</v>
      </c>
      <c r="J1754" s="854" t="s">
        <v>1951</v>
      </c>
      <c r="K1754" s="855" t="s">
        <v>10264</v>
      </c>
      <c r="L1754" s="16"/>
      <c r="M1754" s="16"/>
      <c r="N1754" s="16"/>
      <c r="O1754" s="141"/>
      <c r="P1754" s="141"/>
      <c r="Q1754" s="141"/>
      <c r="R1754" s="141"/>
      <c r="S1754" s="141"/>
      <c r="T1754" s="141"/>
      <c r="U1754" s="141"/>
      <c r="V1754" s="141"/>
      <c r="W1754" s="141"/>
      <c r="X1754" s="141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6"/>
    </row>
    <row r="1755" spans="1:43" ht="30" customHeight="1" x14ac:dyDescent="0.25">
      <c r="A1755" s="884">
        <v>42408</v>
      </c>
      <c r="B1755" s="885" t="s">
        <v>10265</v>
      </c>
      <c r="C1755" s="886" t="s">
        <v>2012</v>
      </c>
      <c r="D1755" s="690" t="s">
        <v>6579</v>
      </c>
      <c r="E1755" s="691" t="s">
        <v>6580</v>
      </c>
      <c r="F1755" s="692" t="s">
        <v>3088</v>
      </c>
      <c r="G1755" s="886" t="s">
        <v>2056</v>
      </c>
      <c r="H1755" s="691" t="s">
        <v>6558</v>
      </c>
      <c r="I1755" s="691" t="s">
        <v>2609</v>
      </c>
      <c r="J1755" s="691" t="s">
        <v>1951</v>
      </c>
      <c r="K1755" s="855" t="s">
        <v>10266</v>
      </c>
    </row>
    <row r="1756" spans="1:43" ht="30" customHeight="1" x14ac:dyDescent="0.25">
      <c r="A1756" s="884">
        <v>42408</v>
      </c>
      <c r="B1756" s="885" t="s">
        <v>10267</v>
      </c>
      <c r="C1756" s="886" t="s">
        <v>2012</v>
      </c>
      <c r="D1756" s="690" t="s">
        <v>6581</v>
      </c>
      <c r="E1756" s="691" t="s">
        <v>6582</v>
      </c>
      <c r="F1756" s="692" t="s">
        <v>3088</v>
      </c>
      <c r="G1756" s="886" t="s">
        <v>2056</v>
      </c>
      <c r="H1756" s="691" t="s">
        <v>6558</v>
      </c>
      <c r="I1756" s="691" t="s">
        <v>2609</v>
      </c>
      <c r="J1756" s="691" t="s">
        <v>1951</v>
      </c>
      <c r="K1756" s="692" t="s">
        <v>10268</v>
      </c>
    </row>
    <row r="1757" spans="1:43" ht="15" customHeight="1" x14ac:dyDescent="0.25">
      <c r="A1757" s="838">
        <v>42408</v>
      </c>
      <c r="B1757" s="839"/>
      <c r="C1757" s="840" t="s">
        <v>2012</v>
      </c>
      <c r="D1757" s="841" t="s">
        <v>6583</v>
      </c>
      <c r="E1757" s="842" t="s">
        <v>6584</v>
      </c>
      <c r="F1757" s="843" t="s">
        <v>3088</v>
      </c>
      <c r="G1757" s="840" t="s">
        <v>2541</v>
      </c>
      <c r="H1757" s="842" t="s">
        <v>5659</v>
      </c>
      <c r="I1757" s="842" t="s">
        <v>2609</v>
      </c>
      <c r="J1757" s="842" t="s">
        <v>1951</v>
      </c>
      <c r="K1757" s="843"/>
    </row>
    <row r="1758" spans="1:43" ht="15" customHeight="1" x14ac:dyDescent="0.25">
      <c r="A1758" s="838">
        <v>42408</v>
      </c>
      <c r="B1758" s="839"/>
      <c r="C1758" s="840" t="s">
        <v>2012</v>
      </c>
      <c r="D1758" s="841" t="s">
        <v>6585</v>
      </c>
      <c r="E1758" s="842" t="s">
        <v>6586</v>
      </c>
      <c r="F1758" s="843" t="s">
        <v>3088</v>
      </c>
      <c r="G1758" s="840" t="s">
        <v>2541</v>
      </c>
      <c r="H1758" s="842" t="s">
        <v>5659</v>
      </c>
      <c r="I1758" s="842" t="s">
        <v>2609</v>
      </c>
      <c r="J1758" s="842" t="s">
        <v>1951</v>
      </c>
      <c r="K1758" s="843"/>
    </row>
    <row r="1759" spans="1:43" ht="30" customHeight="1" x14ac:dyDescent="0.25">
      <c r="A1759" s="884">
        <v>42408</v>
      </c>
      <c r="B1759" s="885"/>
      <c r="C1759" s="886" t="s">
        <v>2012</v>
      </c>
      <c r="D1759" s="690" t="s">
        <v>6587</v>
      </c>
      <c r="E1759" s="691" t="s">
        <v>6588</v>
      </c>
      <c r="F1759" s="692" t="s">
        <v>3088</v>
      </c>
      <c r="G1759" s="886" t="s">
        <v>2931</v>
      </c>
      <c r="H1759" s="691" t="s">
        <v>6558</v>
      </c>
      <c r="I1759" s="691" t="s">
        <v>2609</v>
      </c>
      <c r="J1759" s="691" t="s">
        <v>1951</v>
      </c>
      <c r="K1759" s="692" t="s">
        <v>7026</v>
      </c>
    </row>
    <row r="1760" spans="1:43" ht="15" customHeight="1" x14ac:dyDescent="0.25">
      <c r="A1760" s="838">
        <v>42408</v>
      </c>
      <c r="B1760" s="839"/>
      <c r="C1760" s="840" t="s">
        <v>2012</v>
      </c>
      <c r="D1760" s="841" t="s">
        <v>6589</v>
      </c>
      <c r="E1760" s="842" t="s">
        <v>6590</v>
      </c>
      <c r="F1760" s="843" t="s">
        <v>3088</v>
      </c>
      <c r="G1760" s="840" t="s">
        <v>2541</v>
      </c>
      <c r="H1760" s="842" t="s">
        <v>5659</v>
      </c>
      <c r="I1760" s="842" t="s">
        <v>2609</v>
      </c>
      <c r="J1760" s="842" t="s">
        <v>1951</v>
      </c>
      <c r="K1760" s="843"/>
    </row>
    <row r="1761" spans="1:43" ht="15" customHeight="1" x14ac:dyDescent="0.25">
      <c r="A1761" s="838">
        <v>42408</v>
      </c>
      <c r="B1761" s="839"/>
      <c r="C1761" s="840" t="s">
        <v>2012</v>
      </c>
      <c r="D1761" s="841" t="s">
        <v>6591</v>
      </c>
      <c r="E1761" s="842" t="s">
        <v>6592</v>
      </c>
      <c r="F1761" s="843" t="s">
        <v>3088</v>
      </c>
      <c r="G1761" s="840" t="s">
        <v>2541</v>
      </c>
      <c r="H1761" s="842" t="s">
        <v>6558</v>
      </c>
      <c r="I1761" s="842" t="s">
        <v>2609</v>
      </c>
      <c r="J1761" s="842" t="s">
        <v>1951</v>
      </c>
      <c r="K1761" s="843"/>
    </row>
    <row r="1762" spans="1:43" ht="15" customHeight="1" x14ac:dyDescent="0.25">
      <c r="A1762" s="884">
        <v>42408</v>
      </c>
      <c r="B1762" s="885" t="s">
        <v>10269</v>
      </c>
      <c r="C1762" s="886" t="s">
        <v>2012</v>
      </c>
      <c r="D1762" s="690" t="s">
        <v>6593</v>
      </c>
      <c r="E1762" s="691" t="s">
        <v>6594</v>
      </c>
      <c r="F1762" s="692" t="s">
        <v>3088</v>
      </c>
      <c r="G1762" s="886" t="s">
        <v>2056</v>
      </c>
      <c r="H1762" s="691" t="s">
        <v>5659</v>
      </c>
      <c r="I1762" s="691" t="s">
        <v>2609</v>
      </c>
      <c r="J1762" s="691" t="s">
        <v>1951</v>
      </c>
      <c r="K1762" s="692" t="s">
        <v>10270</v>
      </c>
    </row>
    <row r="1763" spans="1:43" ht="15" customHeight="1" x14ac:dyDescent="0.25">
      <c r="A1763" s="884">
        <v>42408</v>
      </c>
      <c r="B1763" s="885" t="s">
        <v>10271</v>
      </c>
      <c r="C1763" s="886" t="s">
        <v>2012</v>
      </c>
      <c r="D1763" s="690" t="s">
        <v>6595</v>
      </c>
      <c r="E1763" s="691" t="s">
        <v>6596</v>
      </c>
      <c r="F1763" s="692" t="s">
        <v>3088</v>
      </c>
      <c r="G1763" s="886" t="s">
        <v>2056</v>
      </c>
      <c r="H1763" s="691" t="s">
        <v>5659</v>
      </c>
      <c r="I1763" s="691" t="s">
        <v>2609</v>
      </c>
      <c r="J1763" s="691" t="s">
        <v>1951</v>
      </c>
      <c r="K1763" s="692" t="s">
        <v>10272</v>
      </c>
    </row>
    <row r="1764" spans="1:43" s="1" customFormat="1" ht="30" customHeight="1" x14ac:dyDescent="0.25">
      <c r="A1764" s="959">
        <v>42402</v>
      </c>
      <c r="B1764" s="960" t="s">
        <v>10261</v>
      </c>
      <c r="C1764" s="961" t="s">
        <v>2012</v>
      </c>
      <c r="D1764" s="962" t="s">
        <v>6993</v>
      </c>
      <c r="E1764" s="963" t="s">
        <v>6994</v>
      </c>
      <c r="F1764" s="964" t="s">
        <v>4205</v>
      </c>
      <c r="G1764" s="961" t="s">
        <v>2056</v>
      </c>
      <c r="H1764" s="691" t="s">
        <v>5659</v>
      </c>
      <c r="I1764" s="963" t="s">
        <v>2609</v>
      </c>
      <c r="J1764" s="963" t="s">
        <v>1961</v>
      </c>
      <c r="K1764" s="964" t="s">
        <v>10256</v>
      </c>
      <c r="L1764" s="16"/>
      <c r="M1764" s="16"/>
      <c r="N1764" s="16"/>
      <c r="O1764" s="141"/>
      <c r="P1764" s="141"/>
      <c r="Q1764" s="141"/>
      <c r="R1764" s="141"/>
      <c r="S1764" s="141"/>
      <c r="T1764" s="141"/>
      <c r="U1764" s="141"/>
      <c r="V1764" s="141"/>
      <c r="W1764" s="141"/>
      <c r="X1764" s="141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6"/>
    </row>
    <row r="1765" spans="1:43" s="1" customFormat="1" ht="30" customHeight="1" x14ac:dyDescent="0.25">
      <c r="A1765" s="959">
        <v>42402</v>
      </c>
      <c r="B1765" s="960" t="s">
        <v>10262</v>
      </c>
      <c r="C1765" s="961" t="s">
        <v>2012</v>
      </c>
      <c r="D1765" s="962" t="s">
        <v>6998</v>
      </c>
      <c r="E1765" s="963" t="s">
        <v>6995</v>
      </c>
      <c r="F1765" s="964" t="s">
        <v>4205</v>
      </c>
      <c r="G1765" s="961" t="s">
        <v>2056</v>
      </c>
      <c r="H1765" s="691" t="s">
        <v>5659</v>
      </c>
      <c r="I1765" s="963" t="s">
        <v>2609</v>
      </c>
      <c r="J1765" s="963" t="s">
        <v>1961</v>
      </c>
      <c r="K1765" s="964" t="s">
        <v>10256</v>
      </c>
      <c r="L1765" s="16"/>
      <c r="M1765" s="16"/>
      <c r="N1765" s="16"/>
      <c r="O1765" s="141"/>
      <c r="P1765" s="141"/>
      <c r="Q1765" s="141"/>
      <c r="R1765" s="141"/>
      <c r="S1765" s="141"/>
      <c r="T1765" s="141"/>
      <c r="U1765" s="141"/>
      <c r="V1765" s="141"/>
      <c r="W1765" s="141"/>
      <c r="X1765" s="141"/>
      <c r="Y1765" s="16"/>
      <c r="Z1765" s="16"/>
      <c r="AA1765" s="16"/>
      <c r="AB1765" s="16"/>
      <c r="AC1765" s="16"/>
      <c r="AD1765" s="16"/>
      <c r="AE1765" s="16"/>
      <c r="AF1765" s="16"/>
      <c r="AG1765" s="16"/>
      <c r="AH1765" s="16"/>
      <c r="AI1765" s="16"/>
      <c r="AJ1765" s="16"/>
      <c r="AK1765" s="16"/>
      <c r="AL1765" s="16"/>
      <c r="AM1765" s="16"/>
      <c r="AN1765" s="16"/>
      <c r="AO1765" s="16"/>
      <c r="AP1765" s="16"/>
      <c r="AQ1765" s="16"/>
    </row>
    <row r="1766" spans="1:43" s="1" customFormat="1" ht="30" customHeight="1" x14ac:dyDescent="0.25">
      <c r="A1766" s="959">
        <v>42402</v>
      </c>
      <c r="B1766" s="960" t="s">
        <v>10259</v>
      </c>
      <c r="C1766" s="961" t="s">
        <v>2012</v>
      </c>
      <c r="D1766" s="962" t="s">
        <v>6999</v>
      </c>
      <c r="E1766" s="963" t="s">
        <v>6996</v>
      </c>
      <c r="F1766" s="964" t="s">
        <v>4205</v>
      </c>
      <c r="G1766" s="961" t="s">
        <v>2056</v>
      </c>
      <c r="H1766" s="691" t="s">
        <v>5659</v>
      </c>
      <c r="I1766" s="963" t="s">
        <v>2609</v>
      </c>
      <c r="J1766" s="963" t="s">
        <v>1961</v>
      </c>
      <c r="K1766" s="964" t="s">
        <v>10260</v>
      </c>
      <c r="L1766" s="16"/>
      <c r="M1766" s="16"/>
      <c r="N1766" s="16"/>
      <c r="O1766" s="141"/>
      <c r="P1766" s="141"/>
      <c r="Q1766" s="141"/>
      <c r="R1766" s="141"/>
      <c r="S1766" s="141"/>
      <c r="T1766" s="141"/>
      <c r="U1766" s="141"/>
      <c r="V1766" s="141"/>
      <c r="W1766" s="141"/>
      <c r="X1766" s="141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6"/>
    </row>
    <row r="1767" spans="1:43" s="1" customFormat="1" ht="30" customHeight="1" x14ac:dyDescent="0.25">
      <c r="A1767" s="959">
        <v>42402</v>
      </c>
      <c r="B1767" s="960" t="s">
        <v>10257</v>
      </c>
      <c r="C1767" s="961" t="s">
        <v>2012</v>
      </c>
      <c r="D1767" s="962" t="s">
        <v>7000</v>
      </c>
      <c r="E1767" s="963" t="s">
        <v>6997</v>
      </c>
      <c r="F1767" s="964" t="s">
        <v>4205</v>
      </c>
      <c r="G1767" s="961" t="s">
        <v>2056</v>
      </c>
      <c r="H1767" s="691" t="s">
        <v>5659</v>
      </c>
      <c r="I1767" s="963" t="s">
        <v>2609</v>
      </c>
      <c r="J1767" s="963" t="s">
        <v>1961</v>
      </c>
      <c r="K1767" s="964" t="s">
        <v>9989</v>
      </c>
      <c r="L1767" s="16"/>
      <c r="M1767" s="16"/>
      <c r="N1767" s="16"/>
      <c r="O1767" s="141"/>
      <c r="P1767" s="141"/>
      <c r="Q1767" s="141"/>
      <c r="R1767" s="141"/>
      <c r="S1767" s="141"/>
      <c r="T1767" s="141"/>
      <c r="U1767" s="141"/>
      <c r="V1767" s="141"/>
      <c r="W1767" s="141"/>
      <c r="X1767" s="141"/>
      <c r="Y1767" s="16"/>
      <c r="Z1767" s="16"/>
      <c r="AA1767" s="16"/>
      <c r="AB1767" s="16"/>
      <c r="AC1767" s="16"/>
      <c r="AD1767" s="16"/>
      <c r="AE1767" s="16"/>
      <c r="AF1767" s="16"/>
      <c r="AG1767" s="16"/>
      <c r="AH1767" s="16"/>
      <c r="AI1767" s="16"/>
      <c r="AJ1767" s="16"/>
      <c r="AK1767" s="16"/>
      <c r="AL1767" s="16"/>
      <c r="AM1767" s="16"/>
      <c r="AN1767" s="16"/>
      <c r="AO1767" s="16"/>
      <c r="AP1767" s="16"/>
      <c r="AQ1767" s="16"/>
    </row>
    <row r="1768" spans="1:43" s="1" customFormat="1" ht="30" customHeight="1" x14ac:dyDescent="0.25">
      <c r="A1768" s="959">
        <v>42402</v>
      </c>
      <c r="B1768" s="960" t="s">
        <v>10258</v>
      </c>
      <c r="C1768" s="961" t="s">
        <v>2012</v>
      </c>
      <c r="D1768" s="962" t="s">
        <v>7001</v>
      </c>
      <c r="E1768" s="963" t="s">
        <v>7004</v>
      </c>
      <c r="F1768" s="964" t="s">
        <v>4205</v>
      </c>
      <c r="G1768" s="961" t="s">
        <v>2056</v>
      </c>
      <c r="H1768" s="691" t="s">
        <v>5659</v>
      </c>
      <c r="I1768" s="963" t="s">
        <v>2609</v>
      </c>
      <c r="J1768" s="963" t="s">
        <v>1961</v>
      </c>
      <c r="K1768" s="964" t="s">
        <v>9989</v>
      </c>
      <c r="L1768" s="16"/>
      <c r="M1768" s="16"/>
      <c r="N1768" s="16"/>
      <c r="O1768" s="141"/>
      <c r="P1768" s="141"/>
      <c r="Q1768" s="141"/>
      <c r="R1768" s="141"/>
      <c r="S1768" s="141"/>
      <c r="T1768" s="141"/>
      <c r="U1768" s="141"/>
      <c r="V1768" s="141"/>
      <c r="W1768" s="141"/>
      <c r="X1768" s="141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6"/>
    </row>
    <row r="1769" spans="1:43" s="1" customFormat="1" ht="30" customHeight="1" x14ac:dyDescent="0.25">
      <c r="A1769" s="959">
        <v>42402</v>
      </c>
      <c r="B1769" s="960" t="s">
        <v>10255</v>
      </c>
      <c r="C1769" s="961" t="s">
        <v>2012</v>
      </c>
      <c r="D1769" s="962" t="s">
        <v>7002</v>
      </c>
      <c r="E1769" s="963" t="s">
        <v>7005</v>
      </c>
      <c r="F1769" s="964" t="s">
        <v>4205</v>
      </c>
      <c r="G1769" s="961" t="s">
        <v>2056</v>
      </c>
      <c r="H1769" s="691" t="s">
        <v>5659</v>
      </c>
      <c r="I1769" s="963" t="s">
        <v>2609</v>
      </c>
      <c r="J1769" s="963" t="s">
        <v>1961</v>
      </c>
      <c r="K1769" s="964" t="s">
        <v>10256</v>
      </c>
      <c r="L1769" s="16"/>
      <c r="M1769" s="16"/>
      <c r="N1769" s="16"/>
      <c r="O1769" s="141"/>
      <c r="P1769" s="141"/>
      <c r="Q1769" s="141"/>
      <c r="R1769" s="141"/>
      <c r="S1769" s="141"/>
      <c r="T1769" s="141"/>
      <c r="U1769" s="141"/>
      <c r="V1769" s="141"/>
      <c r="W1769" s="141"/>
      <c r="X1769" s="141"/>
      <c r="Y1769" s="16"/>
      <c r="Z1769" s="16"/>
      <c r="AA1769" s="16"/>
      <c r="AB1769" s="16"/>
      <c r="AC1769" s="16"/>
      <c r="AD1769" s="16"/>
      <c r="AE1769" s="16"/>
      <c r="AF1769" s="16"/>
      <c r="AG1769" s="16"/>
      <c r="AH1769" s="16"/>
      <c r="AI1769" s="16"/>
      <c r="AJ1769" s="16"/>
      <c r="AK1769" s="16"/>
      <c r="AL1769" s="16"/>
      <c r="AM1769" s="16"/>
      <c r="AN1769" s="16"/>
      <c r="AO1769" s="16"/>
      <c r="AP1769" s="16"/>
      <c r="AQ1769" s="16"/>
    </row>
    <row r="1770" spans="1:43" s="1" customFormat="1" ht="30" customHeight="1" x14ac:dyDescent="0.25">
      <c r="A1770" s="959">
        <v>42402</v>
      </c>
      <c r="B1770" s="960" t="s">
        <v>9988</v>
      </c>
      <c r="C1770" s="961" t="s">
        <v>2012</v>
      </c>
      <c r="D1770" s="962" t="s">
        <v>7003</v>
      </c>
      <c r="E1770" s="963" t="s">
        <v>7006</v>
      </c>
      <c r="F1770" s="964" t="s">
        <v>4205</v>
      </c>
      <c r="G1770" s="961" t="s">
        <v>2056</v>
      </c>
      <c r="H1770" s="691" t="s">
        <v>5659</v>
      </c>
      <c r="I1770" s="963" t="s">
        <v>2609</v>
      </c>
      <c r="J1770" s="963" t="s">
        <v>1961</v>
      </c>
      <c r="K1770" s="964" t="s">
        <v>9989</v>
      </c>
      <c r="L1770" s="16"/>
      <c r="M1770" s="16"/>
      <c r="N1770" s="16"/>
      <c r="O1770" s="141"/>
      <c r="P1770" s="141"/>
      <c r="Q1770" s="141"/>
      <c r="R1770" s="141"/>
      <c r="S1770" s="141"/>
      <c r="T1770" s="141"/>
      <c r="U1770" s="141"/>
      <c r="V1770" s="141"/>
      <c r="W1770" s="141"/>
      <c r="X1770" s="141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6"/>
    </row>
    <row r="1771" spans="1:43" s="1" customFormat="1" ht="15" customHeight="1" x14ac:dyDescent="0.25">
      <c r="A1771" s="868">
        <v>42408</v>
      </c>
      <c r="B1771" s="869" t="s">
        <v>7715</v>
      </c>
      <c r="C1771" s="870" t="s">
        <v>2874</v>
      </c>
      <c r="D1771" s="871" t="s">
        <v>6627</v>
      </c>
      <c r="E1771" s="872" t="s">
        <v>6628</v>
      </c>
      <c r="F1771" s="873" t="s">
        <v>6629</v>
      </c>
      <c r="G1771" s="870" t="s">
        <v>2056</v>
      </c>
      <c r="H1771" s="872" t="s">
        <v>3298</v>
      </c>
      <c r="I1771" s="872" t="s">
        <v>2877</v>
      </c>
      <c r="J1771" s="872" t="s">
        <v>6630</v>
      </c>
      <c r="K1771" s="873" t="s">
        <v>7716</v>
      </c>
      <c r="L1771" s="16"/>
      <c r="M1771" s="16"/>
      <c r="N1771" s="16"/>
      <c r="O1771" s="141"/>
      <c r="P1771" s="141"/>
      <c r="Q1771" s="141"/>
      <c r="R1771" s="141"/>
      <c r="S1771" s="141"/>
      <c r="T1771" s="141"/>
      <c r="U1771" s="141"/>
      <c r="V1771" s="141"/>
      <c r="W1771" s="141"/>
      <c r="X1771" s="141"/>
      <c r="Y1771" s="16"/>
      <c r="Z1771" s="16"/>
      <c r="AA1771" s="16"/>
      <c r="AB1771" s="16"/>
      <c r="AC1771" s="16"/>
      <c r="AD1771" s="16"/>
      <c r="AE1771" s="16"/>
      <c r="AF1771" s="16"/>
      <c r="AG1771" s="16"/>
      <c r="AH1771" s="16"/>
      <c r="AI1771" s="16"/>
      <c r="AJ1771" s="16"/>
      <c r="AK1771" s="16"/>
      <c r="AL1771" s="16"/>
      <c r="AM1771" s="16"/>
      <c r="AN1771" s="16"/>
      <c r="AO1771" s="16"/>
      <c r="AP1771" s="16"/>
      <c r="AQ1771" s="16"/>
    </row>
    <row r="1772" spans="1:43" s="1" customFormat="1" ht="15" customHeight="1" x14ac:dyDescent="0.25">
      <c r="A1772" s="868">
        <v>42409</v>
      </c>
      <c r="B1772" s="869" t="s">
        <v>6756</v>
      </c>
      <c r="C1772" s="870" t="s">
        <v>1995</v>
      </c>
      <c r="D1772" s="871" t="s">
        <v>6625</v>
      </c>
      <c r="E1772" s="872" t="s">
        <v>6626</v>
      </c>
      <c r="F1772" s="873" t="s">
        <v>2553</v>
      </c>
      <c r="G1772" s="870" t="s">
        <v>2056</v>
      </c>
      <c r="H1772" s="872" t="s">
        <v>1947</v>
      </c>
      <c r="I1772" s="872" t="s">
        <v>4293</v>
      </c>
      <c r="J1772" s="872" t="s">
        <v>2553</v>
      </c>
      <c r="K1772" s="873" t="s">
        <v>6757</v>
      </c>
      <c r="L1772" s="16"/>
      <c r="M1772" s="16"/>
      <c r="N1772" s="16"/>
      <c r="O1772" s="141"/>
      <c r="P1772" s="141"/>
      <c r="Q1772" s="141"/>
      <c r="R1772" s="141"/>
      <c r="S1772" s="141"/>
      <c r="T1772" s="141"/>
      <c r="U1772" s="141"/>
      <c r="V1772" s="141"/>
      <c r="W1772" s="141"/>
      <c r="X1772" s="141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6"/>
    </row>
    <row r="1773" spans="1:43" s="1" customFormat="1" ht="30" customHeight="1" x14ac:dyDescent="0.25">
      <c r="A1773" s="898">
        <v>42409</v>
      </c>
      <c r="B1773" s="899" t="s">
        <v>6758</v>
      </c>
      <c r="C1773" s="900" t="s">
        <v>1995</v>
      </c>
      <c r="D1773" s="901" t="s">
        <v>6679</v>
      </c>
      <c r="E1773" s="902" t="s">
        <v>6680</v>
      </c>
      <c r="F1773" s="903" t="s">
        <v>3002</v>
      </c>
      <c r="G1773" s="900" t="s">
        <v>2056</v>
      </c>
      <c r="H1773" s="902" t="s">
        <v>1947</v>
      </c>
      <c r="I1773" s="902" t="s">
        <v>4293</v>
      </c>
      <c r="J1773" s="902" t="s">
        <v>1961</v>
      </c>
      <c r="K1773" s="903" t="s">
        <v>6759</v>
      </c>
      <c r="L1773" s="16"/>
      <c r="M1773" s="16"/>
      <c r="N1773" s="16"/>
      <c r="O1773" s="141"/>
      <c r="P1773" s="141"/>
      <c r="Q1773" s="141"/>
      <c r="R1773" s="141"/>
      <c r="S1773" s="141"/>
      <c r="T1773" s="141"/>
      <c r="U1773" s="141"/>
      <c r="V1773" s="141"/>
      <c r="W1773" s="141"/>
      <c r="X1773" s="141"/>
      <c r="Y1773" s="16"/>
      <c r="Z1773" s="16"/>
      <c r="AA1773" s="16"/>
      <c r="AB1773" s="16"/>
      <c r="AC1773" s="16"/>
      <c r="AD1773" s="16"/>
      <c r="AE1773" s="16"/>
      <c r="AF1773" s="16"/>
      <c r="AG1773" s="16"/>
      <c r="AH1773" s="16"/>
      <c r="AI1773" s="16"/>
      <c r="AJ1773" s="16"/>
      <c r="AK1773" s="16"/>
      <c r="AL1773" s="16"/>
      <c r="AM1773" s="16"/>
      <c r="AN1773" s="16"/>
      <c r="AO1773" s="16"/>
      <c r="AP1773" s="16"/>
      <c r="AQ1773" s="16"/>
    </row>
    <row r="1774" spans="1:43" s="1" customFormat="1" ht="45" customHeight="1" x14ac:dyDescent="0.25">
      <c r="A1774" s="862">
        <v>42410</v>
      </c>
      <c r="B1774" s="863"/>
      <c r="C1774" s="864" t="s">
        <v>2874</v>
      </c>
      <c r="D1774" s="865" t="s">
        <v>6631</v>
      </c>
      <c r="E1774" s="866" t="s">
        <v>6632</v>
      </c>
      <c r="F1774" s="867" t="s">
        <v>6633</v>
      </c>
      <c r="G1774" s="864" t="s">
        <v>2931</v>
      </c>
      <c r="H1774" s="866" t="s">
        <v>3298</v>
      </c>
      <c r="I1774" s="866" t="s">
        <v>2877</v>
      </c>
      <c r="J1774" s="866" t="s">
        <v>6634</v>
      </c>
      <c r="K1774" s="867" t="s">
        <v>6776</v>
      </c>
      <c r="L1774" s="16"/>
      <c r="M1774" s="16"/>
      <c r="N1774" s="16"/>
      <c r="O1774" s="141"/>
      <c r="P1774" s="141"/>
      <c r="Q1774" s="141"/>
      <c r="R1774" s="141"/>
      <c r="S1774" s="141"/>
      <c r="T1774" s="141"/>
      <c r="U1774" s="141"/>
      <c r="V1774" s="141"/>
      <c r="W1774" s="141"/>
      <c r="X1774" s="141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6"/>
    </row>
    <row r="1775" spans="1:43" s="1" customFormat="1" ht="30" customHeight="1" x14ac:dyDescent="0.25">
      <c r="A1775" s="868">
        <v>42410</v>
      </c>
      <c r="B1775" s="869" t="s">
        <v>7717</v>
      </c>
      <c r="C1775" s="870" t="s">
        <v>2874</v>
      </c>
      <c r="D1775" s="871" t="s">
        <v>6635</v>
      </c>
      <c r="E1775" s="872" t="s">
        <v>6636</v>
      </c>
      <c r="F1775" s="873" t="s">
        <v>2516</v>
      </c>
      <c r="G1775" s="870" t="s">
        <v>2056</v>
      </c>
      <c r="H1775" s="872" t="s">
        <v>3298</v>
      </c>
      <c r="I1775" s="872" t="s">
        <v>3946</v>
      </c>
      <c r="J1775" s="872" t="s">
        <v>2516</v>
      </c>
      <c r="K1775" s="873" t="s">
        <v>7718</v>
      </c>
      <c r="L1775" s="16"/>
      <c r="M1775" s="16"/>
      <c r="N1775" s="16"/>
      <c r="O1775" s="141"/>
      <c r="P1775" s="141"/>
      <c r="Q1775" s="141"/>
      <c r="R1775" s="141"/>
      <c r="S1775" s="141"/>
      <c r="T1775" s="141"/>
      <c r="U1775" s="141"/>
      <c r="V1775" s="141"/>
      <c r="W1775" s="141"/>
      <c r="X1775" s="141"/>
      <c r="Y1775" s="16"/>
      <c r="Z1775" s="16"/>
      <c r="AA1775" s="16"/>
      <c r="AB1775" s="16"/>
      <c r="AC1775" s="16"/>
      <c r="AD1775" s="16"/>
      <c r="AE1775" s="16"/>
      <c r="AF1775" s="16"/>
      <c r="AG1775" s="16"/>
      <c r="AH1775" s="16"/>
      <c r="AI1775" s="16"/>
      <c r="AJ1775" s="16"/>
      <c r="AK1775" s="16"/>
      <c r="AL1775" s="16"/>
      <c r="AM1775" s="16"/>
      <c r="AN1775" s="16"/>
      <c r="AO1775" s="16"/>
      <c r="AP1775" s="16"/>
      <c r="AQ1775" s="16"/>
    </row>
    <row r="1776" spans="1:43" s="1" customFormat="1" ht="15" customHeight="1" x14ac:dyDescent="0.25">
      <c r="A1776" s="868">
        <v>42410</v>
      </c>
      <c r="B1776" s="869" t="s">
        <v>6754</v>
      </c>
      <c r="C1776" s="870" t="s">
        <v>1995</v>
      </c>
      <c r="D1776" s="871" t="s">
        <v>6637</v>
      </c>
      <c r="E1776" s="872" t="s">
        <v>6638</v>
      </c>
      <c r="F1776" s="873" t="s">
        <v>3744</v>
      </c>
      <c r="G1776" s="870" t="s">
        <v>2056</v>
      </c>
      <c r="H1776" s="872" t="s">
        <v>1947</v>
      </c>
      <c r="I1776" s="872" t="s">
        <v>4293</v>
      </c>
      <c r="J1776" s="872" t="s">
        <v>1946</v>
      </c>
      <c r="K1776" s="873" t="s">
        <v>6755</v>
      </c>
      <c r="L1776" s="16"/>
      <c r="M1776" s="16"/>
      <c r="N1776" s="16"/>
      <c r="O1776" s="141"/>
      <c r="P1776" s="141"/>
      <c r="Q1776" s="141"/>
      <c r="R1776" s="141"/>
      <c r="S1776" s="141"/>
      <c r="T1776" s="141"/>
      <c r="U1776" s="141"/>
      <c r="V1776" s="141"/>
      <c r="W1776" s="141"/>
      <c r="X1776" s="141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6"/>
    </row>
    <row r="1777" spans="1:43" s="1" customFormat="1" ht="15" customHeight="1" x14ac:dyDescent="0.25">
      <c r="A1777" s="868">
        <v>42410</v>
      </c>
      <c r="B1777" s="869" t="s">
        <v>6752</v>
      </c>
      <c r="C1777" s="870" t="s">
        <v>1995</v>
      </c>
      <c r="D1777" s="871" t="s">
        <v>6639</v>
      </c>
      <c r="E1777" s="872" t="s">
        <v>6640</v>
      </c>
      <c r="F1777" s="873" t="s">
        <v>6641</v>
      </c>
      <c r="G1777" s="870" t="s">
        <v>2056</v>
      </c>
      <c r="H1777" s="872" t="s">
        <v>1947</v>
      </c>
      <c r="I1777" s="872" t="s">
        <v>4293</v>
      </c>
      <c r="J1777" s="872" t="s">
        <v>2494</v>
      </c>
      <c r="K1777" s="873" t="s">
        <v>6753</v>
      </c>
      <c r="L1777" s="16"/>
      <c r="M1777" s="16"/>
      <c r="N1777" s="16"/>
      <c r="O1777" s="141"/>
      <c r="P1777" s="141"/>
      <c r="Q1777" s="141"/>
      <c r="R1777" s="141"/>
      <c r="S1777" s="141"/>
      <c r="T1777" s="141"/>
      <c r="U1777" s="141"/>
      <c r="V1777" s="141"/>
      <c r="W1777" s="141"/>
      <c r="X1777" s="141"/>
      <c r="Y1777" s="16"/>
      <c r="Z1777" s="16"/>
      <c r="AA1777" s="16"/>
      <c r="AB1777" s="16"/>
      <c r="AC1777" s="16"/>
      <c r="AD1777" s="16"/>
      <c r="AE1777" s="16"/>
      <c r="AF1777" s="16"/>
      <c r="AG1777" s="16"/>
      <c r="AH1777" s="16"/>
      <c r="AI1777" s="16"/>
      <c r="AJ1777" s="16"/>
      <c r="AK1777" s="16"/>
      <c r="AL1777" s="16"/>
      <c r="AM1777" s="16"/>
      <c r="AN1777" s="16"/>
      <c r="AO1777" s="16"/>
      <c r="AP1777" s="16"/>
      <c r="AQ1777" s="16"/>
    </row>
    <row r="1778" spans="1:43" s="1" customFormat="1" ht="15" customHeight="1" x14ac:dyDescent="0.25">
      <c r="A1778" s="868">
        <v>42410</v>
      </c>
      <c r="B1778" s="869" t="s">
        <v>1260</v>
      </c>
      <c r="C1778" s="870" t="s">
        <v>1995</v>
      </c>
      <c r="D1778" s="871" t="s">
        <v>5986</v>
      </c>
      <c r="E1778" s="872" t="s">
        <v>6642</v>
      </c>
      <c r="F1778" s="873" t="s">
        <v>5988</v>
      </c>
      <c r="G1778" s="870" t="s">
        <v>2056</v>
      </c>
      <c r="H1778" s="872" t="s">
        <v>6643</v>
      </c>
      <c r="I1778" s="872" t="s">
        <v>4812</v>
      </c>
      <c r="J1778" s="872" t="s">
        <v>1951</v>
      </c>
      <c r="K1778" s="873"/>
      <c r="L1778" s="16"/>
      <c r="M1778" s="16"/>
      <c r="N1778" s="16"/>
      <c r="O1778" s="141"/>
      <c r="P1778" s="141"/>
      <c r="Q1778" s="141"/>
      <c r="R1778" s="141"/>
      <c r="S1778" s="141"/>
      <c r="T1778" s="141"/>
      <c r="U1778" s="141"/>
      <c r="V1778" s="141"/>
      <c r="W1778" s="141"/>
      <c r="X1778" s="141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6"/>
    </row>
    <row r="1779" spans="1:43" s="1" customFormat="1" ht="30" customHeight="1" x14ac:dyDescent="0.25">
      <c r="A1779" s="868">
        <v>42410</v>
      </c>
      <c r="B1779" s="869" t="s">
        <v>6687</v>
      </c>
      <c r="C1779" s="870" t="s">
        <v>1995</v>
      </c>
      <c r="D1779" s="871" t="s">
        <v>4887</v>
      </c>
      <c r="E1779" s="872" t="s">
        <v>4888</v>
      </c>
      <c r="F1779" s="873" t="s">
        <v>3177</v>
      </c>
      <c r="G1779" s="870" t="s">
        <v>2056</v>
      </c>
      <c r="H1779" s="872" t="s">
        <v>6644</v>
      </c>
      <c r="I1779" s="872" t="s">
        <v>6645</v>
      </c>
      <c r="J1779" s="872" t="s">
        <v>1946</v>
      </c>
      <c r="K1779" s="873" t="s">
        <v>6688</v>
      </c>
      <c r="L1779" s="16"/>
      <c r="M1779" s="16"/>
      <c r="N1779" s="16"/>
      <c r="O1779" s="141"/>
      <c r="P1779" s="141"/>
      <c r="Q1779" s="141"/>
      <c r="R1779" s="141"/>
      <c r="S1779" s="141"/>
      <c r="T1779" s="141"/>
      <c r="U1779" s="141"/>
      <c r="V1779" s="141"/>
      <c r="W1779" s="141"/>
      <c r="X1779" s="141"/>
      <c r="Y1779" s="16"/>
      <c r="Z1779" s="16"/>
      <c r="AA1779" s="16"/>
      <c r="AB1779" s="16"/>
      <c r="AC1779" s="16"/>
      <c r="AD1779" s="16"/>
      <c r="AE1779" s="16"/>
      <c r="AF1779" s="16"/>
      <c r="AG1779" s="16"/>
      <c r="AH1779" s="16"/>
      <c r="AI1779" s="16"/>
      <c r="AJ1779" s="16"/>
      <c r="AK1779" s="16"/>
      <c r="AL1779" s="16"/>
      <c r="AM1779" s="16"/>
      <c r="AN1779" s="16"/>
      <c r="AO1779" s="16"/>
      <c r="AP1779" s="16"/>
      <c r="AQ1779" s="16"/>
    </row>
    <row r="1780" spans="1:43" s="1" customFormat="1" ht="15" customHeight="1" x14ac:dyDescent="0.25">
      <c r="A1780" s="868">
        <v>42410</v>
      </c>
      <c r="B1780" s="869" t="s">
        <v>1260</v>
      </c>
      <c r="C1780" s="870" t="s">
        <v>1995</v>
      </c>
      <c r="D1780" s="871" t="s">
        <v>6285</v>
      </c>
      <c r="E1780" s="872" t="s">
        <v>6646</v>
      </c>
      <c r="F1780" s="873" t="s">
        <v>6287</v>
      </c>
      <c r="G1780" s="870" t="s">
        <v>2056</v>
      </c>
      <c r="H1780" s="872" t="s">
        <v>6647</v>
      </c>
      <c r="I1780" s="872" t="s">
        <v>6645</v>
      </c>
      <c r="J1780" s="872" t="s">
        <v>4299</v>
      </c>
      <c r="K1780" s="873"/>
      <c r="L1780" s="16"/>
      <c r="M1780" s="16"/>
      <c r="N1780" s="16"/>
      <c r="O1780" s="141"/>
      <c r="P1780" s="141"/>
      <c r="Q1780" s="141"/>
      <c r="R1780" s="141"/>
      <c r="S1780" s="141"/>
      <c r="T1780" s="141"/>
      <c r="U1780" s="141"/>
      <c r="V1780" s="141"/>
      <c r="W1780" s="141"/>
      <c r="X1780" s="141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6"/>
    </row>
    <row r="1781" spans="1:43" s="1" customFormat="1" ht="45" customHeight="1" x14ac:dyDescent="0.25">
      <c r="A1781" s="887">
        <v>42410</v>
      </c>
      <c r="B1781" s="888" t="s">
        <v>10365</v>
      </c>
      <c r="C1781" s="889" t="s">
        <v>1995</v>
      </c>
      <c r="D1781" s="890" t="s">
        <v>7296</v>
      </c>
      <c r="E1781" s="891" t="s">
        <v>6673</v>
      </c>
      <c r="F1781" s="892" t="s">
        <v>3002</v>
      </c>
      <c r="G1781" s="889" t="s">
        <v>2056</v>
      </c>
      <c r="H1781" s="891" t="s">
        <v>1947</v>
      </c>
      <c r="I1781" s="891" t="s">
        <v>4293</v>
      </c>
      <c r="J1781" s="891" t="s">
        <v>5061</v>
      </c>
      <c r="K1781" s="892" t="s">
        <v>10366</v>
      </c>
      <c r="L1781" s="16"/>
      <c r="M1781" s="16"/>
      <c r="N1781" s="16"/>
      <c r="O1781" s="141"/>
      <c r="P1781" s="141"/>
      <c r="Q1781" s="141"/>
      <c r="R1781" s="141"/>
      <c r="S1781" s="141"/>
      <c r="T1781" s="141"/>
      <c r="U1781" s="141"/>
      <c r="V1781" s="141"/>
      <c r="W1781" s="141"/>
      <c r="X1781" s="141"/>
      <c r="Y1781" s="16"/>
      <c r="Z1781" s="16"/>
      <c r="AA1781" s="16"/>
      <c r="AB1781" s="16"/>
      <c r="AC1781" s="16"/>
      <c r="AD1781" s="16"/>
      <c r="AE1781" s="16"/>
      <c r="AF1781" s="16"/>
      <c r="AG1781" s="16"/>
      <c r="AH1781" s="16"/>
      <c r="AI1781" s="16"/>
      <c r="AJ1781" s="16"/>
      <c r="AK1781" s="16"/>
      <c r="AL1781" s="16"/>
      <c r="AM1781" s="16"/>
      <c r="AN1781" s="16"/>
      <c r="AO1781" s="16"/>
      <c r="AP1781" s="16"/>
      <c r="AQ1781" s="16"/>
    </row>
    <row r="1782" spans="1:43" s="1" customFormat="1" ht="30" customHeight="1" x14ac:dyDescent="0.25">
      <c r="A1782" s="868" t="s">
        <v>6655</v>
      </c>
      <c r="B1782" s="869" t="s">
        <v>7125</v>
      </c>
      <c r="C1782" s="870" t="s">
        <v>1995</v>
      </c>
      <c r="D1782" s="871" t="s">
        <v>6656</v>
      </c>
      <c r="E1782" s="872" t="s">
        <v>6657</v>
      </c>
      <c r="F1782" s="873" t="s">
        <v>2601</v>
      </c>
      <c r="G1782" s="870" t="s">
        <v>2056</v>
      </c>
      <c r="H1782" s="872" t="s">
        <v>1947</v>
      </c>
      <c r="I1782" s="872" t="s">
        <v>4293</v>
      </c>
      <c r="J1782" s="872" t="s">
        <v>1951</v>
      </c>
      <c r="K1782" s="873" t="s">
        <v>7126</v>
      </c>
      <c r="L1782" s="16"/>
      <c r="M1782" s="16"/>
      <c r="N1782" s="16"/>
      <c r="O1782" s="141"/>
      <c r="P1782" s="141"/>
      <c r="Q1782" s="141"/>
      <c r="R1782" s="141"/>
      <c r="S1782" s="141"/>
      <c r="T1782" s="141"/>
      <c r="U1782" s="141"/>
      <c r="V1782" s="141"/>
      <c r="W1782" s="141"/>
      <c r="X1782" s="141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6"/>
    </row>
    <row r="1783" spans="1:43" s="1" customFormat="1" ht="30" customHeight="1" x14ac:dyDescent="0.25">
      <c r="A1783" s="868">
        <v>42412</v>
      </c>
      <c r="B1783" s="869" t="s">
        <v>1260</v>
      </c>
      <c r="C1783" s="870" t="s">
        <v>2013</v>
      </c>
      <c r="D1783" s="871" t="s">
        <v>6659</v>
      </c>
      <c r="E1783" s="872" t="s">
        <v>6660</v>
      </c>
      <c r="F1783" s="873" t="s">
        <v>6661</v>
      </c>
      <c r="G1783" s="870" t="s">
        <v>1255</v>
      </c>
      <c r="H1783" s="872" t="s">
        <v>6662</v>
      </c>
      <c r="I1783" s="872" t="s">
        <v>3435</v>
      </c>
      <c r="J1783" s="872" t="s">
        <v>2319</v>
      </c>
      <c r="K1783" s="873" t="s">
        <v>6742</v>
      </c>
      <c r="L1783" s="16"/>
      <c r="M1783" s="16"/>
      <c r="N1783" s="16"/>
      <c r="O1783" s="141"/>
      <c r="P1783" s="141"/>
      <c r="Q1783" s="141"/>
      <c r="R1783" s="141"/>
      <c r="S1783" s="141"/>
      <c r="T1783" s="141"/>
      <c r="U1783" s="141"/>
      <c r="V1783" s="141"/>
      <c r="W1783" s="141"/>
      <c r="X1783" s="141"/>
      <c r="Y1783" s="16"/>
      <c r="Z1783" s="16"/>
      <c r="AA1783" s="16"/>
      <c r="AB1783" s="16"/>
      <c r="AC1783" s="16"/>
      <c r="AD1783" s="16"/>
      <c r="AE1783" s="16"/>
      <c r="AF1783" s="16"/>
      <c r="AG1783" s="16"/>
      <c r="AH1783" s="16"/>
      <c r="AI1783" s="16"/>
      <c r="AJ1783" s="16"/>
      <c r="AK1783" s="16"/>
      <c r="AL1783" s="16"/>
      <c r="AM1783" s="16"/>
      <c r="AN1783" s="16"/>
      <c r="AO1783" s="16"/>
      <c r="AP1783" s="16"/>
      <c r="AQ1783" s="16"/>
    </row>
    <row r="1784" spans="1:43" s="1" customFormat="1" ht="30" customHeight="1" x14ac:dyDescent="0.25">
      <c r="A1784" s="868">
        <v>42412</v>
      </c>
      <c r="B1784" s="869" t="s">
        <v>1260</v>
      </c>
      <c r="C1784" s="870" t="s">
        <v>2568</v>
      </c>
      <c r="D1784" s="871" t="s">
        <v>6663</v>
      </c>
      <c r="E1784" s="872" t="s">
        <v>6664</v>
      </c>
      <c r="F1784" s="873" t="s">
        <v>6665</v>
      </c>
      <c r="G1784" s="870" t="s">
        <v>1255</v>
      </c>
      <c r="H1784" s="872" t="s">
        <v>6666</v>
      </c>
      <c r="I1784" s="872" t="s">
        <v>3421</v>
      </c>
      <c r="J1784" s="872" t="s">
        <v>1880</v>
      </c>
      <c r="K1784" s="873" t="s">
        <v>6820</v>
      </c>
      <c r="L1784" s="16"/>
      <c r="M1784" s="16"/>
      <c r="N1784" s="16"/>
      <c r="O1784" s="141"/>
      <c r="P1784" s="141"/>
      <c r="Q1784" s="141"/>
      <c r="R1784" s="141"/>
      <c r="S1784" s="141"/>
      <c r="T1784" s="141"/>
      <c r="U1784" s="141"/>
      <c r="V1784" s="141"/>
      <c r="W1784" s="141"/>
      <c r="X1784" s="141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6"/>
    </row>
    <row r="1785" spans="1:43" ht="60" customHeight="1" x14ac:dyDescent="0.25">
      <c r="A1785" s="884">
        <v>42415</v>
      </c>
      <c r="B1785" s="885" t="s">
        <v>6795</v>
      </c>
      <c r="C1785" s="886" t="s">
        <v>1996</v>
      </c>
      <c r="D1785" s="690" t="s">
        <v>6669</v>
      </c>
      <c r="E1785" s="691" t="s">
        <v>6671</v>
      </c>
      <c r="F1785" s="692" t="s">
        <v>1951</v>
      </c>
      <c r="G1785" s="886" t="s">
        <v>2056</v>
      </c>
      <c r="H1785" s="691" t="s">
        <v>6670</v>
      </c>
      <c r="I1785" s="691" t="s">
        <v>2603</v>
      </c>
      <c r="J1785" s="691" t="s">
        <v>1951</v>
      </c>
      <c r="K1785" s="692" t="s">
        <v>6796</v>
      </c>
    </row>
    <row r="1786" spans="1:43" ht="15" customHeight="1" x14ac:dyDescent="0.25">
      <c r="A1786" s="884">
        <v>42415</v>
      </c>
      <c r="B1786" s="885" t="s">
        <v>7043</v>
      </c>
      <c r="C1786" s="886" t="s">
        <v>1995</v>
      </c>
      <c r="D1786" s="690" t="s">
        <v>2684</v>
      </c>
      <c r="E1786" s="691" t="s">
        <v>7044</v>
      </c>
      <c r="F1786" s="692" t="s">
        <v>2516</v>
      </c>
      <c r="G1786" s="886" t="s">
        <v>2056</v>
      </c>
      <c r="H1786" s="691" t="s">
        <v>6672</v>
      </c>
      <c r="I1786" s="691" t="s">
        <v>5340</v>
      </c>
      <c r="J1786" s="691" t="s">
        <v>1880</v>
      </c>
      <c r="K1786" s="692"/>
    </row>
    <row r="1787" spans="1:43" s="1" customFormat="1" ht="30" customHeight="1" x14ac:dyDescent="0.25">
      <c r="A1787" s="910">
        <v>42415</v>
      </c>
      <c r="B1787" s="911"/>
      <c r="C1787" s="912" t="s">
        <v>2568</v>
      </c>
      <c r="D1787" s="913" t="s">
        <v>6716</v>
      </c>
      <c r="E1787" s="914" t="s">
        <v>6717</v>
      </c>
      <c r="F1787" s="915" t="s">
        <v>6718</v>
      </c>
      <c r="G1787" s="912" t="s">
        <v>2541</v>
      </c>
      <c r="H1787" s="914" t="s">
        <v>3298</v>
      </c>
      <c r="I1787" s="914" t="s">
        <v>3421</v>
      </c>
      <c r="J1787" s="914" t="s">
        <v>2162</v>
      </c>
      <c r="K1787" s="915" t="s">
        <v>6719</v>
      </c>
      <c r="L1787" s="16"/>
      <c r="M1787" s="16"/>
      <c r="N1787" s="16"/>
      <c r="O1787" s="141"/>
      <c r="P1787" s="141"/>
      <c r="Q1787" s="141"/>
      <c r="R1787" s="141"/>
      <c r="S1787" s="141"/>
      <c r="T1787" s="141"/>
      <c r="U1787" s="141"/>
      <c r="V1787" s="141"/>
      <c r="W1787" s="141"/>
      <c r="X1787" s="141"/>
      <c r="Y1787" s="16"/>
      <c r="Z1787" s="16"/>
      <c r="AA1787" s="16"/>
      <c r="AB1787" s="16"/>
      <c r="AC1787" s="16"/>
      <c r="AD1787" s="16"/>
      <c r="AE1787" s="16"/>
      <c r="AF1787" s="16"/>
      <c r="AG1787" s="16"/>
      <c r="AH1787" s="16"/>
      <c r="AI1787" s="16"/>
      <c r="AJ1787" s="16"/>
      <c r="AK1787" s="16"/>
      <c r="AL1787" s="16"/>
      <c r="AM1787" s="16"/>
      <c r="AN1787" s="16"/>
      <c r="AO1787" s="16"/>
      <c r="AP1787" s="16"/>
      <c r="AQ1787" s="16"/>
    </row>
    <row r="1788" spans="1:43" ht="30" customHeight="1" x14ac:dyDescent="0.25">
      <c r="A1788" s="898">
        <v>42416</v>
      </c>
      <c r="B1788" s="899" t="s">
        <v>7117</v>
      </c>
      <c r="C1788" s="900" t="s">
        <v>1995</v>
      </c>
      <c r="D1788" s="901" t="s">
        <v>6683</v>
      </c>
      <c r="E1788" s="902" t="s">
        <v>6681</v>
      </c>
      <c r="F1788" s="903" t="s">
        <v>6682</v>
      </c>
      <c r="G1788" s="900" t="s">
        <v>2056</v>
      </c>
      <c r="H1788" s="902" t="s">
        <v>1947</v>
      </c>
      <c r="I1788" s="902" t="s">
        <v>4293</v>
      </c>
      <c r="J1788" s="902" t="s">
        <v>3597</v>
      </c>
      <c r="K1788" s="903" t="s">
        <v>7118</v>
      </c>
    </row>
    <row r="1789" spans="1:43" ht="15" customHeight="1" x14ac:dyDescent="0.25">
      <c r="A1789" s="898">
        <v>42417</v>
      </c>
      <c r="B1789" s="899" t="s">
        <v>7127</v>
      </c>
      <c r="C1789" s="900" t="s">
        <v>1995</v>
      </c>
      <c r="D1789" s="901" t="s">
        <v>6697</v>
      </c>
      <c r="E1789" s="902" t="s">
        <v>6698</v>
      </c>
      <c r="F1789" s="903" t="s">
        <v>2883</v>
      </c>
      <c r="G1789" s="900" t="s">
        <v>2056</v>
      </c>
      <c r="H1789" s="902" t="s">
        <v>6821</v>
      </c>
      <c r="I1789" s="902" t="s">
        <v>6699</v>
      </c>
      <c r="J1789" s="902" t="s">
        <v>2303</v>
      </c>
      <c r="K1789" s="903"/>
    </row>
    <row r="1790" spans="1:43" x14ac:dyDescent="0.25">
      <c r="A1790" s="898">
        <v>42417</v>
      </c>
      <c r="B1790" s="899" t="s">
        <v>7212</v>
      </c>
      <c r="C1790" s="900" t="s">
        <v>1995</v>
      </c>
      <c r="D1790" s="901" t="s">
        <v>741</v>
      </c>
      <c r="E1790" s="902"/>
      <c r="F1790" s="903"/>
      <c r="G1790" s="900" t="s">
        <v>2056</v>
      </c>
      <c r="H1790" s="902" t="s">
        <v>6700</v>
      </c>
      <c r="I1790" s="902" t="s">
        <v>5494</v>
      </c>
      <c r="J1790" s="902" t="s">
        <v>2303</v>
      </c>
      <c r="K1790" s="903" t="s">
        <v>7213</v>
      </c>
    </row>
    <row r="1791" spans="1:43" ht="30" x14ac:dyDescent="0.25">
      <c r="A1791" s="898">
        <v>42418</v>
      </c>
      <c r="B1791" s="899" t="s">
        <v>7931</v>
      </c>
      <c r="C1791" s="900" t="s">
        <v>1996</v>
      </c>
      <c r="D1791" s="901" t="s">
        <v>6710</v>
      </c>
      <c r="E1791" s="902" t="s">
        <v>6712</v>
      </c>
      <c r="F1791" s="903" t="s">
        <v>3352</v>
      </c>
      <c r="G1791" s="900" t="s">
        <v>2056</v>
      </c>
      <c r="H1791" s="902" t="s">
        <v>6711</v>
      </c>
      <c r="I1791" s="902" t="s">
        <v>2603</v>
      </c>
      <c r="J1791" s="902" t="s">
        <v>2048</v>
      </c>
      <c r="K1791" s="903" t="s">
        <v>7939</v>
      </c>
    </row>
    <row r="1792" spans="1:43" ht="30" x14ac:dyDescent="0.25">
      <c r="A1792" s="898">
        <v>42418</v>
      </c>
      <c r="B1792" s="899" t="s">
        <v>1260</v>
      </c>
      <c r="C1792" s="900" t="s">
        <v>1996</v>
      </c>
      <c r="D1792" s="901" t="s">
        <v>6713</v>
      </c>
      <c r="E1792" s="902" t="s">
        <v>6714</v>
      </c>
      <c r="F1792" s="903" t="s">
        <v>3088</v>
      </c>
      <c r="G1792" s="900" t="s">
        <v>1255</v>
      </c>
      <c r="H1792" s="902" t="s">
        <v>6715</v>
      </c>
      <c r="I1792" s="902" t="s">
        <v>4320</v>
      </c>
      <c r="J1792" s="902" t="s">
        <v>1951</v>
      </c>
      <c r="K1792" s="903" t="s">
        <v>6967</v>
      </c>
    </row>
    <row r="1793" spans="1:43" ht="30" customHeight="1" x14ac:dyDescent="0.25">
      <c r="A1793" s="898">
        <v>42418</v>
      </c>
      <c r="B1793" s="899" t="s">
        <v>7931</v>
      </c>
      <c r="C1793" s="900" t="s">
        <v>1996</v>
      </c>
      <c r="D1793" s="901" t="s">
        <v>6720</v>
      </c>
      <c r="E1793" s="902" t="s">
        <v>5601</v>
      </c>
      <c r="F1793" s="903" t="s">
        <v>2661</v>
      </c>
      <c r="G1793" s="900" t="s">
        <v>2056</v>
      </c>
      <c r="H1793" s="902" t="s">
        <v>6721</v>
      </c>
      <c r="I1793" s="902" t="s">
        <v>3294</v>
      </c>
      <c r="J1793" s="902" t="s">
        <v>2661</v>
      </c>
      <c r="K1793" s="903" t="s">
        <v>7937</v>
      </c>
    </row>
    <row r="1794" spans="1:43" ht="45" customHeight="1" x14ac:dyDescent="0.25">
      <c r="A1794" s="898">
        <v>42418</v>
      </c>
      <c r="B1794" s="899" t="s">
        <v>1260</v>
      </c>
      <c r="C1794" s="900" t="s">
        <v>1995</v>
      </c>
      <c r="D1794" s="901" t="s">
        <v>3165</v>
      </c>
      <c r="E1794" s="902" t="s">
        <v>6722</v>
      </c>
      <c r="F1794" s="903" t="s">
        <v>2930</v>
      </c>
      <c r="G1794" s="900" t="s">
        <v>2056</v>
      </c>
      <c r="H1794" s="902" t="s">
        <v>3063</v>
      </c>
      <c r="I1794" s="902" t="s">
        <v>4675</v>
      </c>
      <c r="J1794" s="902" t="s">
        <v>2303</v>
      </c>
      <c r="K1794" s="903" t="s">
        <v>6822</v>
      </c>
    </row>
    <row r="1795" spans="1:43" ht="29.25" customHeight="1" x14ac:dyDescent="0.25">
      <c r="A1795" s="910">
        <v>42419</v>
      </c>
      <c r="B1795" s="911"/>
      <c r="C1795" s="912" t="s">
        <v>1996</v>
      </c>
      <c r="D1795" s="913" t="s">
        <v>6725</v>
      </c>
      <c r="E1795" s="914" t="s">
        <v>6724</v>
      </c>
      <c r="F1795" s="915" t="s">
        <v>2516</v>
      </c>
      <c r="G1795" s="912" t="s">
        <v>2541</v>
      </c>
      <c r="H1795" s="914" t="s">
        <v>4870</v>
      </c>
      <c r="I1795" s="914" t="s">
        <v>5939</v>
      </c>
      <c r="J1795" s="914" t="s">
        <v>1880</v>
      </c>
      <c r="K1795" s="915" t="s">
        <v>8329</v>
      </c>
    </row>
    <row r="1796" spans="1:43" ht="30" customHeight="1" x14ac:dyDescent="0.25">
      <c r="A1796" s="898">
        <v>42419</v>
      </c>
      <c r="B1796" s="899" t="s">
        <v>7921</v>
      </c>
      <c r="C1796" s="900" t="s">
        <v>1996</v>
      </c>
      <c r="D1796" s="901" t="s">
        <v>6726</v>
      </c>
      <c r="E1796" s="902" t="s">
        <v>6727</v>
      </c>
      <c r="F1796" s="903" t="s">
        <v>3686</v>
      </c>
      <c r="G1796" s="900" t="s">
        <v>2056</v>
      </c>
      <c r="H1796" s="902" t="s">
        <v>4870</v>
      </c>
      <c r="I1796" s="902" t="s">
        <v>6728</v>
      </c>
      <c r="J1796" s="902" t="s">
        <v>2303</v>
      </c>
      <c r="K1796" s="903" t="s">
        <v>7922</v>
      </c>
    </row>
    <row r="1797" spans="1:43" ht="30" customHeight="1" x14ac:dyDescent="0.25">
      <c r="A1797" s="898">
        <v>42419</v>
      </c>
      <c r="B1797" s="899" t="s">
        <v>7924</v>
      </c>
      <c r="C1797" s="900" t="s">
        <v>1996</v>
      </c>
      <c r="D1797" s="901" t="s">
        <v>6729</v>
      </c>
      <c r="E1797" s="902" t="s">
        <v>6727</v>
      </c>
      <c r="F1797" s="903" t="s">
        <v>3686</v>
      </c>
      <c r="G1797" s="900" t="s">
        <v>2056</v>
      </c>
      <c r="H1797" s="902" t="s">
        <v>4870</v>
      </c>
      <c r="I1797" s="902" t="s">
        <v>6728</v>
      </c>
      <c r="J1797" s="902" t="s">
        <v>2303</v>
      </c>
      <c r="K1797" s="903" t="s">
        <v>7923</v>
      </c>
    </row>
    <row r="1798" spans="1:43" ht="45" customHeight="1" x14ac:dyDescent="0.25">
      <c r="A1798" s="898">
        <v>42419</v>
      </c>
      <c r="B1798" s="899" t="s">
        <v>7929</v>
      </c>
      <c r="C1798" s="900" t="s">
        <v>1996</v>
      </c>
      <c r="D1798" s="901" t="s">
        <v>6730</v>
      </c>
      <c r="E1798" s="902" t="s">
        <v>6731</v>
      </c>
      <c r="F1798" s="903" t="s">
        <v>3352</v>
      </c>
      <c r="G1798" s="900" t="s">
        <v>2056</v>
      </c>
      <c r="H1798" s="902" t="s">
        <v>7930</v>
      </c>
      <c r="I1798" s="902" t="s">
        <v>6728</v>
      </c>
      <c r="J1798" s="902" t="s">
        <v>2048</v>
      </c>
      <c r="K1798" s="903" t="s">
        <v>6782</v>
      </c>
    </row>
    <row r="1799" spans="1:43" ht="45" customHeight="1" x14ac:dyDescent="0.25">
      <c r="A1799" s="898">
        <v>42419</v>
      </c>
      <c r="B1799" s="899" t="s">
        <v>8190</v>
      </c>
      <c r="C1799" s="900" t="s">
        <v>1996</v>
      </c>
      <c r="D1799" s="901" t="s">
        <v>6732</v>
      </c>
      <c r="E1799" s="902" t="s">
        <v>6733</v>
      </c>
      <c r="F1799" s="903" t="s">
        <v>4915</v>
      </c>
      <c r="G1799" s="900" t="s">
        <v>2056</v>
      </c>
      <c r="H1799" s="902" t="s">
        <v>4870</v>
      </c>
      <c r="I1799" s="902" t="s">
        <v>6728</v>
      </c>
      <c r="J1799" s="902" t="s">
        <v>1951</v>
      </c>
      <c r="K1799" s="903" t="s">
        <v>8192</v>
      </c>
    </row>
    <row r="1800" spans="1:43" ht="45" customHeight="1" x14ac:dyDescent="0.25">
      <c r="A1800" s="898">
        <v>42419</v>
      </c>
      <c r="B1800" s="899" t="s">
        <v>9501</v>
      </c>
      <c r="C1800" s="900" t="s">
        <v>1996</v>
      </c>
      <c r="D1800" s="901" t="s">
        <v>7010</v>
      </c>
      <c r="E1800" s="902" t="s">
        <v>6734</v>
      </c>
      <c r="F1800" s="903" t="s">
        <v>1951</v>
      </c>
      <c r="G1800" s="900" t="s">
        <v>2056</v>
      </c>
      <c r="H1800" s="902" t="s">
        <v>6735</v>
      </c>
      <c r="I1800" s="902" t="s">
        <v>4637</v>
      </c>
      <c r="J1800" s="902" t="s">
        <v>1951</v>
      </c>
      <c r="K1800" s="903" t="s">
        <v>9502</v>
      </c>
    </row>
    <row r="1801" spans="1:43" ht="30" customHeight="1" x14ac:dyDescent="0.25">
      <c r="A1801" s="898">
        <v>42419</v>
      </c>
      <c r="B1801" s="899" t="s">
        <v>7045</v>
      </c>
      <c r="C1801" s="900" t="s">
        <v>1995</v>
      </c>
      <c r="D1801" s="901" t="s">
        <v>6738</v>
      </c>
      <c r="E1801" s="902" t="s">
        <v>6739</v>
      </c>
      <c r="F1801" s="903" t="s">
        <v>3521</v>
      </c>
      <c r="G1801" s="900" t="s">
        <v>2056</v>
      </c>
      <c r="H1801" s="902" t="s">
        <v>6740</v>
      </c>
      <c r="I1801" s="902" t="s">
        <v>5340</v>
      </c>
      <c r="J1801" s="902" t="s">
        <v>1880</v>
      </c>
      <c r="K1801" s="903" t="s">
        <v>6770</v>
      </c>
    </row>
    <row r="1802" spans="1:43" ht="30" customHeight="1" x14ac:dyDescent="0.25">
      <c r="A1802" s="910">
        <v>42419</v>
      </c>
      <c r="B1802" s="911"/>
      <c r="C1802" s="912" t="s">
        <v>2013</v>
      </c>
      <c r="D1802" s="913" t="s">
        <v>6743</v>
      </c>
      <c r="E1802" s="914" t="s">
        <v>6744</v>
      </c>
      <c r="F1802" s="915" t="s">
        <v>2608</v>
      </c>
      <c r="G1802" s="912" t="s">
        <v>2931</v>
      </c>
      <c r="H1802" s="914" t="s">
        <v>5148</v>
      </c>
      <c r="I1802" s="914" t="s">
        <v>2910</v>
      </c>
      <c r="J1802" s="914" t="s">
        <v>4333</v>
      </c>
      <c r="K1802" s="915" t="s">
        <v>6781</v>
      </c>
    </row>
    <row r="1803" spans="1:43" ht="30" customHeight="1" x14ac:dyDescent="0.25">
      <c r="A1803" s="898">
        <v>42419</v>
      </c>
      <c r="B1803" s="899" t="s">
        <v>7719</v>
      </c>
      <c r="C1803" s="900" t="s">
        <v>2874</v>
      </c>
      <c r="D1803" s="901" t="s">
        <v>6745</v>
      </c>
      <c r="E1803" s="902" t="s">
        <v>6746</v>
      </c>
      <c r="F1803" s="903" t="s">
        <v>6747</v>
      </c>
      <c r="G1803" s="900" t="s">
        <v>2056</v>
      </c>
      <c r="H1803" s="902" t="s">
        <v>5148</v>
      </c>
      <c r="I1803" s="902" t="s">
        <v>3946</v>
      </c>
      <c r="J1803" s="902" t="s">
        <v>1880</v>
      </c>
      <c r="K1803" s="903" t="s">
        <v>7720</v>
      </c>
    </row>
    <row r="1804" spans="1:43" s="1" customFormat="1" ht="15" customHeight="1" x14ac:dyDescent="0.25">
      <c r="A1804" s="947">
        <v>42421</v>
      </c>
      <c r="B1804" s="948" t="s">
        <v>7931</v>
      </c>
      <c r="C1804" s="949" t="s">
        <v>1996</v>
      </c>
      <c r="D1804" s="950" t="s">
        <v>6952</v>
      </c>
      <c r="E1804" s="951" t="s">
        <v>6953</v>
      </c>
      <c r="F1804" s="952" t="s">
        <v>2917</v>
      </c>
      <c r="G1804" s="949" t="s">
        <v>2056</v>
      </c>
      <c r="H1804" s="951" t="s">
        <v>6954</v>
      </c>
      <c r="I1804" s="951" t="s">
        <v>3294</v>
      </c>
      <c r="J1804" s="951" t="s">
        <v>2303</v>
      </c>
      <c r="K1804" s="952" t="s">
        <v>7932</v>
      </c>
      <c r="L1804" s="16"/>
      <c r="M1804" s="16"/>
      <c r="N1804" s="16"/>
      <c r="O1804" s="141"/>
      <c r="P1804" s="141"/>
      <c r="Q1804" s="141"/>
      <c r="R1804" s="141"/>
      <c r="S1804" s="141"/>
      <c r="T1804" s="141"/>
      <c r="U1804" s="141"/>
      <c r="V1804" s="141"/>
      <c r="W1804" s="141"/>
      <c r="X1804" s="141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6"/>
    </row>
    <row r="1805" spans="1:43" ht="30" x14ac:dyDescent="0.25">
      <c r="A1805" s="898">
        <v>42422</v>
      </c>
      <c r="B1805" s="899" t="s">
        <v>7931</v>
      </c>
      <c r="C1805" s="900" t="s">
        <v>1996</v>
      </c>
      <c r="D1805" s="901" t="s">
        <v>6748</v>
      </c>
      <c r="E1805" s="902" t="s">
        <v>6749</v>
      </c>
      <c r="F1805" s="903" t="s">
        <v>2930</v>
      </c>
      <c r="G1805" s="900" t="s">
        <v>2056</v>
      </c>
      <c r="H1805" s="902" t="s">
        <v>4512</v>
      </c>
      <c r="I1805" s="902" t="s">
        <v>2603</v>
      </c>
      <c r="J1805" s="902" t="s">
        <v>2303</v>
      </c>
      <c r="K1805" s="903" t="s">
        <v>7943</v>
      </c>
    </row>
    <row r="1806" spans="1:43" ht="30" x14ac:dyDescent="0.25">
      <c r="A1806" s="898">
        <v>42422</v>
      </c>
      <c r="B1806" s="899" t="s">
        <v>1260</v>
      </c>
      <c r="C1806" s="900" t="s">
        <v>2012</v>
      </c>
      <c r="D1806" s="901" t="s">
        <v>6750</v>
      </c>
      <c r="E1806" s="902" t="s">
        <v>6751</v>
      </c>
      <c r="F1806" s="903" t="s">
        <v>2700</v>
      </c>
      <c r="G1806" s="900" t="s">
        <v>2056</v>
      </c>
      <c r="H1806" s="902" t="s">
        <v>7085</v>
      </c>
      <c r="I1806" s="902"/>
      <c r="J1806" s="902" t="s">
        <v>1992</v>
      </c>
      <c r="K1806" s="903" t="s">
        <v>7194</v>
      </c>
    </row>
    <row r="1807" spans="1:43" x14ac:dyDescent="0.25">
      <c r="A1807" s="898">
        <v>42422</v>
      </c>
      <c r="B1807" s="899" t="s">
        <v>7931</v>
      </c>
      <c r="C1807" s="900" t="s">
        <v>1996</v>
      </c>
      <c r="D1807" s="901" t="s">
        <v>6763</v>
      </c>
      <c r="E1807" s="902" t="s">
        <v>6764</v>
      </c>
      <c r="F1807" s="903" t="s">
        <v>1992</v>
      </c>
      <c r="G1807" s="900" t="s">
        <v>2056</v>
      </c>
      <c r="H1807" s="902" t="s">
        <v>3837</v>
      </c>
      <c r="I1807" s="902" t="s">
        <v>2603</v>
      </c>
      <c r="J1807" s="902" t="s">
        <v>1992</v>
      </c>
      <c r="K1807" s="903" t="s">
        <v>7933</v>
      </c>
    </row>
    <row r="1808" spans="1:43" ht="30" customHeight="1" x14ac:dyDescent="0.25">
      <c r="A1808" s="898">
        <v>42423</v>
      </c>
      <c r="B1808" s="899"/>
      <c r="C1808" s="900" t="s">
        <v>1996</v>
      </c>
      <c r="D1808" s="901" t="s">
        <v>6769</v>
      </c>
      <c r="E1808" s="902" t="s">
        <v>6766</v>
      </c>
      <c r="F1808" s="903" t="s">
        <v>2535</v>
      </c>
      <c r="G1808" s="900" t="s">
        <v>2931</v>
      </c>
      <c r="H1808" s="902" t="s">
        <v>6767</v>
      </c>
      <c r="I1808" s="902" t="s">
        <v>2603</v>
      </c>
      <c r="J1808" s="902" t="s">
        <v>2535</v>
      </c>
      <c r="K1808" s="903" t="s">
        <v>6768</v>
      </c>
    </row>
    <row r="1809" spans="1:43" ht="15" customHeight="1" x14ac:dyDescent="0.25">
      <c r="A1809" s="898">
        <v>42423</v>
      </c>
      <c r="B1809" s="899" t="s">
        <v>7046</v>
      </c>
      <c r="C1809" s="900" t="s">
        <v>1995</v>
      </c>
      <c r="D1809" s="901" t="s">
        <v>6771</v>
      </c>
      <c r="E1809" s="902" t="s">
        <v>6772</v>
      </c>
      <c r="F1809" s="903" t="s">
        <v>6773</v>
      </c>
      <c r="G1809" s="900" t="s">
        <v>2056</v>
      </c>
      <c r="H1809" s="902" t="s">
        <v>1947</v>
      </c>
      <c r="I1809" s="902" t="s">
        <v>3167</v>
      </c>
      <c r="J1809" s="902" t="s">
        <v>2661</v>
      </c>
      <c r="K1809" s="903" t="s">
        <v>7047</v>
      </c>
    </row>
    <row r="1810" spans="1:43" ht="30" customHeight="1" x14ac:dyDescent="0.25">
      <c r="A1810" s="898">
        <v>42424</v>
      </c>
      <c r="B1810" s="899" t="s">
        <v>7314</v>
      </c>
      <c r="C1810" s="900" t="s">
        <v>1995</v>
      </c>
      <c r="D1810" s="901" t="s">
        <v>6777</v>
      </c>
      <c r="E1810" s="902" t="s">
        <v>6778</v>
      </c>
      <c r="F1810" s="903" t="s">
        <v>4770</v>
      </c>
      <c r="G1810" s="900" t="s">
        <v>2056</v>
      </c>
      <c r="H1810" s="902" t="s">
        <v>1947</v>
      </c>
      <c r="I1810" s="902" t="s">
        <v>3167</v>
      </c>
      <c r="J1810" s="902" t="s">
        <v>2303</v>
      </c>
      <c r="K1810" s="903" t="s">
        <v>7315</v>
      </c>
    </row>
    <row r="1811" spans="1:43" ht="30" customHeight="1" x14ac:dyDescent="0.25">
      <c r="A1811" s="910">
        <v>42424</v>
      </c>
      <c r="B1811" s="911"/>
      <c r="C1811" s="912" t="s">
        <v>2012</v>
      </c>
      <c r="D1811" s="913" t="s">
        <v>6559</v>
      </c>
      <c r="E1811" s="914" t="s">
        <v>6779</v>
      </c>
      <c r="F1811" s="915" t="s">
        <v>3332</v>
      </c>
      <c r="G1811" s="912" t="s">
        <v>2541</v>
      </c>
      <c r="H1811" s="914" t="s">
        <v>6780</v>
      </c>
      <c r="I1811" s="914" t="s">
        <v>2609</v>
      </c>
      <c r="J1811" s="914" t="s">
        <v>3332</v>
      </c>
      <c r="K1811" s="915" t="s">
        <v>7517</v>
      </c>
    </row>
    <row r="1812" spans="1:43" ht="30" x14ac:dyDescent="0.25">
      <c r="A1812" s="898">
        <v>42424</v>
      </c>
      <c r="B1812" s="899" t="s">
        <v>8194</v>
      </c>
      <c r="C1812" s="900" t="s">
        <v>1995</v>
      </c>
      <c r="D1812" s="901" t="s">
        <v>6446</v>
      </c>
      <c r="E1812" s="902" t="s">
        <v>6447</v>
      </c>
      <c r="F1812" s="903" t="s">
        <v>3201</v>
      </c>
      <c r="G1812" s="900" t="s">
        <v>2056</v>
      </c>
      <c r="H1812" s="902" t="s">
        <v>3999</v>
      </c>
      <c r="I1812" s="902" t="s">
        <v>4675</v>
      </c>
      <c r="J1812" s="902" t="s">
        <v>1951</v>
      </c>
      <c r="K1812" s="903" t="s">
        <v>8193</v>
      </c>
    </row>
    <row r="1813" spans="1:43" s="1" customFormat="1" ht="30" customHeight="1" x14ac:dyDescent="0.25">
      <c r="A1813" s="922">
        <v>42424</v>
      </c>
      <c r="B1813" s="923" t="s">
        <v>7757</v>
      </c>
      <c r="C1813" s="924" t="s">
        <v>2012</v>
      </c>
      <c r="D1813" s="925" t="s">
        <v>6812</v>
      </c>
      <c r="E1813" s="926" t="s">
        <v>6813</v>
      </c>
      <c r="F1813" s="927" t="s">
        <v>3279</v>
      </c>
      <c r="G1813" s="924" t="s">
        <v>2056</v>
      </c>
      <c r="H1813" s="926" t="s">
        <v>6814</v>
      </c>
      <c r="I1813" s="926" t="s">
        <v>2609</v>
      </c>
      <c r="J1813" s="926" t="s">
        <v>1961</v>
      </c>
      <c r="K1813" s="927" t="s">
        <v>7758</v>
      </c>
      <c r="L1813" s="16"/>
      <c r="M1813" s="16"/>
      <c r="N1813" s="16"/>
      <c r="O1813" s="141"/>
      <c r="P1813" s="141"/>
      <c r="Q1813" s="141"/>
      <c r="R1813" s="141"/>
      <c r="S1813" s="141"/>
      <c r="T1813" s="141"/>
      <c r="U1813" s="141"/>
      <c r="V1813" s="141"/>
      <c r="W1813" s="141"/>
      <c r="X1813" s="141"/>
      <c r="Y1813" s="16"/>
      <c r="Z1813" s="16"/>
      <c r="AA1813" s="16"/>
      <c r="AB1813" s="16"/>
      <c r="AC1813" s="16"/>
      <c r="AD1813" s="16"/>
      <c r="AE1813" s="16"/>
      <c r="AF1813" s="16"/>
      <c r="AG1813" s="16"/>
      <c r="AH1813" s="16"/>
      <c r="AI1813" s="16"/>
      <c r="AJ1813" s="16"/>
      <c r="AK1813" s="16"/>
      <c r="AL1813" s="16"/>
      <c r="AM1813" s="16"/>
      <c r="AN1813" s="16"/>
      <c r="AO1813" s="16"/>
      <c r="AP1813" s="16"/>
      <c r="AQ1813" s="16"/>
    </row>
    <row r="1814" spans="1:43" ht="30" customHeight="1" x14ac:dyDescent="0.25">
      <c r="A1814" s="898">
        <v>42425</v>
      </c>
      <c r="B1814" s="899" t="s">
        <v>7556</v>
      </c>
      <c r="C1814" s="900" t="s">
        <v>1995</v>
      </c>
      <c r="D1814" s="901" t="s">
        <v>6783</v>
      </c>
      <c r="E1814" s="902" t="s">
        <v>6784</v>
      </c>
      <c r="F1814" s="903" t="s">
        <v>6785</v>
      </c>
      <c r="G1814" s="900" t="s">
        <v>2056</v>
      </c>
      <c r="H1814" s="902" t="s">
        <v>1947</v>
      </c>
      <c r="I1814" s="902" t="s">
        <v>3167</v>
      </c>
      <c r="J1814" s="902" t="s">
        <v>2162</v>
      </c>
      <c r="K1814" s="903" t="s">
        <v>7557</v>
      </c>
    </row>
    <row r="1815" spans="1:43" ht="30" customHeight="1" x14ac:dyDescent="0.25">
      <c r="A1815" s="898">
        <v>42425</v>
      </c>
      <c r="B1815" s="899" t="s">
        <v>7051</v>
      </c>
      <c r="C1815" s="900" t="s">
        <v>1995</v>
      </c>
      <c r="D1815" s="901" t="s">
        <v>6786</v>
      </c>
      <c r="E1815" s="902" t="s">
        <v>6787</v>
      </c>
      <c r="F1815" s="903" t="s">
        <v>3744</v>
      </c>
      <c r="G1815" s="900" t="s">
        <v>2056</v>
      </c>
      <c r="H1815" s="902" t="s">
        <v>1947</v>
      </c>
      <c r="I1815" s="902" t="s">
        <v>3167</v>
      </c>
      <c r="J1815" s="902" t="s">
        <v>1951</v>
      </c>
      <c r="K1815" s="903" t="s">
        <v>7052</v>
      </c>
    </row>
    <row r="1816" spans="1:43" ht="15" customHeight="1" x14ac:dyDescent="0.25">
      <c r="A1816" s="898">
        <v>42425</v>
      </c>
      <c r="B1816" s="899" t="s">
        <v>1260</v>
      </c>
      <c r="C1816" s="900" t="s">
        <v>2013</v>
      </c>
      <c r="D1816" s="901" t="s">
        <v>6788</v>
      </c>
      <c r="E1816" s="902" t="s">
        <v>6789</v>
      </c>
      <c r="F1816" s="903" t="s">
        <v>1880</v>
      </c>
      <c r="G1816" s="900" t="s">
        <v>1255</v>
      </c>
      <c r="H1816" s="902" t="s">
        <v>6790</v>
      </c>
      <c r="I1816" s="902" t="s">
        <v>3435</v>
      </c>
      <c r="J1816" s="902" t="s">
        <v>1880</v>
      </c>
      <c r="K1816" s="903" t="s">
        <v>6911</v>
      </c>
      <c r="L1816" s="4"/>
    </row>
    <row r="1817" spans="1:43" ht="30" customHeight="1" x14ac:dyDescent="0.25">
      <c r="A1817" s="898">
        <v>42426</v>
      </c>
      <c r="B1817" s="899" t="s">
        <v>7277</v>
      </c>
      <c r="C1817" s="900" t="s">
        <v>1995</v>
      </c>
      <c r="D1817" s="921" t="s">
        <v>6792</v>
      </c>
      <c r="E1817" s="902" t="s">
        <v>6791</v>
      </c>
      <c r="F1817" s="903" t="s">
        <v>2407</v>
      </c>
      <c r="G1817" s="900" t="s">
        <v>2056</v>
      </c>
      <c r="H1817" s="902" t="s">
        <v>7280</v>
      </c>
      <c r="I1817" s="902" t="s">
        <v>5568</v>
      </c>
      <c r="J1817" s="902" t="s">
        <v>1951</v>
      </c>
      <c r="K1817" s="903" t="s">
        <v>7279</v>
      </c>
      <c r="L1817" s="4"/>
    </row>
    <row r="1818" spans="1:43" ht="30" customHeight="1" x14ac:dyDescent="0.25">
      <c r="A1818" s="898">
        <v>42426</v>
      </c>
      <c r="B1818" s="899" t="s">
        <v>7053</v>
      </c>
      <c r="C1818" s="900" t="s">
        <v>1995</v>
      </c>
      <c r="D1818" s="901" t="s">
        <v>6802</v>
      </c>
      <c r="E1818" s="902" t="s">
        <v>6803</v>
      </c>
      <c r="F1818" s="903" t="s">
        <v>5219</v>
      </c>
      <c r="G1818" s="900" t="s">
        <v>2056</v>
      </c>
      <c r="H1818" s="902" t="s">
        <v>1947</v>
      </c>
      <c r="I1818" s="902" t="s">
        <v>5568</v>
      </c>
      <c r="J1818" s="902" t="s">
        <v>2407</v>
      </c>
      <c r="K1818" s="903" t="s">
        <v>7054</v>
      </c>
    </row>
    <row r="1819" spans="1:43" ht="30" x14ac:dyDescent="0.25">
      <c r="A1819" s="898">
        <v>42426</v>
      </c>
      <c r="B1819" s="899" t="s">
        <v>1260</v>
      </c>
      <c r="C1819" s="900" t="s">
        <v>2012</v>
      </c>
      <c r="D1819" s="901" t="s">
        <v>6804</v>
      </c>
      <c r="E1819" s="902" t="s">
        <v>6805</v>
      </c>
      <c r="F1819" s="903" t="s">
        <v>2828</v>
      </c>
      <c r="G1819" s="900" t="s">
        <v>1255</v>
      </c>
      <c r="H1819" s="902" t="s">
        <v>6806</v>
      </c>
      <c r="I1819" s="902" t="s">
        <v>2609</v>
      </c>
      <c r="J1819" s="902"/>
      <c r="K1819" s="903" t="s">
        <v>7639</v>
      </c>
    </row>
    <row r="1820" spans="1:43" ht="30" customHeight="1" x14ac:dyDescent="0.25">
      <c r="A1820" s="898">
        <v>42426</v>
      </c>
      <c r="B1820" s="899" t="s">
        <v>7931</v>
      </c>
      <c r="C1820" s="900" t="s">
        <v>1996</v>
      </c>
      <c r="D1820" s="901" t="s">
        <v>6807</v>
      </c>
      <c r="E1820" s="902" t="s">
        <v>6808</v>
      </c>
      <c r="F1820" s="903" t="s">
        <v>6809</v>
      </c>
      <c r="G1820" s="900" t="s">
        <v>2056</v>
      </c>
      <c r="H1820" s="902" t="s">
        <v>6810</v>
      </c>
      <c r="I1820" s="902" t="s">
        <v>3411</v>
      </c>
      <c r="J1820" s="902" t="s">
        <v>2728</v>
      </c>
      <c r="K1820" s="903" t="s">
        <v>7936</v>
      </c>
    </row>
    <row r="1821" spans="1:43" ht="30" customHeight="1" x14ac:dyDescent="0.25">
      <c r="A1821" s="898">
        <v>42429</v>
      </c>
      <c r="B1821" s="899" t="s">
        <v>1260</v>
      </c>
      <c r="C1821" s="900" t="s">
        <v>1995</v>
      </c>
      <c r="D1821" s="901" t="s">
        <v>3267</v>
      </c>
      <c r="E1821" s="902" t="s">
        <v>3268</v>
      </c>
      <c r="F1821" s="903" t="s">
        <v>3269</v>
      </c>
      <c r="G1821" s="900" t="s">
        <v>2056</v>
      </c>
      <c r="H1821" s="902" t="s">
        <v>6811</v>
      </c>
      <c r="I1821" s="902" t="s">
        <v>4812</v>
      </c>
      <c r="J1821" s="902" t="s">
        <v>2958</v>
      </c>
      <c r="K1821" s="903" t="s">
        <v>7041</v>
      </c>
    </row>
    <row r="1822" spans="1:43" s="1" customFormat="1" ht="30" customHeight="1" x14ac:dyDescent="0.25">
      <c r="A1822" s="947">
        <v>42429</v>
      </c>
      <c r="B1822" s="948" t="s">
        <v>7756</v>
      </c>
      <c r="C1822" s="949" t="s">
        <v>2012</v>
      </c>
      <c r="D1822" s="950" t="s">
        <v>6955</v>
      </c>
      <c r="E1822" s="951" t="s">
        <v>6956</v>
      </c>
      <c r="F1822" s="952" t="s">
        <v>6040</v>
      </c>
      <c r="G1822" s="949" t="s">
        <v>2056</v>
      </c>
      <c r="H1822" s="951" t="s">
        <v>6957</v>
      </c>
      <c r="I1822" s="951" t="s">
        <v>2609</v>
      </c>
      <c r="J1822" s="951" t="s">
        <v>1951</v>
      </c>
      <c r="K1822" s="952" t="s">
        <v>10291</v>
      </c>
      <c r="L1822" s="16"/>
      <c r="M1822" s="16"/>
      <c r="N1822" s="16"/>
      <c r="O1822" s="141"/>
      <c r="P1822" s="141"/>
      <c r="Q1822" s="141"/>
      <c r="R1822" s="141"/>
      <c r="S1822" s="141"/>
      <c r="T1822" s="141"/>
      <c r="U1822" s="141"/>
      <c r="V1822" s="141"/>
      <c r="W1822" s="141"/>
      <c r="X1822" s="141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6"/>
    </row>
    <row r="1823" spans="1:43" ht="75" customHeight="1" x14ac:dyDescent="0.25">
      <c r="A1823" s="898">
        <v>42429</v>
      </c>
      <c r="B1823" s="899" t="s">
        <v>1260</v>
      </c>
      <c r="C1823" s="900" t="s">
        <v>1995</v>
      </c>
      <c r="D1823" s="901" t="s">
        <v>6815</v>
      </c>
      <c r="E1823" s="902" t="s">
        <v>6816</v>
      </c>
      <c r="F1823" s="903" t="s">
        <v>3462</v>
      </c>
      <c r="G1823" s="900" t="s">
        <v>2056</v>
      </c>
      <c r="H1823" s="902" t="s">
        <v>6817</v>
      </c>
      <c r="I1823" s="902" t="s">
        <v>5568</v>
      </c>
      <c r="J1823" s="902" t="s">
        <v>1951</v>
      </c>
      <c r="K1823" s="903" t="s">
        <v>7128</v>
      </c>
    </row>
    <row r="1824" spans="1:43" s="1" customFormat="1" ht="15" customHeight="1" x14ac:dyDescent="0.25">
      <c r="A1824" s="1144">
        <v>42430</v>
      </c>
      <c r="B1824" s="1145" t="s">
        <v>1260</v>
      </c>
      <c r="C1824" s="1146" t="s">
        <v>2568</v>
      </c>
      <c r="D1824" s="1147" t="s">
        <v>6941</v>
      </c>
      <c r="E1824" s="1148" t="s">
        <v>6943</v>
      </c>
      <c r="F1824" s="1149" t="s">
        <v>6944</v>
      </c>
      <c r="G1824" s="1146" t="s">
        <v>1255</v>
      </c>
      <c r="H1824" s="1148" t="s">
        <v>3908</v>
      </c>
      <c r="I1824" s="1148" t="s">
        <v>3421</v>
      </c>
      <c r="J1824" s="1148" t="s">
        <v>1977</v>
      </c>
      <c r="K1824" s="1149" t="s">
        <v>6945</v>
      </c>
      <c r="L1824" s="16"/>
      <c r="M1824" s="16"/>
      <c r="N1824" s="16"/>
      <c r="O1824" s="141"/>
      <c r="P1824" s="141"/>
      <c r="Q1824" s="141"/>
      <c r="R1824" s="141"/>
      <c r="S1824" s="141"/>
      <c r="T1824" s="141"/>
      <c r="U1824" s="141"/>
      <c r="V1824" s="141"/>
      <c r="W1824" s="141"/>
      <c r="X1824" s="141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6"/>
      <c r="AP1824" s="16"/>
      <c r="AQ1824" s="16"/>
    </row>
    <row r="1825" spans="1:43" s="1" customFormat="1" ht="15" customHeight="1" x14ac:dyDescent="0.25">
      <c r="A1825" s="1144">
        <v>42430</v>
      </c>
      <c r="B1825" s="1145" t="s">
        <v>1260</v>
      </c>
      <c r="C1825" s="1146" t="s">
        <v>2568</v>
      </c>
      <c r="D1825" s="1147" t="s">
        <v>6942</v>
      </c>
      <c r="E1825" s="1148" t="s">
        <v>6947</v>
      </c>
      <c r="F1825" s="1149" t="s">
        <v>6944</v>
      </c>
      <c r="G1825" s="1146" t="s">
        <v>1255</v>
      </c>
      <c r="H1825" s="1148" t="s">
        <v>3908</v>
      </c>
      <c r="I1825" s="1148" t="s">
        <v>3421</v>
      </c>
      <c r="J1825" s="1148" t="s">
        <v>1977</v>
      </c>
      <c r="K1825" s="1149" t="s">
        <v>6946</v>
      </c>
      <c r="L1825" s="16"/>
      <c r="M1825" s="16"/>
      <c r="N1825" s="16"/>
      <c r="O1825" s="141"/>
      <c r="P1825" s="141"/>
      <c r="Q1825" s="141"/>
      <c r="R1825" s="141"/>
      <c r="S1825" s="141"/>
      <c r="T1825" s="141"/>
      <c r="U1825" s="141"/>
      <c r="V1825" s="141"/>
      <c r="W1825" s="141"/>
      <c r="X1825" s="141"/>
      <c r="Y1825" s="16"/>
      <c r="Z1825" s="16"/>
      <c r="AA1825" s="16"/>
      <c r="AB1825" s="16"/>
      <c r="AC1825" s="16"/>
      <c r="AD1825" s="16"/>
      <c r="AE1825" s="16"/>
      <c r="AF1825" s="16"/>
      <c r="AG1825" s="16"/>
      <c r="AH1825" s="16"/>
      <c r="AI1825" s="16"/>
      <c r="AJ1825" s="16"/>
      <c r="AK1825" s="16"/>
      <c r="AL1825" s="16"/>
      <c r="AM1825" s="16"/>
      <c r="AN1825" s="16"/>
      <c r="AO1825" s="16"/>
      <c r="AP1825" s="16"/>
      <c r="AQ1825" s="16"/>
    </row>
    <row r="1826" spans="1:43" ht="15" customHeight="1" x14ac:dyDescent="0.25">
      <c r="A1826" s="898">
        <v>42430</v>
      </c>
      <c r="B1826" s="899" t="s">
        <v>7931</v>
      </c>
      <c r="C1826" s="900" t="s">
        <v>1996</v>
      </c>
      <c r="D1826" s="901" t="s">
        <v>6823</v>
      </c>
      <c r="E1826" s="902" t="s">
        <v>6824</v>
      </c>
      <c r="F1826" s="903" t="s">
        <v>3347</v>
      </c>
      <c r="G1826" s="900" t="s">
        <v>2056</v>
      </c>
      <c r="H1826" s="902" t="s">
        <v>6825</v>
      </c>
      <c r="I1826" s="902" t="s">
        <v>4452</v>
      </c>
      <c r="J1826" s="902" t="s">
        <v>1951</v>
      </c>
      <c r="K1826" s="903"/>
    </row>
    <row r="1827" spans="1:43" ht="15" customHeight="1" x14ac:dyDescent="0.25">
      <c r="A1827" s="898">
        <v>42430</v>
      </c>
      <c r="B1827" s="899" t="s">
        <v>1260</v>
      </c>
      <c r="C1827" s="900" t="s">
        <v>1996</v>
      </c>
      <c r="D1827" s="901" t="s">
        <v>6826</v>
      </c>
      <c r="E1827" s="902" t="s">
        <v>6828</v>
      </c>
      <c r="F1827" s="903" t="s">
        <v>6827</v>
      </c>
      <c r="G1827" s="900" t="s">
        <v>1261</v>
      </c>
      <c r="H1827" s="902" t="s">
        <v>4246</v>
      </c>
      <c r="I1827" s="902" t="s">
        <v>4452</v>
      </c>
      <c r="J1827" s="902" t="s">
        <v>2319</v>
      </c>
      <c r="K1827" s="903" t="s">
        <v>6831</v>
      </c>
    </row>
    <row r="1828" spans="1:43" ht="15" customHeight="1" x14ac:dyDescent="0.25">
      <c r="A1828" s="898">
        <v>42430</v>
      </c>
      <c r="B1828" s="899" t="s">
        <v>7931</v>
      </c>
      <c r="C1828" s="946" t="s">
        <v>1996</v>
      </c>
      <c r="D1828" s="925" t="s">
        <v>6829</v>
      </c>
      <c r="E1828" s="926"/>
      <c r="F1828" s="927" t="s">
        <v>2553</v>
      </c>
      <c r="G1828" s="924" t="s">
        <v>2056</v>
      </c>
      <c r="H1828" s="926" t="s">
        <v>6830</v>
      </c>
      <c r="I1828" s="926" t="s">
        <v>2603</v>
      </c>
      <c r="J1828" s="926"/>
      <c r="K1828" s="927" t="s">
        <v>7934</v>
      </c>
    </row>
    <row r="1829" spans="1:43" ht="30" customHeight="1" x14ac:dyDescent="0.25">
      <c r="A1829" s="898">
        <v>42430</v>
      </c>
      <c r="B1829" s="899" t="s">
        <v>7931</v>
      </c>
      <c r="C1829" s="946" t="s">
        <v>1996</v>
      </c>
      <c r="D1829" s="925" t="s">
        <v>6855</v>
      </c>
      <c r="E1829" s="926"/>
      <c r="F1829" s="927" t="s">
        <v>2553</v>
      </c>
      <c r="G1829" s="924" t="s">
        <v>2056</v>
      </c>
      <c r="H1829" s="926" t="s">
        <v>6830</v>
      </c>
      <c r="I1829" s="926" t="s">
        <v>2603</v>
      </c>
      <c r="J1829" s="926"/>
      <c r="K1829" s="927" t="s">
        <v>10292</v>
      </c>
    </row>
    <row r="1830" spans="1:43" ht="30" customHeight="1" x14ac:dyDescent="0.25">
      <c r="A1830" s="898">
        <v>42430</v>
      </c>
      <c r="B1830" s="899" t="s">
        <v>7931</v>
      </c>
      <c r="C1830" s="946" t="s">
        <v>1996</v>
      </c>
      <c r="D1830" s="925" t="s">
        <v>6856</v>
      </c>
      <c r="E1830" s="926"/>
      <c r="F1830" s="927" t="s">
        <v>2553</v>
      </c>
      <c r="G1830" s="924" t="s">
        <v>2056</v>
      </c>
      <c r="H1830" s="926" t="s">
        <v>6830</v>
      </c>
      <c r="I1830" s="926" t="s">
        <v>2603</v>
      </c>
      <c r="J1830" s="926"/>
      <c r="K1830" s="927" t="s">
        <v>10292</v>
      </c>
    </row>
    <row r="1831" spans="1:43" ht="30" customHeight="1" x14ac:dyDescent="0.25">
      <c r="A1831" s="898">
        <v>42430</v>
      </c>
      <c r="B1831" s="899" t="s">
        <v>7931</v>
      </c>
      <c r="C1831" s="946" t="s">
        <v>1996</v>
      </c>
      <c r="D1831" s="925" t="s">
        <v>6857</v>
      </c>
      <c r="E1831" s="926"/>
      <c r="F1831" s="927" t="s">
        <v>2553</v>
      </c>
      <c r="G1831" s="924" t="s">
        <v>2056</v>
      </c>
      <c r="H1831" s="926" t="s">
        <v>6830</v>
      </c>
      <c r="I1831" s="926" t="s">
        <v>2603</v>
      </c>
      <c r="J1831" s="926"/>
      <c r="K1831" s="927" t="s">
        <v>10292</v>
      </c>
    </row>
    <row r="1832" spans="1:43" ht="30" customHeight="1" x14ac:dyDescent="0.25">
      <c r="A1832" s="898">
        <v>42430</v>
      </c>
      <c r="B1832" s="899" t="s">
        <v>7931</v>
      </c>
      <c r="C1832" s="946" t="s">
        <v>1996</v>
      </c>
      <c r="D1832" s="925" t="s">
        <v>6858</v>
      </c>
      <c r="E1832" s="926"/>
      <c r="F1832" s="927" t="s">
        <v>2553</v>
      </c>
      <c r="G1832" s="924" t="s">
        <v>2056</v>
      </c>
      <c r="H1832" s="926" t="s">
        <v>6830</v>
      </c>
      <c r="I1832" s="926" t="s">
        <v>2603</v>
      </c>
      <c r="J1832" s="926"/>
      <c r="K1832" s="927" t="s">
        <v>10292</v>
      </c>
    </row>
    <row r="1833" spans="1:43" ht="30" customHeight="1" x14ac:dyDescent="0.25">
      <c r="A1833" s="898">
        <v>42430</v>
      </c>
      <c r="B1833" s="899" t="s">
        <v>7931</v>
      </c>
      <c r="C1833" s="946" t="s">
        <v>1996</v>
      </c>
      <c r="D1833" s="925" t="s">
        <v>6859</v>
      </c>
      <c r="E1833" s="926"/>
      <c r="F1833" s="927" t="s">
        <v>2553</v>
      </c>
      <c r="G1833" s="924" t="s">
        <v>2056</v>
      </c>
      <c r="H1833" s="926" t="s">
        <v>6830</v>
      </c>
      <c r="I1833" s="926" t="s">
        <v>2603</v>
      </c>
      <c r="J1833" s="926"/>
      <c r="K1833" s="927" t="s">
        <v>10292</v>
      </c>
    </row>
    <row r="1834" spans="1:43" ht="30" customHeight="1" x14ac:dyDescent="0.25">
      <c r="A1834" s="898">
        <v>42430</v>
      </c>
      <c r="B1834" s="899" t="s">
        <v>7931</v>
      </c>
      <c r="C1834" s="924" t="s">
        <v>1996</v>
      </c>
      <c r="D1834" s="925" t="s">
        <v>6860</v>
      </c>
      <c r="E1834" s="926"/>
      <c r="F1834" s="927" t="s">
        <v>2553</v>
      </c>
      <c r="G1834" s="924" t="s">
        <v>2056</v>
      </c>
      <c r="H1834" s="926" t="s">
        <v>6830</v>
      </c>
      <c r="I1834" s="926" t="s">
        <v>2603</v>
      </c>
      <c r="J1834" s="926"/>
      <c r="K1834" s="927" t="s">
        <v>10292</v>
      </c>
    </row>
    <row r="1835" spans="1:43" ht="30" customHeight="1" x14ac:dyDescent="0.25">
      <c r="A1835" s="898">
        <v>42430</v>
      </c>
      <c r="B1835" s="899" t="s">
        <v>7931</v>
      </c>
      <c r="C1835" s="924" t="s">
        <v>1996</v>
      </c>
      <c r="D1835" s="925" t="s">
        <v>6861</v>
      </c>
      <c r="E1835" s="926"/>
      <c r="F1835" s="927" t="s">
        <v>2553</v>
      </c>
      <c r="G1835" s="924" t="s">
        <v>2056</v>
      </c>
      <c r="H1835" s="926" t="s">
        <v>6830</v>
      </c>
      <c r="I1835" s="926" t="s">
        <v>2603</v>
      </c>
      <c r="J1835" s="926"/>
      <c r="K1835" s="927" t="s">
        <v>10292</v>
      </c>
    </row>
    <row r="1836" spans="1:43" ht="30" customHeight="1" x14ac:dyDescent="0.25">
      <c r="A1836" s="898">
        <v>42430</v>
      </c>
      <c r="B1836" s="899" t="s">
        <v>7931</v>
      </c>
      <c r="C1836" s="924" t="s">
        <v>1996</v>
      </c>
      <c r="D1836" s="925" t="s">
        <v>6862</v>
      </c>
      <c r="E1836" s="926"/>
      <c r="F1836" s="927" t="s">
        <v>2553</v>
      </c>
      <c r="G1836" s="924" t="s">
        <v>2056</v>
      </c>
      <c r="H1836" s="926" t="s">
        <v>6830</v>
      </c>
      <c r="I1836" s="926" t="s">
        <v>2603</v>
      </c>
      <c r="J1836" s="926"/>
      <c r="K1836" s="927" t="s">
        <v>10292</v>
      </c>
    </row>
    <row r="1837" spans="1:43" ht="30" customHeight="1" x14ac:dyDescent="0.25">
      <c r="A1837" s="898">
        <v>42430</v>
      </c>
      <c r="B1837" s="899" t="s">
        <v>7931</v>
      </c>
      <c r="C1837" s="924" t="s">
        <v>1996</v>
      </c>
      <c r="D1837" s="925" t="s">
        <v>6863</v>
      </c>
      <c r="E1837" s="926"/>
      <c r="F1837" s="927" t="s">
        <v>2553</v>
      </c>
      <c r="G1837" s="924" t="s">
        <v>2056</v>
      </c>
      <c r="H1837" s="926" t="s">
        <v>6830</v>
      </c>
      <c r="I1837" s="926" t="s">
        <v>2603</v>
      </c>
      <c r="J1837" s="926"/>
      <c r="K1837" s="927" t="s">
        <v>10292</v>
      </c>
    </row>
    <row r="1838" spans="1:43" ht="30" customHeight="1" x14ac:dyDescent="0.25">
      <c r="A1838" s="898">
        <v>42430</v>
      </c>
      <c r="B1838" s="899" t="s">
        <v>7931</v>
      </c>
      <c r="C1838" s="924" t="s">
        <v>1996</v>
      </c>
      <c r="D1838" s="925" t="s">
        <v>6864</v>
      </c>
      <c r="E1838" s="926"/>
      <c r="F1838" s="927" t="s">
        <v>2553</v>
      </c>
      <c r="G1838" s="924" t="s">
        <v>2056</v>
      </c>
      <c r="H1838" s="926" t="s">
        <v>6830</v>
      </c>
      <c r="I1838" s="926" t="s">
        <v>2603</v>
      </c>
      <c r="J1838" s="926"/>
      <c r="K1838" s="927" t="s">
        <v>10292</v>
      </c>
    </row>
    <row r="1839" spans="1:43" ht="30" customHeight="1" x14ac:dyDescent="0.25">
      <c r="A1839" s="898">
        <v>42430</v>
      </c>
      <c r="B1839" s="899" t="s">
        <v>7931</v>
      </c>
      <c r="C1839" s="924" t="s">
        <v>1996</v>
      </c>
      <c r="D1839" s="925" t="s">
        <v>6865</v>
      </c>
      <c r="E1839" s="926"/>
      <c r="F1839" s="927" t="s">
        <v>2553</v>
      </c>
      <c r="G1839" s="924" t="s">
        <v>2056</v>
      </c>
      <c r="H1839" s="926" t="s">
        <v>6830</v>
      </c>
      <c r="I1839" s="926" t="s">
        <v>2603</v>
      </c>
      <c r="J1839" s="926"/>
      <c r="K1839" s="927" t="s">
        <v>10292</v>
      </c>
    </row>
    <row r="1840" spans="1:43" ht="30" customHeight="1" x14ac:dyDescent="0.25">
      <c r="A1840" s="898">
        <v>42430</v>
      </c>
      <c r="B1840" s="899" t="s">
        <v>7931</v>
      </c>
      <c r="C1840" s="924" t="s">
        <v>1996</v>
      </c>
      <c r="D1840" s="925" t="s">
        <v>6866</v>
      </c>
      <c r="E1840" s="926"/>
      <c r="F1840" s="927" t="s">
        <v>2553</v>
      </c>
      <c r="G1840" s="924" t="s">
        <v>2056</v>
      </c>
      <c r="H1840" s="926" t="s">
        <v>6830</v>
      </c>
      <c r="I1840" s="926" t="s">
        <v>2603</v>
      </c>
      <c r="J1840" s="926"/>
      <c r="K1840" s="927" t="s">
        <v>10292</v>
      </c>
    </row>
    <row r="1841" spans="1:43" ht="30" customHeight="1" x14ac:dyDescent="0.25">
      <c r="A1841" s="898">
        <v>42430</v>
      </c>
      <c r="B1841" s="899" t="s">
        <v>7931</v>
      </c>
      <c r="C1841" s="924" t="s">
        <v>1996</v>
      </c>
      <c r="D1841" s="925" t="s">
        <v>6867</v>
      </c>
      <c r="E1841" s="926"/>
      <c r="F1841" s="927" t="s">
        <v>2553</v>
      </c>
      <c r="G1841" s="924" t="s">
        <v>2056</v>
      </c>
      <c r="H1841" s="926" t="s">
        <v>6830</v>
      </c>
      <c r="I1841" s="926" t="s">
        <v>2603</v>
      </c>
      <c r="J1841" s="926"/>
      <c r="K1841" s="927" t="s">
        <v>10292</v>
      </c>
    </row>
    <row r="1842" spans="1:43" ht="30" customHeight="1" x14ac:dyDescent="0.25">
      <c r="A1842" s="898">
        <v>42430</v>
      </c>
      <c r="B1842" s="899" t="s">
        <v>7931</v>
      </c>
      <c r="C1842" s="924" t="s">
        <v>1996</v>
      </c>
      <c r="D1842" s="925" t="s">
        <v>6868</v>
      </c>
      <c r="E1842" s="926"/>
      <c r="F1842" s="927" t="s">
        <v>2553</v>
      </c>
      <c r="G1842" s="924" t="s">
        <v>2056</v>
      </c>
      <c r="H1842" s="926" t="s">
        <v>6830</v>
      </c>
      <c r="I1842" s="926" t="s">
        <v>2603</v>
      </c>
      <c r="J1842" s="926"/>
      <c r="K1842" s="927" t="s">
        <v>10292</v>
      </c>
    </row>
    <row r="1843" spans="1:43" ht="30" customHeight="1" x14ac:dyDescent="0.25">
      <c r="A1843" s="898">
        <v>42430</v>
      </c>
      <c r="B1843" s="899" t="s">
        <v>7931</v>
      </c>
      <c r="C1843" s="924" t="s">
        <v>1996</v>
      </c>
      <c r="D1843" s="925" t="s">
        <v>6869</v>
      </c>
      <c r="E1843" s="926"/>
      <c r="F1843" s="927" t="s">
        <v>2553</v>
      </c>
      <c r="G1843" s="924" t="s">
        <v>2056</v>
      </c>
      <c r="H1843" s="926" t="s">
        <v>6830</v>
      </c>
      <c r="I1843" s="926" t="s">
        <v>2603</v>
      </c>
      <c r="J1843" s="926"/>
      <c r="K1843" s="927" t="s">
        <v>10292</v>
      </c>
    </row>
    <row r="1844" spans="1:43" ht="30" customHeight="1" x14ac:dyDescent="0.25">
      <c r="A1844" s="898">
        <v>42430</v>
      </c>
      <c r="B1844" s="899" t="s">
        <v>7931</v>
      </c>
      <c r="C1844" s="924" t="s">
        <v>1996</v>
      </c>
      <c r="D1844" s="925" t="s">
        <v>6870</v>
      </c>
      <c r="E1844" s="926"/>
      <c r="F1844" s="927" t="s">
        <v>2553</v>
      </c>
      <c r="G1844" s="924" t="s">
        <v>2056</v>
      </c>
      <c r="H1844" s="926" t="s">
        <v>6830</v>
      </c>
      <c r="I1844" s="926" t="s">
        <v>2603</v>
      </c>
      <c r="J1844" s="926"/>
      <c r="K1844" s="927" t="s">
        <v>10292</v>
      </c>
    </row>
    <row r="1845" spans="1:43" ht="30" customHeight="1" x14ac:dyDescent="0.25">
      <c r="A1845" s="898">
        <v>42430</v>
      </c>
      <c r="B1845" s="899" t="s">
        <v>7931</v>
      </c>
      <c r="C1845" s="924" t="s">
        <v>1996</v>
      </c>
      <c r="D1845" s="925" t="s">
        <v>6871</v>
      </c>
      <c r="E1845" s="926"/>
      <c r="F1845" s="927" t="s">
        <v>2553</v>
      </c>
      <c r="G1845" s="924" t="s">
        <v>2056</v>
      </c>
      <c r="H1845" s="926" t="s">
        <v>6830</v>
      </c>
      <c r="I1845" s="926" t="s">
        <v>2603</v>
      </c>
      <c r="J1845" s="926"/>
      <c r="K1845" s="927" t="s">
        <v>10292</v>
      </c>
    </row>
    <row r="1846" spans="1:43" ht="30" customHeight="1" x14ac:dyDescent="0.25">
      <c r="A1846" s="898">
        <v>42430</v>
      </c>
      <c r="B1846" s="899" t="s">
        <v>7931</v>
      </c>
      <c r="C1846" s="924" t="s">
        <v>1996</v>
      </c>
      <c r="D1846" s="925" t="s">
        <v>6872</v>
      </c>
      <c r="E1846" s="926"/>
      <c r="F1846" s="927" t="s">
        <v>2553</v>
      </c>
      <c r="G1846" s="924" t="s">
        <v>2056</v>
      </c>
      <c r="H1846" s="926" t="s">
        <v>6830</v>
      </c>
      <c r="I1846" s="926" t="s">
        <v>2603</v>
      </c>
      <c r="J1846" s="926"/>
      <c r="K1846" s="927" t="s">
        <v>10292</v>
      </c>
    </row>
    <row r="1847" spans="1:43" ht="30" customHeight="1" x14ac:dyDescent="0.25">
      <c r="A1847" s="898">
        <v>42430</v>
      </c>
      <c r="B1847" s="899" t="s">
        <v>7931</v>
      </c>
      <c r="C1847" s="924" t="s">
        <v>1996</v>
      </c>
      <c r="D1847" s="925" t="s">
        <v>6873</v>
      </c>
      <c r="E1847" s="926"/>
      <c r="F1847" s="927" t="s">
        <v>2553</v>
      </c>
      <c r="G1847" s="924" t="s">
        <v>2056</v>
      </c>
      <c r="H1847" s="926" t="s">
        <v>6830</v>
      </c>
      <c r="I1847" s="926" t="s">
        <v>2603</v>
      </c>
      <c r="J1847" s="926"/>
      <c r="K1847" s="927" t="s">
        <v>10292</v>
      </c>
    </row>
    <row r="1848" spans="1:43" ht="30" customHeight="1" x14ac:dyDescent="0.25">
      <c r="A1848" s="898">
        <v>42430</v>
      </c>
      <c r="B1848" s="899" t="s">
        <v>7931</v>
      </c>
      <c r="C1848" s="924" t="s">
        <v>1996</v>
      </c>
      <c r="D1848" s="925" t="s">
        <v>6874</v>
      </c>
      <c r="E1848" s="926"/>
      <c r="F1848" s="927" t="s">
        <v>2553</v>
      </c>
      <c r="G1848" s="924" t="s">
        <v>2056</v>
      </c>
      <c r="H1848" s="926" t="s">
        <v>6830</v>
      </c>
      <c r="I1848" s="926" t="s">
        <v>2603</v>
      </c>
      <c r="J1848" s="926"/>
      <c r="K1848" s="927" t="s">
        <v>10292</v>
      </c>
    </row>
    <row r="1849" spans="1:43" ht="30" customHeight="1" x14ac:dyDescent="0.25">
      <c r="A1849" s="898">
        <v>42430</v>
      </c>
      <c r="B1849" s="899" t="s">
        <v>7931</v>
      </c>
      <c r="C1849" s="924" t="s">
        <v>1996</v>
      </c>
      <c r="D1849" s="925" t="s">
        <v>6875</v>
      </c>
      <c r="E1849" s="926"/>
      <c r="F1849" s="927" t="s">
        <v>2553</v>
      </c>
      <c r="G1849" s="924" t="s">
        <v>2056</v>
      </c>
      <c r="H1849" s="926" t="s">
        <v>6830</v>
      </c>
      <c r="I1849" s="926" t="s">
        <v>2603</v>
      </c>
      <c r="J1849" s="926"/>
      <c r="K1849" s="927" t="s">
        <v>10292</v>
      </c>
    </row>
    <row r="1850" spans="1:43" ht="30" customHeight="1" x14ac:dyDescent="0.25">
      <c r="A1850" s="898">
        <v>42430</v>
      </c>
      <c r="B1850" s="899" t="s">
        <v>7931</v>
      </c>
      <c r="C1850" s="924" t="s">
        <v>1996</v>
      </c>
      <c r="D1850" s="925" t="s">
        <v>6876</v>
      </c>
      <c r="E1850" s="926"/>
      <c r="F1850" s="927" t="s">
        <v>2553</v>
      </c>
      <c r="G1850" s="924" t="s">
        <v>2056</v>
      </c>
      <c r="H1850" s="926" t="s">
        <v>6830</v>
      </c>
      <c r="I1850" s="926" t="s">
        <v>2603</v>
      </c>
      <c r="J1850" s="926"/>
      <c r="K1850" s="927" t="s">
        <v>10292</v>
      </c>
    </row>
    <row r="1851" spans="1:43" ht="30" customHeight="1" x14ac:dyDescent="0.25">
      <c r="A1851" s="898">
        <v>42430</v>
      </c>
      <c r="B1851" s="899" t="s">
        <v>7931</v>
      </c>
      <c r="C1851" s="924" t="s">
        <v>1996</v>
      </c>
      <c r="D1851" s="925" t="s">
        <v>6877</v>
      </c>
      <c r="E1851" s="926"/>
      <c r="F1851" s="927" t="s">
        <v>2553</v>
      </c>
      <c r="G1851" s="924" t="s">
        <v>2056</v>
      </c>
      <c r="H1851" s="926" t="s">
        <v>6830</v>
      </c>
      <c r="I1851" s="926" t="s">
        <v>2603</v>
      </c>
      <c r="J1851" s="926"/>
      <c r="K1851" s="927" t="s">
        <v>10292</v>
      </c>
    </row>
    <row r="1852" spans="1:43" ht="30" customHeight="1" x14ac:dyDescent="0.25">
      <c r="A1852" s="898">
        <v>42430</v>
      </c>
      <c r="B1852" s="899" t="s">
        <v>7931</v>
      </c>
      <c r="C1852" s="924" t="s">
        <v>1996</v>
      </c>
      <c r="D1852" s="925" t="s">
        <v>6878</v>
      </c>
      <c r="E1852" s="926"/>
      <c r="F1852" s="927" t="s">
        <v>2553</v>
      </c>
      <c r="G1852" s="924" t="s">
        <v>2056</v>
      </c>
      <c r="H1852" s="926" t="s">
        <v>6830</v>
      </c>
      <c r="I1852" s="926" t="s">
        <v>2603</v>
      </c>
      <c r="J1852" s="926"/>
      <c r="K1852" s="927" t="s">
        <v>10292</v>
      </c>
    </row>
    <row r="1853" spans="1:43" ht="30" customHeight="1" x14ac:dyDescent="0.25">
      <c r="A1853" s="898">
        <v>42430</v>
      </c>
      <c r="B1853" s="899" t="s">
        <v>7931</v>
      </c>
      <c r="C1853" s="924" t="s">
        <v>1996</v>
      </c>
      <c r="D1853" s="925" t="s">
        <v>6879</v>
      </c>
      <c r="E1853" s="926"/>
      <c r="F1853" s="927" t="s">
        <v>2553</v>
      </c>
      <c r="G1853" s="924" t="s">
        <v>2056</v>
      </c>
      <c r="H1853" s="926" t="s">
        <v>6830</v>
      </c>
      <c r="I1853" s="926" t="s">
        <v>2603</v>
      </c>
      <c r="J1853" s="926"/>
      <c r="K1853" s="927" t="s">
        <v>10292</v>
      </c>
    </row>
    <row r="1854" spans="1:43" s="1" customFormat="1" ht="30" customHeight="1" x14ac:dyDescent="0.25">
      <c r="A1854" s="928">
        <v>42431</v>
      </c>
      <c r="B1854" s="929" t="s">
        <v>7786</v>
      </c>
      <c r="C1854" s="930" t="s">
        <v>2012</v>
      </c>
      <c r="D1854" s="931" t="s">
        <v>6832</v>
      </c>
      <c r="E1854" s="932" t="s">
        <v>6839</v>
      </c>
      <c r="F1854" s="933" t="s">
        <v>3171</v>
      </c>
      <c r="G1854" s="930" t="s">
        <v>2056</v>
      </c>
      <c r="H1854" s="932" t="s">
        <v>6840</v>
      </c>
      <c r="I1854" s="932" t="s">
        <v>2609</v>
      </c>
      <c r="J1854" s="932" t="s">
        <v>2303</v>
      </c>
      <c r="K1854" s="1780" t="s">
        <v>7327</v>
      </c>
      <c r="L1854" s="16"/>
      <c r="M1854" s="16"/>
      <c r="N1854" s="16"/>
      <c r="O1854" s="141"/>
      <c r="P1854" s="141"/>
      <c r="Q1854" s="141"/>
      <c r="R1854" s="141"/>
      <c r="S1854" s="141"/>
      <c r="T1854" s="141"/>
      <c r="U1854" s="141"/>
      <c r="V1854" s="141"/>
      <c r="W1854" s="141"/>
      <c r="X1854" s="141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6"/>
      <c r="AP1854" s="16"/>
      <c r="AQ1854" s="16"/>
    </row>
    <row r="1855" spans="1:43" s="1" customFormat="1" ht="30" customHeight="1" x14ac:dyDescent="0.25">
      <c r="A1855" s="928">
        <v>42431</v>
      </c>
      <c r="B1855" s="929" t="s">
        <v>7785</v>
      </c>
      <c r="C1855" s="930" t="s">
        <v>2012</v>
      </c>
      <c r="D1855" s="931" t="s">
        <v>6833</v>
      </c>
      <c r="E1855" s="932" t="s">
        <v>6841</v>
      </c>
      <c r="F1855" s="933" t="s">
        <v>3171</v>
      </c>
      <c r="G1855" s="930" t="s">
        <v>2056</v>
      </c>
      <c r="H1855" s="932" t="s">
        <v>6840</v>
      </c>
      <c r="I1855" s="932" t="s">
        <v>2609</v>
      </c>
      <c r="J1855" s="932" t="s">
        <v>2303</v>
      </c>
      <c r="K1855" s="1773"/>
      <c r="L1855" s="16"/>
      <c r="M1855" s="16"/>
      <c r="N1855" s="16"/>
      <c r="O1855" s="141"/>
      <c r="P1855" s="141"/>
      <c r="Q1855" s="141"/>
      <c r="R1855" s="141"/>
      <c r="S1855" s="141"/>
      <c r="T1855" s="141"/>
      <c r="U1855" s="141"/>
      <c r="V1855" s="141"/>
      <c r="W1855" s="141"/>
      <c r="X1855" s="141"/>
      <c r="Y1855" s="16"/>
      <c r="Z1855" s="16"/>
      <c r="AA1855" s="16"/>
      <c r="AB1855" s="16"/>
      <c r="AC1855" s="16"/>
      <c r="AD1855" s="16"/>
      <c r="AE1855" s="16"/>
      <c r="AF1855" s="16"/>
      <c r="AG1855" s="16"/>
      <c r="AH1855" s="16"/>
      <c r="AI1855" s="16"/>
      <c r="AJ1855" s="16"/>
      <c r="AK1855" s="16"/>
      <c r="AL1855" s="16"/>
      <c r="AM1855" s="16"/>
      <c r="AN1855" s="16"/>
      <c r="AO1855" s="16"/>
      <c r="AP1855" s="16"/>
      <c r="AQ1855" s="16"/>
    </row>
    <row r="1856" spans="1:43" s="1" customFormat="1" ht="30" customHeight="1" x14ac:dyDescent="0.25">
      <c r="A1856" s="928">
        <v>42431</v>
      </c>
      <c r="B1856" s="929" t="s">
        <v>7784</v>
      </c>
      <c r="C1856" s="930" t="s">
        <v>2012</v>
      </c>
      <c r="D1856" s="931" t="s">
        <v>6836</v>
      </c>
      <c r="E1856" s="932" t="s">
        <v>6842</v>
      </c>
      <c r="F1856" s="933" t="s">
        <v>3171</v>
      </c>
      <c r="G1856" s="930" t="s">
        <v>2056</v>
      </c>
      <c r="H1856" s="932" t="s">
        <v>6840</v>
      </c>
      <c r="I1856" s="932" t="s">
        <v>2609</v>
      </c>
      <c r="J1856" s="932" t="s">
        <v>2303</v>
      </c>
      <c r="K1856" s="1773"/>
      <c r="L1856" s="16"/>
      <c r="M1856" s="16"/>
      <c r="N1856" s="16"/>
      <c r="O1856" s="141"/>
      <c r="P1856" s="141"/>
      <c r="Q1856" s="141"/>
      <c r="R1856" s="141"/>
      <c r="S1856" s="141"/>
      <c r="T1856" s="141"/>
      <c r="U1856" s="141"/>
      <c r="V1856" s="141"/>
      <c r="W1856" s="141"/>
      <c r="X1856" s="141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6"/>
      <c r="AP1856" s="16"/>
      <c r="AQ1856" s="16"/>
    </row>
    <row r="1857" spans="1:43" s="1" customFormat="1" ht="30" customHeight="1" x14ac:dyDescent="0.25">
      <c r="A1857" s="928">
        <v>42431</v>
      </c>
      <c r="B1857" s="929" t="s">
        <v>7783</v>
      </c>
      <c r="C1857" s="930" t="s">
        <v>2012</v>
      </c>
      <c r="D1857" s="931" t="s">
        <v>6834</v>
      </c>
      <c r="E1857" s="932" t="s">
        <v>6843</v>
      </c>
      <c r="F1857" s="933" t="s">
        <v>3171</v>
      </c>
      <c r="G1857" s="930" t="s">
        <v>2056</v>
      </c>
      <c r="H1857" s="932" t="s">
        <v>6840</v>
      </c>
      <c r="I1857" s="932" t="s">
        <v>2609</v>
      </c>
      <c r="J1857" s="932" t="s">
        <v>2303</v>
      </c>
      <c r="K1857" s="1773"/>
      <c r="L1857" s="16"/>
      <c r="M1857" s="16"/>
      <c r="N1857" s="16"/>
      <c r="O1857" s="141"/>
      <c r="P1857" s="141"/>
      <c r="Q1857" s="141"/>
      <c r="R1857" s="141"/>
      <c r="S1857" s="141"/>
      <c r="T1857" s="141"/>
      <c r="U1857" s="141"/>
      <c r="V1857" s="141"/>
      <c r="W1857" s="141"/>
      <c r="X1857" s="141"/>
      <c r="Y1857" s="16"/>
      <c r="Z1857" s="16"/>
      <c r="AA1857" s="16"/>
      <c r="AB1857" s="16"/>
      <c r="AC1857" s="16"/>
      <c r="AD1857" s="16"/>
      <c r="AE1857" s="16"/>
      <c r="AF1857" s="16"/>
      <c r="AG1857" s="16"/>
      <c r="AH1857" s="16"/>
      <c r="AI1857" s="16"/>
      <c r="AJ1857" s="16"/>
      <c r="AK1857" s="16"/>
      <c r="AL1857" s="16"/>
      <c r="AM1857" s="16"/>
      <c r="AN1857" s="16"/>
      <c r="AO1857" s="16"/>
      <c r="AP1857" s="16"/>
      <c r="AQ1857" s="16"/>
    </row>
    <row r="1858" spans="1:43" s="1" customFormat="1" ht="30" customHeight="1" x14ac:dyDescent="0.25">
      <c r="A1858" s="928">
        <v>42431</v>
      </c>
      <c r="B1858" s="929" t="s">
        <v>7782</v>
      </c>
      <c r="C1858" s="930" t="s">
        <v>2012</v>
      </c>
      <c r="D1858" s="931" t="s">
        <v>6835</v>
      </c>
      <c r="E1858" s="932" t="s">
        <v>6844</v>
      </c>
      <c r="F1858" s="933" t="s">
        <v>3171</v>
      </c>
      <c r="G1858" s="930" t="s">
        <v>2056</v>
      </c>
      <c r="H1858" s="932" t="s">
        <v>6840</v>
      </c>
      <c r="I1858" s="932" t="s">
        <v>2609</v>
      </c>
      <c r="J1858" s="932" t="s">
        <v>2303</v>
      </c>
      <c r="K1858" s="1773"/>
      <c r="L1858" s="16"/>
      <c r="M1858" s="16"/>
      <c r="N1858" s="16"/>
      <c r="O1858" s="141"/>
      <c r="P1858" s="141"/>
      <c r="Q1858" s="141"/>
      <c r="R1858" s="141"/>
      <c r="S1858" s="141"/>
      <c r="T1858" s="141"/>
      <c r="U1858" s="141"/>
      <c r="V1858" s="141"/>
      <c r="W1858" s="141"/>
      <c r="X1858" s="141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6"/>
      <c r="AP1858" s="16"/>
      <c r="AQ1858" s="16"/>
    </row>
    <row r="1859" spans="1:43" s="1" customFormat="1" ht="30" customHeight="1" x14ac:dyDescent="0.25">
      <c r="A1859" s="928">
        <v>42431</v>
      </c>
      <c r="B1859" s="929" t="s">
        <v>7781</v>
      </c>
      <c r="C1859" s="930" t="s">
        <v>2012</v>
      </c>
      <c r="D1859" s="931" t="s">
        <v>6837</v>
      </c>
      <c r="E1859" s="932" t="s">
        <v>6845</v>
      </c>
      <c r="F1859" s="933" t="s">
        <v>3171</v>
      </c>
      <c r="G1859" s="930" t="s">
        <v>2056</v>
      </c>
      <c r="H1859" s="932" t="s">
        <v>6840</v>
      </c>
      <c r="I1859" s="932" t="s">
        <v>2609</v>
      </c>
      <c r="J1859" s="932" t="s">
        <v>2303</v>
      </c>
      <c r="K1859" s="1773"/>
      <c r="L1859" s="16"/>
      <c r="M1859" s="16"/>
      <c r="N1859" s="16"/>
      <c r="O1859" s="141"/>
      <c r="P1859" s="141"/>
      <c r="Q1859" s="141"/>
      <c r="R1859" s="141"/>
      <c r="S1859" s="141"/>
      <c r="T1859" s="141"/>
      <c r="U1859" s="141"/>
      <c r="V1859" s="141"/>
      <c r="W1859" s="141"/>
      <c r="X1859" s="141"/>
      <c r="Y1859" s="16"/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  <c r="AK1859" s="16"/>
      <c r="AL1859" s="16"/>
      <c r="AM1859" s="16"/>
      <c r="AN1859" s="16"/>
      <c r="AO1859" s="16"/>
      <c r="AP1859" s="16"/>
      <c r="AQ1859" s="16"/>
    </row>
    <row r="1860" spans="1:43" s="1" customFormat="1" ht="30" customHeight="1" x14ac:dyDescent="0.25">
      <c r="A1860" s="928">
        <v>42431</v>
      </c>
      <c r="B1860" s="929" t="s">
        <v>7780</v>
      </c>
      <c r="C1860" s="930" t="s">
        <v>2012</v>
      </c>
      <c r="D1860" s="931" t="s">
        <v>6838</v>
      </c>
      <c r="E1860" s="932" t="s">
        <v>6846</v>
      </c>
      <c r="F1860" s="933" t="s">
        <v>3171</v>
      </c>
      <c r="G1860" s="930" t="s">
        <v>2056</v>
      </c>
      <c r="H1860" s="932" t="s">
        <v>6840</v>
      </c>
      <c r="I1860" s="932" t="s">
        <v>2609</v>
      </c>
      <c r="J1860" s="932" t="s">
        <v>2303</v>
      </c>
      <c r="K1860" s="1781"/>
      <c r="L1860" s="16"/>
      <c r="M1860" s="16"/>
      <c r="N1860" s="16"/>
      <c r="O1860" s="141"/>
      <c r="P1860" s="141"/>
      <c r="Q1860" s="141"/>
      <c r="R1860" s="141"/>
      <c r="S1860" s="141"/>
      <c r="T1860" s="141"/>
      <c r="U1860" s="141"/>
      <c r="V1860" s="141"/>
      <c r="W1860" s="141"/>
      <c r="X1860" s="141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6"/>
      <c r="AP1860" s="16"/>
      <c r="AQ1860" s="16"/>
    </row>
    <row r="1861" spans="1:43" s="1" customFormat="1" ht="30" customHeight="1" x14ac:dyDescent="0.25">
      <c r="A1861" s="1032">
        <v>42431</v>
      </c>
      <c r="B1861" s="1033" t="s">
        <v>7779</v>
      </c>
      <c r="C1861" s="1030" t="s">
        <v>2012</v>
      </c>
      <c r="D1861" s="1034" t="s">
        <v>7328</v>
      </c>
      <c r="E1861" s="1031" t="s">
        <v>7329</v>
      </c>
      <c r="F1861" s="1029" t="s">
        <v>3171</v>
      </c>
      <c r="G1861" s="1030" t="s">
        <v>2056</v>
      </c>
      <c r="H1861" s="1031" t="s">
        <v>6840</v>
      </c>
      <c r="I1861" s="1031" t="s">
        <v>2609</v>
      </c>
      <c r="J1861" s="1031" t="s">
        <v>2303</v>
      </c>
      <c r="K1861" s="1035" t="s">
        <v>7330</v>
      </c>
      <c r="L1861" s="16"/>
      <c r="M1861" s="16"/>
      <c r="N1861" s="16"/>
      <c r="O1861" s="141"/>
      <c r="P1861" s="141"/>
      <c r="Q1861" s="141"/>
      <c r="R1861" s="141"/>
      <c r="S1861" s="141"/>
      <c r="T1861" s="141"/>
      <c r="U1861" s="141"/>
      <c r="V1861" s="141"/>
      <c r="W1861" s="141"/>
      <c r="X1861" s="141"/>
      <c r="Y1861" s="16"/>
      <c r="Z1861" s="16"/>
      <c r="AA1861" s="16"/>
      <c r="AB1861" s="16"/>
      <c r="AC1861" s="16"/>
      <c r="AD1861" s="16"/>
      <c r="AE1861" s="16"/>
      <c r="AF1861" s="16"/>
      <c r="AG1861" s="16"/>
      <c r="AH1861" s="16"/>
      <c r="AI1861" s="16"/>
      <c r="AJ1861" s="16"/>
      <c r="AK1861" s="16"/>
      <c r="AL1861" s="16"/>
      <c r="AM1861" s="16"/>
      <c r="AN1861" s="16"/>
      <c r="AO1861" s="16"/>
      <c r="AP1861" s="16"/>
      <c r="AQ1861" s="16"/>
    </row>
    <row r="1862" spans="1:43" s="1" customFormat="1" ht="30" customHeight="1" x14ac:dyDescent="0.25">
      <c r="A1862" s="1032">
        <v>42431</v>
      </c>
      <c r="B1862" s="1033" t="s">
        <v>7791</v>
      </c>
      <c r="C1862" s="1030" t="s">
        <v>2012</v>
      </c>
      <c r="D1862" s="1034" t="s">
        <v>7790</v>
      </c>
      <c r="E1862" s="1031" t="s">
        <v>7331</v>
      </c>
      <c r="F1862" s="1029" t="s">
        <v>3171</v>
      </c>
      <c r="G1862" s="1030" t="s">
        <v>2056</v>
      </c>
      <c r="H1862" s="1031" t="s">
        <v>6840</v>
      </c>
      <c r="I1862" s="1031" t="s">
        <v>2609</v>
      </c>
      <c r="J1862" s="1031" t="s">
        <v>2303</v>
      </c>
      <c r="K1862" s="1035" t="s">
        <v>7330</v>
      </c>
      <c r="L1862" s="16"/>
      <c r="M1862" s="16"/>
      <c r="N1862" s="16"/>
      <c r="O1862" s="141"/>
      <c r="P1862" s="141"/>
      <c r="Q1862" s="141"/>
      <c r="R1862" s="141"/>
      <c r="S1862" s="141"/>
      <c r="T1862" s="141"/>
      <c r="U1862" s="141"/>
      <c r="V1862" s="141"/>
      <c r="W1862" s="141"/>
      <c r="X1862" s="141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6"/>
      <c r="AP1862" s="16"/>
      <c r="AQ1862" s="16"/>
    </row>
    <row r="1863" spans="1:43" s="1" customFormat="1" ht="30" customHeight="1" x14ac:dyDescent="0.25">
      <c r="A1863" s="1032">
        <v>42431</v>
      </c>
      <c r="B1863" s="1033" t="s">
        <v>7789</v>
      </c>
      <c r="C1863" s="1030" t="s">
        <v>2012</v>
      </c>
      <c r="D1863" s="1034" t="s">
        <v>7332</v>
      </c>
      <c r="E1863" s="1031" t="s">
        <v>7333</v>
      </c>
      <c r="F1863" s="1029" t="s">
        <v>3171</v>
      </c>
      <c r="G1863" s="1030" t="s">
        <v>2056</v>
      </c>
      <c r="H1863" s="1031" t="s">
        <v>6840</v>
      </c>
      <c r="I1863" s="1031" t="s">
        <v>2609</v>
      </c>
      <c r="J1863" s="1031" t="s">
        <v>2303</v>
      </c>
      <c r="K1863" s="1035" t="s">
        <v>7330</v>
      </c>
      <c r="L1863" s="16"/>
      <c r="M1863" s="16"/>
      <c r="N1863" s="16"/>
      <c r="O1863" s="141"/>
      <c r="P1863" s="141"/>
      <c r="Q1863" s="141"/>
      <c r="R1863" s="141"/>
      <c r="S1863" s="141"/>
      <c r="T1863" s="141"/>
      <c r="U1863" s="141"/>
      <c r="V1863" s="141"/>
      <c r="W1863" s="141"/>
      <c r="X1863" s="141"/>
      <c r="Y1863" s="16"/>
      <c r="Z1863" s="16"/>
      <c r="AA1863" s="16"/>
      <c r="AB1863" s="16"/>
      <c r="AC1863" s="16"/>
      <c r="AD1863" s="16"/>
      <c r="AE1863" s="16"/>
      <c r="AF1863" s="16"/>
      <c r="AG1863" s="16"/>
      <c r="AH1863" s="16"/>
      <c r="AI1863" s="16"/>
      <c r="AJ1863" s="16"/>
      <c r="AK1863" s="16"/>
      <c r="AL1863" s="16"/>
      <c r="AM1863" s="16"/>
      <c r="AN1863" s="16"/>
      <c r="AO1863" s="16"/>
      <c r="AP1863" s="16"/>
      <c r="AQ1863" s="16"/>
    </row>
    <row r="1864" spans="1:43" s="1" customFormat="1" ht="30" customHeight="1" x14ac:dyDescent="0.25">
      <c r="A1864" s="1032">
        <v>42431</v>
      </c>
      <c r="B1864" s="1033" t="s">
        <v>7788</v>
      </c>
      <c r="C1864" s="1030" t="s">
        <v>2012</v>
      </c>
      <c r="D1864" s="1034" t="s">
        <v>7334</v>
      </c>
      <c r="E1864" s="1036" t="s">
        <v>7335</v>
      </c>
      <c r="F1864" s="1029" t="s">
        <v>3171</v>
      </c>
      <c r="G1864" s="1030" t="s">
        <v>2056</v>
      </c>
      <c r="H1864" s="1031" t="s">
        <v>6840</v>
      </c>
      <c r="I1864" s="1031" t="s">
        <v>2609</v>
      </c>
      <c r="J1864" s="1031" t="s">
        <v>2303</v>
      </c>
      <c r="K1864" s="1035" t="s">
        <v>7330</v>
      </c>
      <c r="L1864" s="16"/>
      <c r="M1864" s="16"/>
      <c r="N1864" s="16"/>
      <c r="O1864" s="141"/>
      <c r="P1864" s="141"/>
      <c r="Q1864" s="141"/>
      <c r="R1864" s="141"/>
      <c r="S1864" s="141"/>
      <c r="T1864" s="141"/>
      <c r="U1864" s="141"/>
      <c r="V1864" s="141"/>
      <c r="W1864" s="141"/>
      <c r="X1864" s="141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6"/>
      <c r="AP1864" s="16"/>
      <c r="AQ1864" s="16"/>
    </row>
    <row r="1865" spans="1:43" s="1" customFormat="1" ht="30" customHeight="1" x14ac:dyDescent="0.25">
      <c r="A1865" s="1032">
        <v>42431</v>
      </c>
      <c r="B1865" s="1033" t="s">
        <v>7787</v>
      </c>
      <c r="C1865" s="1030" t="s">
        <v>2012</v>
      </c>
      <c r="D1865" s="1034" t="s">
        <v>7337</v>
      </c>
      <c r="E1865" s="1031" t="s">
        <v>7336</v>
      </c>
      <c r="F1865" s="1029" t="s">
        <v>3171</v>
      </c>
      <c r="G1865" s="1030" t="s">
        <v>2056</v>
      </c>
      <c r="H1865" s="1031" t="s">
        <v>6840</v>
      </c>
      <c r="I1865" s="1031" t="s">
        <v>2609</v>
      </c>
      <c r="J1865" s="1031" t="s">
        <v>2303</v>
      </c>
      <c r="K1865" s="1035" t="s">
        <v>7330</v>
      </c>
      <c r="L1865" s="16"/>
      <c r="M1865" s="16"/>
      <c r="N1865" s="16"/>
      <c r="O1865" s="141"/>
      <c r="P1865" s="141"/>
      <c r="Q1865" s="141"/>
      <c r="R1865" s="141"/>
      <c r="S1865" s="141"/>
      <c r="T1865" s="141"/>
      <c r="U1865" s="141"/>
      <c r="V1865" s="141"/>
      <c r="W1865" s="141"/>
      <c r="X1865" s="141"/>
      <c r="Y1865" s="16"/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6"/>
      <c r="AN1865" s="16"/>
      <c r="AO1865" s="16"/>
      <c r="AP1865" s="16"/>
      <c r="AQ1865" s="16"/>
    </row>
    <row r="1866" spans="1:43" s="1" customFormat="1" ht="30" x14ac:dyDescent="0.25">
      <c r="A1866" s="928">
        <v>42431</v>
      </c>
      <c r="B1866" s="929" t="s">
        <v>1260</v>
      </c>
      <c r="C1866" s="930" t="s">
        <v>1996</v>
      </c>
      <c r="D1866" s="931" t="s">
        <v>6847</v>
      </c>
      <c r="E1866" s="932" t="s">
        <v>6848</v>
      </c>
      <c r="F1866" s="933" t="s">
        <v>2930</v>
      </c>
      <c r="G1866" s="930" t="s">
        <v>4337</v>
      </c>
      <c r="H1866" s="932" t="s">
        <v>3298</v>
      </c>
      <c r="I1866" s="932" t="s">
        <v>3159</v>
      </c>
      <c r="J1866" s="932" t="s">
        <v>2303</v>
      </c>
      <c r="K1866" s="933" t="s">
        <v>7111</v>
      </c>
      <c r="L1866" s="16"/>
      <c r="M1866" s="16"/>
      <c r="N1866" s="16"/>
      <c r="O1866" s="141"/>
      <c r="P1866" s="141"/>
      <c r="Q1866" s="141"/>
      <c r="R1866" s="141"/>
      <c r="S1866" s="141"/>
      <c r="T1866" s="141"/>
      <c r="U1866" s="141"/>
      <c r="V1866" s="141"/>
      <c r="W1866" s="141"/>
      <c r="X1866" s="141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6"/>
      <c r="AP1866" s="16"/>
      <c r="AQ1866" s="16"/>
    </row>
    <row r="1867" spans="1:43" s="1" customFormat="1" ht="30" x14ac:dyDescent="0.25">
      <c r="A1867" s="928">
        <v>42431</v>
      </c>
      <c r="B1867" s="929" t="s">
        <v>7920</v>
      </c>
      <c r="C1867" s="930" t="s">
        <v>1996</v>
      </c>
      <c r="D1867" s="931" t="s">
        <v>6851</v>
      </c>
      <c r="E1867" s="932" t="s">
        <v>6849</v>
      </c>
      <c r="F1867" s="933" t="s">
        <v>6850</v>
      </c>
      <c r="G1867" s="930" t="s">
        <v>2056</v>
      </c>
      <c r="H1867" s="932" t="s">
        <v>3298</v>
      </c>
      <c r="I1867" s="932" t="s">
        <v>3159</v>
      </c>
      <c r="J1867" s="932" t="s">
        <v>2015</v>
      </c>
      <c r="K1867" s="933" t="s">
        <v>7166</v>
      </c>
      <c r="L1867" s="16"/>
      <c r="M1867" s="16"/>
      <c r="N1867" s="16"/>
      <c r="O1867" s="141"/>
      <c r="P1867" s="141"/>
      <c r="Q1867" s="141"/>
      <c r="R1867" s="141"/>
      <c r="S1867" s="141"/>
      <c r="T1867" s="141"/>
      <c r="U1867" s="141"/>
      <c r="V1867" s="141"/>
      <c r="W1867" s="141"/>
      <c r="X1867" s="141"/>
      <c r="Y1867" s="16"/>
      <c r="Z1867" s="16"/>
      <c r="AA1867" s="16"/>
      <c r="AB1867" s="16"/>
      <c r="AC1867" s="16"/>
      <c r="AD1867" s="16"/>
      <c r="AE1867" s="16"/>
      <c r="AF1867" s="16"/>
      <c r="AG1867" s="16"/>
      <c r="AH1867" s="16"/>
      <c r="AI1867" s="16"/>
      <c r="AJ1867" s="16"/>
      <c r="AK1867" s="16"/>
      <c r="AL1867" s="16"/>
      <c r="AM1867" s="16"/>
      <c r="AN1867" s="16"/>
      <c r="AO1867" s="16"/>
      <c r="AP1867" s="16"/>
      <c r="AQ1867" s="16"/>
    </row>
    <row r="1868" spans="1:43" s="1" customFormat="1" ht="30" customHeight="1" x14ac:dyDescent="0.25">
      <c r="A1868" s="928">
        <v>42431</v>
      </c>
      <c r="B1868" s="929" t="s">
        <v>7231</v>
      </c>
      <c r="C1868" s="930" t="s">
        <v>1995</v>
      </c>
      <c r="D1868" s="931" t="s">
        <v>6852</v>
      </c>
      <c r="E1868" s="932" t="s">
        <v>6853</v>
      </c>
      <c r="F1868" s="933" t="s">
        <v>6854</v>
      </c>
      <c r="G1868" s="930" t="s">
        <v>2056</v>
      </c>
      <c r="H1868" s="932" t="s">
        <v>1947</v>
      </c>
      <c r="I1868" s="932" t="s">
        <v>4293</v>
      </c>
      <c r="J1868" s="932" t="s">
        <v>1951</v>
      </c>
      <c r="K1868" s="933" t="s">
        <v>7232</v>
      </c>
      <c r="L1868" s="16"/>
      <c r="M1868" s="16"/>
      <c r="N1868" s="16"/>
      <c r="O1868" s="141"/>
      <c r="P1868" s="141"/>
      <c r="Q1868" s="141"/>
      <c r="R1868" s="141"/>
      <c r="S1868" s="141"/>
      <c r="T1868" s="141"/>
      <c r="U1868" s="141"/>
      <c r="V1868" s="141"/>
      <c r="W1868" s="141"/>
      <c r="X1868" s="141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6"/>
      <c r="AP1868" s="16"/>
      <c r="AQ1868" s="16"/>
    </row>
    <row r="1869" spans="1:43" s="1" customFormat="1" ht="30" x14ac:dyDescent="0.25">
      <c r="A1869" s="934">
        <v>42431</v>
      </c>
      <c r="B1869" s="935"/>
      <c r="C1869" s="936" t="s">
        <v>1996</v>
      </c>
      <c r="D1869" s="937" t="s">
        <v>6880</v>
      </c>
      <c r="E1869" s="938" t="s">
        <v>6881</v>
      </c>
      <c r="F1869" s="939" t="s">
        <v>6882</v>
      </c>
      <c r="G1869" s="936" t="s">
        <v>2931</v>
      </c>
      <c r="H1869" s="938" t="s">
        <v>6883</v>
      </c>
      <c r="I1869" s="938" t="s">
        <v>3411</v>
      </c>
      <c r="J1869" s="938" t="s">
        <v>1880</v>
      </c>
      <c r="K1869" s="939" t="s">
        <v>7325</v>
      </c>
      <c r="L1869" s="16"/>
      <c r="M1869" s="16"/>
      <c r="N1869" s="16"/>
      <c r="O1869" s="141"/>
      <c r="P1869" s="141"/>
      <c r="Q1869" s="141"/>
      <c r="R1869" s="141"/>
      <c r="S1869" s="141"/>
      <c r="T1869" s="141"/>
      <c r="U1869" s="141"/>
      <c r="V1869" s="141"/>
      <c r="W1869" s="141"/>
      <c r="X1869" s="141"/>
      <c r="Y1869" s="16"/>
      <c r="Z1869" s="16"/>
      <c r="AA1869" s="16"/>
      <c r="AB1869" s="16"/>
      <c r="AC1869" s="16"/>
      <c r="AD1869" s="16"/>
      <c r="AE1869" s="16"/>
      <c r="AF1869" s="16"/>
      <c r="AG1869" s="16"/>
      <c r="AH1869" s="16"/>
      <c r="AI1869" s="16"/>
      <c r="AJ1869" s="16"/>
      <c r="AK1869" s="16"/>
      <c r="AL1869" s="16"/>
      <c r="AM1869" s="16"/>
      <c r="AN1869" s="16"/>
      <c r="AO1869" s="16"/>
      <c r="AP1869" s="16"/>
      <c r="AQ1869" s="16"/>
    </row>
    <row r="1870" spans="1:43" s="1" customFormat="1" ht="30" customHeight="1" x14ac:dyDescent="0.25">
      <c r="A1870" s="928">
        <v>42431</v>
      </c>
      <c r="B1870" s="929" t="s">
        <v>7352</v>
      </c>
      <c r="C1870" s="930" t="s">
        <v>1995</v>
      </c>
      <c r="D1870" s="931" t="s">
        <v>6884</v>
      </c>
      <c r="E1870" s="932" t="s">
        <v>6885</v>
      </c>
      <c r="F1870" s="933" t="s">
        <v>2956</v>
      </c>
      <c r="G1870" s="930" t="s">
        <v>2056</v>
      </c>
      <c r="H1870" s="932" t="s">
        <v>1947</v>
      </c>
      <c r="I1870" s="932" t="s">
        <v>4293</v>
      </c>
      <c r="J1870" s="932" t="s">
        <v>1992</v>
      </c>
      <c r="K1870" s="933" t="s">
        <v>7353</v>
      </c>
      <c r="L1870" s="16"/>
      <c r="M1870" s="16"/>
      <c r="N1870" s="16"/>
      <c r="O1870" s="141"/>
      <c r="P1870" s="141"/>
      <c r="Q1870" s="141"/>
      <c r="R1870" s="141"/>
      <c r="S1870" s="141"/>
      <c r="T1870" s="141"/>
      <c r="U1870" s="141"/>
      <c r="V1870" s="141"/>
      <c r="W1870" s="141"/>
      <c r="X1870" s="141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6"/>
      <c r="AP1870" s="16"/>
      <c r="AQ1870" s="16"/>
    </row>
    <row r="1871" spans="1:43" s="1" customFormat="1" ht="45" customHeight="1" x14ac:dyDescent="0.25">
      <c r="A1871" s="928">
        <v>42431</v>
      </c>
      <c r="B1871" s="929" t="s">
        <v>7925</v>
      </c>
      <c r="C1871" s="930" t="s">
        <v>1996</v>
      </c>
      <c r="D1871" s="931" t="s">
        <v>6886</v>
      </c>
      <c r="E1871" s="932" t="s">
        <v>6887</v>
      </c>
      <c r="F1871" s="933" t="s">
        <v>3769</v>
      </c>
      <c r="G1871" s="930" t="s">
        <v>2056</v>
      </c>
      <c r="H1871" s="932" t="s">
        <v>3298</v>
      </c>
      <c r="I1871" s="932" t="s">
        <v>3159</v>
      </c>
      <c r="J1871" s="932" t="s">
        <v>1992</v>
      </c>
      <c r="K1871" s="933" t="s">
        <v>7926</v>
      </c>
      <c r="L1871" s="16"/>
      <c r="M1871" s="16"/>
      <c r="N1871" s="16"/>
      <c r="O1871" s="141"/>
      <c r="P1871" s="141"/>
      <c r="Q1871" s="141"/>
      <c r="R1871" s="141"/>
      <c r="S1871" s="141"/>
      <c r="T1871" s="141"/>
      <c r="U1871" s="141"/>
      <c r="V1871" s="141"/>
      <c r="W1871" s="141"/>
      <c r="X1871" s="141"/>
      <c r="Y1871" s="16"/>
      <c r="Z1871" s="16"/>
      <c r="AA1871" s="16"/>
      <c r="AB1871" s="16"/>
      <c r="AC1871" s="16"/>
      <c r="AD1871" s="16"/>
      <c r="AE1871" s="16"/>
      <c r="AF1871" s="16"/>
      <c r="AG1871" s="16"/>
      <c r="AH1871" s="16"/>
      <c r="AI1871" s="16"/>
      <c r="AJ1871" s="16"/>
      <c r="AK1871" s="16"/>
      <c r="AL1871" s="16"/>
      <c r="AM1871" s="16"/>
      <c r="AN1871" s="16"/>
      <c r="AO1871" s="16"/>
      <c r="AP1871" s="16"/>
      <c r="AQ1871" s="16"/>
    </row>
    <row r="1872" spans="1:43" ht="30" x14ac:dyDescent="0.25">
      <c r="A1872" s="898">
        <v>42431</v>
      </c>
      <c r="B1872" s="923" t="s">
        <v>9042</v>
      </c>
      <c r="C1872" s="924" t="s">
        <v>1996</v>
      </c>
      <c r="D1872" s="925" t="s">
        <v>9053</v>
      </c>
      <c r="E1872" s="926" t="s">
        <v>9054</v>
      </c>
      <c r="F1872" s="927" t="s">
        <v>3756</v>
      </c>
      <c r="G1872" s="924" t="s">
        <v>2056</v>
      </c>
      <c r="H1872" s="926" t="s">
        <v>6888</v>
      </c>
      <c r="I1872" s="926" t="s">
        <v>2603</v>
      </c>
      <c r="J1872" s="926" t="s">
        <v>1992</v>
      </c>
      <c r="K1872" s="927" t="s">
        <v>7534</v>
      </c>
    </row>
    <row r="1873" spans="1:43" ht="15" customHeight="1" x14ac:dyDescent="0.25">
      <c r="A1873" s="898">
        <v>42431</v>
      </c>
      <c r="B1873" s="923" t="s">
        <v>9927</v>
      </c>
      <c r="C1873" s="924" t="s">
        <v>1996</v>
      </c>
      <c r="D1873" s="925" t="s">
        <v>6889</v>
      </c>
      <c r="E1873" s="926"/>
      <c r="F1873" s="927"/>
      <c r="G1873" s="924" t="s">
        <v>2056</v>
      </c>
      <c r="H1873" s="926" t="s">
        <v>6888</v>
      </c>
      <c r="I1873" s="926" t="s">
        <v>2603</v>
      </c>
      <c r="J1873" s="926"/>
      <c r="K1873" s="927" t="s">
        <v>7250</v>
      </c>
    </row>
    <row r="1874" spans="1:43" ht="15" customHeight="1" x14ac:dyDescent="0.25">
      <c r="A1874" s="922">
        <v>42431</v>
      </c>
      <c r="B1874" s="923"/>
      <c r="C1874" s="924" t="s">
        <v>1996</v>
      </c>
      <c r="D1874" s="925" t="s">
        <v>6890</v>
      </c>
      <c r="E1874" s="926"/>
      <c r="F1874" s="927"/>
      <c r="G1874" s="924" t="s">
        <v>2931</v>
      </c>
      <c r="H1874" s="926" t="s">
        <v>6830</v>
      </c>
      <c r="I1874" s="926" t="s">
        <v>2603</v>
      </c>
      <c r="J1874" s="926"/>
      <c r="K1874" s="927"/>
    </row>
    <row r="1875" spans="1:43" ht="15" customHeight="1" x14ac:dyDescent="0.25">
      <c r="A1875" s="922">
        <v>42431</v>
      </c>
      <c r="B1875" s="923"/>
      <c r="C1875" s="924" t="s">
        <v>1996</v>
      </c>
      <c r="D1875" s="925" t="s">
        <v>6891</v>
      </c>
      <c r="E1875" s="926"/>
      <c r="F1875" s="927"/>
      <c r="G1875" s="924" t="s">
        <v>2931</v>
      </c>
      <c r="H1875" s="926" t="s">
        <v>6830</v>
      </c>
      <c r="I1875" s="926" t="s">
        <v>2603</v>
      </c>
      <c r="J1875" s="926"/>
      <c r="K1875" s="927"/>
    </row>
    <row r="1876" spans="1:43" ht="15" customHeight="1" x14ac:dyDescent="0.25">
      <c r="A1876" s="922">
        <v>42431</v>
      </c>
      <c r="B1876" s="923"/>
      <c r="C1876" s="924" t="s">
        <v>1996</v>
      </c>
      <c r="D1876" s="925" t="s">
        <v>6892</v>
      </c>
      <c r="E1876" s="926"/>
      <c r="F1876" s="927"/>
      <c r="G1876" s="924" t="s">
        <v>2931</v>
      </c>
      <c r="H1876" s="926" t="s">
        <v>6893</v>
      </c>
      <c r="I1876" s="926" t="s">
        <v>2603</v>
      </c>
      <c r="J1876" s="926"/>
      <c r="K1876" s="927"/>
    </row>
    <row r="1877" spans="1:43" x14ac:dyDescent="0.25">
      <c r="A1877" s="922">
        <v>42431</v>
      </c>
      <c r="B1877" s="923"/>
      <c r="C1877" s="924" t="s">
        <v>1996</v>
      </c>
      <c r="D1877" s="925" t="s">
        <v>6894</v>
      </c>
      <c r="E1877" s="926"/>
      <c r="F1877" s="927"/>
      <c r="G1877" s="924" t="s">
        <v>2931</v>
      </c>
      <c r="H1877" s="926" t="s">
        <v>6895</v>
      </c>
      <c r="I1877" s="926" t="s">
        <v>2603</v>
      </c>
      <c r="J1877" s="926"/>
      <c r="K1877" s="927"/>
    </row>
    <row r="1878" spans="1:43" s="1" customFormat="1" ht="30" x14ac:dyDescent="0.25">
      <c r="A1878" s="940">
        <v>42431</v>
      </c>
      <c r="B1878" s="941" t="s">
        <v>7366</v>
      </c>
      <c r="C1878" s="942" t="s">
        <v>1995</v>
      </c>
      <c r="D1878" s="943" t="s">
        <v>6912</v>
      </c>
      <c r="E1878" s="944" t="s">
        <v>6913</v>
      </c>
      <c r="F1878" s="945" t="s">
        <v>2766</v>
      </c>
      <c r="G1878" s="942" t="s">
        <v>2056</v>
      </c>
      <c r="H1878" s="944" t="s">
        <v>6914</v>
      </c>
      <c r="I1878" s="944" t="s">
        <v>5139</v>
      </c>
      <c r="J1878" s="944"/>
      <c r="K1878" s="945" t="s">
        <v>7367</v>
      </c>
      <c r="L1878" s="16"/>
      <c r="M1878" s="16"/>
      <c r="N1878" s="16"/>
      <c r="O1878" s="141"/>
      <c r="P1878" s="141"/>
      <c r="Q1878" s="141"/>
      <c r="R1878" s="141"/>
      <c r="S1878" s="141"/>
      <c r="T1878" s="141"/>
      <c r="U1878" s="141"/>
      <c r="V1878" s="141"/>
      <c r="W1878" s="141"/>
      <c r="X1878" s="141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6"/>
      <c r="AP1878" s="16"/>
      <c r="AQ1878" s="16"/>
    </row>
    <row r="1879" spans="1:43" s="452" customFormat="1" ht="45" customHeight="1" x14ac:dyDescent="0.25">
      <c r="A1879" s="953">
        <v>42432</v>
      </c>
      <c r="B1879" s="954" t="s">
        <v>7755</v>
      </c>
      <c r="C1879" s="955" t="s">
        <v>2012</v>
      </c>
      <c r="D1879" s="956" t="s">
        <v>6896</v>
      </c>
      <c r="E1879" s="957" t="s">
        <v>6897</v>
      </c>
      <c r="F1879" s="958" t="s">
        <v>3409</v>
      </c>
      <c r="G1879" s="955" t="s">
        <v>2056</v>
      </c>
      <c r="H1879" s="958" t="s">
        <v>6898</v>
      </c>
      <c r="I1879" s="957" t="s">
        <v>4493</v>
      </c>
      <c r="J1879" s="957" t="s">
        <v>2661</v>
      </c>
      <c r="K1879" s="958" t="s">
        <v>7025</v>
      </c>
      <c r="L1879" s="450"/>
      <c r="M1879" s="450"/>
      <c r="N1879" s="450"/>
      <c r="O1879" s="451"/>
      <c r="P1879" s="451"/>
      <c r="Q1879" s="451"/>
      <c r="R1879" s="451"/>
      <c r="S1879" s="451"/>
      <c r="T1879" s="451"/>
      <c r="U1879" s="451"/>
      <c r="V1879" s="451"/>
      <c r="W1879" s="451"/>
      <c r="X1879" s="451"/>
      <c r="Y1879" s="450"/>
      <c r="Z1879" s="450"/>
      <c r="AA1879" s="450"/>
      <c r="AB1879" s="450"/>
      <c r="AC1879" s="450"/>
      <c r="AD1879" s="450"/>
      <c r="AE1879" s="450"/>
      <c r="AF1879" s="450"/>
      <c r="AG1879" s="450"/>
      <c r="AH1879" s="450"/>
      <c r="AI1879" s="450"/>
      <c r="AJ1879" s="450"/>
      <c r="AK1879" s="450"/>
      <c r="AL1879" s="450"/>
      <c r="AM1879" s="450"/>
      <c r="AN1879" s="450"/>
      <c r="AO1879" s="450"/>
      <c r="AP1879" s="450"/>
      <c r="AQ1879" s="450"/>
    </row>
    <row r="1880" spans="1:43" ht="30" x14ac:dyDescent="0.25">
      <c r="A1880" s="922">
        <v>42432</v>
      </c>
      <c r="B1880" s="923" t="s">
        <v>1260</v>
      </c>
      <c r="C1880" s="924" t="s">
        <v>2012</v>
      </c>
      <c r="D1880" s="925" t="s">
        <v>6899</v>
      </c>
      <c r="E1880" s="926" t="s">
        <v>6900</v>
      </c>
      <c r="F1880" s="927" t="s">
        <v>4333</v>
      </c>
      <c r="G1880" s="924" t="s">
        <v>1255</v>
      </c>
      <c r="H1880" s="926" t="s">
        <v>6901</v>
      </c>
      <c r="I1880" s="926" t="s">
        <v>5069</v>
      </c>
      <c r="J1880" s="926" t="s">
        <v>1880</v>
      </c>
      <c r="K1880" s="927" t="s">
        <v>7344</v>
      </c>
    </row>
    <row r="1881" spans="1:43" ht="30" customHeight="1" x14ac:dyDescent="0.25">
      <c r="A1881" s="922">
        <v>42432</v>
      </c>
      <c r="B1881" s="923" t="s">
        <v>7710</v>
      </c>
      <c r="C1881" s="924" t="s">
        <v>2874</v>
      </c>
      <c r="D1881" s="925" t="s">
        <v>6902</v>
      </c>
      <c r="E1881" s="926" t="s">
        <v>6903</v>
      </c>
      <c r="F1881" s="927" t="s">
        <v>3534</v>
      </c>
      <c r="G1881" s="924" t="s">
        <v>2056</v>
      </c>
      <c r="H1881" s="926" t="s">
        <v>3298</v>
      </c>
      <c r="I1881" s="926" t="s">
        <v>2877</v>
      </c>
      <c r="J1881" s="926" t="s">
        <v>1880</v>
      </c>
      <c r="K1881" s="927" t="s">
        <v>7711</v>
      </c>
    </row>
    <row r="1882" spans="1:43" ht="15" customHeight="1" x14ac:dyDescent="0.25">
      <c r="A1882" s="922">
        <v>42432</v>
      </c>
      <c r="B1882" s="923"/>
      <c r="C1882" s="924" t="s">
        <v>2013</v>
      </c>
      <c r="D1882" s="925" t="s">
        <v>6904</v>
      </c>
      <c r="E1882" s="926" t="s">
        <v>6905</v>
      </c>
      <c r="F1882" s="927" t="s">
        <v>2039</v>
      </c>
      <c r="G1882" s="924" t="s">
        <v>2931</v>
      </c>
      <c r="H1882" s="926" t="s">
        <v>6906</v>
      </c>
      <c r="I1882" s="926" t="s">
        <v>6907</v>
      </c>
      <c r="J1882" s="926" t="s">
        <v>1880</v>
      </c>
      <c r="K1882" s="927" t="s">
        <v>7190</v>
      </c>
    </row>
    <row r="1883" spans="1:43" ht="30" customHeight="1" x14ac:dyDescent="0.25">
      <c r="A1883" s="922">
        <v>42432</v>
      </c>
      <c r="B1883" s="923" t="s">
        <v>7927</v>
      </c>
      <c r="C1883" s="924" t="s">
        <v>1996</v>
      </c>
      <c r="D1883" s="925" t="s">
        <v>6908</v>
      </c>
      <c r="E1883" s="926" t="s">
        <v>6909</v>
      </c>
      <c r="F1883" s="927" t="s">
        <v>6910</v>
      </c>
      <c r="G1883" s="924" t="s">
        <v>2056</v>
      </c>
      <c r="H1883" s="926" t="s">
        <v>3298</v>
      </c>
      <c r="I1883" s="926" t="s">
        <v>3159</v>
      </c>
      <c r="J1883" s="926" t="s">
        <v>2162</v>
      </c>
      <c r="K1883" s="927" t="s">
        <v>7928</v>
      </c>
    </row>
    <row r="1884" spans="1:43" ht="15" customHeight="1" x14ac:dyDescent="0.25">
      <c r="A1884" s="922">
        <v>42432</v>
      </c>
      <c r="B1884" s="923" t="s">
        <v>7931</v>
      </c>
      <c r="C1884" s="924" t="s">
        <v>1996</v>
      </c>
      <c r="D1884" s="925" t="s">
        <v>6915</v>
      </c>
      <c r="E1884" s="926" t="s">
        <v>6916</v>
      </c>
      <c r="F1884" s="927" t="s">
        <v>6917</v>
      </c>
      <c r="G1884" s="924" t="s">
        <v>2056</v>
      </c>
      <c r="H1884" s="926" t="s">
        <v>6918</v>
      </c>
      <c r="I1884" s="926" t="s">
        <v>3159</v>
      </c>
      <c r="J1884" s="926" t="s">
        <v>4175</v>
      </c>
      <c r="K1884" s="927" t="s">
        <v>7935</v>
      </c>
    </row>
    <row r="1885" spans="1:43" s="1" customFormat="1" ht="30" customHeight="1" x14ac:dyDescent="0.25">
      <c r="A1885" s="965">
        <v>42432</v>
      </c>
      <c r="B1885" s="966" t="s">
        <v>1260</v>
      </c>
      <c r="C1885" s="967" t="s">
        <v>2012</v>
      </c>
      <c r="D1885" s="968" t="s">
        <v>3033</v>
      </c>
      <c r="E1885" s="969" t="s">
        <v>6922</v>
      </c>
      <c r="F1885" s="970" t="s">
        <v>6923</v>
      </c>
      <c r="G1885" s="967" t="s">
        <v>2056</v>
      </c>
      <c r="H1885" s="969" t="s">
        <v>5345</v>
      </c>
      <c r="I1885" s="969" t="s">
        <v>2609</v>
      </c>
      <c r="J1885" s="969" t="s">
        <v>1951</v>
      </c>
      <c r="K1885" s="970" t="s">
        <v>7728</v>
      </c>
      <c r="L1885" s="16"/>
      <c r="M1885" s="16"/>
      <c r="N1885" s="16"/>
      <c r="O1885" s="141"/>
      <c r="P1885" s="141"/>
      <c r="Q1885" s="141"/>
      <c r="R1885" s="141"/>
      <c r="S1885" s="141"/>
      <c r="T1885" s="141"/>
      <c r="U1885" s="141"/>
      <c r="V1885" s="141"/>
      <c r="W1885" s="141"/>
      <c r="X1885" s="141"/>
      <c r="Y1885" s="16"/>
      <c r="Z1885" s="16"/>
      <c r="AA1885" s="16"/>
      <c r="AB1885" s="16"/>
      <c r="AC1885" s="16"/>
      <c r="AD1885" s="16"/>
      <c r="AE1885" s="16"/>
      <c r="AF1885" s="16"/>
      <c r="AG1885" s="16"/>
      <c r="AH1885" s="16"/>
      <c r="AI1885" s="16"/>
      <c r="AJ1885" s="16"/>
      <c r="AK1885" s="16"/>
      <c r="AL1885" s="16"/>
      <c r="AM1885" s="16"/>
      <c r="AN1885" s="16"/>
      <c r="AO1885" s="16"/>
      <c r="AP1885" s="16"/>
      <c r="AQ1885" s="16"/>
    </row>
    <row r="1886" spans="1:43" ht="30" customHeight="1" x14ac:dyDescent="0.25">
      <c r="A1886" s="971">
        <v>42433</v>
      </c>
      <c r="B1886" s="972"/>
      <c r="C1886" s="973" t="s">
        <v>1995</v>
      </c>
      <c r="D1886" s="974" t="s">
        <v>6919</v>
      </c>
      <c r="E1886" s="975" t="s">
        <v>6920</v>
      </c>
      <c r="F1886" s="976" t="s">
        <v>6921</v>
      </c>
      <c r="G1886" s="973" t="s">
        <v>2541</v>
      </c>
      <c r="H1886" s="975" t="s">
        <v>1947</v>
      </c>
      <c r="I1886" s="975" t="s">
        <v>4293</v>
      </c>
      <c r="J1886" s="975" t="s">
        <v>1951</v>
      </c>
      <c r="K1886" s="976" t="s">
        <v>7042</v>
      </c>
    </row>
    <row r="1887" spans="1:43" ht="15" customHeight="1" x14ac:dyDescent="0.25">
      <c r="A1887" s="971">
        <v>42433</v>
      </c>
      <c r="B1887" s="972"/>
      <c r="C1887" s="973" t="s">
        <v>1995</v>
      </c>
      <c r="D1887" s="974" t="s">
        <v>6924</v>
      </c>
      <c r="E1887" s="975" t="s">
        <v>6925</v>
      </c>
      <c r="F1887" s="976" t="s">
        <v>6926</v>
      </c>
      <c r="G1887" s="973" t="s">
        <v>2541</v>
      </c>
      <c r="H1887" s="975" t="s">
        <v>1947</v>
      </c>
      <c r="I1887" s="975" t="s">
        <v>4293</v>
      </c>
      <c r="J1887" s="975" t="s">
        <v>1992</v>
      </c>
      <c r="K1887" s="976" t="s">
        <v>7161</v>
      </c>
    </row>
    <row r="1888" spans="1:43" ht="30" customHeight="1" x14ac:dyDescent="0.25">
      <c r="A1888" s="922">
        <v>42433</v>
      </c>
      <c r="B1888" s="923" t="s">
        <v>10487</v>
      </c>
      <c r="C1888" s="924" t="s">
        <v>1995</v>
      </c>
      <c r="D1888" s="925" t="s">
        <v>6927</v>
      </c>
      <c r="E1888" s="926" t="s">
        <v>6928</v>
      </c>
      <c r="F1888" s="927" t="s">
        <v>2516</v>
      </c>
      <c r="G1888" s="924" t="s">
        <v>2056</v>
      </c>
      <c r="H1888" s="926" t="s">
        <v>1947</v>
      </c>
      <c r="I1888" s="926" t="s">
        <v>4293</v>
      </c>
      <c r="J1888" s="926" t="s">
        <v>1880</v>
      </c>
      <c r="K1888" s="927" t="s">
        <v>10488</v>
      </c>
    </row>
    <row r="1889" spans="1:43" ht="30" customHeight="1" x14ac:dyDescent="0.25">
      <c r="A1889" s="922">
        <v>42433</v>
      </c>
      <c r="B1889" s="923" t="s">
        <v>7374</v>
      </c>
      <c r="C1889" s="924" t="s">
        <v>1995</v>
      </c>
      <c r="D1889" s="925" t="s">
        <v>6929</v>
      </c>
      <c r="E1889" s="926" t="s">
        <v>6930</v>
      </c>
      <c r="F1889" s="927" t="s">
        <v>3769</v>
      </c>
      <c r="G1889" s="924" t="s">
        <v>2056</v>
      </c>
      <c r="H1889" s="926" t="s">
        <v>1947</v>
      </c>
      <c r="I1889" s="926" t="s">
        <v>4293</v>
      </c>
      <c r="J1889" s="926" t="s">
        <v>1992</v>
      </c>
      <c r="K1889" s="927" t="s">
        <v>7375</v>
      </c>
    </row>
    <row r="1890" spans="1:43" ht="30" customHeight="1" x14ac:dyDescent="0.25">
      <c r="A1890" s="965">
        <v>42433</v>
      </c>
      <c r="B1890" s="966" t="s">
        <v>7372</v>
      </c>
      <c r="C1890" s="967" t="s">
        <v>1995</v>
      </c>
      <c r="D1890" s="968" t="s">
        <v>6931</v>
      </c>
      <c r="E1890" s="969" t="s">
        <v>6932</v>
      </c>
      <c r="F1890" s="970" t="s">
        <v>3769</v>
      </c>
      <c r="G1890" s="967" t="s">
        <v>2056</v>
      </c>
      <c r="H1890" s="969" t="s">
        <v>1947</v>
      </c>
      <c r="I1890" s="969" t="s">
        <v>4293</v>
      </c>
      <c r="J1890" s="969" t="s">
        <v>1992</v>
      </c>
      <c r="K1890" s="970" t="s">
        <v>7373</v>
      </c>
    </row>
    <row r="1891" spans="1:43" ht="30" customHeight="1" x14ac:dyDescent="0.25">
      <c r="A1891" s="965">
        <v>42433</v>
      </c>
      <c r="B1891" s="966" t="s">
        <v>7299</v>
      </c>
      <c r="C1891" s="967" t="s">
        <v>1995</v>
      </c>
      <c r="D1891" s="968" t="s">
        <v>6933</v>
      </c>
      <c r="E1891" s="969" t="s">
        <v>6934</v>
      </c>
      <c r="F1891" s="970" t="s">
        <v>6935</v>
      </c>
      <c r="G1891" s="967" t="s">
        <v>2056</v>
      </c>
      <c r="H1891" s="969" t="s">
        <v>2283</v>
      </c>
      <c r="I1891" s="969" t="s">
        <v>4293</v>
      </c>
      <c r="J1891" s="969" t="s">
        <v>1880</v>
      </c>
      <c r="K1891" s="970" t="s">
        <v>7300</v>
      </c>
    </row>
    <row r="1892" spans="1:43" ht="30" customHeight="1" x14ac:dyDescent="0.25">
      <c r="A1892" s="965">
        <v>42433</v>
      </c>
      <c r="B1892" s="966" t="s">
        <v>7309</v>
      </c>
      <c r="C1892" s="967" t="s">
        <v>1995</v>
      </c>
      <c r="D1892" s="968" t="s">
        <v>6936</v>
      </c>
      <c r="E1892" s="969" t="s">
        <v>6937</v>
      </c>
      <c r="F1892" s="970" t="s">
        <v>6935</v>
      </c>
      <c r="G1892" s="967" t="s">
        <v>2056</v>
      </c>
      <c r="H1892" s="969" t="s">
        <v>2283</v>
      </c>
      <c r="I1892" s="969" t="s">
        <v>4293</v>
      </c>
      <c r="J1892" s="969" t="s">
        <v>1880</v>
      </c>
      <c r="K1892" s="970" t="s">
        <v>7310</v>
      </c>
    </row>
    <row r="1893" spans="1:43" ht="30" customHeight="1" x14ac:dyDescent="0.25">
      <c r="A1893" s="965">
        <v>42433</v>
      </c>
      <c r="B1893" s="966" t="s">
        <v>7301</v>
      </c>
      <c r="C1893" s="967" t="s">
        <v>1995</v>
      </c>
      <c r="D1893" s="968" t="s">
        <v>6938</v>
      </c>
      <c r="E1893" s="969" t="s">
        <v>6939</v>
      </c>
      <c r="F1893" s="970" t="s">
        <v>6935</v>
      </c>
      <c r="G1893" s="967" t="s">
        <v>2056</v>
      </c>
      <c r="H1893" s="969" t="s">
        <v>2283</v>
      </c>
      <c r="I1893" s="969" t="s">
        <v>4293</v>
      </c>
      <c r="J1893" s="969" t="s">
        <v>1880</v>
      </c>
      <c r="K1893" s="970" t="s">
        <v>7302</v>
      </c>
    </row>
    <row r="1894" spans="1:43" ht="30" customHeight="1" x14ac:dyDescent="0.25">
      <c r="A1894" s="965">
        <v>42433</v>
      </c>
      <c r="B1894" s="966" t="s">
        <v>1260</v>
      </c>
      <c r="C1894" s="967" t="s">
        <v>2012</v>
      </c>
      <c r="D1894" s="968" t="s">
        <v>6522</v>
      </c>
      <c r="E1894" s="969" t="s">
        <v>6524</v>
      </c>
      <c r="F1894" s="970" t="s">
        <v>2303</v>
      </c>
      <c r="G1894" s="967" t="s">
        <v>2056</v>
      </c>
      <c r="H1894" s="969" t="s">
        <v>6940</v>
      </c>
      <c r="I1894" s="969" t="s">
        <v>2609</v>
      </c>
      <c r="J1894" s="969" t="s">
        <v>2303</v>
      </c>
      <c r="K1894" s="970" t="s">
        <v>7340</v>
      </c>
    </row>
    <row r="1895" spans="1:43" ht="30" customHeight="1" x14ac:dyDescent="0.25">
      <c r="A1895" s="965">
        <v>42433</v>
      </c>
      <c r="B1895" s="966" t="s">
        <v>7365</v>
      </c>
      <c r="C1895" s="967" t="s">
        <v>1995</v>
      </c>
      <c r="D1895" s="968" t="s">
        <v>3585</v>
      </c>
      <c r="E1895" s="969" t="s">
        <v>6948</v>
      </c>
      <c r="F1895" s="970" t="s">
        <v>3337</v>
      </c>
      <c r="G1895" s="967" t="s">
        <v>2056</v>
      </c>
      <c r="H1895" s="969" t="s">
        <v>6949</v>
      </c>
      <c r="I1895" s="969" t="s">
        <v>4812</v>
      </c>
      <c r="J1895" s="969" t="s">
        <v>1951</v>
      </c>
      <c r="K1895" s="970" t="s">
        <v>10293</v>
      </c>
    </row>
    <row r="1896" spans="1:43" s="1" customFormat="1" ht="45" customHeight="1" x14ac:dyDescent="0.25">
      <c r="A1896" s="1126">
        <v>42433</v>
      </c>
      <c r="B1896" s="1127" t="s">
        <v>7915</v>
      </c>
      <c r="C1896" s="1128" t="s">
        <v>1995</v>
      </c>
      <c r="D1896" s="1129" t="s">
        <v>7055</v>
      </c>
      <c r="E1896" s="1130" t="s">
        <v>7056</v>
      </c>
      <c r="F1896" s="1131" t="s">
        <v>5917</v>
      </c>
      <c r="G1896" s="1128" t="s">
        <v>2056</v>
      </c>
      <c r="H1896" s="1130" t="s">
        <v>7057</v>
      </c>
      <c r="I1896" s="1130" t="s">
        <v>4812</v>
      </c>
      <c r="J1896" s="1130" t="s">
        <v>5917</v>
      </c>
      <c r="K1896" s="1131" t="s">
        <v>7916</v>
      </c>
      <c r="L1896" s="16"/>
      <c r="M1896" s="16"/>
      <c r="N1896" s="16"/>
      <c r="O1896" s="141"/>
      <c r="P1896" s="141"/>
      <c r="Q1896" s="141"/>
      <c r="R1896" s="141"/>
      <c r="S1896" s="141"/>
      <c r="T1896" s="141"/>
      <c r="U1896" s="141"/>
      <c r="V1896" s="141"/>
      <c r="W1896" s="141"/>
      <c r="X1896" s="141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6"/>
      <c r="AP1896" s="16"/>
      <c r="AQ1896" s="16"/>
    </row>
    <row r="1897" spans="1:43" ht="30" customHeight="1" x14ac:dyDescent="0.25">
      <c r="A1897" s="965">
        <v>42433</v>
      </c>
      <c r="B1897" s="966" t="s">
        <v>7794</v>
      </c>
      <c r="C1897" s="967" t="s">
        <v>2012</v>
      </c>
      <c r="D1897" s="968" t="s">
        <v>2526</v>
      </c>
      <c r="E1897" s="969" t="s">
        <v>6950</v>
      </c>
      <c r="F1897" s="970" t="s">
        <v>2528</v>
      </c>
      <c r="G1897" s="967" t="s">
        <v>2056</v>
      </c>
      <c r="H1897" s="969" t="s">
        <v>6951</v>
      </c>
      <c r="I1897" s="969" t="s">
        <v>2609</v>
      </c>
      <c r="J1897" s="969" t="s">
        <v>2528</v>
      </c>
      <c r="K1897" s="970" t="s">
        <v>7253</v>
      </c>
    </row>
    <row r="1898" spans="1:43" ht="15" customHeight="1" x14ac:dyDescent="0.25">
      <c r="A1898" s="965">
        <v>42436</v>
      </c>
      <c r="B1898" s="966" t="s">
        <v>7759</v>
      </c>
      <c r="C1898" s="967" t="s">
        <v>2012</v>
      </c>
      <c r="D1898" s="968" t="s">
        <v>4375</v>
      </c>
      <c r="E1898" s="969" t="s">
        <v>6958</v>
      </c>
      <c r="F1898" s="970" t="s">
        <v>4928</v>
      </c>
      <c r="G1898" s="967" t="s">
        <v>2056</v>
      </c>
      <c r="H1898" s="969" t="s">
        <v>6959</v>
      </c>
      <c r="I1898" s="969" t="s">
        <v>2609</v>
      </c>
      <c r="J1898" s="969" t="s">
        <v>2661</v>
      </c>
      <c r="K1898" s="970" t="s">
        <v>7130</v>
      </c>
    </row>
    <row r="1899" spans="1:43" ht="30" customHeight="1" x14ac:dyDescent="0.25">
      <c r="A1899" s="965">
        <v>42436</v>
      </c>
      <c r="B1899" s="966" t="s">
        <v>1260</v>
      </c>
      <c r="C1899" s="967" t="s">
        <v>1996</v>
      </c>
      <c r="D1899" s="968" t="s">
        <v>6960</v>
      </c>
      <c r="E1899" s="969" t="s">
        <v>6961</v>
      </c>
      <c r="F1899" s="970" t="s">
        <v>6963</v>
      </c>
      <c r="G1899" s="967" t="s">
        <v>1255</v>
      </c>
      <c r="H1899" s="969" t="s">
        <v>6962</v>
      </c>
      <c r="I1899" s="969" t="s">
        <v>3294</v>
      </c>
      <c r="J1899" s="969" t="s">
        <v>1951</v>
      </c>
      <c r="K1899" s="970" t="s">
        <v>7326</v>
      </c>
    </row>
    <row r="1900" spans="1:43" ht="30" customHeight="1" x14ac:dyDescent="0.25">
      <c r="A1900" s="965">
        <v>42436</v>
      </c>
      <c r="B1900" s="966" t="s">
        <v>7795</v>
      </c>
      <c r="C1900" s="967" t="s">
        <v>2012</v>
      </c>
      <c r="D1900" s="968" t="s">
        <v>6964</v>
      </c>
      <c r="E1900" s="969" t="s">
        <v>6965</v>
      </c>
      <c r="F1900" s="970" t="s">
        <v>1990</v>
      </c>
      <c r="G1900" s="967" t="s">
        <v>2056</v>
      </c>
      <c r="H1900" s="969" t="s">
        <v>6966</v>
      </c>
      <c r="I1900" s="969" t="s">
        <v>5088</v>
      </c>
      <c r="J1900" s="969" t="s">
        <v>1951</v>
      </c>
      <c r="K1900" s="970" t="s">
        <v>7063</v>
      </c>
    </row>
    <row r="1901" spans="1:43" ht="45" customHeight="1" x14ac:dyDescent="0.25">
      <c r="A1901" s="965">
        <v>8</v>
      </c>
      <c r="B1901" s="966" t="s">
        <v>7931</v>
      </c>
      <c r="C1901" s="967" t="s">
        <v>1996</v>
      </c>
      <c r="D1901" s="968" t="s">
        <v>6968</v>
      </c>
      <c r="E1901" s="969" t="s">
        <v>6969</v>
      </c>
      <c r="F1901" s="970" t="s">
        <v>3972</v>
      </c>
      <c r="G1901" s="967" t="s">
        <v>2056</v>
      </c>
      <c r="H1901" s="969" t="s">
        <v>5148</v>
      </c>
      <c r="I1901" s="969" t="s">
        <v>3159</v>
      </c>
      <c r="J1901" s="969" t="s">
        <v>1951</v>
      </c>
      <c r="K1901" s="970" t="s">
        <v>7940</v>
      </c>
    </row>
    <row r="1902" spans="1:43" ht="30" customHeight="1" x14ac:dyDescent="0.25">
      <c r="A1902" s="965">
        <v>42437</v>
      </c>
      <c r="B1902" s="966" t="s">
        <v>7708</v>
      </c>
      <c r="C1902" s="967" t="s">
        <v>2874</v>
      </c>
      <c r="D1902" s="968" t="s">
        <v>6970</v>
      </c>
      <c r="E1902" s="969" t="s">
        <v>6971</v>
      </c>
      <c r="F1902" s="970" t="s">
        <v>3409</v>
      </c>
      <c r="G1902" s="967" t="s">
        <v>2056</v>
      </c>
      <c r="H1902" s="969" t="s">
        <v>3298</v>
      </c>
      <c r="I1902" s="969" t="s">
        <v>3946</v>
      </c>
      <c r="J1902" s="969" t="s">
        <v>3409</v>
      </c>
      <c r="K1902" s="970" t="s">
        <v>7709</v>
      </c>
    </row>
    <row r="1903" spans="1:43" s="1" customFormat="1" ht="15" customHeight="1" x14ac:dyDescent="0.25">
      <c r="A1903" s="1499">
        <v>42437</v>
      </c>
      <c r="B1903" s="985" t="s">
        <v>9868</v>
      </c>
      <c r="C1903" s="985" t="s">
        <v>1995</v>
      </c>
      <c r="D1903" s="1500" t="s">
        <v>6972</v>
      </c>
      <c r="E1903" s="1501" t="s">
        <v>6973</v>
      </c>
      <c r="F1903" s="1502" t="s">
        <v>6974</v>
      </c>
      <c r="G1903" s="985" t="s">
        <v>2056</v>
      </c>
      <c r="H1903" s="1501" t="s">
        <v>1947</v>
      </c>
      <c r="I1903" s="1501" t="s">
        <v>4293</v>
      </c>
      <c r="J1903" s="1501" t="s">
        <v>3079</v>
      </c>
      <c r="K1903" s="1502" t="s">
        <v>9869</v>
      </c>
      <c r="L1903" s="16"/>
      <c r="M1903" s="16"/>
      <c r="N1903" s="16"/>
      <c r="O1903" s="141"/>
      <c r="P1903" s="141"/>
      <c r="Q1903" s="141"/>
      <c r="R1903" s="141"/>
      <c r="S1903" s="141"/>
      <c r="T1903" s="141"/>
      <c r="U1903" s="141"/>
      <c r="V1903" s="141"/>
      <c r="W1903" s="141"/>
      <c r="X1903" s="141"/>
      <c r="Y1903" s="16"/>
      <c r="Z1903" s="16"/>
      <c r="AA1903" s="16"/>
      <c r="AB1903" s="16"/>
      <c r="AC1903" s="16"/>
      <c r="AD1903" s="16"/>
      <c r="AE1903" s="16"/>
      <c r="AF1903" s="16"/>
      <c r="AG1903" s="16"/>
      <c r="AH1903" s="16"/>
      <c r="AI1903" s="16"/>
      <c r="AJ1903" s="16"/>
      <c r="AK1903" s="16"/>
      <c r="AL1903" s="16"/>
      <c r="AM1903" s="16"/>
      <c r="AN1903" s="16"/>
      <c r="AO1903" s="16"/>
      <c r="AP1903" s="16"/>
      <c r="AQ1903" s="16"/>
    </row>
    <row r="1904" spans="1:43" s="1" customFormat="1" ht="30" customHeight="1" x14ac:dyDescent="0.25">
      <c r="A1904" s="984">
        <v>42437</v>
      </c>
      <c r="B1904" s="985" t="s">
        <v>7354</v>
      </c>
      <c r="C1904" s="986" t="s">
        <v>1995</v>
      </c>
      <c r="D1904" s="987" t="s">
        <v>6975</v>
      </c>
      <c r="E1904" s="988" t="s">
        <v>6978</v>
      </c>
      <c r="F1904" s="989" t="s">
        <v>6974</v>
      </c>
      <c r="G1904" s="986" t="s">
        <v>2056</v>
      </c>
      <c r="H1904" s="988" t="s">
        <v>1947</v>
      </c>
      <c r="I1904" s="988" t="s">
        <v>4293</v>
      </c>
      <c r="J1904" s="988" t="s">
        <v>3079</v>
      </c>
      <c r="K1904" s="989" t="s">
        <v>7355</v>
      </c>
      <c r="L1904" s="16"/>
      <c r="M1904" s="16"/>
      <c r="N1904" s="16"/>
      <c r="O1904" s="141"/>
      <c r="P1904" s="141"/>
      <c r="Q1904" s="141"/>
      <c r="R1904" s="141"/>
      <c r="S1904" s="141"/>
      <c r="T1904" s="141"/>
      <c r="U1904" s="141"/>
      <c r="V1904" s="141"/>
      <c r="W1904" s="141"/>
      <c r="X1904" s="141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6"/>
      <c r="AP1904" s="16"/>
      <c r="AQ1904" s="16"/>
    </row>
    <row r="1905" spans="1:43" s="1" customFormat="1" ht="30" customHeight="1" x14ac:dyDescent="0.25">
      <c r="A1905" s="984">
        <v>42437</v>
      </c>
      <c r="B1905" s="985" t="s">
        <v>9649</v>
      </c>
      <c r="C1905" s="986" t="s">
        <v>1995</v>
      </c>
      <c r="D1905" s="987" t="s">
        <v>6976</v>
      </c>
      <c r="E1905" s="988" t="s">
        <v>6977</v>
      </c>
      <c r="F1905" s="989" t="s">
        <v>6974</v>
      </c>
      <c r="G1905" s="986" t="s">
        <v>2056</v>
      </c>
      <c r="H1905" s="988" t="s">
        <v>1947</v>
      </c>
      <c r="I1905" s="988" t="s">
        <v>4293</v>
      </c>
      <c r="J1905" s="988" t="s">
        <v>3079</v>
      </c>
      <c r="K1905" s="989" t="s">
        <v>9650</v>
      </c>
      <c r="L1905" s="16"/>
      <c r="M1905" s="16"/>
      <c r="N1905" s="16"/>
      <c r="O1905" s="141"/>
      <c r="P1905" s="141"/>
      <c r="Q1905" s="141"/>
      <c r="R1905" s="141"/>
      <c r="S1905" s="141"/>
      <c r="T1905" s="141"/>
      <c r="U1905" s="141"/>
      <c r="V1905" s="141"/>
      <c r="W1905" s="141"/>
      <c r="X1905" s="141"/>
      <c r="Y1905" s="16"/>
      <c r="Z1905" s="16"/>
      <c r="AA1905" s="16"/>
      <c r="AB1905" s="16"/>
      <c r="AC1905" s="16"/>
      <c r="AD1905" s="16"/>
      <c r="AE1905" s="16"/>
      <c r="AF1905" s="16"/>
      <c r="AG1905" s="16"/>
      <c r="AH1905" s="16"/>
      <c r="AI1905" s="16"/>
      <c r="AJ1905" s="16"/>
      <c r="AK1905" s="16"/>
      <c r="AL1905" s="16"/>
      <c r="AM1905" s="16"/>
      <c r="AN1905" s="16"/>
      <c r="AO1905" s="16"/>
      <c r="AP1905" s="16"/>
      <c r="AQ1905" s="16"/>
    </row>
    <row r="1906" spans="1:43" s="1" customFormat="1" ht="30" customHeight="1" x14ac:dyDescent="0.25">
      <c r="A1906" s="984">
        <v>42437</v>
      </c>
      <c r="B1906" s="985" t="s">
        <v>9658</v>
      </c>
      <c r="C1906" s="986" t="s">
        <v>1995</v>
      </c>
      <c r="D1906" s="987" t="s">
        <v>6979</v>
      </c>
      <c r="E1906" s="988" t="s">
        <v>6980</v>
      </c>
      <c r="F1906" s="989" t="s">
        <v>6974</v>
      </c>
      <c r="G1906" s="986" t="s">
        <v>2056</v>
      </c>
      <c r="H1906" s="988" t="s">
        <v>1947</v>
      </c>
      <c r="I1906" s="988" t="s">
        <v>4293</v>
      </c>
      <c r="J1906" s="988" t="s">
        <v>3079</v>
      </c>
      <c r="K1906" s="989" t="s">
        <v>9659</v>
      </c>
      <c r="L1906" s="16"/>
      <c r="M1906" s="16"/>
      <c r="N1906" s="16"/>
      <c r="O1906" s="141"/>
      <c r="P1906" s="141"/>
      <c r="Q1906" s="141"/>
      <c r="R1906" s="141"/>
      <c r="S1906" s="141"/>
      <c r="T1906" s="141"/>
      <c r="U1906" s="141"/>
      <c r="V1906" s="141"/>
      <c r="W1906" s="141"/>
      <c r="X1906" s="141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6"/>
      <c r="AP1906" s="16"/>
      <c r="AQ1906" s="16"/>
    </row>
    <row r="1907" spans="1:43" s="1" customFormat="1" ht="30" customHeight="1" x14ac:dyDescent="0.25">
      <c r="A1907" s="984">
        <v>42437</v>
      </c>
      <c r="B1907" s="985" t="s">
        <v>8516</v>
      </c>
      <c r="C1907" s="986" t="s">
        <v>1995</v>
      </c>
      <c r="D1907" s="987" t="s">
        <v>6981</v>
      </c>
      <c r="E1907" s="988" t="s">
        <v>6982</v>
      </c>
      <c r="F1907" s="989" t="s">
        <v>6974</v>
      </c>
      <c r="G1907" s="986" t="s">
        <v>2056</v>
      </c>
      <c r="H1907" s="988" t="s">
        <v>1947</v>
      </c>
      <c r="I1907" s="988" t="s">
        <v>4293</v>
      </c>
      <c r="J1907" s="988" t="s">
        <v>3079</v>
      </c>
      <c r="K1907" s="989" t="s">
        <v>8517</v>
      </c>
      <c r="L1907" s="16"/>
      <c r="M1907" s="16"/>
      <c r="N1907" s="16"/>
      <c r="O1907" s="141"/>
      <c r="P1907" s="141"/>
      <c r="Q1907" s="141"/>
      <c r="R1907" s="141"/>
      <c r="S1907" s="141"/>
      <c r="T1907" s="141"/>
      <c r="U1907" s="141"/>
      <c r="V1907" s="141"/>
      <c r="W1907" s="141"/>
      <c r="X1907" s="141"/>
      <c r="Y1907" s="16"/>
      <c r="Z1907" s="16"/>
      <c r="AA1907" s="16"/>
      <c r="AB1907" s="16"/>
      <c r="AC1907" s="16"/>
      <c r="AD1907" s="16"/>
      <c r="AE1907" s="16"/>
      <c r="AF1907" s="16"/>
      <c r="AG1907" s="16"/>
      <c r="AH1907" s="16"/>
      <c r="AI1907" s="16"/>
      <c r="AJ1907" s="16"/>
      <c r="AK1907" s="16"/>
      <c r="AL1907" s="16"/>
      <c r="AM1907" s="16"/>
      <c r="AN1907" s="16"/>
      <c r="AO1907" s="16"/>
      <c r="AP1907" s="16"/>
      <c r="AQ1907" s="16"/>
    </row>
    <row r="1908" spans="1:43" s="1" customFormat="1" ht="30" customHeight="1" x14ac:dyDescent="0.25">
      <c r="A1908" s="984">
        <v>42437</v>
      </c>
      <c r="B1908" s="985" t="s">
        <v>7316</v>
      </c>
      <c r="C1908" s="986" t="s">
        <v>1995</v>
      </c>
      <c r="D1908" s="987" t="s">
        <v>6983</v>
      </c>
      <c r="E1908" s="988" t="s">
        <v>6984</v>
      </c>
      <c r="F1908" s="989" t="s">
        <v>4357</v>
      </c>
      <c r="G1908" s="986" t="s">
        <v>2056</v>
      </c>
      <c r="H1908" s="988" t="s">
        <v>1947</v>
      </c>
      <c r="I1908" s="988" t="s">
        <v>4293</v>
      </c>
      <c r="J1908" s="988" t="s">
        <v>4357</v>
      </c>
      <c r="K1908" s="989" t="s">
        <v>7317</v>
      </c>
      <c r="L1908" s="16"/>
      <c r="M1908" s="16"/>
      <c r="N1908" s="16"/>
      <c r="O1908" s="141"/>
      <c r="P1908" s="141"/>
      <c r="Q1908" s="141"/>
      <c r="R1908" s="141"/>
      <c r="S1908" s="141"/>
      <c r="T1908" s="141"/>
      <c r="U1908" s="141"/>
      <c r="V1908" s="141"/>
      <c r="W1908" s="141"/>
      <c r="X1908" s="141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6"/>
      <c r="AP1908" s="16"/>
      <c r="AQ1908" s="16"/>
    </row>
    <row r="1909" spans="1:43" s="1" customFormat="1" ht="30" customHeight="1" x14ac:dyDescent="0.25">
      <c r="A1909" s="984">
        <v>42437</v>
      </c>
      <c r="B1909" s="985" t="s">
        <v>7919</v>
      </c>
      <c r="C1909" s="986" t="s">
        <v>1996</v>
      </c>
      <c r="D1909" s="987" t="s">
        <v>6985</v>
      </c>
      <c r="E1909" s="988" t="s">
        <v>6986</v>
      </c>
      <c r="F1909" s="989" t="s">
        <v>6987</v>
      </c>
      <c r="G1909" s="986" t="s">
        <v>2056</v>
      </c>
      <c r="H1909" s="988" t="s">
        <v>3298</v>
      </c>
      <c r="I1909" s="988" t="s">
        <v>3159</v>
      </c>
      <c r="J1909" s="988" t="s">
        <v>2319</v>
      </c>
      <c r="K1909" s="996" t="s">
        <v>7167</v>
      </c>
      <c r="L1909" s="16"/>
      <c r="M1909" s="16"/>
      <c r="N1909" s="16"/>
      <c r="O1909" s="141"/>
      <c r="P1909" s="141"/>
      <c r="Q1909" s="141"/>
      <c r="R1909" s="141"/>
      <c r="S1909" s="141"/>
      <c r="T1909" s="141"/>
      <c r="U1909" s="141"/>
      <c r="V1909" s="141"/>
      <c r="W1909" s="141"/>
      <c r="X1909" s="141"/>
      <c r="Y1909" s="16"/>
      <c r="Z1909" s="16"/>
      <c r="AA1909" s="16"/>
      <c r="AB1909" s="16"/>
      <c r="AC1909" s="16"/>
      <c r="AD1909" s="16"/>
      <c r="AE1909" s="16"/>
      <c r="AF1909" s="16"/>
      <c r="AG1909" s="16"/>
      <c r="AH1909" s="16"/>
      <c r="AI1909" s="16"/>
      <c r="AJ1909" s="16"/>
      <c r="AK1909" s="16"/>
      <c r="AL1909" s="16"/>
      <c r="AM1909" s="16"/>
      <c r="AN1909" s="16"/>
      <c r="AO1909" s="16"/>
      <c r="AP1909" s="16"/>
      <c r="AQ1909" s="16"/>
    </row>
    <row r="1910" spans="1:43" s="1" customFormat="1" ht="30" customHeight="1" x14ac:dyDescent="0.25">
      <c r="A1910" s="1080">
        <v>42437</v>
      </c>
      <c r="B1910" s="1081"/>
      <c r="C1910" s="1082" t="s">
        <v>1996</v>
      </c>
      <c r="D1910" s="1083" t="s">
        <v>6988</v>
      </c>
      <c r="E1910" s="1084" t="s">
        <v>6989</v>
      </c>
      <c r="F1910" s="1085" t="s">
        <v>2601</v>
      </c>
      <c r="G1910" s="1082" t="s">
        <v>2931</v>
      </c>
      <c r="H1910" s="1084" t="s">
        <v>6990</v>
      </c>
      <c r="I1910" s="1084" t="s">
        <v>4173</v>
      </c>
      <c r="J1910" s="1084" t="s">
        <v>2774</v>
      </c>
      <c r="K1910" s="1085" t="s">
        <v>7339</v>
      </c>
      <c r="L1910" s="16"/>
      <c r="M1910" s="16"/>
      <c r="N1910" s="16"/>
      <c r="O1910" s="141"/>
      <c r="P1910" s="141"/>
      <c r="Q1910" s="141"/>
      <c r="R1910" s="141"/>
      <c r="S1910" s="141"/>
      <c r="T1910" s="141"/>
      <c r="U1910" s="141"/>
      <c r="V1910" s="141"/>
      <c r="W1910" s="141"/>
      <c r="X1910" s="141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6"/>
      <c r="AP1910" s="16"/>
      <c r="AQ1910" s="16"/>
    </row>
    <row r="1911" spans="1:43" s="1" customFormat="1" ht="45" customHeight="1" x14ac:dyDescent="0.25">
      <c r="A1911" s="984">
        <v>42437</v>
      </c>
      <c r="B1911" s="985" t="s">
        <v>1260</v>
      </c>
      <c r="C1911" s="986" t="s">
        <v>1995</v>
      </c>
      <c r="D1911" s="987" t="s">
        <v>7298</v>
      </c>
      <c r="E1911" s="988" t="s">
        <v>6991</v>
      </c>
      <c r="F1911" s="989" t="s">
        <v>4333</v>
      </c>
      <c r="G1911" s="986" t="s">
        <v>2056</v>
      </c>
      <c r="H1911" s="988" t="s">
        <v>6992</v>
      </c>
      <c r="I1911" s="988" t="s">
        <v>5340</v>
      </c>
      <c r="J1911" s="988" t="s">
        <v>1880</v>
      </c>
      <c r="K1911" s="989" t="s">
        <v>7164</v>
      </c>
      <c r="L1911" s="16"/>
      <c r="M1911" s="16"/>
      <c r="N1911" s="16"/>
      <c r="O1911" s="141"/>
      <c r="P1911" s="141"/>
      <c r="Q1911" s="141"/>
      <c r="R1911" s="141"/>
      <c r="S1911" s="141"/>
      <c r="T1911" s="141"/>
      <c r="U1911" s="141"/>
      <c r="V1911" s="141"/>
      <c r="W1911" s="141"/>
      <c r="X1911" s="141"/>
      <c r="Y1911" s="16"/>
      <c r="Z1911" s="16"/>
      <c r="AA1911" s="16"/>
      <c r="AB1911" s="16"/>
      <c r="AC1911" s="16"/>
      <c r="AD1911" s="16"/>
      <c r="AE1911" s="16"/>
      <c r="AF1911" s="16"/>
      <c r="AG1911" s="16"/>
      <c r="AH1911" s="16"/>
      <c r="AI1911" s="16"/>
      <c r="AJ1911" s="16"/>
      <c r="AK1911" s="16"/>
      <c r="AL1911" s="16"/>
      <c r="AM1911" s="16"/>
      <c r="AN1911" s="16"/>
      <c r="AO1911" s="16"/>
      <c r="AP1911" s="16"/>
      <c r="AQ1911" s="16"/>
    </row>
    <row r="1912" spans="1:43" s="1" customFormat="1" ht="30" customHeight="1" x14ac:dyDescent="0.25">
      <c r="A1912" s="1051">
        <v>42438</v>
      </c>
      <c r="B1912" s="1052" t="s">
        <v>7369</v>
      </c>
      <c r="C1912" s="1053" t="s">
        <v>1995</v>
      </c>
      <c r="D1912" s="1054" t="s">
        <v>7007</v>
      </c>
      <c r="E1912" s="1055" t="s">
        <v>7008</v>
      </c>
      <c r="F1912" s="1056" t="s">
        <v>1946</v>
      </c>
      <c r="G1912" s="1053" t="s">
        <v>2056</v>
      </c>
      <c r="H1912" s="1055" t="s">
        <v>7009</v>
      </c>
      <c r="I1912" s="1055" t="s">
        <v>3167</v>
      </c>
      <c r="J1912" s="1055" t="s">
        <v>1946</v>
      </c>
      <c r="K1912" s="982" t="s">
        <v>7112</v>
      </c>
      <c r="L1912" s="16"/>
      <c r="M1912" s="16"/>
      <c r="N1912" s="16"/>
      <c r="O1912" s="141"/>
      <c r="P1912" s="141"/>
      <c r="Q1912" s="141"/>
      <c r="R1912" s="141"/>
      <c r="S1912" s="141"/>
      <c r="T1912" s="141"/>
      <c r="U1912" s="141"/>
      <c r="V1912" s="141"/>
      <c r="W1912" s="141"/>
      <c r="X1912" s="141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6"/>
      <c r="AP1912" s="16"/>
      <c r="AQ1912" s="16"/>
    </row>
    <row r="1913" spans="1:43" s="1" customFormat="1" ht="30" customHeight="1" x14ac:dyDescent="0.25">
      <c r="A1913" s="1051">
        <v>42438</v>
      </c>
      <c r="B1913" s="1052" t="s">
        <v>7984</v>
      </c>
      <c r="C1913" s="1053" t="s">
        <v>1995</v>
      </c>
      <c r="D1913" s="1054" t="s">
        <v>7011</v>
      </c>
      <c r="E1913" s="1055" t="s">
        <v>7012</v>
      </c>
      <c r="F1913" s="1056" t="s">
        <v>6974</v>
      </c>
      <c r="G1913" s="1053" t="s">
        <v>2056</v>
      </c>
      <c r="H1913" s="988" t="s">
        <v>1947</v>
      </c>
      <c r="I1913" s="1055" t="s">
        <v>4293</v>
      </c>
      <c r="J1913" s="1055" t="s">
        <v>3079</v>
      </c>
      <c r="K1913" s="1056" t="s">
        <v>7985</v>
      </c>
      <c r="L1913" s="16"/>
      <c r="M1913" s="16"/>
      <c r="N1913" s="16"/>
      <c r="O1913" s="141"/>
      <c r="P1913" s="141"/>
      <c r="Q1913" s="141"/>
      <c r="R1913" s="141"/>
      <c r="S1913" s="141"/>
      <c r="T1913" s="141"/>
      <c r="U1913" s="141"/>
      <c r="V1913" s="141"/>
      <c r="W1913" s="141"/>
      <c r="X1913" s="141"/>
      <c r="Y1913" s="16"/>
      <c r="Z1913" s="16"/>
      <c r="AA1913" s="16"/>
      <c r="AB1913" s="16"/>
      <c r="AC1913" s="16"/>
      <c r="AD1913" s="16"/>
      <c r="AE1913" s="16"/>
      <c r="AF1913" s="16"/>
      <c r="AG1913" s="16"/>
      <c r="AH1913" s="16"/>
      <c r="AI1913" s="16"/>
      <c r="AJ1913" s="16"/>
      <c r="AK1913" s="16"/>
      <c r="AL1913" s="16"/>
      <c r="AM1913" s="16"/>
      <c r="AN1913" s="16"/>
      <c r="AO1913" s="16"/>
      <c r="AP1913" s="16"/>
      <c r="AQ1913" s="16"/>
    </row>
    <row r="1914" spans="1:43" s="1" customFormat="1" ht="15" customHeight="1" x14ac:dyDescent="0.25">
      <c r="A1914" s="977">
        <v>42438</v>
      </c>
      <c r="B1914" s="978" t="s">
        <v>9042</v>
      </c>
      <c r="C1914" s="979" t="s">
        <v>1996</v>
      </c>
      <c r="D1914" s="980" t="s">
        <v>7013</v>
      </c>
      <c r="E1914" s="983" t="s">
        <v>7014</v>
      </c>
      <c r="F1914" s="982" t="s">
        <v>1951</v>
      </c>
      <c r="G1914" s="979" t="s">
        <v>2056</v>
      </c>
      <c r="H1914" s="983" t="s">
        <v>7015</v>
      </c>
      <c r="I1914" s="983" t="s">
        <v>2603</v>
      </c>
      <c r="J1914" s="983" t="s">
        <v>1951</v>
      </c>
      <c r="K1914" s="982"/>
      <c r="L1914" s="16"/>
      <c r="M1914" s="16"/>
      <c r="N1914" s="16"/>
      <c r="O1914" s="141"/>
      <c r="P1914" s="141"/>
      <c r="Q1914" s="141"/>
      <c r="R1914" s="141"/>
      <c r="S1914" s="141"/>
      <c r="T1914" s="141"/>
      <c r="U1914" s="141"/>
      <c r="V1914" s="141"/>
      <c r="W1914" s="141"/>
      <c r="X1914" s="141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6"/>
      <c r="AP1914" s="16"/>
      <c r="AQ1914" s="16"/>
    </row>
    <row r="1915" spans="1:43" s="1" customFormat="1" ht="15" customHeight="1" x14ac:dyDescent="0.25">
      <c r="A1915" s="977">
        <v>42438</v>
      </c>
      <c r="B1915" s="978" t="s">
        <v>1260</v>
      </c>
      <c r="C1915" s="979" t="s">
        <v>2568</v>
      </c>
      <c r="D1915" s="980" t="s">
        <v>7016</v>
      </c>
      <c r="E1915" s="983" t="s">
        <v>7017</v>
      </c>
      <c r="F1915" s="982" t="s">
        <v>1961</v>
      </c>
      <c r="G1915" s="979" t="s">
        <v>1255</v>
      </c>
      <c r="H1915" s="983" t="s">
        <v>7018</v>
      </c>
      <c r="I1915" s="983" t="s">
        <v>3421</v>
      </c>
      <c r="J1915" s="983" t="s">
        <v>1961</v>
      </c>
      <c r="K1915" s="982" t="s">
        <v>8770</v>
      </c>
      <c r="L1915" s="16"/>
      <c r="M1915" s="16"/>
      <c r="N1915" s="16"/>
      <c r="O1915" s="141"/>
      <c r="P1915" s="141"/>
      <c r="Q1915" s="141"/>
      <c r="R1915" s="141"/>
      <c r="S1915" s="141"/>
      <c r="T1915" s="141"/>
      <c r="U1915" s="141"/>
      <c r="V1915" s="141"/>
      <c r="W1915" s="141"/>
      <c r="X1915" s="141"/>
      <c r="Y1915" s="16"/>
      <c r="Z1915" s="16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6"/>
      <c r="AK1915" s="16"/>
      <c r="AL1915" s="16"/>
      <c r="AM1915" s="16"/>
      <c r="AN1915" s="16"/>
      <c r="AO1915" s="16"/>
      <c r="AP1915" s="16"/>
      <c r="AQ1915" s="16"/>
    </row>
    <row r="1916" spans="1:43" s="1" customFormat="1" ht="30" customHeight="1" x14ac:dyDescent="0.25">
      <c r="A1916" s="977">
        <v>42438</v>
      </c>
      <c r="B1916" s="978" t="s">
        <v>7712</v>
      </c>
      <c r="C1916" s="979" t="s">
        <v>2874</v>
      </c>
      <c r="D1916" s="980" t="s">
        <v>7022</v>
      </c>
      <c r="E1916" s="983" t="s">
        <v>7023</v>
      </c>
      <c r="F1916" s="982" t="s">
        <v>4366</v>
      </c>
      <c r="G1916" s="979" t="s">
        <v>2056</v>
      </c>
      <c r="H1916" s="983" t="s">
        <v>3298</v>
      </c>
      <c r="I1916" s="983" t="s">
        <v>3946</v>
      </c>
      <c r="J1916" s="983" t="s">
        <v>2728</v>
      </c>
      <c r="K1916" s="982" t="s">
        <v>7714</v>
      </c>
      <c r="L1916" s="16"/>
      <c r="M1916" s="16"/>
      <c r="N1916" s="16"/>
      <c r="O1916" s="141"/>
      <c r="P1916" s="141"/>
      <c r="Q1916" s="141"/>
      <c r="R1916" s="141"/>
      <c r="S1916" s="141"/>
      <c r="T1916" s="141"/>
      <c r="U1916" s="141"/>
      <c r="V1916" s="141"/>
      <c r="W1916" s="141"/>
      <c r="X1916" s="141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6"/>
      <c r="AP1916" s="16"/>
      <c r="AQ1916" s="16"/>
    </row>
    <row r="1917" spans="1:43" s="1" customFormat="1" ht="30" customHeight="1" x14ac:dyDescent="0.25">
      <c r="A1917" s="977">
        <v>42438</v>
      </c>
      <c r="B1917" s="978" t="s">
        <v>7713</v>
      </c>
      <c r="C1917" s="979" t="s">
        <v>2874</v>
      </c>
      <c r="D1917" s="980" t="s">
        <v>7022</v>
      </c>
      <c r="E1917" s="983" t="s">
        <v>7024</v>
      </c>
      <c r="F1917" s="982" t="s">
        <v>1946</v>
      </c>
      <c r="G1917" s="979" t="s">
        <v>2056</v>
      </c>
      <c r="H1917" s="983" t="s">
        <v>3298</v>
      </c>
      <c r="I1917" s="983" t="s">
        <v>3946</v>
      </c>
      <c r="J1917" s="983" t="s">
        <v>1946</v>
      </c>
      <c r="K1917" s="982" t="s">
        <v>7193</v>
      </c>
      <c r="L1917" s="16"/>
      <c r="M1917" s="16"/>
      <c r="N1917" s="16"/>
      <c r="O1917" s="141"/>
      <c r="P1917" s="141"/>
      <c r="Q1917" s="141"/>
      <c r="R1917" s="141"/>
      <c r="S1917" s="141"/>
      <c r="T1917" s="141"/>
      <c r="U1917" s="141"/>
      <c r="V1917" s="141"/>
      <c r="W1917" s="141"/>
      <c r="X1917" s="141"/>
      <c r="Y1917" s="16"/>
      <c r="Z1917" s="16"/>
      <c r="AA1917" s="16"/>
      <c r="AB1917" s="16"/>
      <c r="AC1917" s="16"/>
      <c r="AD1917" s="16"/>
      <c r="AE1917" s="16"/>
      <c r="AF1917" s="16"/>
      <c r="AG1917" s="16"/>
      <c r="AH1917" s="16"/>
      <c r="AI1917" s="16"/>
      <c r="AJ1917" s="16"/>
      <c r="AK1917" s="16"/>
      <c r="AL1917" s="16"/>
      <c r="AM1917" s="16"/>
      <c r="AN1917" s="16"/>
      <c r="AO1917" s="16"/>
      <c r="AP1917" s="16"/>
      <c r="AQ1917" s="16"/>
    </row>
    <row r="1918" spans="1:43" s="1" customFormat="1" ht="15" customHeight="1" x14ac:dyDescent="0.25">
      <c r="A1918" s="977">
        <v>42439</v>
      </c>
      <c r="B1918" s="978" t="s">
        <v>1260</v>
      </c>
      <c r="C1918" s="979" t="s">
        <v>1995</v>
      </c>
      <c r="D1918" s="980" t="s">
        <v>7027</v>
      </c>
      <c r="E1918" s="983" t="s">
        <v>7028</v>
      </c>
      <c r="F1918" s="982" t="s">
        <v>7029</v>
      </c>
      <c r="G1918" s="979" t="s">
        <v>2056</v>
      </c>
      <c r="H1918" s="983" t="s">
        <v>7030</v>
      </c>
      <c r="I1918" s="983" t="s">
        <v>7031</v>
      </c>
      <c r="J1918" s="983" t="s">
        <v>1951</v>
      </c>
      <c r="K1918" s="982" t="s">
        <v>7032</v>
      </c>
      <c r="L1918" s="16"/>
      <c r="M1918" s="16"/>
      <c r="N1918" s="16"/>
      <c r="O1918" s="141"/>
      <c r="P1918" s="141"/>
      <c r="Q1918" s="141"/>
      <c r="R1918" s="141"/>
      <c r="S1918" s="141"/>
      <c r="T1918" s="141"/>
      <c r="U1918" s="141"/>
      <c r="V1918" s="141"/>
      <c r="W1918" s="141"/>
      <c r="X1918" s="141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6"/>
      <c r="AP1918" s="16"/>
      <c r="AQ1918" s="16"/>
    </row>
    <row r="1919" spans="1:43" s="1" customFormat="1" x14ac:dyDescent="0.25">
      <c r="A1919" s="984">
        <v>42439</v>
      </c>
      <c r="B1919" s="985" t="s">
        <v>1260</v>
      </c>
      <c r="C1919" s="986" t="s">
        <v>2012</v>
      </c>
      <c r="D1919" s="987" t="s">
        <v>4572</v>
      </c>
      <c r="E1919" s="988" t="s">
        <v>7033</v>
      </c>
      <c r="F1919" s="989" t="s">
        <v>3756</v>
      </c>
      <c r="G1919" s="986" t="s">
        <v>2056</v>
      </c>
      <c r="H1919" s="988" t="s">
        <v>7034</v>
      </c>
      <c r="I1919" s="988" t="s">
        <v>2609</v>
      </c>
      <c r="J1919" s="988" t="s">
        <v>1992</v>
      </c>
      <c r="K1919" s="989" t="s">
        <v>7263</v>
      </c>
      <c r="L1919" s="16"/>
      <c r="M1919" s="16"/>
      <c r="N1919" s="16"/>
      <c r="O1919" s="141"/>
      <c r="P1919" s="141"/>
      <c r="Q1919" s="141"/>
      <c r="R1919" s="141"/>
      <c r="S1919" s="141"/>
      <c r="T1919" s="141"/>
      <c r="U1919" s="141"/>
      <c r="V1919" s="141"/>
      <c r="W1919" s="141"/>
      <c r="X1919" s="141"/>
      <c r="Y1919" s="16"/>
      <c r="Z1919" s="16"/>
      <c r="AA1919" s="16"/>
      <c r="AB1919" s="16"/>
      <c r="AC1919" s="16"/>
      <c r="AD1919" s="16"/>
      <c r="AE1919" s="16"/>
      <c r="AF1919" s="16"/>
      <c r="AG1919" s="16"/>
      <c r="AH1919" s="16"/>
      <c r="AI1919" s="16"/>
      <c r="AJ1919" s="16"/>
      <c r="AK1919" s="16"/>
      <c r="AL1919" s="16"/>
      <c r="AM1919" s="16"/>
      <c r="AN1919" s="16"/>
      <c r="AO1919" s="16"/>
      <c r="AP1919" s="16"/>
      <c r="AQ1919" s="16"/>
    </row>
    <row r="1920" spans="1:43" ht="47.25" customHeight="1" x14ac:dyDescent="0.25">
      <c r="A1920" s="977">
        <v>42439</v>
      </c>
      <c r="B1920" s="978" t="s">
        <v>7931</v>
      </c>
      <c r="C1920" s="979" t="s">
        <v>1996</v>
      </c>
      <c r="D1920" s="980" t="s">
        <v>7038</v>
      </c>
      <c r="E1920" s="983" t="s">
        <v>7039</v>
      </c>
      <c r="F1920" s="982" t="s">
        <v>7040</v>
      </c>
      <c r="G1920" s="979" t="s">
        <v>2056</v>
      </c>
      <c r="H1920" s="983" t="s">
        <v>3836</v>
      </c>
      <c r="I1920" s="983" t="s">
        <v>2603</v>
      </c>
      <c r="J1920" s="983" t="s">
        <v>2601</v>
      </c>
      <c r="K1920" s="1037" t="s">
        <v>7938</v>
      </c>
    </row>
    <row r="1921" spans="1:43" s="1" customFormat="1" ht="15" customHeight="1" x14ac:dyDescent="0.25">
      <c r="A1921" s="990">
        <v>42440</v>
      </c>
      <c r="B1921" s="991" t="s">
        <v>7931</v>
      </c>
      <c r="C1921" s="992" t="s">
        <v>1996</v>
      </c>
      <c r="D1921" s="993" t="s">
        <v>7109</v>
      </c>
      <c r="E1921" s="994" t="s">
        <v>7110</v>
      </c>
      <c r="F1921" s="995" t="s">
        <v>2798</v>
      </c>
      <c r="G1921" s="992" t="s">
        <v>2056</v>
      </c>
      <c r="H1921" s="994" t="s">
        <v>3836</v>
      </c>
      <c r="I1921" s="994" t="s">
        <v>3159</v>
      </c>
      <c r="J1921" s="994" t="s">
        <v>1880</v>
      </c>
      <c r="K1921" s="995" t="s">
        <v>7192</v>
      </c>
      <c r="L1921" s="16"/>
      <c r="M1921" s="16"/>
      <c r="N1921" s="16"/>
      <c r="O1921" s="141"/>
      <c r="P1921" s="141"/>
      <c r="Q1921" s="141"/>
      <c r="R1921" s="141"/>
      <c r="S1921" s="141"/>
      <c r="T1921" s="141"/>
      <c r="U1921" s="141"/>
      <c r="V1921" s="141"/>
      <c r="W1921" s="141"/>
      <c r="X1921" s="141"/>
      <c r="Y1921" s="16"/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6"/>
      <c r="AP1921" s="16"/>
      <c r="AQ1921" s="16"/>
    </row>
    <row r="1922" spans="1:43" ht="15" customHeight="1" x14ac:dyDescent="0.25">
      <c r="A1922" s="977">
        <v>42440</v>
      </c>
      <c r="B1922" s="978" t="s">
        <v>7297</v>
      </c>
      <c r="C1922" s="979" t="s">
        <v>1995</v>
      </c>
      <c r="D1922" s="980" t="s">
        <v>7048</v>
      </c>
      <c r="E1922" s="983" t="s">
        <v>7049</v>
      </c>
      <c r="F1922" s="982" t="s">
        <v>7050</v>
      </c>
      <c r="G1922" s="979" t="s">
        <v>2056</v>
      </c>
      <c r="H1922" s="983" t="s">
        <v>2283</v>
      </c>
      <c r="I1922" s="983" t="s">
        <v>4293</v>
      </c>
      <c r="J1922" s="983" t="s">
        <v>1951</v>
      </c>
      <c r="K1922" s="982" t="s">
        <v>7177</v>
      </c>
    </row>
    <row r="1923" spans="1:43" ht="30" customHeight="1" x14ac:dyDescent="0.25">
      <c r="A1923" s="977">
        <v>42440</v>
      </c>
      <c r="B1923" s="978" t="s">
        <v>7931</v>
      </c>
      <c r="C1923" s="979" t="s">
        <v>1996</v>
      </c>
      <c r="D1923" s="980" t="s">
        <v>7058</v>
      </c>
      <c r="E1923" s="983" t="s">
        <v>7059</v>
      </c>
      <c r="F1923" s="982" t="s">
        <v>7060</v>
      </c>
      <c r="G1923" s="979" t="s">
        <v>2056</v>
      </c>
      <c r="H1923" s="983" t="s">
        <v>3298</v>
      </c>
      <c r="I1923" s="983" t="s">
        <v>3159</v>
      </c>
      <c r="J1923" s="983" t="s">
        <v>1992</v>
      </c>
      <c r="K1923" s="982" t="s">
        <v>7165</v>
      </c>
    </row>
    <row r="1924" spans="1:43" ht="30" customHeight="1" x14ac:dyDescent="0.25">
      <c r="A1924" s="977">
        <v>42440</v>
      </c>
      <c r="B1924" s="978"/>
      <c r="C1924" s="979" t="s">
        <v>1995</v>
      </c>
      <c r="D1924" s="980" t="s">
        <v>4717</v>
      </c>
      <c r="E1924" s="983" t="s">
        <v>7061</v>
      </c>
      <c r="F1924" s="982" t="s">
        <v>7062</v>
      </c>
      <c r="G1924" s="979" t="s">
        <v>2931</v>
      </c>
      <c r="H1924" s="983" t="s">
        <v>5780</v>
      </c>
      <c r="I1924" s="983" t="s">
        <v>5246</v>
      </c>
      <c r="J1924" s="983" t="s">
        <v>1992</v>
      </c>
      <c r="K1924" s="982" t="s">
        <v>10789</v>
      </c>
    </row>
    <row r="1925" spans="1:43" ht="30" customHeight="1" x14ac:dyDescent="0.25">
      <c r="A1925" s="977">
        <v>42443</v>
      </c>
      <c r="B1925" s="978" t="s">
        <v>7551</v>
      </c>
      <c r="C1925" s="979" t="s">
        <v>1995</v>
      </c>
      <c r="D1925" s="980" t="s">
        <v>7064</v>
      </c>
      <c r="E1925" s="983" t="s">
        <v>7065</v>
      </c>
      <c r="F1925" s="982" t="s">
        <v>7068</v>
      </c>
      <c r="G1925" s="979" t="s">
        <v>2056</v>
      </c>
      <c r="H1925" s="983" t="s">
        <v>1947</v>
      </c>
      <c r="I1925" s="983" t="s">
        <v>4293</v>
      </c>
      <c r="J1925" s="983" t="s">
        <v>2162</v>
      </c>
      <c r="K1925" s="982" t="s">
        <v>7502</v>
      </c>
    </row>
    <row r="1926" spans="1:43" ht="30" customHeight="1" x14ac:dyDescent="0.25">
      <c r="A1926" s="977">
        <v>42443</v>
      </c>
      <c r="B1926" s="978" t="s">
        <v>7499</v>
      </c>
      <c r="C1926" s="979" t="s">
        <v>1995</v>
      </c>
      <c r="D1926" s="980" t="s">
        <v>7066</v>
      </c>
      <c r="E1926" s="983" t="s">
        <v>7067</v>
      </c>
      <c r="F1926" s="982" t="s">
        <v>7068</v>
      </c>
      <c r="G1926" s="979" t="s">
        <v>2056</v>
      </c>
      <c r="H1926" s="983" t="s">
        <v>1947</v>
      </c>
      <c r="I1926" s="983" t="s">
        <v>4293</v>
      </c>
      <c r="J1926" s="983" t="s">
        <v>2162</v>
      </c>
      <c r="K1926" s="982" t="s">
        <v>7500</v>
      </c>
    </row>
    <row r="1927" spans="1:43" ht="30" customHeight="1" x14ac:dyDescent="0.25">
      <c r="A1927" s="977">
        <v>42443</v>
      </c>
      <c r="B1927" s="978" t="s">
        <v>7501</v>
      </c>
      <c r="C1927" s="979" t="s">
        <v>1995</v>
      </c>
      <c r="D1927" s="980" t="s">
        <v>7069</v>
      </c>
      <c r="E1927" s="983" t="s">
        <v>7070</v>
      </c>
      <c r="F1927" s="982" t="s">
        <v>7068</v>
      </c>
      <c r="G1927" s="979" t="s">
        <v>2056</v>
      </c>
      <c r="H1927" s="983" t="s">
        <v>1947</v>
      </c>
      <c r="I1927" s="983" t="s">
        <v>4293</v>
      </c>
      <c r="J1927" s="983" t="s">
        <v>2162</v>
      </c>
      <c r="K1927" s="982" t="s">
        <v>7502</v>
      </c>
    </row>
    <row r="1928" spans="1:43" ht="30" customHeight="1" x14ac:dyDescent="0.25">
      <c r="A1928" s="977">
        <v>42443</v>
      </c>
      <c r="B1928" s="978" t="s">
        <v>7491</v>
      </c>
      <c r="C1928" s="979" t="s">
        <v>1995</v>
      </c>
      <c r="D1928" s="980" t="s">
        <v>7071</v>
      </c>
      <c r="E1928" s="983" t="s">
        <v>7072</v>
      </c>
      <c r="F1928" s="982" t="s">
        <v>7068</v>
      </c>
      <c r="G1928" s="979" t="s">
        <v>2056</v>
      </c>
      <c r="H1928" s="983" t="s">
        <v>1947</v>
      </c>
      <c r="I1928" s="983" t="s">
        <v>4293</v>
      </c>
      <c r="J1928" s="983" t="s">
        <v>2162</v>
      </c>
      <c r="K1928" s="982" t="s">
        <v>7492</v>
      </c>
    </row>
    <row r="1929" spans="1:43" ht="30" customHeight="1" x14ac:dyDescent="0.25">
      <c r="A1929" s="977">
        <v>42443</v>
      </c>
      <c r="B1929" s="978" t="s">
        <v>7508</v>
      </c>
      <c r="C1929" s="979" t="s">
        <v>1995</v>
      </c>
      <c r="D1929" s="980" t="s">
        <v>7073</v>
      </c>
      <c r="E1929" s="983" t="s">
        <v>7074</v>
      </c>
      <c r="F1929" s="982" t="s">
        <v>7068</v>
      </c>
      <c r="G1929" s="979" t="s">
        <v>2056</v>
      </c>
      <c r="H1929" s="983" t="s">
        <v>1947</v>
      </c>
      <c r="I1929" s="983" t="s">
        <v>4293</v>
      </c>
      <c r="J1929" s="983" t="s">
        <v>2162</v>
      </c>
      <c r="K1929" s="982" t="s">
        <v>7509</v>
      </c>
    </row>
    <row r="1930" spans="1:43" ht="15" customHeight="1" x14ac:dyDescent="0.25">
      <c r="A1930" s="977">
        <v>42443</v>
      </c>
      <c r="B1930" s="978" t="s">
        <v>7547</v>
      </c>
      <c r="C1930" s="979" t="s">
        <v>1995</v>
      </c>
      <c r="D1930" s="980" t="s">
        <v>7075</v>
      </c>
      <c r="E1930" s="983" t="s">
        <v>7076</v>
      </c>
      <c r="F1930" s="982" t="s">
        <v>7068</v>
      </c>
      <c r="G1930" s="979" t="s">
        <v>2056</v>
      </c>
      <c r="H1930" s="983" t="s">
        <v>1947</v>
      </c>
      <c r="I1930" s="983" t="s">
        <v>4293</v>
      </c>
      <c r="J1930" s="983" t="s">
        <v>2162</v>
      </c>
      <c r="K1930" s="982" t="s">
        <v>7548</v>
      </c>
    </row>
    <row r="1931" spans="1:43" s="1" customFormat="1" ht="30" customHeight="1" x14ac:dyDescent="0.25">
      <c r="A1931" s="1038">
        <v>42443</v>
      </c>
      <c r="B1931" s="1039" t="s">
        <v>7503</v>
      </c>
      <c r="C1931" s="1040" t="s">
        <v>1995</v>
      </c>
      <c r="D1931" s="1041" t="s">
        <v>7291</v>
      </c>
      <c r="E1931" s="1042" t="s">
        <v>7292</v>
      </c>
      <c r="F1931" s="1043" t="s">
        <v>7068</v>
      </c>
      <c r="G1931" s="1040" t="s">
        <v>2056</v>
      </c>
      <c r="H1931" s="1042" t="s">
        <v>1947</v>
      </c>
      <c r="I1931" s="1042" t="s">
        <v>4293</v>
      </c>
      <c r="J1931" s="1042" t="s">
        <v>2162</v>
      </c>
      <c r="K1931" s="1043" t="s">
        <v>7504</v>
      </c>
      <c r="L1931" s="16"/>
      <c r="M1931" s="16"/>
      <c r="N1931" s="16"/>
      <c r="O1931" s="141"/>
      <c r="P1931" s="141"/>
      <c r="Q1931" s="141"/>
      <c r="R1931" s="141"/>
      <c r="S1931" s="141"/>
      <c r="T1931" s="141"/>
      <c r="U1931" s="141"/>
      <c r="V1931" s="141"/>
      <c r="W1931" s="141"/>
      <c r="X1931" s="141"/>
      <c r="Y1931" s="16"/>
      <c r="Z1931" s="16"/>
      <c r="AA1931" s="16"/>
      <c r="AB1931" s="16"/>
      <c r="AC1931" s="16"/>
      <c r="AD1931" s="16"/>
      <c r="AE1931" s="16"/>
      <c r="AF1931" s="16"/>
      <c r="AG1931" s="16"/>
      <c r="AH1931" s="16"/>
      <c r="AI1931" s="16"/>
      <c r="AJ1931" s="16"/>
      <c r="AK1931" s="16"/>
      <c r="AL1931" s="16"/>
      <c r="AM1931" s="16"/>
      <c r="AN1931" s="16"/>
      <c r="AO1931" s="16"/>
      <c r="AP1931" s="16"/>
      <c r="AQ1931" s="16"/>
    </row>
    <row r="1932" spans="1:43" ht="15" customHeight="1" x14ac:dyDescent="0.25">
      <c r="A1932" s="977">
        <v>42443</v>
      </c>
      <c r="B1932" s="978" t="s">
        <v>7543</v>
      </c>
      <c r="C1932" s="979" t="s">
        <v>1995</v>
      </c>
      <c r="D1932" s="980" t="s">
        <v>7077</v>
      </c>
      <c r="E1932" s="983" t="s">
        <v>7078</v>
      </c>
      <c r="F1932" s="982" t="s">
        <v>7068</v>
      </c>
      <c r="G1932" s="979" t="s">
        <v>2056</v>
      </c>
      <c r="H1932" s="983" t="s">
        <v>1947</v>
      </c>
      <c r="I1932" s="983" t="s">
        <v>4293</v>
      </c>
      <c r="J1932" s="983" t="s">
        <v>2162</v>
      </c>
      <c r="K1932" s="982" t="s">
        <v>7581</v>
      </c>
    </row>
    <row r="1933" spans="1:43" ht="30" customHeight="1" x14ac:dyDescent="0.25">
      <c r="A1933" s="977">
        <v>42443</v>
      </c>
      <c r="B1933" s="978" t="s">
        <v>7542</v>
      </c>
      <c r="C1933" s="979" t="s">
        <v>1995</v>
      </c>
      <c r="D1933" s="980" t="s">
        <v>7079</v>
      </c>
      <c r="E1933" s="983" t="s">
        <v>7083</v>
      </c>
      <c r="F1933" s="982" t="s">
        <v>7068</v>
      </c>
      <c r="G1933" s="979" t="s">
        <v>2056</v>
      </c>
      <c r="H1933" s="983" t="s">
        <v>1947</v>
      </c>
      <c r="I1933" s="983" t="s">
        <v>4293</v>
      </c>
      <c r="J1933" s="983" t="s">
        <v>2162</v>
      </c>
      <c r="K1933" s="982" t="s">
        <v>7628</v>
      </c>
    </row>
    <row r="1934" spans="1:43" ht="30" customHeight="1" x14ac:dyDescent="0.25">
      <c r="A1934" s="977">
        <v>42443</v>
      </c>
      <c r="B1934" s="978" t="s">
        <v>7506</v>
      </c>
      <c r="C1934" s="979" t="s">
        <v>1995</v>
      </c>
      <c r="D1934" s="980" t="s">
        <v>7080</v>
      </c>
      <c r="E1934" s="983" t="s">
        <v>7081</v>
      </c>
      <c r="F1934" s="982" t="s">
        <v>7068</v>
      </c>
      <c r="G1934" s="979" t="s">
        <v>2056</v>
      </c>
      <c r="H1934" s="983" t="s">
        <v>1947</v>
      </c>
      <c r="I1934" s="983" t="s">
        <v>4293</v>
      </c>
      <c r="J1934" s="983" t="s">
        <v>2162</v>
      </c>
      <c r="K1934" s="982" t="s">
        <v>7507</v>
      </c>
    </row>
    <row r="1935" spans="1:43" ht="30" customHeight="1" x14ac:dyDescent="0.25">
      <c r="A1935" s="977">
        <v>42443</v>
      </c>
      <c r="B1935" s="978" t="s">
        <v>7476</v>
      </c>
      <c r="C1935" s="979" t="s">
        <v>1995</v>
      </c>
      <c r="D1935" s="980" t="s">
        <v>7082</v>
      </c>
      <c r="E1935" s="983" t="s">
        <v>7084</v>
      </c>
      <c r="F1935" s="982" t="s">
        <v>7068</v>
      </c>
      <c r="G1935" s="979" t="s">
        <v>2056</v>
      </c>
      <c r="H1935" s="983" t="s">
        <v>1947</v>
      </c>
      <c r="I1935" s="983" t="s">
        <v>4293</v>
      </c>
      <c r="J1935" s="983" t="s">
        <v>2162</v>
      </c>
      <c r="K1935" s="982" t="s">
        <v>7475</v>
      </c>
    </row>
    <row r="1936" spans="1:43" ht="30" customHeight="1" x14ac:dyDescent="0.25">
      <c r="A1936" s="977">
        <v>42443</v>
      </c>
      <c r="B1936" s="978" t="s">
        <v>7511</v>
      </c>
      <c r="C1936" s="979" t="s">
        <v>1995</v>
      </c>
      <c r="D1936" s="980" t="s">
        <v>7086</v>
      </c>
      <c r="E1936" s="983" t="s">
        <v>7087</v>
      </c>
      <c r="F1936" s="982" t="s">
        <v>7068</v>
      </c>
      <c r="G1936" s="979" t="s">
        <v>2056</v>
      </c>
      <c r="H1936" s="983" t="s">
        <v>1947</v>
      </c>
      <c r="I1936" s="983" t="s">
        <v>4293</v>
      </c>
      <c r="J1936" s="983" t="s">
        <v>2162</v>
      </c>
      <c r="K1936" s="982" t="s">
        <v>10294</v>
      </c>
    </row>
    <row r="1937" spans="1:43" ht="30" customHeight="1" x14ac:dyDescent="0.25">
      <c r="A1937" s="977">
        <v>42443</v>
      </c>
      <c r="B1937" s="978" t="s">
        <v>7545</v>
      </c>
      <c r="C1937" s="979" t="s">
        <v>1995</v>
      </c>
      <c r="D1937" s="980" t="s">
        <v>7088</v>
      </c>
      <c r="E1937" s="983" t="s">
        <v>7089</v>
      </c>
      <c r="F1937" s="982" t="s">
        <v>7068</v>
      </c>
      <c r="G1937" s="979" t="s">
        <v>2056</v>
      </c>
      <c r="H1937" s="983" t="s">
        <v>1947</v>
      </c>
      <c r="I1937" s="983" t="s">
        <v>4293</v>
      </c>
      <c r="J1937" s="983" t="s">
        <v>2162</v>
      </c>
      <c r="K1937" s="982" t="s">
        <v>10296</v>
      </c>
    </row>
    <row r="1938" spans="1:43" ht="30" customHeight="1" x14ac:dyDescent="0.25">
      <c r="A1938" s="977">
        <v>42443</v>
      </c>
      <c r="B1938" s="978" t="s">
        <v>7540</v>
      </c>
      <c r="C1938" s="979" t="s">
        <v>1995</v>
      </c>
      <c r="D1938" s="980" t="s">
        <v>7090</v>
      </c>
      <c r="E1938" s="983" t="s">
        <v>7091</v>
      </c>
      <c r="F1938" s="982" t="s">
        <v>7068</v>
      </c>
      <c r="G1938" s="979" t="s">
        <v>2056</v>
      </c>
      <c r="H1938" s="983" t="s">
        <v>1947</v>
      </c>
      <c r="I1938" s="983" t="s">
        <v>4293</v>
      </c>
      <c r="J1938" s="983" t="s">
        <v>2162</v>
      </c>
      <c r="K1938" s="982" t="s">
        <v>10295</v>
      </c>
    </row>
    <row r="1939" spans="1:43" ht="30" customHeight="1" x14ac:dyDescent="0.25">
      <c r="A1939" s="977">
        <v>42443</v>
      </c>
      <c r="B1939" s="978" t="s">
        <v>7512</v>
      </c>
      <c r="C1939" s="979" t="s">
        <v>1995</v>
      </c>
      <c r="D1939" s="980" t="s">
        <v>7092</v>
      </c>
      <c r="E1939" s="983" t="s">
        <v>7093</v>
      </c>
      <c r="F1939" s="982" t="s">
        <v>7068</v>
      </c>
      <c r="G1939" s="979" t="s">
        <v>2056</v>
      </c>
      <c r="H1939" s="983" t="s">
        <v>1947</v>
      </c>
      <c r="I1939" s="983" t="s">
        <v>4293</v>
      </c>
      <c r="J1939" s="983" t="s">
        <v>2162</v>
      </c>
      <c r="K1939" s="982" t="s">
        <v>10297</v>
      </c>
    </row>
    <row r="1940" spans="1:43" ht="30" customHeight="1" x14ac:dyDescent="0.25">
      <c r="A1940" s="977">
        <v>42443</v>
      </c>
      <c r="B1940" s="978" t="s">
        <v>7515</v>
      </c>
      <c r="C1940" s="979" t="s">
        <v>1995</v>
      </c>
      <c r="D1940" s="980" t="s">
        <v>7094</v>
      </c>
      <c r="E1940" s="983" t="s">
        <v>7095</v>
      </c>
      <c r="F1940" s="982" t="s">
        <v>7068</v>
      </c>
      <c r="G1940" s="979" t="s">
        <v>2056</v>
      </c>
      <c r="H1940" s="983" t="s">
        <v>1947</v>
      </c>
      <c r="I1940" s="983" t="s">
        <v>4293</v>
      </c>
      <c r="J1940" s="983" t="s">
        <v>2162</v>
      </c>
      <c r="K1940" s="982" t="s">
        <v>7627</v>
      </c>
    </row>
    <row r="1941" spans="1:43" ht="30" customHeight="1" x14ac:dyDescent="0.25">
      <c r="A1941" s="977">
        <v>42443</v>
      </c>
      <c r="B1941" s="978" t="s">
        <v>7510</v>
      </c>
      <c r="C1941" s="979" t="s">
        <v>1995</v>
      </c>
      <c r="D1941" s="980" t="s">
        <v>7096</v>
      </c>
      <c r="E1941" s="983" t="s">
        <v>7097</v>
      </c>
      <c r="F1941" s="982" t="s">
        <v>7068</v>
      </c>
      <c r="G1941" s="979" t="s">
        <v>2056</v>
      </c>
      <c r="H1941" s="983" t="s">
        <v>1947</v>
      </c>
      <c r="I1941" s="983" t="s">
        <v>4293</v>
      </c>
      <c r="J1941" s="983" t="s">
        <v>2162</v>
      </c>
      <c r="K1941" s="982" t="s">
        <v>7516</v>
      </c>
    </row>
    <row r="1942" spans="1:43" ht="30" customHeight="1" x14ac:dyDescent="0.25">
      <c r="A1942" s="977">
        <v>42443</v>
      </c>
      <c r="B1942" s="978" t="s">
        <v>7487</v>
      </c>
      <c r="C1942" s="979" t="s">
        <v>1995</v>
      </c>
      <c r="D1942" s="980" t="s">
        <v>7098</v>
      </c>
      <c r="E1942" s="983" t="s">
        <v>7099</v>
      </c>
      <c r="F1942" s="982" t="s">
        <v>7068</v>
      </c>
      <c r="G1942" s="979" t="s">
        <v>2056</v>
      </c>
      <c r="H1942" s="983" t="s">
        <v>1947</v>
      </c>
      <c r="I1942" s="983" t="s">
        <v>4293</v>
      </c>
      <c r="J1942" s="983" t="s">
        <v>2162</v>
      </c>
      <c r="K1942" s="982" t="s">
        <v>7488</v>
      </c>
    </row>
    <row r="1943" spans="1:43" ht="30" customHeight="1" x14ac:dyDescent="0.25">
      <c r="A1943" s="977">
        <v>42443</v>
      </c>
      <c r="B1943" s="978" t="s">
        <v>7539</v>
      </c>
      <c r="C1943" s="979" t="s">
        <v>1995</v>
      </c>
      <c r="D1943" s="980" t="s">
        <v>7100</v>
      </c>
      <c r="E1943" s="983" t="s">
        <v>7101</v>
      </c>
      <c r="F1943" s="982" t="s">
        <v>7068</v>
      </c>
      <c r="G1943" s="979" t="s">
        <v>2056</v>
      </c>
      <c r="H1943" s="983" t="s">
        <v>1947</v>
      </c>
      <c r="I1943" s="983" t="s">
        <v>4293</v>
      </c>
      <c r="J1943" s="983" t="s">
        <v>2162</v>
      </c>
      <c r="K1943" s="982" t="s">
        <v>10298</v>
      </c>
    </row>
    <row r="1944" spans="1:43" ht="30" customHeight="1" x14ac:dyDescent="0.25">
      <c r="A1944" s="977">
        <v>42443</v>
      </c>
      <c r="B1944" s="978" t="s">
        <v>7513</v>
      </c>
      <c r="C1944" s="979" t="s">
        <v>1995</v>
      </c>
      <c r="D1944" s="980" t="s">
        <v>7102</v>
      </c>
      <c r="E1944" s="983" t="s">
        <v>7103</v>
      </c>
      <c r="F1944" s="982" t="s">
        <v>7068</v>
      </c>
      <c r="G1944" s="979" t="s">
        <v>2056</v>
      </c>
      <c r="H1944" s="983" t="s">
        <v>1947</v>
      </c>
      <c r="I1944" s="983" t="s">
        <v>4293</v>
      </c>
      <c r="J1944" s="983" t="s">
        <v>2162</v>
      </c>
      <c r="K1944" s="982" t="s">
        <v>10299</v>
      </c>
    </row>
    <row r="1945" spans="1:43" ht="30" customHeight="1" x14ac:dyDescent="0.25">
      <c r="A1945" s="977">
        <v>42443</v>
      </c>
      <c r="B1945" s="978" t="s">
        <v>7544</v>
      </c>
      <c r="C1945" s="979" t="s">
        <v>1995</v>
      </c>
      <c r="D1945" s="980" t="s">
        <v>7104</v>
      </c>
      <c r="E1945" s="983" t="s">
        <v>7101</v>
      </c>
      <c r="F1945" s="982" t="s">
        <v>7068</v>
      </c>
      <c r="G1945" s="979" t="s">
        <v>2056</v>
      </c>
      <c r="H1945" s="983" t="s">
        <v>1947</v>
      </c>
      <c r="I1945" s="983" t="s">
        <v>4293</v>
      </c>
      <c r="J1945" s="983" t="s">
        <v>2162</v>
      </c>
      <c r="K1945" s="982" t="s">
        <v>10300</v>
      </c>
    </row>
    <row r="1946" spans="1:43" ht="30" customHeight="1" x14ac:dyDescent="0.25">
      <c r="A1946" s="977">
        <v>42443</v>
      </c>
      <c r="B1946" s="978" t="s">
        <v>7483</v>
      </c>
      <c r="C1946" s="979" t="s">
        <v>1995</v>
      </c>
      <c r="D1946" s="980" t="s">
        <v>7105</v>
      </c>
      <c r="E1946" s="983" t="s">
        <v>7306</v>
      </c>
      <c r="F1946" s="982" t="s">
        <v>7068</v>
      </c>
      <c r="G1946" s="979" t="s">
        <v>2056</v>
      </c>
      <c r="H1946" s="983" t="s">
        <v>1947</v>
      </c>
      <c r="I1946" s="983" t="s">
        <v>4293</v>
      </c>
      <c r="J1946" s="983" t="s">
        <v>2162</v>
      </c>
      <c r="K1946" s="982" t="s">
        <v>7484</v>
      </c>
    </row>
    <row r="1947" spans="1:43" ht="30" customHeight="1" x14ac:dyDescent="0.25">
      <c r="A1947" s="977">
        <v>42443</v>
      </c>
      <c r="B1947" s="978" t="s">
        <v>7505</v>
      </c>
      <c r="C1947" s="979" t="s">
        <v>1995</v>
      </c>
      <c r="D1947" s="980" t="s">
        <v>7106</v>
      </c>
      <c r="E1947" s="983" t="s">
        <v>7107</v>
      </c>
      <c r="F1947" s="982" t="s">
        <v>7068</v>
      </c>
      <c r="G1947" s="979" t="s">
        <v>2056</v>
      </c>
      <c r="H1947" s="983" t="s">
        <v>1947</v>
      </c>
      <c r="I1947" s="983" t="s">
        <v>4293</v>
      </c>
      <c r="J1947" s="983" t="s">
        <v>2162</v>
      </c>
      <c r="K1947" s="982" t="s">
        <v>7504</v>
      </c>
    </row>
    <row r="1948" spans="1:43" ht="30" customHeight="1" x14ac:dyDescent="0.25">
      <c r="A1948" s="977">
        <v>42443</v>
      </c>
      <c r="B1948" s="978" t="s">
        <v>7541</v>
      </c>
      <c r="C1948" s="979" t="s">
        <v>1995</v>
      </c>
      <c r="D1948" s="980" t="s">
        <v>7108</v>
      </c>
      <c r="E1948" s="983" t="s">
        <v>7097</v>
      </c>
      <c r="F1948" s="982" t="s">
        <v>7068</v>
      </c>
      <c r="G1948" s="979" t="s">
        <v>2056</v>
      </c>
      <c r="H1948" s="983" t="s">
        <v>1947</v>
      </c>
      <c r="I1948" s="983" t="s">
        <v>4293</v>
      </c>
      <c r="J1948" s="983" t="s">
        <v>2162</v>
      </c>
      <c r="K1948" s="982" t="s">
        <v>10301</v>
      </c>
    </row>
    <row r="1949" spans="1:43" ht="30" customHeight="1" x14ac:dyDescent="0.25">
      <c r="A1949" s="977">
        <v>42444</v>
      </c>
      <c r="B1949" s="978" t="s">
        <v>7549</v>
      </c>
      <c r="C1949" s="979" t="s">
        <v>1995</v>
      </c>
      <c r="D1949" s="980" t="s">
        <v>7115</v>
      </c>
      <c r="E1949" s="983" t="s">
        <v>7116</v>
      </c>
      <c r="F1949" s="982" t="s">
        <v>7068</v>
      </c>
      <c r="G1949" s="979" t="s">
        <v>2056</v>
      </c>
      <c r="H1949" s="983" t="s">
        <v>1947</v>
      </c>
      <c r="I1949" s="983" t="s">
        <v>4293</v>
      </c>
      <c r="J1949" s="983" t="s">
        <v>2162</v>
      </c>
      <c r="K1949" s="982" t="s">
        <v>10302</v>
      </c>
    </row>
    <row r="1950" spans="1:43" s="1" customFormat="1" ht="30" customHeight="1" x14ac:dyDescent="0.25">
      <c r="A1950" s="990">
        <v>42444</v>
      </c>
      <c r="B1950" s="991" t="s">
        <v>7477</v>
      </c>
      <c r="C1950" s="979" t="s">
        <v>1995</v>
      </c>
      <c r="D1950" s="993" t="s">
        <v>7134</v>
      </c>
      <c r="E1950" s="994" t="s">
        <v>7138</v>
      </c>
      <c r="F1950" s="982" t="s">
        <v>7068</v>
      </c>
      <c r="G1950" s="979" t="s">
        <v>2056</v>
      </c>
      <c r="H1950" s="983" t="s">
        <v>1947</v>
      </c>
      <c r="I1950" s="983" t="s">
        <v>4293</v>
      </c>
      <c r="J1950" s="983" t="s">
        <v>2162</v>
      </c>
      <c r="K1950" s="995" t="s">
        <v>7478</v>
      </c>
      <c r="L1950" s="16"/>
      <c r="M1950" s="16"/>
      <c r="N1950" s="16"/>
      <c r="O1950" s="141"/>
      <c r="P1950" s="141"/>
      <c r="Q1950" s="141"/>
      <c r="R1950" s="141"/>
      <c r="S1950" s="141"/>
      <c r="T1950" s="141"/>
      <c r="U1950" s="141"/>
      <c r="V1950" s="141"/>
      <c r="W1950" s="141"/>
      <c r="X1950" s="141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6"/>
      <c r="AP1950" s="16"/>
      <c r="AQ1950" s="16"/>
    </row>
    <row r="1951" spans="1:43" s="1" customFormat="1" ht="30" customHeight="1" x14ac:dyDescent="0.25">
      <c r="A1951" s="990">
        <v>42444</v>
      </c>
      <c r="B1951" s="991" t="s">
        <v>7546</v>
      </c>
      <c r="C1951" s="979" t="s">
        <v>1995</v>
      </c>
      <c r="D1951" s="993" t="s">
        <v>7135</v>
      </c>
      <c r="E1951" s="994" t="s">
        <v>7136</v>
      </c>
      <c r="F1951" s="982" t="s">
        <v>7068</v>
      </c>
      <c r="G1951" s="979" t="s">
        <v>2056</v>
      </c>
      <c r="H1951" s="983" t="s">
        <v>1947</v>
      </c>
      <c r="I1951" s="983" t="s">
        <v>4293</v>
      </c>
      <c r="J1951" s="983" t="s">
        <v>2162</v>
      </c>
      <c r="K1951" s="995" t="s">
        <v>7629</v>
      </c>
      <c r="L1951" s="16"/>
      <c r="M1951" s="16"/>
      <c r="N1951" s="16"/>
      <c r="O1951" s="141"/>
      <c r="P1951" s="141"/>
      <c r="Q1951" s="141"/>
      <c r="R1951" s="141"/>
      <c r="S1951" s="141"/>
      <c r="T1951" s="141"/>
      <c r="U1951" s="141"/>
      <c r="V1951" s="141"/>
      <c r="W1951" s="141"/>
      <c r="X1951" s="141"/>
      <c r="Y1951" s="16"/>
      <c r="Z1951" s="16"/>
      <c r="AA1951" s="16"/>
      <c r="AB1951" s="16"/>
      <c r="AC1951" s="16"/>
      <c r="AD1951" s="16"/>
      <c r="AE1951" s="16"/>
      <c r="AF1951" s="16"/>
      <c r="AG1951" s="16"/>
      <c r="AH1951" s="16"/>
      <c r="AI1951" s="16"/>
      <c r="AJ1951" s="16"/>
      <c r="AK1951" s="16"/>
      <c r="AL1951" s="16"/>
      <c r="AM1951" s="16"/>
      <c r="AN1951" s="16"/>
      <c r="AO1951" s="16"/>
      <c r="AP1951" s="16"/>
      <c r="AQ1951" s="16"/>
    </row>
    <row r="1952" spans="1:43" s="1" customFormat="1" ht="30" customHeight="1" x14ac:dyDescent="0.25">
      <c r="A1952" s="990">
        <v>42444</v>
      </c>
      <c r="B1952" s="991" t="s">
        <v>7514</v>
      </c>
      <c r="C1952" s="979" t="s">
        <v>1995</v>
      </c>
      <c r="D1952" s="993" t="s">
        <v>7137</v>
      </c>
      <c r="E1952" s="994" t="s">
        <v>7139</v>
      </c>
      <c r="F1952" s="982" t="s">
        <v>7068</v>
      </c>
      <c r="G1952" s="979" t="s">
        <v>2056</v>
      </c>
      <c r="H1952" s="983" t="s">
        <v>1947</v>
      </c>
      <c r="I1952" s="983" t="s">
        <v>4293</v>
      </c>
      <c r="J1952" s="983" t="s">
        <v>2162</v>
      </c>
      <c r="K1952" s="995" t="s">
        <v>10299</v>
      </c>
      <c r="L1952" s="16"/>
      <c r="M1952" s="16"/>
      <c r="N1952" s="16"/>
      <c r="O1952" s="141"/>
      <c r="P1952" s="141"/>
      <c r="Q1952" s="141"/>
      <c r="R1952" s="141"/>
      <c r="S1952" s="141"/>
      <c r="T1952" s="141"/>
      <c r="U1952" s="141"/>
      <c r="V1952" s="141"/>
      <c r="W1952" s="141"/>
      <c r="X1952" s="141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6"/>
      <c r="AP1952" s="16"/>
      <c r="AQ1952" s="16"/>
    </row>
    <row r="1953" spans="1:43" s="1" customFormat="1" ht="30" customHeight="1" x14ac:dyDescent="0.25">
      <c r="A1953" s="990">
        <v>42444</v>
      </c>
      <c r="B1953" s="991" t="s">
        <v>7550</v>
      </c>
      <c r="C1953" s="979" t="s">
        <v>1995</v>
      </c>
      <c r="D1953" s="993" t="s">
        <v>7140</v>
      </c>
      <c r="E1953" s="994" t="s">
        <v>7142</v>
      </c>
      <c r="F1953" s="982" t="s">
        <v>7068</v>
      </c>
      <c r="G1953" s="979" t="s">
        <v>2056</v>
      </c>
      <c r="H1953" s="983" t="s">
        <v>1947</v>
      </c>
      <c r="I1953" s="983" t="s">
        <v>4293</v>
      </c>
      <c r="J1953" s="983" t="s">
        <v>2162</v>
      </c>
      <c r="K1953" s="995" t="s">
        <v>7615</v>
      </c>
      <c r="L1953" s="16"/>
      <c r="M1953" s="16"/>
      <c r="N1953" s="16"/>
      <c r="O1953" s="141"/>
      <c r="P1953" s="141"/>
      <c r="Q1953" s="141"/>
      <c r="R1953" s="141"/>
      <c r="S1953" s="141"/>
      <c r="T1953" s="141"/>
      <c r="U1953" s="141"/>
      <c r="V1953" s="141"/>
      <c r="W1953" s="141"/>
      <c r="X1953" s="141"/>
      <c r="Y1953" s="16"/>
      <c r="Z1953" s="16"/>
      <c r="AA1953" s="16"/>
      <c r="AB1953" s="16"/>
      <c r="AC1953" s="16"/>
      <c r="AD1953" s="16"/>
      <c r="AE1953" s="16"/>
      <c r="AF1953" s="16"/>
      <c r="AG1953" s="16"/>
      <c r="AH1953" s="16"/>
      <c r="AI1953" s="16"/>
      <c r="AJ1953" s="16"/>
      <c r="AK1953" s="16"/>
      <c r="AL1953" s="16"/>
      <c r="AM1953" s="16"/>
      <c r="AN1953" s="16"/>
      <c r="AO1953" s="16"/>
      <c r="AP1953" s="16"/>
      <c r="AQ1953" s="16"/>
    </row>
    <row r="1954" spans="1:43" s="1" customFormat="1" ht="15" customHeight="1" x14ac:dyDescent="0.25">
      <c r="A1954" s="997">
        <v>42444</v>
      </c>
      <c r="B1954" s="998"/>
      <c r="C1954" s="999" t="s">
        <v>1995</v>
      </c>
      <c r="D1954" s="1000" t="s">
        <v>7141</v>
      </c>
      <c r="E1954" s="1001" t="s">
        <v>7143</v>
      </c>
      <c r="F1954" s="1002" t="s">
        <v>7068</v>
      </c>
      <c r="G1954" s="999" t="s">
        <v>2541</v>
      </c>
      <c r="H1954" s="1003" t="s">
        <v>1947</v>
      </c>
      <c r="I1954" s="1003" t="s">
        <v>4293</v>
      </c>
      <c r="J1954" s="1003" t="s">
        <v>2162</v>
      </c>
      <c r="K1954" s="1004" t="s">
        <v>7168</v>
      </c>
      <c r="L1954" s="16"/>
      <c r="M1954" s="16"/>
      <c r="N1954" s="16"/>
      <c r="O1954" s="141"/>
      <c r="P1954" s="141"/>
      <c r="Q1954" s="141"/>
      <c r="R1954" s="141"/>
      <c r="S1954" s="141"/>
      <c r="T1954" s="141"/>
      <c r="U1954" s="141"/>
      <c r="V1954" s="141"/>
      <c r="W1954" s="141"/>
      <c r="X1954" s="141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6"/>
      <c r="AP1954" s="16"/>
      <c r="AQ1954" s="16"/>
    </row>
    <row r="1955" spans="1:43" s="1" customFormat="1" ht="30" customHeight="1" x14ac:dyDescent="0.25">
      <c r="A1955" s="990">
        <v>42444</v>
      </c>
      <c r="B1955" s="991" t="s">
        <v>7485</v>
      </c>
      <c r="C1955" s="979" t="s">
        <v>1995</v>
      </c>
      <c r="D1955" s="993" t="s">
        <v>7144</v>
      </c>
      <c r="E1955" s="994" t="s">
        <v>7145</v>
      </c>
      <c r="F1955" s="982" t="s">
        <v>7068</v>
      </c>
      <c r="G1955" s="979" t="s">
        <v>2056</v>
      </c>
      <c r="H1955" s="983" t="s">
        <v>1947</v>
      </c>
      <c r="I1955" s="983" t="s">
        <v>4293</v>
      </c>
      <c r="J1955" s="983" t="s">
        <v>2162</v>
      </c>
      <c r="K1955" s="995" t="s">
        <v>7486</v>
      </c>
      <c r="L1955" s="16"/>
      <c r="M1955" s="16"/>
      <c r="N1955" s="16"/>
      <c r="O1955" s="141"/>
      <c r="P1955" s="141"/>
      <c r="Q1955" s="141"/>
      <c r="R1955" s="141"/>
      <c r="S1955" s="141"/>
      <c r="T1955" s="141"/>
      <c r="U1955" s="141"/>
      <c r="V1955" s="141"/>
      <c r="W1955" s="141"/>
      <c r="X1955" s="141"/>
      <c r="Y1955" s="16"/>
      <c r="Z1955" s="16"/>
      <c r="AA1955" s="16"/>
      <c r="AB1955" s="16"/>
      <c r="AC1955" s="16"/>
      <c r="AD1955" s="16"/>
      <c r="AE1955" s="16"/>
      <c r="AF1955" s="16"/>
      <c r="AG1955" s="16"/>
      <c r="AH1955" s="16"/>
      <c r="AI1955" s="16"/>
      <c r="AJ1955" s="16"/>
      <c r="AK1955" s="16"/>
      <c r="AL1955" s="16"/>
      <c r="AM1955" s="16"/>
      <c r="AN1955" s="16"/>
      <c r="AO1955" s="16"/>
      <c r="AP1955" s="16"/>
      <c r="AQ1955" s="16"/>
    </row>
    <row r="1956" spans="1:43" s="1" customFormat="1" ht="30" customHeight="1" x14ac:dyDescent="0.25">
      <c r="A1956" s="990">
        <v>42444</v>
      </c>
      <c r="B1956" s="991" t="s">
        <v>7489</v>
      </c>
      <c r="C1956" s="979" t="s">
        <v>1995</v>
      </c>
      <c r="D1956" s="993" t="s">
        <v>7146</v>
      </c>
      <c r="E1956" s="994" t="s">
        <v>7150</v>
      </c>
      <c r="F1956" s="982" t="s">
        <v>7068</v>
      </c>
      <c r="G1956" s="979" t="s">
        <v>2056</v>
      </c>
      <c r="H1956" s="983" t="s">
        <v>1947</v>
      </c>
      <c r="I1956" s="983" t="s">
        <v>4293</v>
      </c>
      <c r="J1956" s="983" t="s">
        <v>2162</v>
      </c>
      <c r="K1956" s="995" t="s">
        <v>7490</v>
      </c>
      <c r="L1956" s="16"/>
      <c r="M1956" s="16"/>
      <c r="N1956" s="16"/>
      <c r="O1956" s="141"/>
      <c r="P1956" s="141"/>
      <c r="Q1956" s="141"/>
      <c r="R1956" s="141"/>
      <c r="S1956" s="141"/>
      <c r="T1956" s="141"/>
      <c r="U1956" s="141"/>
      <c r="V1956" s="141"/>
      <c r="W1956" s="141"/>
      <c r="X1956" s="141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6"/>
      <c r="AP1956" s="16"/>
      <c r="AQ1956" s="16"/>
    </row>
    <row r="1957" spans="1:43" s="1" customFormat="1" ht="30" customHeight="1" x14ac:dyDescent="0.25">
      <c r="A1957" s="990">
        <v>42444</v>
      </c>
      <c r="B1957" s="991" t="s">
        <v>7481</v>
      </c>
      <c r="C1957" s="979" t="s">
        <v>1995</v>
      </c>
      <c r="D1957" s="993" t="s">
        <v>7147</v>
      </c>
      <c r="E1957" s="994" t="s">
        <v>7151</v>
      </c>
      <c r="F1957" s="982" t="s">
        <v>7068</v>
      </c>
      <c r="G1957" s="979" t="s">
        <v>2056</v>
      </c>
      <c r="H1957" s="983" t="s">
        <v>1947</v>
      </c>
      <c r="I1957" s="983" t="s">
        <v>4293</v>
      </c>
      <c r="J1957" s="983" t="s">
        <v>2162</v>
      </c>
      <c r="K1957" s="995" t="s">
        <v>7482</v>
      </c>
      <c r="L1957" s="16"/>
      <c r="M1957" s="16"/>
      <c r="N1957" s="16"/>
      <c r="O1957" s="141"/>
      <c r="P1957" s="141"/>
      <c r="Q1957" s="141"/>
      <c r="R1957" s="141"/>
      <c r="S1957" s="141"/>
      <c r="T1957" s="141"/>
      <c r="U1957" s="141"/>
      <c r="V1957" s="141"/>
      <c r="W1957" s="141"/>
      <c r="X1957" s="141"/>
      <c r="Y1957" s="16"/>
      <c r="Z1957" s="16"/>
      <c r="AA1957" s="16"/>
      <c r="AB1957" s="16"/>
      <c r="AC1957" s="16"/>
      <c r="AD1957" s="16"/>
      <c r="AE1957" s="16"/>
      <c r="AF1957" s="16"/>
      <c r="AG1957" s="16"/>
      <c r="AH1957" s="16"/>
      <c r="AI1957" s="16"/>
      <c r="AJ1957" s="16"/>
      <c r="AK1957" s="16"/>
      <c r="AL1957" s="16"/>
      <c r="AM1957" s="16"/>
      <c r="AN1957" s="16"/>
      <c r="AO1957" s="16"/>
      <c r="AP1957" s="16"/>
      <c r="AQ1957" s="16"/>
    </row>
    <row r="1958" spans="1:43" s="1" customFormat="1" ht="30" customHeight="1" x14ac:dyDescent="0.25">
      <c r="A1958" s="990">
        <v>42444</v>
      </c>
      <c r="B1958" s="991" t="s">
        <v>7479</v>
      </c>
      <c r="C1958" s="979" t="s">
        <v>1995</v>
      </c>
      <c r="D1958" s="993" t="s">
        <v>7148</v>
      </c>
      <c r="E1958" s="994" t="s">
        <v>7152</v>
      </c>
      <c r="F1958" s="982" t="s">
        <v>7068</v>
      </c>
      <c r="G1958" s="979" t="s">
        <v>2056</v>
      </c>
      <c r="H1958" s="983" t="s">
        <v>1947</v>
      </c>
      <c r="I1958" s="983" t="s">
        <v>4293</v>
      </c>
      <c r="J1958" s="983" t="s">
        <v>2162</v>
      </c>
      <c r="K1958" s="995" t="s">
        <v>7480</v>
      </c>
      <c r="L1958" s="16"/>
      <c r="M1958" s="16"/>
      <c r="N1958" s="16"/>
      <c r="O1958" s="141"/>
      <c r="P1958" s="141"/>
      <c r="Q1958" s="141"/>
      <c r="R1958" s="141"/>
      <c r="S1958" s="141"/>
      <c r="T1958" s="141"/>
      <c r="U1958" s="141"/>
      <c r="V1958" s="141"/>
      <c r="W1958" s="141"/>
      <c r="X1958" s="141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6"/>
      <c r="AP1958" s="16"/>
      <c r="AQ1958" s="16"/>
    </row>
    <row r="1959" spans="1:43" s="1" customFormat="1" ht="30" customHeight="1" x14ac:dyDescent="0.25">
      <c r="A1959" s="990">
        <v>42444</v>
      </c>
      <c r="B1959" s="991" t="s">
        <v>7493</v>
      </c>
      <c r="C1959" s="979" t="s">
        <v>1995</v>
      </c>
      <c r="D1959" s="993" t="s">
        <v>7149</v>
      </c>
      <c r="E1959" s="994" t="s">
        <v>7153</v>
      </c>
      <c r="F1959" s="982" t="s">
        <v>7068</v>
      </c>
      <c r="G1959" s="979" t="s">
        <v>2056</v>
      </c>
      <c r="H1959" s="983" t="s">
        <v>1947</v>
      </c>
      <c r="I1959" s="983" t="s">
        <v>4293</v>
      </c>
      <c r="J1959" s="983" t="s">
        <v>2162</v>
      </c>
      <c r="K1959" s="995" t="s">
        <v>7494</v>
      </c>
      <c r="L1959" s="16"/>
      <c r="M1959" s="16"/>
      <c r="N1959" s="16"/>
      <c r="O1959" s="141"/>
      <c r="P1959" s="141"/>
      <c r="Q1959" s="141"/>
      <c r="R1959" s="141"/>
      <c r="S1959" s="141"/>
      <c r="T1959" s="141"/>
      <c r="U1959" s="141"/>
      <c r="V1959" s="141"/>
      <c r="W1959" s="141"/>
      <c r="X1959" s="141"/>
      <c r="Y1959" s="16"/>
      <c r="Z1959" s="16"/>
      <c r="AA1959" s="16"/>
      <c r="AB1959" s="16"/>
      <c r="AC1959" s="16"/>
      <c r="AD1959" s="16"/>
      <c r="AE1959" s="16"/>
      <c r="AF1959" s="16"/>
      <c r="AG1959" s="16"/>
      <c r="AH1959" s="16"/>
      <c r="AI1959" s="16"/>
      <c r="AJ1959" s="16"/>
      <c r="AK1959" s="16"/>
      <c r="AL1959" s="16"/>
      <c r="AM1959" s="16"/>
      <c r="AN1959" s="16"/>
      <c r="AO1959" s="16"/>
      <c r="AP1959" s="16"/>
      <c r="AQ1959" s="16"/>
    </row>
    <row r="1960" spans="1:43" s="1" customFormat="1" ht="45" customHeight="1" x14ac:dyDescent="0.25">
      <c r="A1960" s="1057">
        <v>42445</v>
      </c>
      <c r="B1960" s="1058" t="s">
        <v>7775</v>
      </c>
      <c r="C1960" s="1059" t="s">
        <v>2012</v>
      </c>
      <c r="D1960" s="1060" t="s">
        <v>7395</v>
      </c>
      <c r="E1960" s="1061" t="s">
        <v>7396</v>
      </c>
      <c r="F1960" s="1062" t="s">
        <v>5160</v>
      </c>
      <c r="G1960" s="1059" t="s">
        <v>2056</v>
      </c>
      <c r="H1960" s="1061" t="s">
        <v>5925</v>
      </c>
      <c r="I1960" s="1061" t="s">
        <v>4293</v>
      </c>
      <c r="J1960" s="1061" t="s">
        <v>1961</v>
      </c>
      <c r="K1960" s="1062" t="s">
        <v>7398</v>
      </c>
      <c r="L1960" s="16"/>
      <c r="M1960" s="16"/>
      <c r="N1960" s="16"/>
      <c r="O1960" s="141"/>
      <c r="P1960" s="141"/>
      <c r="Q1960" s="141"/>
      <c r="R1960" s="141"/>
      <c r="S1960" s="141"/>
      <c r="T1960" s="141"/>
      <c r="U1960" s="141"/>
      <c r="V1960" s="141"/>
      <c r="W1960" s="141"/>
      <c r="X1960" s="141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6"/>
      <c r="AP1960" s="16"/>
      <c r="AQ1960" s="16"/>
    </row>
    <row r="1961" spans="1:43" s="1" customFormat="1" ht="45" customHeight="1" x14ac:dyDescent="0.25">
      <c r="A1961" s="1044">
        <v>42445</v>
      </c>
      <c r="B1961" s="1045" t="s">
        <v>8121</v>
      </c>
      <c r="C1961" s="1046" t="s">
        <v>2012</v>
      </c>
      <c r="D1961" s="1047" t="s">
        <v>7346</v>
      </c>
      <c r="E1961" s="1048" t="s">
        <v>7347</v>
      </c>
      <c r="F1961" s="1049" t="s">
        <v>1961</v>
      </c>
      <c r="G1961" s="1046" t="s">
        <v>2056</v>
      </c>
      <c r="H1961" s="1048" t="s">
        <v>7348</v>
      </c>
      <c r="I1961" s="1048" t="s">
        <v>2609</v>
      </c>
      <c r="J1961" s="1048" t="s">
        <v>1961</v>
      </c>
      <c r="K1961" s="1049" t="s">
        <v>8122</v>
      </c>
      <c r="L1961" s="16"/>
      <c r="M1961" s="16"/>
      <c r="N1961" s="16"/>
      <c r="O1961" s="141"/>
      <c r="P1961" s="141"/>
      <c r="Q1961" s="141"/>
      <c r="R1961" s="141"/>
      <c r="S1961" s="141"/>
      <c r="T1961" s="141"/>
      <c r="U1961" s="141"/>
      <c r="V1961" s="141"/>
      <c r="W1961" s="141"/>
      <c r="X1961" s="141"/>
      <c r="Y1961" s="16"/>
      <c r="Z1961" s="16"/>
      <c r="AA1961" s="16"/>
      <c r="AB1961" s="16"/>
      <c r="AC1961" s="16"/>
      <c r="AD1961" s="16"/>
      <c r="AE1961" s="16"/>
      <c r="AF1961" s="16"/>
      <c r="AG1961" s="16"/>
      <c r="AH1961" s="16"/>
      <c r="AI1961" s="16"/>
      <c r="AJ1961" s="16"/>
      <c r="AK1961" s="16"/>
      <c r="AL1961" s="16"/>
      <c r="AM1961" s="16"/>
      <c r="AN1961" s="16"/>
      <c r="AO1961" s="16"/>
      <c r="AP1961" s="16"/>
      <c r="AQ1961" s="16"/>
    </row>
    <row r="1962" spans="1:43" s="1" customFormat="1" ht="45" customHeight="1" x14ac:dyDescent="0.25">
      <c r="A1962" s="1044">
        <v>42445</v>
      </c>
      <c r="B1962" s="1045" t="s">
        <v>8123</v>
      </c>
      <c r="C1962" s="1046" t="s">
        <v>2012</v>
      </c>
      <c r="D1962" s="1047" t="s">
        <v>7351</v>
      </c>
      <c r="E1962" s="1048" t="s">
        <v>7350</v>
      </c>
      <c r="F1962" s="1049" t="s">
        <v>1961</v>
      </c>
      <c r="G1962" s="1046" t="s">
        <v>2056</v>
      </c>
      <c r="H1962" s="1048" t="s">
        <v>7349</v>
      </c>
      <c r="I1962" s="1048" t="s">
        <v>2609</v>
      </c>
      <c r="J1962" s="1048" t="s">
        <v>1961</v>
      </c>
      <c r="K1962" s="1049" t="s">
        <v>8124</v>
      </c>
      <c r="L1962" s="16"/>
      <c r="M1962" s="16"/>
      <c r="N1962" s="16"/>
      <c r="O1962" s="141"/>
      <c r="P1962" s="141"/>
      <c r="Q1962" s="141"/>
      <c r="R1962" s="141"/>
      <c r="S1962" s="141"/>
      <c r="T1962" s="141"/>
      <c r="U1962" s="141"/>
      <c r="V1962" s="141"/>
      <c r="W1962" s="141"/>
      <c r="X1962" s="141"/>
      <c r="Y1962" s="16"/>
      <c r="Z1962" s="16"/>
      <c r="AA1962" s="16"/>
      <c r="AB1962" s="16"/>
      <c r="AC1962" s="16"/>
      <c r="AD1962" s="16"/>
      <c r="AE1962" s="16"/>
      <c r="AF1962" s="16"/>
      <c r="AG1962" s="16"/>
      <c r="AH1962" s="16"/>
      <c r="AI1962" s="16"/>
      <c r="AJ1962" s="16"/>
      <c r="AK1962" s="16"/>
      <c r="AL1962" s="16"/>
      <c r="AM1962" s="16"/>
      <c r="AN1962" s="16"/>
      <c r="AO1962" s="16"/>
      <c r="AP1962" s="16"/>
      <c r="AQ1962" s="16"/>
    </row>
    <row r="1963" spans="1:43" ht="30" customHeight="1" x14ac:dyDescent="0.25">
      <c r="A1963" s="977">
        <v>42446</v>
      </c>
      <c r="B1963" s="978" t="s">
        <v>7776</v>
      </c>
      <c r="C1963" s="979" t="s">
        <v>2012</v>
      </c>
      <c r="D1963" s="980" t="s">
        <v>7131</v>
      </c>
      <c r="E1963" s="983" t="s">
        <v>7132</v>
      </c>
      <c r="F1963" s="982" t="s">
        <v>6747</v>
      </c>
      <c r="G1963" s="979" t="s">
        <v>2056</v>
      </c>
      <c r="H1963" s="983" t="s">
        <v>7133</v>
      </c>
      <c r="I1963" s="983" t="s">
        <v>2609</v>
      </c>
      <c r="J1963" s="983" t="s">
        <v>1951</v>
      </c>
      <c r="K1963" s="982" t="s">
        <v>7281</v>
      </c>
    </row>
    <row r="1964" spans="1:43" ht="45" customHeight="1" x14ac:dyDescent="0.25">
      <c r="A1964" s="990">
        <v>42446</v>
      </c>
      <c r="B1964" s="991" t="s">
        <v>1260</v>
      </c>
      <c r="C1964" s="992" t="s">
        <v>2012</v>
      </c>
      <c r="D1964" s="993" t="s">
        <v>6587</v>
      </c>
      <c r="E1964" s="994" t="s">
        <v>7154</v>
      </c>
      <c r="F1964" s="995" t="s">
        <v>3088</v>
      </c>
      <c r="G1964" s="992" t="s">
        <v>2056</v>
      </c>
      <c r="H1964" s="994" t="s">
        <v>7155</v>
      </c>
      <c r="I1964" s="994" t="s">
        <v>2609</v>
      </c>
      <c r="J1964" s="994" t="s">
        <v>1951</v>
      </c>
      <c r="K1964" s="995" t="s">
        <v>7282</v>
      </c>
    </row>
    <row r="1965" spans="1:43" ht="30" customHeight="1" x14ac:dyDescent="0.25">
      <c r="A1965" s="990">
        <v>42446</v>
      </c>
      <c r="B1965" s="991" t="s">
        <v>7707</v>
      </c>
      <c r="C1965" s="992" t="s">
        <v>2874</v>
      </c>
      <c r="D1965" s="993" t="s">
        <v>7156</v>
      </c>
      <c r="E1965" s="994" t="s">
        <v>7157</v>
      </c>
      <c r="F1965" s="995" t="s">
        <v>6634</v>
      </c>
      <c r="G1965" s="992" t="s">
        <v>2056</v>
      </c>
      <c r="H1965" s="994" t="s">
        <v>3298</v>
      </c>
      <c r="I1965" s="994" t="s">
        <v>2877</v>
      </c>
      <c r="J1965" s="994" t="s">
        <v>2048</v>
      </c>
      <c r="K1965" s="995" t="s">
        <v>7706</v>
      </c>
    </row>
    <row r="1966" spans="1:43" ht="45" customHeight="1" x14ac:dyDescent="0.25">
      <c r="A1966" s="990">
        <v>42446</v>
      </c>
      <c r="B1966" s="991" t="s">
        <v>9938</v>
      </c>
      <c r="C1966" s="992" t="s">
        <v>1996</v>
      </c>
      <c r="D1966" s="993" t="s">
        <v>7158</v>
      </c>
      <c r="E1966" s="994" t="s">
        <v>7160</v>
      </c>
      <c r="F1966" s="995" t="s">
        <v>2513</v>
      </c>
      <c r="G1966" s="992" t="s">
        <v>2056</v>
      </c>
      <c r="H1966" s="994" t="s">
        <v>7159</v>
      </c>
      <c r="I1966" s="994" t="s">
        <v>4452</v>
      </c>
      <c r="J1966" s="994" t="s">
        <v>1951</v>
      </c>
      <c r="K1966" s="995" t="s">
        <v>9941</v>
      </c>
    </row>
    <row r="1967" spans="1:43" ht="15" customHeight="1" x14ac:dyDescent="0.25">
      <c r="A1967" s="990">
        <v>42446</v>
      </c>
      <c r="B1967" s="991" t="s">
        <v>7564</v>
      </c>
      <c r="C1967" s="992" t="s">
        <v>2013</v>
      </c>
      <c r="D1967" s="993" t="s">
        <v>7162</v>
      </c>
      <c r="E1967" s="994" t="s">
        <v>7163</v>
      </c>
      <c r="F1967" s="995" t="s">
        <v>3744</v>
      </c>
      <c r="G1967" s="992" t="s">
        <v>2056</v>
      </c>
      <c r="H1967" s="994" t="s">
        <v>3298</v>
      </c>
      <c r="I1967" s="994" t="s">
        <v>3382</v>
      </c>
      <c r="J1967" s="994" t="s">
        <v>1946</v>
      </c>
      <c r="K1967" s="995"/>
    </row>
    <row r="1968" spans="1:43" ht="30" customHeight="1" x14ac:dyDescent="0.25">
      <c r="A1968" s="990">
        <v>42447</v>
      </c>
      <c r="B1968" s="991" t="s">
        <v>7370</v>
      </c>
      <c r="C1968" s="992" t="s">
        <v>1995</v>
      </c>
      <c r="D1968" s="993" t="s">
        <v>7171</v>
      </c>
      <c r="E1968" s="994" t="s">
        <v>7169</v>
      </c>
      <c r="F1968" s="995" t="s">
        <v>7170</v>
      </c>
      <c r="G1968" s="992" t="s">
        <v>2056</v>
      </c>
      <c r="H1968" s="994" t="s">
        <v>1947</v>
      </c>
      <c r="I1968" s="994" t="s">
        <v>4293</v>
      </c>
      <c r="J1968" s="994" t="s">
        <v>1951</v>
      </c>
      <c r="K1968" s="995" t="s">
        <v>7371</v>
      </c>
    </row>
    <row r="1969" spans="1:11" ht="30" customHeight="1" x14ac:dyDescent="0.25">
      <c r="A1969" s="990">
        <v>42447</v>
      </c>
      <c r="B1969" s="991" t="s">
        <v>7497</v>
      </c>
      <c r="C1969" s="992" t="s">
        <v>1995</v>
      </c>
      <c r="D1969" s="993" t="s">
        <v>7172</v>
      </c>
      <c r="E1969" s="994" t="s">
        <v>7174</v>
      </c>
      <c r="F1969" s="995" t="s">
        <v>3250</v>
      </c>
      <c r="G1969" s="992" t="s">
        <v>2056</v>
      </c>
      <c r="H1969" s="994" t="s">
        <v>1947</v>
      </c>
      <c r="I1969" s="994" t="s">
        <v>4293</v>
      </c>
      <c r="J1969" s="994" t="s">
        <v>3250</v>
      </c>
      <c r="K1969" s="995" t="s">
        <v>7498</v>
      </c>
    </row>
    <row r="1970" spans="1:11" ht="30" customHeight="1" x14ac:dyDescent="0.25">
      <c r="A1970" s="990">
        <v>42447</v>
      </c>
      <c r="B1970" s="991" t="s">
        <v>7495</v>
      </c>
      <c r="C1970" s="992" t="s">
        <v>1995</v>
      </c>
      <c r="D1970" s="993" t="s">
        <v>7173</v>
      </c>
      <c r="E1970" s="994" t="s">
        <v>7175</v>
      </c>
      <c r="F1970" s="995" t="s">
        <v>7176</v>
      </c>
      <c r="G1970" s="992" t="s">
        <v>2056</v>
      </c>
      <c r="H1970" s="994" t="s">
        <v>1947</v>
      </c>
      <c r="I1970" s="994" t="s">
        <v>4293</v>
      </c>
      <c r="J1970" s="994" t="s">
        <v>2700</v>
      </c>
      <c r="K1970" s="995" t="s">
        <v>7496</v>
      </c>
    </row>
    <row r="1971" spans="1:11" ht="15" customHeight="1" x14ac:dyDescent="0.25">
      <c r="A1971" s="990">
        <v>42450</v>
      </c>
      <c r="B1971" s="991" t="s">
        <v>7368</v>
      </c>
      <c r="C1971" s="992" t="s">
        <v>1995</v>
      </c>
      <c r="D1971" s="993" t="s">
        <v>7185</v>
      </c>
      <c r="E1971" s="994" t="s">
        <v>7186</v>
      </c>
      <c r="F1971" s="995" t="s">
        <v>1951</v>
      </c>
      <c r="G1971" s="992" t="s">
        <v>2056</v>
      </c>
      <c r="H1971" s="994" t="s">
        <v>7187</v>
      </c>
      <c r="I1971" s="994" t="s">
        <v>4812</v>
      </c>
      <c r="J1971" s="994" t="s">
        <v>1951</v>
      </c>
      <c r="K1971" s="995" t="s">
        <v>7254</v>
      </c>
    </row>
    <row r="1972" spans="1:11" ht="15" customHeight="1" x14ac:dyDescent="0.25">
      <c r="A1972" s="990">
        <v>42450</v>
      </c>
      <c r="B1972" s="991" t="s">
        <v>1260</v>
      </c>
      <c r="C1972" s="992" t="s">
        <v>1995</v>
      </c>
      <c r="D1972" s="993" t="s">
        <v>6225</v>
      </c>
      <c r="E1972" s="994" t="s">
        <v>7188</v>
      </c>
      <c r="F1972" s="995" t="s">
        <v>7189</v>
      </c>
      <c r="G1972" s="992" t="s">
        <v>2056</v>
      </c>
      <c r="H1972" s="994" t="s">
        <v>2916</v>
      </c>
      <c r="I1972" s="994" t="s">
        <v>3732</v>
      </c>
      <c r="J1972" s="994" t="s">
        <v>1880</v>
      </c>
      <c r="K1972" s="995"/>
    </row>
    <row r="1973" spans="1:11" ht="30" customHeight="1" x14ac:dyDescent="0.25">
      <c r="A1973" s="990">
        <v>42450</v>
      </c>
      <c r="B1973" s="991" t="s">
        <v>7562</v>
      </c>
      <c r="C1973" s="992" t="s">
        <v>1995</v>
      </c>
      <c r="D1973" s="993" t="s">
        <v>7195</v>
      </c>
      <c r="E1973" s="994" t="s">
        <v>7196</v>
      </c>
      <c r="F1973" s="995" t="s">
        <v>1945</v>
      </c>
      <c r="G1973" s="992" t="s">
        <v>2056</v>
      </c>
      <c r="H1973" s="994" t="s">
        <v>1947</v>
      </c>
      <c r="I1973" s="994" t="s">
        <v>4293</v>
      </c>
      <c r="J1973" s="994" t="s">
        <v>1951</v>
      </c>
      <c r="K1973" s="995" t="s">
        <v>7563</v>
      </c>
    </row>
    <row r="1974" spans="1:11" ht="45" x14ac:dyDescent="0.25">
      <c r="A1974" s="990" t="s">
        <v>7197</v>
      </c>
      <c r="B1974" s="991" t="s">
        <v>9044</v>
      </c>
      <c r="C1974" s="992" t="s">
        <v>1996</v>
      </c>
      <c r="D1974" s="993" t="s">
        <v>7198</v>
      </c>
      <c r="E1974" s="994" t="s">
        <v>7199</v>
      </c>
      <c r="F1974" s="995" t="s">
        <v>7200</v>
      </c>
      <c r="G1974" s="992" t="s">
        <v>2056</v>
      </c>
      <c r="H1974" s="994" t="s">
        <v>7201</v>
      </c>
      <c r="I1974" s="994" t="s">
        <v>3411</v>
      </c>
      <c r="J1974" s="994" t="s">
        <v>1951</v>
      </c>
      <c r="K1974" s="995" t="s">
        <v>9045</v>
      </c>
    </row>
    <row r="1975" spans="1:11" ht="30" customHeight="1" x14ac:dyDescent="0.25">
      <c r="A1975" s="990">
        <v>42450</v>
      </c>
      <c r="B1975" s="991" t="s">
        <v>7560</v>
      </c>
      <c r="C1975" s="992" t="s">
        <v>1995</v>
      </c>
      <c r="D1975" s="993" t="s">
        <v>7202</v>
      </c>
      <c r="E1975" s="994" t="s">
        <v>7203</v>
      </c>
      <c r="F1975" s="995" t="s">
        <v>7204</v>
      </c>
      <c r="G1975" s="992" t="s">
        <v>2056</v>
      </c>
      <c r="H1975" s="994" t="s">
        <v>1947</v>
      </c>
      <c r="I1975" s="994" t="s">
        <v>4293</v>
      </c>
      <c r="J1975" s="994" t="s">
        <v>1951</v>
      </c>
      <c r="K1975" s="995" t="s">
        <v>7561</v>
      </c>
    </row>
    <row r="1976" spans="1:11" ht="30" customHeight="1" x14ac:dyDescent="0.25">
      <c r="A1976" s="997">
        <v>42450</v>
      </c>
      <c r="B1976" s="998"/>
      <c r="C1976" s="1008" t="s">
        <v>1995</v>
      </c>
      <c r="D1976" s="1000" t="s">
        <v>7205</v>
      </c>
      <c r="E1976" s="1001" t="s">
        <v>7206</v>
      </c>
      <c r="F1976" s="1004" t="s">
        <v>7207</v>
      </c>
      <c r="G1976" s="1008" t="s">
        <v>2541</v>
      </c>
      <c r="H1976" s="1001" t="s">
        <v>1947</v>
      </c>
      <c r="I1976" s="1001" t="s">
        <v>4293</v>
      </c>
      <c r="J1976" s="1001" t="s">
        <v>1946</v>
      </c>
      <c r="K1976" s="1004" t="s">
        <v>7252</v>
      </c>
    </row>
    <row r="1977" spans="1:11" ht="30" customHeight="1" x14ac:dyDescent="0.25">
      <c r="A1977" s="990">
        <v>42451</v>
      </c>
      <c r="B1977" s="991" t="s">
        <v>1260</v>
      </c>
      <c r="C1977" s="992" t="s">
        <v>2012</v>
      </c>
      <c r="D1977" s="993" t="s">
        <v>5452</v>
      </c>
      <c r="E1977" s="994" t="s">
        <v>7215</v>
      </c>
      <c r="F1977" s="995" t="s">
        <v>2162</v>
      </c>
      <c r="G1977" s="992" t="s">
        <v>2931</v>
      </c>
      <c r="H1977" s="994" t="s">
        <v>7214</v>
      </c>
      <c r="I1977" s="994" t="s">
        <v>2609</v>
      </c>
      <c r="J1977" s="994" t="s">
        <v>7216</v>
      </c>
      <c r="K1977" s="995" t="s">
        <v>7251</v>
      </c>
    </row>
    <row r="1978" spans="1:11" ht="30" customHeight="1" x14ac:dyDescent="0.25">
      <c r="A1978" s="990">
        <v>42451</v>
      </c>
      <c r="B1978" s="991" t="s">
        <v>9042</v>
      </c>
      <c r="C1978" s="992" t="s">
        <v>1996</v>
      </c>
      <c r="D1978" s="993" t="s">
        <v>7217</v>
      </c>
      <c r="E1978" s="994" t="s">
        <v>7218</v>
      </c>
      <c r="F1978" s="995" t="s">
        <v>2813</v>
      </c>
      <c r="G1978" s="992" t="s">
        <v>2056</v>
      </c>
      <c r="H1978" s="994" t="s">
        <v>3298</v>
      </c>
      <c r="I1978" s="994" t="s">
        <v>3159</v>
      </c>
      <c r="J1978" s="994" t="s">
        <v>1880</v>
      </c>
      <c r="K1978" s="995" t="s">
        <v>9059</v>
      </c>
    </row>
    <row r="1979" spans="1:11" ht="30" customHeight="1" x14ac:dyDescent="0.25">
      <c r="A1979" s="990">
        <v>42451</v>
      </c>
      <c r="B1979" s="991" t="s">
        <v>9042</v>
      </c>
      <c r="C1979" s="992" t="s">
        <v>1996</v>
      </c>
      <c r="D1979" s="993" t="s">
        <v>7219</v>
      </c>
      <c r="E1979" s="994" t="s">
        <v>7220</v>
      </c>
      <c r="F1979" s="995" t="s">
        <v>4357</v>
      </c>
      <c r="G1979" s="992" t="s">
        <v>2056</v>
      </c>
      <c r="H1979" s="994" t="s">
        <v>3298</v>
      </c>
      <c r="I1979" s="994" t="s">
        <v>3159</v>
      </c>
      <c r="J1979" s="994" t="s">
        <v>2661</v>
      </c>
      <c r="K1979" s="995" t="s">
        <v>9062</v>
      </c>
    </row>
    <row r="1980" spans="1:11" ht="30" customHeight="1" x14ac:dyDescent="0.25">
      <c r="A1980" s="990">
        <v>42451</v>
      </c>
      <c r="B1980" s="991" t="s">
        <v>9082</v>
      </c>
      <c r="C1980" s="992" t="s">
        <v>1996</v>
      </c>
      <c r="D1980" s="993" t="s">
        <v>7221</v>
      </c>
      <c r="E1980" s="994" t="s">
        <v>7222</v>
      </c>
      <c r="F1980" s="995" t="s">
        <v>3201</v>
      </c>
      <c r="G1980" s="992" t="s">
        <v>2056</v>
      </c>
      <c r="H1980" s="994" t="s">
        <v>7223</v>
      </c>
      <c r="I1980" s="994" t="s">
        <v>3159</v>
      </c>
      <c r="J1980" s="994" t="s">
        <v>1951</v>
      </c>
      <c r="K1980" s="995" t="s">
        <v>9091</v>
      </c>
    </row>
    <row r="1981" spans="1:11" ht="15" customHeight="1" x14ac:dyDescent="0.25">
      <c r="A1981" s="990">
        <v>42451</v>
      </c>
      <c r="B1981" s="991" t="s">
        <v>7903</v>
      </c>
      <c r="C1981" s="992" t="s">
        <v>2012</v>
      </c>
      <c r="D1981" s="993" t="s">
        <v>7224</v>
      </c>
      <c r="E1981" s="994"/>
      <c r="F1981" s="995"/>
      <c r="G1981" s="992" t="s">
        <v>2056</v>
      </c>
      <c r="H1981" s="994" t="s">
        <v>7225</v>
      </c>
      <c r="I1981" s="994" t="s">
        <v>2609</v>
      </c>
      <c r="J1981" s="994"/>
      <c r="K1981" s="995" t="s">
        <v>7904</v>
      </c>
    </row>
    <row r="1982" spans="1:11" ht="30" x14ac:dyDescent="0.25">
      <c r="A1982" s="990">
        <v>42451</v>
      </c>
      <c r="B1982" s="991" t="s">
        <v>9042</v>
      </c>
      <c r="C1982" s="992" t="s">
        <v>1996</v>
      </c>
      <c r="D1982" s="993" t="s">
        <v>6173</v>
      </c>
      <c r="E1982" s="994" t="s">
        <v>6174</v>
      </c>
      <c r="F1982" s="995" t="s">
        <v>4357</v>
      </c>
      <c r="G1982" s="992" t="s">
        <v>2056</v>
      </c>
      <c r="H1982" s="994" t="s">
        <v>7226</v>
      </c>
      <c r="I1982" s="994" t="s">
        <v>3159</v>
      </c>
      <c r="J1982" s="994" t="s">
        <v>2661</v>
      </c>
      <c r="K1982" s="995" t="s">
        <v>9052</v>
      </c>
    </row>
    <row r="1983" spans="1:11" ht="30" x14ac:dyDescent="0.25">
      <c r="A1983" s="990">
        <v>42451</v>
      </c>
      <c r="B1983" s="991" t="s">
        <v>8950</v>
      </c>
      <c r="C1983" s="992" t="s">
        <v>1995</v>
      </c>
      <c r="D1983" s="1324" t="s">
        <v>7227</v>
      </c>
      <c r="E1983" s="994" t="s">
        <v>7228</v>
      </c>
      <c r="F1983" s="995" t="s">
        <v>2608</v>
      </c>
      <c r="G1983" s="992" t="s">
        <v>2056</v>
      </c>
      <c r="H1983" s="994" t="s">
        <v>7266</v>
      </c>
      <c r="I1983" s="994" t="s">
        <v>4675</v>
      </c>
      <c r="J1983" s="994"/>
      <c r="K1983" s="1325" t="s">
        <v>8202</v>
      </c>
    </row>
    <row r="1984" spans="1:11" ht="15" customHeight="1" x14ac:dyDescent="0.25">
      <c r="A1984" s="990">
        <v>42452</v>
      </c>
      <c r="B1984" s="991" t="s">
        <v>1260</v>
      </c>
      <c r="C1984" s="992" t="s">
        <v>1995</v>
      </c>
      <c r="D1984" s="993" t="s">
        <v>7229</v>
      </c>
      <c r="E1984" s="994"/>
      <c r="F1984" s="995"/>
      <c r="G1984" s="992" t="s">
        <v>2056</v>
      </c>
      <c r="H1984" s="994" t="s">
        <v>7230</v>
      </c>
      <c r="I1984" s="994" t="s">
        <v>5340</v>
      </c>
      <c r="J1984" s="994"/>
      <c r="K1984" s="995" t="s">
        <v>7766</v>
      </c>
    </row>
    <row r="1985" spans="1:11" x14ac:dyDescent="0.25">
      <c r="A1985" s="990">
        <v>42452</v>
      </c>
      <c r="B1985" s="991" t="s">
        <v>7931</v>
      </c>
      <c r="C1985" s="992" t="s">
        <v>1996</v>
      </c>
      <c r="D1985" s="993" t="s">
        <v>7233</v>
      </c>
      <c r="E1985" s="994"/>
      <c r="F1985" s="995"/>
      <c r="G1985" s="992" t="s">
        <v>2056</v>
      </c>
      <c r="H1985" s="994" t="s">
        <v>7338</v>
      </c>
      <c r="I1985" s="994" t="s">
        <v>2603</v>
      </c>
      <c r="J1985" s="994"/>
      <c r="K1985" s="995" t="s">
        <v>10303</v>
      </c>
    </row>
    <row r="1986" spans="1:11" ht="30" customHeight="1" x14ac:dyDescent="0.25">
      <c r="A1986" s="990">
        <v>42452</v>
      </c>
      <c r="B1986" s="991" t="s">
        <v>9097</v>
      </c>
      <c r="C1986" s="992" t="s">
        <v>1995</v>
      </c>
      <c r="D1986" s="993" t="s">
        <v>7234</v>
      </c>
      <c r="E1986" s="994" t="s">
        <v>7235</v>
      </c>
      <c r="F1986" s="995" t="s">
        <v>5982</v>
      </c>
      <c r="G1986" s="992" t="s">
        <v>2056</v>
      </c>
      <c r="H1986" s="994" t="s">
        <v>1947</v>
      </c>
      <c r="I1986" s="994" t="s">
        <v>4293</v>
      </c>
      <c r="J1986" s="994" t="s">
        <v>2316</v>
      </c>
      <c r="K1986" s="995" t="s">
        <v>7565</v>
      </c>
    </row>
    <row r="1987" spans="1:11" ht="30" customHeight="1" x14ac:dyDescent="0.25">
      <c r="A1987" s="990">
        <v>42452</v>
      </c>
      <c r="B1987" s="991" t="s">
        <v>7595</v>
      </c>
      <c r="C1987" s="992" t="s">
        <v>1995</v>
      </c>
      <c r="D1987" s="993" t="s">
        <v>7236</v>
      </c>
      <c r="E1987" s="994" t="s">
        <v>7237</v>
      </c>
      <c r="F1987" s="995" t="s">
        <v>7238</v>
      </c>
      <c r="G1987" s="992" t="s">
        <v>2056</v>
      </c>
      <c r="H1987" s="994" t="s">
        <v>2283</v>
      </c>
      <c r="I1987" s="994" t="s">
        <v>4293</v>
      </c>
      <c r="J1987" s="994" t="s">
        <v>7238</v>
      </c>
      <c r="K1987" s="995" t="s">
        <v>10304</v>
      </c>
    </row>
    <row r="1988" spans="1:11" ht="15" customHeight="1" x14ac:dyDescent="0.25">
      <c r="A1988" s="990">
        <v>42452</v>
      </c>
      <c r="B1988" s="991" t="s">
        <v>8216</v>
      </c>
      <c r="C1988" s="992" t="s">
        <v>1995</v>
      </c>
      <c r="D1988" s="993" t="s">
        <v>7239</v>
      </c>
      <c r="E1988" s="994" t="s">
        <v>7240</v>
      </c>
      <c r="F1988" s="995" t="s">
        <v>7050</v>
      </c>
      <c r="G1988" s="992" t="s">
        <v>2056</v>
      </c>
      <c r="H1988" s="994" t="s">
        <v>1947</v>
      </c>
      <c r="I1988" s="994" t="s">
        <v>4293</v>
      </c>
      <c r="J1988" s="994" t="s">
        <v>1946</v>
      </c>
      <c r="K1988" s="1187" t="s">
        <v>8004</v>
      </c>
    </row>
    <row r="1989" spans="1:11" ht="30" customHeight="1" x14ac:dyDescent="0.25">
      <c r="A1989" s="990">
        <v>42452</v>
      </c>
      <c r="B1989" s="991" t="s">
        <v>7658</v>
      </c>
      <c r="C1989" s="992" t="s">
        <v>1995</v>
      </c>
      <c r="D1989" s="993" t="s">
        <v>7241</v>
      </c>
      <c r="E1989" s="994" t="s">
        <v>7242</v>
      </c>
      <c r="F1989" s="995" t="s">
        <v>7243</v>
      </c>
      <c r="G1989" s="992" t="s">
        <v>2056</v>
      </c>
      <c r="H1989" s="994" t="s">
        <v>1947</v>
      </c>
      <c r="I1989" s="994" t="s">
        <v>4293</v>
      </c>
      <c r="J1989" s="994" t="s">
        <v>7243</v>
      </c>
      <c r="K1989" s="995" t="s">
        <v>7659</v>
      </c>
    </row>
    <row r="1990" spans="1:11" ht="30" customHeight="1" x14ac:dyDescent="0.25">
      <c r="A1990" s="990">
        <v>7</v>
      </c>
      <c r="B1990" s="991" t="s">
        <v>1260</v>
      </c>
      <c r="C1990" s="992" t="s">
        <v>1995</v>
      </c>
      <c r="D1990" s="993" t="s">
        <v>6271</v>
      </c>
      <c r="E1990" s="994" t="s">
        <v>7244</v>
      </c>
      <c r="F1990" s="995" t="s">
        <v>7245</v>
      </c>
      <c r="G1990" s="992" t="s">
        <v>2056</v>
      </c>
      <c r="H1990" s="994" t="s">
        <v>6220</v>
      </c>
      <c r="I1990" s="994" t="s">
        <v>5838</v>
      </c>
      <c r="J1990" s="994" t="s">
        <v>2162</v>
      </c>
      <c r="K1990" s="995" t="s">
        <v>7283</v>
      </c>
    </row>
    <row r="1991" spans="1:11" ht="30" customHeight="1" x14ac:dyDescent="0.25">
      <c r="A1991" s="990">
        <v>42452</v>
      </c>
      <c r="B1991" s="991" t="s">
        <v>9042</v>
      </c>
      <c r="C1991" s="992" t="s">
        <v>1996</v>
      </c>
      <c r="D1991" s="993" t="s">
        <v>7270</v>
      </c>
      <c r="E1991" s="994" t="s">
        <v>7246</v>
      </c>
      <c r="F1991" s="995" t="s">
        <v>7247</v>
      </c>
      <c r="G1991" s="992" t="s">
        <v>2056</v>
      </c>
      <c r="H1991" s="994" t="s">
        <v>7248</v>
      </c>
      <c r="I1991" s="994" t="s">
        <v>3411</v>
      </c>
      <c r="J1991" s="994" t="s">
        <v>1951</v>
      </c>
      <c r="K1991" s="995" t="s">
        <v>9051</v>
      </c>
    </row>
    <row r="1992" spans="1:11" ht="15" customHeight="1" x14ac:dyDescent="0.25">
      <c r="A1992" s="1012">
        <v>42452</v>
      </c>
      <c r="B1992" s="1013" t="s">
        <v>7356</v>
      </c>
      <c r="C1992" s="1014" t="s">
        <v>1995</v>
      </c>
      <c r="D1992" s="1015" t="s">
        <v>4887</v>
      </c>
      <c r="E1992" s="1016" t="s">
        <v>7249</v>
      </c>
      <c r="F1992" s="995" t="s">
        <v>3177</v>
      </c>
      <c r="G1992" s="992" t="s">
        <v>2056</v>
      </c>
      <c r="H1992" s="994" t="s">
        <v>5754</v>
      </c>
      <c r="I1992" s="994" t="s">
        <v>6645</v>
      </c>
      <c r="J1992" s="994" t="s">
        <v>1951</v>
      </c>
      <c r="K1992" s="995" t="s">
        <v>7357</v>
      </c>
    </row>
    <row r="1993" spans="1:11" ht="15" customHeight="1" x14ac:dyDescent="0.25">
      <c r="A1993" s="990">
        <v>42453</v>
      </c>
      <c r="B1993" s="991" t="s">
        <v>7931</v>
      </c>
      <c r="C1993" s="992" t="s">
        <v>1996</v>
      </c>
      <c r="D1993" s="993" t="s">
        <v>7255</v>
      </c>
      <c r="E1993" s="994"/>
      <c r="F1993" s="1050" t="s">
        <v>1951</v>
      </c>
      <c r="G1993" s="992" t="s">
        <v>2056</v>
      </c>
      <c r="H1993" s="994" t="s">
        <v>7256</v>
      </c>
      <c r="I1993" s="994" t="s">
        <v>4452</v>
      </c>
      <c r="J1993" s="994" t="s">
        <v>1951</v>
      </c>
      <c r="K1993" s="995" t="s">
        <v>7904</v>
      </c>
    </row>
    <row r="1994" spans="1:11" ht="30" x14ac:dyDescent="0.25">
      <c r="A1994" s="990">
        <v>42453</v>
      </c>
      <c r="B1994" s="991" t="s">
        <v>1260</v>
      </c>
      <c r="C1994" s="992" t="s">
        <v>1996</v>
      </c>
      <c r="D1994" s="993" t="s">
        <v>7257</v>
      </c>
      <c r="E1994" s="994" t="s">
        <v>7259</v>
      </c>
      <c r="F1994" s="1050" t="s">
        <v>1945</v>
      </c>
      <c r="G1994" s="992" t="s">
        <v>1255</v>
      </c>
      <c r="H1994" s="994" t="s">
        <v>7261</v>
      </c>
      <c r="I1994" s="994" t="s">
        <v>4452</v>
      </c>
      <c r="J1994" s="994" t="s">
        <v>1951</v>
      </c>
      <c r="K1994" s="995" t="s">
        <v>7532</v>
      </c>
    </row>
    <row r="1995" spans="1:11" ht="30" x14ac:dyDescent="0.25">
      <c r="A1995" s="990">
        <v>42453</v>
      </c>
      <c r="B1995" s="991" t="s">
        <v>7858</v>
      </c>
      <c r="C1995" s="992" t="s">
        <v>1995</v>
      </c>
      <c r="D1995" s="993" t="s">
        <v>5156</v>
      </c>
      <c r="E1995" s="994" t="s">
        <v>7258</v>
      </c>
      <c r="F1995" s="1050" t="s">
        <v>4969</v>
      </c>
      <c r="G1995" s="992" t="s">
        <v>2056</v>
      </c>
      <c r="H1995" s="994" t="s">
        <v>7260</v>
      </c>
      <c r="I1995" s="994" t="s">
        <v>5019</v>
      </c>
      <c r="J1995" s="994" t="s">
        <v>1951</v>
      </c>
      <c r="K1995" s="995" t="s">
        <v>7859</v>
      </c>
    </row>
    <row r="1996" spans="1:11" ht="30" x14ac:dyDescent="0.25">
      <c r="A1996" s="1069">
        <v>42453</v>
      </c>
      <c r="B1996" s="991" t="s">
        <v>7579</v>
      </c>
      <c r="C1996" s="991" t="s">
        <v>1995</v>
      </c>
      <c r="D1996" s="1070" t="s">
        <v>7264</v>
      </c>
      <c r="E1996" s="1071" t="s">
        <v>7265</v>
      </c>
      <c r="F1996" s="1072" t="s">
        <v>3177</v>
      </c>
      <c r="G1996" s="991" t="s">
        <v>2056</v>
      </c>
      <c r="H1996" s="1071" t="s">
        <v>1947</v>
      </c>
      <c r="I1996" s="1071" t="s">
        <v>4293</v>
      </c>
      <c r="J1996" s="1071" t="s">
        <v>1946</v>
      </c>
      <c r="K1996" s="1072" t="s">
        <v>7580</v>
      </c>
    </row>
    <row r="1997" spans="1:11" ht="30" x14ac:dyDescent="0.25">
      <c r="A1997" s="990">
        <v>42453</v>
      </c>
      <c r="B1997" s="991" t="s">
        <v>1260</v>
      </c>
      <c r="C1997" s="992" t="s">
        <v>1995</v>
      </c>
      <c r="D1997" s="993" t="s">
        <v>10367</v>
      </c>
      <c r="E1997" s="994" t="s">
        <v>7267</v>
      </c>
      <c r="F1997" s="995" t="s">
        <v>7268</v>
      </c>
      <c r="G1997" s="992" t="s">
        <v>2056</v>
      </c>
      <c r="H1997" s="994" t="s">
        <v>7269</v>
      </c>
      <c r="I1997" s="994" t="s">
        <v>4812</v>
      </c>
      <c r="J1997" s="994" t="s">
        <v>2303</v>
      </c>
      <c r="K1997" s="995" t="s">
        <v>7519</v>
      </c>
    </row>
    <row r="1998" spans="1:11" ht="30" x14ac:dyDescent="0.25">
      <c r="A1998" s="990">
        <v>42457</v>
      </c>
      <c r="B1998" s="991" t="s">
        <v>8232</v>
      </c>
      <c r="C1998" s="992" t="s">
        <v>1995</v>
      </c>
      <c r="D1998" s="993" t="s">
        <v>7284</v>
      </c>
      <c r="E1998" s="994" t="s">
        <v>7285</v>
      </c>
      <c r="F1998" s="995" t="s">
        <v>4915</v>
      </c>
      <c r="G1998" s="992" t="s">
        <v>2056</v>
      </c>
      <c r="H1998" s="994" t="s">
        <v>1947</v>
      </c>
      <c r="I1998" s="994" t="s">
        <v>4293</v>
      </c>
      <c r="J1998" s="994" t="s">
        <v>1946</v>
      </c>
      <c r="K1998" s="995" t="s">
        <v>8014</v>
      </c>
    </row>
    <row r="1999" spans="1:11" ht="30" x14ac:dyDescent="0.25">
      <c r="A1999" s="990">
        <v>42457</v>
      </c>
      <c r="B1999" s="991" t="s">
        <v>7640</v>
      </c>
      <c r="C1999" s="992" t="s">
        <v>1995</v>
      </c>
      <c r="D1999" s="993" t="s">
        <v>7286</v>
      </c>
      <c r="E1999" s="994" t="s">
        <v>7287</v>
      </c>
      <c r="F1999" s="995" t="s">
        <v>2608</v>
      </c>
      <c r="G1999" s="992" t="s">
        <v>2056</v>
      </c>
      <c r="H1999" s="994" t="s">
        <v>2283</v>
      </c>
      <c r="I1999" s="994" t="s">
        <v>4293</v>
      </c>
      <c r="J1999" s="994" t="s">
        <v>4333</v>
      </c>
      <c r="K1999" s="995" t="s">
        <v>7641</v>
      </c>
    </row>
    <row r="2000" spans="1:11" ht="30" customHeight="1" x14ac:dyDescent="0.25">
      <c r="A2000" s="990">
        <v>42457</v>
      </c>
      <c r="B2000" s="991" t="s">
        <v>9042</v>
      </c>
      <c r="C2000" s="992" t="s">
        <v>1996</v>
      </c>
      <c r="D2000" s="993" t="s">
        <v>7288</v>
      </c>
      <c r="E2000" s="994" t="s">
        <v>7289</v>
      </c>
      <c r="F2000" s="995" t="s">
        <v>4430</v>
      </c>
      <c r="G2000" s="992" t="s">
        <v>2056</v>
      </c>
      <c r="H2000" s="994" t="s">
        <v>7290</v>
      </c>
      <c r="I2000" s="994" t="s">
        <v>3411</v>
      </c>
      <c r="J2000" s="994" t="s">
        <v>2316</v>
      </c>
      <c r="K2000" s="995" t="s">
        <v>7466</v>
      </c>
    </row>
    <row r="2001" spans="1:43" s="1" customFormat="1" ht="30" x14ac:dyDescent="0.25">
      <c r="A2001" s="1023">
        <v>42457</v>
      </c>
      <c r="B2001" s="1024" t="s">
        <v>1260</v>
      </c>
      <c r="C2001" s="1025" t="s">
        <v>2012</v>
      </c>
      <c r="D2001" s="1026" t="s">
        <v>5698</v>
      </c>
      <c r="E2001" s="1027" t="s">
        <v>7303</v>
      </c>
      <c r="F2001" s="1028" t="s">
        <v>7304</v>
      </c>
      <c r="G2001" s="1025" t="s">
        <v>2056</v>
      </c>
      <c r="H2001" s="1027" t="s">
        <v>7305</v>
      </c>
      <c r="I2001" s="1027" t="s">
        <v>2609</v>
      </c>
      <c r="J2001" s="1027" t="s">
        <v>1951</v>
      </c>
      <c r="K2001" s="1028" t="s">
        <v>7311</v>
      </c>
      <c r="L2001" s="16"/>
      <c r="M2001" s="16"/>
      <c r="N2001" s="16"/>
      <c r="O2001" s="141"/>
      <c r="P2001" s="141"/>
      <c r="Q2001" s="141"/>
      <c r="R2001" s="141"/>
      <c r="S2001" s="141"/>
      <c r="T2001" s="141"/>
      <c r="U2001" s="141"/>
      <c r="V2001" s="141"/>
      <c r="W2001" s="141"/>
      <c r="X2001" s="141"/>
      <c r="Y2001" s="16"/>
      <c r="Z2001" s="16"/>
      <c r="AA2001" s="16"/>
      <c r="AB2001" s="16"/>
      <c r="AC2001" s="16"/>
      <c r="AD2001" s="16"/>
      <c r="AE2001" s="16"/>
      <c r="AF2001" s="16"/>
      <c r="AG2001" s="16"/>
      <c r="AH2001" s="16"/>
      <c r="AI2001" s="16"/>
      <c r="AJ2001" s="16"/>
      <c r="AK2001" s="16"/>
      <c r="AL2001" s="16"/>
      <c r="AM2001" s="16"/>
      <c r="AN2001" s="16"/>
      <c r="AO2001" s="16"/>
      <c r="AP2001" s="16"/>
      <c r="AQ2001" s="16"/>
    </row>
    <row r="2002" spans="1:43" ht="30" x14ac:dyDescent="0.25">
      <c r="A2002" s="1038">
        <v>42458</v>
      </c>
      <c r="B2002" s="1039" t="s">
        <v>7558</v>
      </c>
      <c r="C2002" s="1040" t="s">
        <v>1995</v>
      </c>
      <c r="D2002" s="1041" t="s">
        <v>7293</v>
      </c>
      <c r="E2002" s="1042" t="s">
        <v>7294</v>
      </c>
      <c r="F2002" s="1043" t="s">
        <v>3972</v>
      </c>
      <c r="G2002" s="1040" t="s">
        <v>2056</v>
      </c>
      <c r="H2002" s="1042" t="s">
        <v>2283</v>
      </c>
      <c r="I2002" s="1042" t="s">
        <v>4293</v>
      </c>
      <c r="J2002" s="1042" t="s">
        <v>1951</v>
      </c>
      <c r="K2002" s="1043" t="s">
        <v>7559</v>
      </c>
    </row>
    <row r="2003" spans="1:43" ht="30" customHeight="1" x14ac:dyDescent="0.25">
      <c r="A2003" s="1038">
        <v>42458</v>
      </c>
      <c r="B2003" s="1039" t="s">
        <v>7642</v>
      </c>
      <c r="C2003" s="1040" t="s">
        <v>1995</v>
      </c>
      <c r="D2003" s="1041" t="s">
        <v>7312</v>
      </c>
      <c r="E2003" s="1042" t="s">
        <v>7313</v>
      </c>
      <c r="F2003" s="1043" t="s">
        <v>2513</v>
      </c>
      <c r="G2003" s="1040" t="s">
        <v>2056</v>
      </c>
      <c r="H2003" s="1042" t="s">
        <v>5780</v>
      </c>
      <c r="I2003" s="1042" t="s">
        <v>4739</v>
      </c>
      <c r="J2003" s="1042" t="s">
        <v>1951</v>
      </c>
      <c r="K2003" s="1043" t="s">
        <v>7643</v>
      </c>
    </row>
    <row r="2004" spans="1:43" ht="30" x14ac:dyDescent="0.25">
      <c r="A2004" s="1038">
        <v>42458</v>
      </c>
      <c r="B2004" s="1039"/>
      <c r="C2004" s="1040" t="s">
        <v>2012</v>
      </c>
      <c r="D2004" s="1041" t="s">
        <v>7318</v>
      </c>
      <c r="E2004" s="1042" t="s">
        <v>7319</v>
      </c>
      <c r="F2004" s="1043" t="s">
        <v>7320</v>
      </c>
      <c r="G2004" s="1040" t="s">
        <v>2931</v>
      </c>
      <c r="H2004" s="1042" t="s">
        <v>7321</v>
      </c>
      <c r="I2004" s="1042" t="s">
        <v>2609</v>
      </c>
      <c r="J2004" s="1042" t="s">
        <v>2048</v>
      </c>
      <c r="K2004" s="1073" t="s">
        <v>7470</v>
      </c>
    </row>
    <row r="2005" spans="1:43" x14ac:dyDescent="0.25">
      <c r="A2005" s="1038">
        <v>42458</v>
      </c>
      <c r="B2005" s="1039" t="s">
        <v>9992</v>
      </c>
      <c r="C2005" s="1040" t="s">
        <v>2012</v>
      </c>
      <c r="D2005" s="1041" t="s">
        <v>6955</v>
      </c>
      <c r="E2005" s="1042" t="s">
        <v>6956</v>
      </c>
      <c r="F2005" s="1043" t="s">
        <v>3196</v>
      </c>
      <c r="G2005" s="1040" t="s">
        <v>2056</v>
      </c>
      <c r="H2005" s="1042" t="s">
        <v>7322</v>
      </c>
      <c r="I2005" s="1042" t="s">
        <v>2609</v>
      </c>
      <c r="J2005" s="1042" t="s">
        <v>1951</v>
      </c>
      <c r="K2005" s="1043" t="s">
        <v>9991</v>
      </c>
    </row>
    <row r="2006" spans="1:43" ht="30" x14ac:dyDescent="0.25">
      <c r="A2006" s="1038">
        <v>42458</v>
      </c>
      <c r="B2006" s="1039" t="s">
        <v>1260</v>
      </c>
      <c r="C2006" s="1040" t="s">
        <v>1995</v>
      </c>
      <c r="D2006" s="1041" t="s">
        <v>4230</v>
      </c>
      <c r="E2006" s="1042" t="s">
        <v>7323</v>
      </c>
      <c r="F2006" s="1043" t="s">
        <v>3088</v>
      </c>
      <c r="G2006" s="1040" t="s">
        <v>2056</v>
      </c>
      <c r="H2006" s="1042" t="s">
        <v>7324</v>
      </c>
      <c r="I2006" s="1042" t="s">
        <v>5019</v>
      </c>
      <c r="J2006" s="1042" t="s">
        <v>1951</v>
      </c>
      <c r="K2006" s="1043" t="s">
        <v>7702</v>
      </c>
    </row>
    <row r="2007" spans="1:43" x14ac:dyDescent="0.25">
      <c r="A2007" s="1017">
        <v>42459</v>
      </c>
      <c r="B2007" s="1018"/>
      <c r="C2007" s="1019" t="s">
        <v>1995</v>
      </c>
      <c r="D2007" s="1020" t="s">
        <v>7341</v>
      </c>
      <c r="E2007" s="1021" t="s">
        <v>7342</v>
      </c>
      <c r="F2007" s="1022" t="s">
        <v>7343</v>
      </c>
      <c r="G2007" s="1019" t="s">
        <v>2931</v>
      </c>
      <c r="H2007" s="1021" t="s">
        <v>3298</v>
      </c>
      <c r="I2007" s="1021" t="s">
        <v>4293</v>
      </c>
      <c r="J2007" s="1021" t="s">
        <v>2828</v>
      </c>
      <c r="K2007" s="1022" t="s">
        <v>7520</v>
      </c>
    </row>
    <row r="2008" spans="1:43" ht="30" x14ac:dyDescent="0.25">
      <c r="A2008" s="1038">
        <v>42460</v>
      </c>
      <c r="B2008" s="1039" t="s">
        <v>7591</v>
      </c>
      <c r="C2008" s="1040" t="s">
        <v>1995</v>
      </c>
      <c r="D2008" s="1041" t="s">
        <v>7358</v>
      </c>
      <c r="E2008" s="1042" t="s">
        <v>7359</v>
      </c>
      <c r="F2008" s="1043" t="s">
        <v>2883</v>
      </c>
      <c r="G2008" s="1040" t="s">
        <v>2056</v>
      </c>
      <c r="H2008" s="1042" t="s">
        <v>2283</v>
      </c>
      <c r="I2008" s="1042" t="s">
        <v>4293</v>
      </c>
      <c r="J2008" s="1042" t="s">
        <v>2303</v>
      </c>
      <c r="K2008" s="1043" t="s">
        <v>7760</v>
      </c>
    </row>
    <row r="2009" spans="1:43" ht="30" x14ac:dyDescent="0.25">
      <c r="A2009" s="1038">
        <v>42460</v>
      </c>
      <c r="B2009" s="1039" t="s">
        <v>7588</v>
      </c>
      <c r="C2009" s="1040" t="s">
        <v>1995</v>
      </c>
      <c r="D2009" s="1041" t="s">
        <v>7360</v>
      </c>
      <c r="E2009" s="1042" t="s">
        <v>7362</v>
      </c>
      <c r="F2009" s="1043" t="s">
        <v>7363</v>
      </c>
      <c r="G2009" s="1040" t="s">
        <v>2056</v>
      </c>
      <c r="H2009" s="1042" t="s">
        <v>2283</v>
      </c>
      <c r="I2009" s="1042" t="s">
        <v>4293</v>
      </c>
      <c r="J2009" s="1042" t="s">
        <v>2346</v>
      </c>
      <c r="K2009" s="1043" t="s">
        <v>7589</v>
      </c>
    </row>
    <row r="2010" spans="1:43" ht="30" customHeight="1" x14ac:dyDescent="0.25">
      <c r="A2010" s="1038">
        <v>42460</v>
      </c>
      <c r="B2010" s="1039" t="s">
        <v>7582</v>
      </c>
      <c r="C2010" s="1040" t="s">
        <v>1995</v>
      </c>
      <c r="D2010" s="1041" t="s">
        <v>7361</v>
      </c>
      <c r="E2010" s="1042" t="s">
        <v>7364</v>
      </c>
      <c r="F2010" s="1043" t="s">
        <v>2846</v>
      </c>
      <c r="G2010" s="1040" t="s">
        <v>2056</v>
      </c>
      <c r="H2010" s="1042" t="s">
        <v>2283</v>
      </c>
      <c r="I2010" s="1042" t="s">
        <v>4293</v>
      </c>
      <c r="J2010" s="1042" t="s">
        <v>2846</v>
      </c>
      <c r="K2010" s="1043" t="s">
        <v>7583</v>
      </c>
    </row>
    <row r="2011" spans="1:43" x14ac:dyDescent="0.25">
      <c r="A2011" s="1644">
        <v>42460</v>
      </c>
      <c r="B2011" s="1039" t="s">
        <v>1260</v>
      </c>
      <c r="C2011" s="1039" t="s">
        <v>1996</v>
      </c>
      <c r="D2011" s="1645" t="s">
        <v>7376</v>
      </c>
      <c r="E2011" s="1646" t="s">
        <v>7377</v>
      </c>
      <c r="F2011" s="1647" t="s">
        <v>6630</v>
      </c>
      <c r="G2011" s="1039" t="s">
        <v>1255</v>
      </c>
      <c r="H2011" s="1646" t="s">
        <v>7378</v>
      </c>
      <c r="I2011" s="1646" t="s">
        <v>4452</v>
      </c>
      <c r="J2011" s="1646" t="s">
        <v>2557</v>
      </c>
      <c r="K2011" s="1647" t="s">
        <v>7400</v>
      </c>
    </row>
    <row r="2012" spans="1:43" ht="30" x14ac:dyDescent="0.25">
      <c r="A2012" s="1038">
        <v>42458</v>
      </c>
      <c r="B2012" s="1039" t="s">
        <v>9042</v>
      </c>
      <c r="C2012" s="1040" t="s">
        <v>1996</v>
      </c>
      <c r="D2012" s="1041" t="s">
        <v>7379</v>
      </c>
      <c r="E2012" s="1042" t="s">
        <v>7380</v>
      </c>
      <c r="F2012" s="1043" t="s">
        <v>2930</v>
      </c>
      <c r="G2012" s="1040" t="s">
        <v>2056</v>
      </c>
      <c r="H2012" s="1042" t="s">
        <v>3298</v>
      </c>
      <c r="I2012" s="1042" t="s">
        <v>4452</v>
      </c>
      <c r="J2012" s="1042" t="s">
        <v>2303</v>
      </c>
      <c r="K2012" s="1043" t="s">
        <v>9060</v>
      </c>
    </row>
    <row r="2013" spans="1:43" ht="30" x14ac:dyDescent="0.25">
      <c r="A2013" s="1038">
        <v>42461</v>
      </c>
      <c r="B2013" s="1039" t="s">
        <v>7879</v>
      </c>
      <c r="C2013" s="1040" t="s">
        <v>1995</v>
      </c>
      <c r="D2013" s="1041" t="s">
        <v>7381</v>
      </c>
      <c r="E2013" s="1042" t="s">
        <v>7382</v>
      </c>
      <c r="F2013" s="1043" t="s">
        <v>7383</v>
      </c>
      <c r="G2013" s="1040" t="s">
        <v>2056</v>
      </c>
      <c r="H2013" s="1042" t="s">
        <v>2283</v>
      </c>
      <c r="I2013" s="1042" t="s">
        <v>4293</v>
      </c>
      <c r="J2013" s="1042" t="s">
        <v>3681</v>
      </c>
      <c r="K2013" s="1043" t="s">
        <v>7880</v>
      </c>
    </row>
    <row r="2014" spans="1:43" ht="30" customHeight="1" x14ac:dyDescent="0.25">
      <c r="A2014" s="1038">
        <v>42461</v>
      </c>
      <c r="B2014" s="1039" t="s">
        <v>7864</v>
      </c>
      <c r="C2014" s="1040" t="s">
        <v>1995</v>
      </c>
      <c r="D2014" s="1041" t="s">
        <v>7384</v>
      </c>
      <c r="E2014" s="1042" t="s">
        <v>7385</v>
      </c>
      <c r="F2014" s="1043" t="s">
        <v>3534</v>
      </c>
      <c r="G2014" s="1040" t="s">
        <v>2056</v>
      </c>
      <c r="H2014" s="1042" t="s">
        <v>1947</v>
      </c>
      <c r="I2014" s="1042" t="s">
        <v>4293</v>
      </c>
      <c r="J2014" s="1042" t="s">
        <v>7386</v>
      </c>
      <c r="K2014" s="1043" t="s">
        <v>7865</v>
      </c>
    </row>
    <row r="2015" spans="1:43" ht="30" customHeight="1" x14ac:dyDescent="0.25">
      <c r="A2015" s="1038">
        <v>42461</v>
      </c>
      <c r="B2015" s="1039" t="s">
        <v>7586</v>
      </c>
      <c r="C2015" s="1040" t="s">
        <v>1995</v>
      </c>
      <c r="D2015" s="1041" t="s">
        <v>7387</v>
      </c>
      <c r="E2015" s="1042" t="s">
        <v>7388</v>
      </c>
      <c r="F2015" s="1043" t="s">
        <v>3726</v>
      </c>
      <c r="G2015" s="1040" t="s">
        <v>2056</v>
      </c>
      <c r="H2015" s="1042" t="s">
        <v>1947</v>
      </c>
      <c r="I2015" s="1042" t="s">
        <v>4293</v>
      </c>
      <c r="J2015" s="1042" t="s">
        <v>1951</v>
      </c>
      <c r="K2015" s="1043" t="s">
        <v>7587</v>
      </c>
    </row>
    <row r="2016" spans="1:43" ht="45" x14ac:dyDescent="0.25">
      <c r="A2016" s="1038">
        <v>42461</v>
      </c>
      <c r="B2016" s="1039" t="s">
        <v>10480</v>
      </c>
      <c r="C2016" s="1040" t="s">
        <v>1995</v>
      </c>
      <c r="D2016" s="1041" t="s">
        <v>7397</v>
      </c>
      <c r="E2016" s="1042" t="s">
        <v>7389</v>
      </c>
      <c r="F2016" s="1043" t="s">
        <v>3105</v>
      </c>
      <c r="G2016" s="1040" t="s">
        <v>2056</v>
      </c>
      <c r="H2016" s="1042" t="s">
        <v>1947</v>
      </c>
      <c r="I2016" s="1042" t="s">
        <v>4293</v>
      </c>
      <c r="J2016" s="1042" t="s">
        <v>2661</v>
      </c>
      <c r="K2016" s="1043" t="s">
        <v>10481</v>
      </c>
    </row>
    <row r="2017" spans="1:43" ht="30" customHeight="1" x14ac:dyDescent="0.25">
      <c r="A2017" s="1038">
        <v>42461</v>
      </c>
      <c r="B2017" s="1039" t="s">
        <v>7590</v>
      </c>
      <c r="C2017" s="1040" t="s">
        <v>1995</v>
      </c>
      <c r="D2017" s="1041" t="s">
        <v>7390</v>
      </c>
      <c r="E2017" s="1042" t="s">
        <v>7391</v>
      </c>
      <c r="F2017" s="1043" t="s">
        <v>2513</v>
      </c>
      <c r="G2017" s="1040" t="s">
        <v>2056</v>
      </c>
      <c r="H2017" s="1042" t="s">
        <v>1947</v>
      </c>
      <c r="I2017" s="1042" t="s">
        <v>4293</v>
      </c>
      <c r="J2017" s="1042" t="s">
        <v>1951</v>
      </c>
      <c r="K2017" s="1043" t="s">
        <v>7597</v>
      </c>
    </row>
    <row r="2018" spans="1:43" ht="30" customHeight="1" x14ac:dyDescent="0.25">
      <c r="A2018" s="1038">
        <v>42461</v>
      </c>
      <c r="B2018" s="1039" t="s">
        <v>7584</v>
      </c>
      <c r="C2018" s="1040" t="s">
        <v>1995</v>
      </c>
      <c r="D2018" s="1041" t="s">
        <v>7392</v>
      </c>
      <c r="E2018" s="1042" t="s">
        <v>7393</v>
      </c>
      <c r="F2018" s="1043" t="s">
        <v>1945</v>
      </c>
      <c r="G2018" s="1040" t="s">
        <v>2056</v>
      </c>
      <c r="H2018" s="1042" t="s">
        <v>1947</v>
      </c>
      <c r="I2018" s="1042" t="s">
        <v>4293</v>
      </c>
      <c r="J2018" s="1042" t="s">
        <v>1951</v>
      </c>
      <c r="K2018" s="1043" t="s">
        <v>7585</v>
      </c>
    </row>
    <row r="2019" spans="1:43" ht="45" x14ac:dyDescent="0.25">
      <c r="A2019" s="1038">
        <v>42464</v>
      </c>
      <c r="B2019" s="1039" t="s">
        <v>1260</v>
      </c>
      <c r="C2019" s="1040" t="s">
        <v>2012</v>
      </c>
      <c r="D2019" s="1041" t="s">
        <v>6587</v>
      </c>
      <c r="E2019" s="1042" t="s">
        <v>7399</v>
      </c>
      <c r="F2019" s="1043" t="s">
        <v>3088</v>
      </c>
      <c r="G2019" s="1040" t="s">
        <v>2056</v>
      </c>
      <c r="H2019" s="1042" t="s">
        <v>9627</v>
      </c>
      <c r="I2019" s="1042" t="s">
        <v>2609</v>
      </c>
      <c r="J2019" s="1042" t="s">
        <v>1951</v>
      </c>
      <c r="K2019" s="1043" t="s">
        <v>9626</v>
      </c>
    </row>
    <row r="2020" spans="1:43" ht="30" customHeight="1" x14ac:dyDescent="0.25">
      <c r="A2020" s="1038">
        <v>42464</v>
      </c>
      <c r="B2020" s="1039" t="s">
        <v>9042</v>
      </c>
      <c r="C2020" s="1040" t="s">
        <v>1996</v>
      </c>
      <c r="D2020" s="1041" t="s">
        <v>7401</v>
      </c>
      <c r="E2020" s="1042" t="s">
        <v>7402</v>
      </c>
      <c r="F2020" s="1043" t="s">
        <v>4800</v>
      </c>
      <c r="G2020" s="1040" t="s">
        <v>2056</v>
      </c>
      <c r="H2020" s="1042" t="s">
        <v>3298</v>
      </c>
      <c r="I2020" s="1042" t="s">
        <v>3159</v>
      </c>
      <c r="J2020" s="1042" t="s">
        <v>3177</v>
      </c>
      <c r="K2020" s="1043" t="s">
        <v>9061</v>
      </c>
    </row>
    <row r="2021" spans="1:43" s="1" customFormat="1" ht="15" customHeight="1" x14ac:dyDescent="0.25">
      <c r="A2021" s="1120">
        <v>42464</v>
      </c>
      <c r="B2021" s="1121" t="s">
        <v>1260</v>
      </c>
      <c r="C2021" s="1122" t="s">
        <v>1996</v>
      </c>
      <c r="D2021" s="1123" t="s">
        <v>7521</v>
      </c>
      <c r="E2021" s="1124" t="s">
        <v>7522</v>
      </c>
      <c r="F2021" s="1125" t="s">
        <v>2494</v>
      </c>
      <c r="G2021" s="1122" t="s">
        <v>2056</v>
      </c>
      <c r="H2021" s="1124" t="s">
        <v>7523</v>
      </c>
      <c r="I2021" s="1124" t="s">
        <v>2603</v>
      </c>
      <c r="J2021" s="1124" t="s">
        <v>1951</v>
      </c>
      <c r="K2021" s="1125"/>
      <c r="L2021" s="16"/>
      <c r="M2021" s="16"/>
      <c r="N2021" s="16"/>
      <c r="O2021" s="141"/>
      <c r="P2021" s="141"/>
      <c r="Q2021" s="141"/>
      <c r="R2021" s="141"/>
      <c r="S2021" s="141"/>
      <c r="T2021" s="141"/>
      <c r="U2021" s="141"/>
      <c r="V2021" s="141"/>
      <c r="W2021" s="141"/>
      <c r="X2021" s="141"/>
      <c r="Y2021" s="16"/>
      <c r="Z2021" s="16"/>
      <c r="AA2021" s="16"/>
      <c r="AB2021" s="16"/>
      <c r="AC2021" s="16"/>
      <c r="AD2021" s="16"/>
      <c r="AE2021" s="16"/>
      <c r="AF2021" s="16"/>
      <c r="AG2021" s="16"/>
      <c r="AH2021" s="16"/>
      <c r="AI2021" s="16"/>
      <c r="AJ2021" s="16"/>
      <c r="AK2021" s="16"/>
      <c r="AL2021" s="16"/>
      <c r="AM2021" s="16"/>
      <c r="AN2021" s="16"/>
      <c r="AO2021" s="16"/>
      <c r="AP2021" s="16"/>
      <c r="AQ2021" s="16"/>
    </row>
    <row r="2022" spans="1:43" s="1" customFormat="1" ht="15" customHeight="1" x14ac:dyDescent="0.25">
      <c r="A2022" s="1120">
        <v>42464</v>
      </c>
      <c r="B2022" s="1121" t="s">
        <v>1260</v>
      </c>
      <c r="C2022" s="1122" t="s">
        <v>1996</v>
      </c>
      <c r="D2022" s="1123" t="s">
        <v>7524</v>
      </c>
      <c r="E2022" s="1124" t="s">
        <v>7525</v>
      </c>
      <c r="F2022" s="1125" t="s">
        <v>2494</v>
      </c>
      <c r="G2022" s="1122" t="s">
        <v>2056</v>
      </c>
      <c r="H2022" s="1124" t="s">
        <v>7523</v>
      </c>
      <c r="I2022" s="1124" t="s">
        <v>2603</v>
      </c>
      <c r="J2022" s="1124" t="s">
        <v>1951</v>
      </c>
      <c r="K2022" s="1125"/>
      <c r="L2022" s="16"/>
      <c r="M2022" s="16"/>
      <c r="N2022" s="16"/>
      <c r="O2022" s="141"/>
      <c r="P2022" s="141"/>
      <c r="Q2022" s="141"/>
      <c r="R2022" s="141"/>
      <c r="S2022" s="141"/>
      <c r="T2022" s="141"/>
      <c r="U2022" s="141"/>
      <c r="V2022" s="141"/>
      <c r="W2022" s="141"/>
      <c r="X2022" s="141"/>
      <c r="Y2022" s="16"/>
      <c r="Z2022" s="16"/>
      <c r="AA2022" s="16"/>
      <c r="AB2022" s="16"/>
      <c r="AC2022" s="16"/>
      <c r="AD2022" s="16"/>
      <c r="AE2022" s="16"/>
      <c r="AF2022" s="16"/>
      <c r="AG2022" s="16"/>
      <c r="AH2022" s="16"/>
      <c r="AI2022" s="16"/>
      <c r="AJ2022" s="16"/>
      <c r="AK2022" s="16"/>
      <c r="AL2022" s="16"/>
      <c r="AM2022" s="16"/>
      <c r="AN2022" s="16"/>
      <c r="AO2022" s="16"/>
      <c r="AP2022" s="16"/>
      <c r="AQ2022" s="16"/>
    </row>
    <row r="2023" spans="1:43" ht="30" customHeight="1" x14ac:dyDescent="0.25">
      <c r="A2023" s="1038">
        <v>42465</v>
      </c>
      <c r="B2023" s="1039" t="s">
        <v>7654</v>
      </c>
      <c r="C2023" s="1040" t="s">
        <v>1995</v>
      </c>
      <c r="D2023" s="1041" t="s">
        <v>7405</v>
      </c>
      <c r="E2023" s="1042" t="s">
        <v>7406</v>
      </c>
      <c r="F2023" s="1043" t="s">
        <v>2513</v>
      </c>
      <c r="G2023" s="1040" t="s">
        <v>2056</v>
      </c>
      <c r="H2023" s="1042" t="s">
        <v>2283</v>
      </c>
      <c r="I2023" s="1042" t="s">
        <v>4293</v>
      </c>
      <c r="J2023" s="1042" t="s">
        <v>2511</v>
      </c>
      <c r="K2023" s="1043" t="s">
        <v>7655</v>
      </c>
    </row>
    <row r="2024" spans="1:43" ht="30" customHeight="1" x14ac:dyDescent="0.25">
      <c r="A2024" s="1038">
        <v>42465</v>
      </c>
      <c r="B2024" s="1039" t="s">
        <v>7652</v>
      </c>
      <c r="C2024" s="1040" t="s">
        <v>1995</v>
      </c>
      <c r="D2024" s="1041" t="s">
        <v>7403</v>
      </c>
      <c r="E2024" s="1042" t="s">
        <v>7404</v>
      </c>
      <c r="F2024" s="1043" t="s">
        <v>2513</v>
      </c>
      <c r="G2024" s="1040" t="s">
        <v>2056</v>
      </c>
      <c r="H2024" s="1042" t="s">
        <v>2283</v>
      </c>
      <c r="I2024" s="1042" t="s">
        <v>4293</v>
      </c>
      <c r="J2024" s="1042" t="s">
        <v>2511</v>
      </c>
      <c r="K2024" s="1043" t="s">
        <v>7653</v>
      </c>
    </row>
    <row r="2025" spans="1:43" ht="30" customHeight="1" x14ac:dyDescent="0.25">
      <c r="A2025" s="1038">
        <v>42465</v>
      </c>
      <c r="B2025" s="1039" t="s">
        <v>7577</v>
      </c>
      <c r="C2025" s="1040" t="s">
        <v>1995</v>
      </c>
      <c r="D2025" s="1041" t="s">
        <v>7409</v>
      </c>
      <c r="E2025" s="1042" t="s">
        <v>7410</v>
      </c>
      <c r="F2025" s="1043" t="s">
        <v>2513</v>
      </c>
      <c r="G2025" s="1040" t="s">
        <v>2056</v>
      </c>
      <c r="H2025" s="1042" t="s">
        <v>2283</v>
      </c>
      <c r="I2025" s="1042" t="s">
        <v>4293</v>
      </c>
      <c r="J2025" s="1042" t="s">
        <v>2511</v>
      </c>
      <c r="K2025" s="1043" t="s">
        <v>7616</v>
      </c>
    </row>
    <row r="2026" spans="1:43" ht="30" customHeight="1" x14ac:dyDescent="0.25">
      <c r="A2026" s="1038">
        <v>42465</v>
      </c>
      <c r="B2026" s="1039" t="s">
        <v>7574</v>
      </c>
      <c r="C2026" s="1040" t="s">
        <v>1995</v>
      </c>
      <c r="D2026" s="1041" t="s">
        <v>7407</v>
      </c>
      <c r="E2026" s="1042" t="s">
        <v>7408</v>
      </c>
      <c r="F2026" s="1043" t="s">
        <v>2513</v>
      </c>
      <c r="G2026" s="1040" t="s">
        <v>2056</v>
      </c>
      <c r="H2026" s="1042" t="s">
        <v>2283</v>
      </c>
      <c r="I2026" s="1042" t="s">
        <v>4293</v>
      </c>
      <c r="J2026" s="1042" t="s">
        <v>2511</v>
      </c>
      <c r="K2026" s="1043" t="s">
        <v>7617</v>
      </c>
    </row>
    <row r="2027" spans="1:43" ht="15" customHeight="1" x14ac:dyDescent="0.25">
      <c r="A2027" s="1038">
        <v>42465</v>
      </c>
      <c r="B2027" s="1039" t="s">
        <v>7594</v>
      </c>
      <c r="C2027" s="1040" t="s">
        <v>1995</v>
      </c>
      <c r="D2027" s="1041" t="s">
        <v>7411</v>
      </c>
      <c r="E2027" s="1042" t="s">
        <v>7412</v>
      </c>
      <c r="F2027" s="1043" t="s">
        <v>2513</v>
      </c>
      <c r="G2027" s="1040" t="s">
        <v>2056</v>
      </c>
      <c r="H2027" s="1042" t="s">
        <v>2283</v>
      </c>
      <c r="I2027" s="1042" t="s">
        <v>4293</v>
      </c>
      <c r="J2027" s="1042" t="s">
        <v>2511</v>
      </c>
      <c r="K2027" s="1043" t="s">
        <v>4839</v>
      </c>
    </row>
    <row r="2028" spans="1:43" ht="15" customHeight="1" x14ac:dyDescent="0.25">
      <c r="A2028" s="1063">
        <v>42465</v>
      </c>
      <c r="B2028" s="1064"/>
      <c r="C2028" s="1065" t="s">
        <v>1995</v>
      </c>
      <c r="D2028" s="1066" t="s">
        <v>7413</v>
      </c>
      <c r="E2028" s="1067" t="s">
        <v>7414</v>
      </c>
      <c r="F2028" s="1068" t="s">
        <v>2513</v>
      </c>
      <c r="G2028" s="1065" t="s">
        <v>2541</v>
      </c>
      <c r="H2028" s="1067" t="s">
        <v>2283</v>
      </c>
      <c r="I2028" s="1067" t="s">
        <v>4293</v>
      </c>
      <c r="J2028" s="1067" t="s">
        <v>2511</v>
      </c>
      <c r="K2028" s="1068" t="s">
        <v>7566</v>
      </c>
    </row>
    <row r="2029" spans="1:43" ht="30" customHeight="1" x14ac:dyDescent="0.25">
      <c r="A2029" s="1038">
        <v>42465</v>
      </c>
      <c r="B2029" s="1039" t="s">
        <v>7576</v>
      </c>
      <c r="C2029" s="1040" t="s">
        <v>1995</v>
      </c>
      <c r="D2029" s="1041" t="s">
        <v>7415</v>
      </c>
      <c r="E2029" s="1042" t="s">
        <v>7416</v>
      </c>
      <c r="F2029" s="1043" t="s">
        <v>2513</v>
      </c>
      <c r="G2029" s="1040" t="s">
        <v>2056</v>
      </c>
      <c r="H2029" s="1042" t="s">
        <v>2283</v>
      </c>
      <c r="I2029" s="1042" t="s">
        <v>4293</v>
      </c>
      <c r="J2029" s="1042" t="s">
        <v>2511</v>
      </c>
      <c r="K2029" s="1043" t="s">
        <v>7614</v>
      </c>
    </row>
    <row r="2030" spans="1:43" ht="30" customHeight="1" x14ac:dyDescent="0.25">
      <c r="A2030" s="1038">
        <v>42465</v>
      </c>
      <c r="B2030" s="1039" t="s">
        <v>7593</v>
      </c>
      <c r="C2030" s="1040" t="s">
        <v>1995</v>
      </c>
      <c r="D2030" s="1041" t="s">
        <v>7417</v>
      </c>
      <c r="E2030" s="1042" t="s">
        <v>7418</v>
      </c>
      <c r="F2030" s="1043" t="s">
        <v>2513</v>
      </c>
      <c r="G2030" s="1040" t="s">
        <v>2056</v>
      </c>
      <c r="H2030" s="1042" t="s">
        <v>2283</v>
      </c>
      <c r="I2030" s="1042" t="s">
        <v>4293</v>
      </c>
      <c r="J2030" s="1042" t="s">
        <v>2511</v>
      </c>
      <c r="K2030" s="1043" t="s">
        <v>7598</v>
      </c>
    </row>
    <row r="2031" spans="1:43" ht="30" customHeight="1" x14ac:dyDescent="0.25">
      <c r="A2031" s="1038">
        <v>42465</v>
      </c>
      <c r="B2031" s="1039" t="s">
        <v>7575</v>
      </c>
      <c r="C2031" s="1040" t="s">
        <v>1995</v>
      </c>
      <c r="D2031" s="1041" t="s">
        <v>7419</v>
      </c>
      <c r="E2031" s="1042" t="s">
        <v>7420</v>
      </c>
      <c r="F2031" s="1043" t="s">
        <v>2513</v>
      </c>
      <c r="G2031" s="1040" t="s">
        <v>2056</v>
      </c>
      <c r="H2031" s="1042" t="s">
        <v>2283</v>
      </c>
      <c r="I2031" s="1042" t="s">
        <v>4293</v>
      </c>
      <c r="J2031" s="1042" t="s">
        <v>2511</v>
      </c>
      <c r="K2031" s="1043" t="s">
        <v>7618</v>
      </c>
    </row>
    <row r="2032" spans="1:43" ht="30" customHeight="1" x14ac:dyDescent="0.25">
      <c r="A2032" s="1038">
        <v>42465</v>
      </c>
      <c r="B2032" s="1039" t="s">
        <v>7578</v>
      </c>
      <c r="C2032" s="1040" t="s">
        <v>1995</v>
      </c>
      <c r="D2032" s="1041" t="s">
        <v>7421</v>
      </c>
      <c r="E2032" s="1042" t="s">
        <v>7422</v>
      </c>
      <c r="F2032" s="1043" t="s">
        <v>2513</v>
      </c>
      <c r="G2032" s="1040" t="s">
        <v>2056</v>
      </c>
      <c r="H2032" s="1042" t="s">
        <v>2283</v>
      </c>
      <c r="I2032" s="1042" t="s">
        <v>4293</v>
      </c>
      <c r="J2032" s="1042" t="s">
        <v>2511</v>
      </c>
      <c r="K2032" s="1043" t="s">
        <v>7614</v>
      </c>
    </row>
    <row r="2033" spans="1:11" ht="30" customHeight="1" x14ac:dyDescent="0.25">
      <c r="A2033" s="1038">
        <v>42465</v>
      </c>
      <c r="B2033" s="1039" t="s">
        <v>7656</v>
      </c>
      <c r="C2033" s="1040" t="s">
        <v>1995</v>
      </c>
      <c r="D2033" s="1041" t="s">
        <v>7423</v>
      </c>
      <c r="E2033" s="1042" t="s">
        <v>7424</v>
      </c>
      <c r="F2033" s="1043" t="s">
        <v>2513</v>
      </c>
      <c r="G2033" s="1040" t="s">
        <v>2056</v>
      </c>
      <c r="H2033" s="1042" t="s">
        <v>2283</v>
      </c>
      <c r="I2033" s="1042" t="s">
        <v>4293</v>
      </c>
      <c r="J2033" s="1042" t="s">
        <v>2511</v>
      </c>
      <c r="K2033" s="1043" t="s">
        <v>7657</v>
      </c>
    </row>
    <row r="2034" spans="1:11" ht="30" customHeight="1" x14ac:dyDescent="0.25">
      <c r="A2034" s="1074">
        <v>42465</v>
      </c>
      <c r="B2034" s="1075"/>
      <c r="C2034" s="1076" t="s">
        <v>1995</v>
      </c>
      <c r="D2034" s="1077" t="s">
        <v>7425</v>
      </c>
      <c r="E2034" s="1078" t="s">
        <v>7426</v>
      </c>
      <c r="F2034" s="1079" t="s">
        <v>7428</v>
      </c>
      <c r="G2034" s="1076" t="s">
        <v>2541</v>
      </c>
      <c r="H2034" s="1078" t="s">
        <v>2283</v>
      </c>
      <c r="I2034" s="1078" t="s">
        <v>4293</v>
      </c>
      <c r="J2034" s="1078" t="s">
        <v>7427</v>
      </c>
      <c r="K2034" s="1079" t="s">
        <v>7619</v>
      </c>
    </row>
    <row r="2035" spans="1:11" ht="15" customHeight="1" x14ac:dyDescent="0.25">
      <c r="A2035" s="1057">
        <v>42465</v>
      </c>
      <c r="B2035" s="1058" t="s">
        <v>7773</v>
      </c>
      <c r="C2035" s="1059" t="s">
        <v>2012</v>
      </c>
      <c r="D2035" s="1060" t="s">
        <v>7429</v>
      </c>
      <c r="E2035" s="1061"/>
      <c r="F2035" s="1062"/>
      <c r="G2035" s="1059" t="s">
        <v>2056</v>
      </c>
      <c r="H2035" s="1061" t="s">
        <v>7430</v>
      </c>
      <c r="I2035" s="1061" t="s">
        <v>2609</v>
      </c>
      <c r="J2035" s="1061"/>
      <c r="K2035" s="1062" t="s">
        <v>7774</v>
      </c>
    </row>
    <row r="2036" spans="1:11" ht="15" customHeight="1" x14ac:dyDescent="0.25">
      <c r="A2036" s="1074">
        <v>42465</v>
      </c>
      <c r="B2036" s="1075"/>
      <c r="C2036" s="1076" t="s">
        <v>1995</v>
      </c>
      <c r="D2036" s="1077" t="s">
        <v>7431</v>
      </c>
      <c r="E2036" s="1078" t="s">
        <v>7432</v>
      </c>
      <c r="F2036" s="1079" t="s">
        <v>7433</v>
      </c>
      <c r="G2036" s="1076" t="s">
        <v>2541</v>
      </c>
      <c r="H2036" s="1078" t="s">
        <v>3298</v>
      </c>
      <c r="I2036" s="1078" t="s">
        <v>4293</v>
      </c>
      <c r="J2036" s="1078" t="s">
        <v>1992</v>
      </c>
      <c r="K2036" s="1079" t="s">
        <v>7673</v>
      </c>
    </row>
    <row r="2037" spans="1:11" ht="30" customHeight="1" x14ac:dyDescent="0.25">
      <c r="A2037" s="1057">
        <v>42465</v>
      </c>
      <c r="B2037" s="1058" t="s">
        <v>7644</v>
      </c>
      <c r="C2037" s="1059" t="s">
        <v>1995</v>
      </c>
      <c r="D2037" s="1060" t="s">
        <v>7434</v>
      </c>
      <c r="E2037" s="1061" t="s">
        <v>7435</v>
      </c>
      <c r="F2037" s="1062" t="s">
        <v>2516</v>
      </c>
      <c r="G2037" s="1059" t="s">
        <v>2056</v>
      </c>
      <c r="H2037" s="1061" t="s">
        <v>2283</v>
      </c>
      <c r="I2037" s="1061" t="s">
        <v>4293</v>
      </c>
      <c r="J2037" s="1061" t="s">
        <v>1951</v>
      </c>
      <c r="K2037" s="1062" t="s">
        <v>7645</v>
      </c>
    </row>
    <row r="2038" spans="1:11" ht="30" customHeight="1" x14ac:dyDescent="0.25">
      <c r="A2038" s="1057">
        <v>42465</v>
      </c>
      <c r="B2038" s="1058" t="s">
        <v>7650</v>
      </c>
      <c r="C2038" s="1059" t="s">
        <v>1995</v>
      </c>
      <c r="D2038" s="1060" t="s">
        <v>7436</v>
      </c>
      <c r="E2038" s="1061" t="s">
        <v>7437</v>
      </c>
      <c r="F2038" s="1062" t="s">
        <v>2757</v>
      </c>
      <c r="G2038" s="1059" t="s">
        <v>2056</v>
      </c>
      <c r="H2038" s="1061" t="s">
        <v>2283</v>
      </c>
      <c r="I2038" s="1061" t="s">
        <v>4293</v>
      </c>
      <c r="J2038" s="1061" t="s">
        <v>1951</v>
      </c>
      <c r="K2038" s="1062" t="s">
        <v>7651</v>
      </c>
    </row>
    <row r="2039" spans="1:11" ht="30" customHeight="1" x14ac:dyDescent="0.25">
      <c r="A2039" s="1057">
        <v>42465</v>
      </c>
      <c r="B2039" s="1058" t="s">
        <v>7867</v>
      </c>
      <c r="C2039" s="1059" t="s">
        <v>1995</v>
      </c>
      <c r="D2039" s="1060" t="s">
        <v>7438</v>
      </c>
      <c r="E2039" s="1061" t="s">
        <v>7439</v>
      </c>
      <c r="F2039" s="1062" t="s">
        <v>1945</v>
      </c>
      <c r="G2039" s="1059" t="s">
        <v>2056</v>
      </c>
      <c r="H2039" s="1061" t="s">
        <v>2283</v>
      </c>
      <c r="I2039" s="1061" t="s">
        <v>4293</v>
      </c>
      <c r="J2039" s="1061" t="s">
        <v>1946</v>
      </c>
      <c r="K2039" s="1062" t="s">
        <v>7868</v>
      </c>
    </row>
    <row r="2040" spans="1:11" ht="15" customHeight="1" x14ac:dyDescent="0.25">
      <c r="A2040" s="1074">
        <v>42466</v>
      </c>
      <c r="B2040" s="1075"/>
      <c r="C2040" s="1076" t="s">
        <v>1995</v>
      </c>
      <c r="D2040" s="1077" t="s">
        <v>7440</v>
      </c>
      <c r="E2040" s="1078" t="s">
        <v>7441</v>
      </c>
      <c r="F2040" s="1079" t="s">
        <v>2316</v>
      </c>
      <c r="G2040" s="1076" t="s">
        <v>2541</v>
      </c>
      <c r="H2040" s="1078" t="s">
        <v>1947</v>
      </c>
      <c r="I2040" s="1078" t="s">
        <v>4293</v>
      </c>
      <c r="J2040" s="1078" t="s">
        <v>2316</v>
      </c>
      <c r="K2040" s="1079" t="s">
        <v>7612</v>
      </c>
    </row>
    <row r="2041" spans="1:11" ht="30" customHeight="1" x14ac:dyDescent="0.25">
      <c r="A2041" s="1057">
        <v>42466</v>
      </c>
      <c r="B2041" s="1058" t="s">
        <v>7596</v>
      </c>
      <c r="C2041" s="1059" t="s">
        <v>1995</v>
      </c>
      <c r="D2041" s="1060" t="s">
        <v>7442</v>
      </c>
      <c r="E2041" s="1061" t="s">
        <v>7443</v>
      </c>
      <c r="F2041" s="1062" t="s">
        <v>4969</v>
      </c>
      <c r="G2041" s="1059" t="s">
        <v>2056</v>
      </c>
      <c r="H2041" s="1061" t="s">
        <v>2283</v>
      </c>
      <c r="I2041" s="1061" t="s">
        <v>4293</v>
      </c>
      <c r="J2041" s="1061" t="s">
        <v>1946</v>
      </c>
      <c r="K2041" s="1062" t="s">
        <v>7625</v>
      </c>
    </row>
    <row r="2042" spans="1:11" ht="30" customHeight="1" x14ac:dyDescent="0.25">
      <c r="A2042" s="1057">
        <v>42466</v>
      </c>
      <c r="B2042" s="1058" t="s">
        <v>7626</v>
      </c>
      <c r="C2042" s="1059" t="s">
        <v>1995</v>
      </c>
      <c r="D2042" s="1060" t="s">
        <v>7444</v>
      </c>
      <c r="E2042" s="1061" t="s">
        <v>7445</v>
      </c>
      <c r="F2042" s="1062" t="s">
        <v>7446</v>
      </c>
      <c r="G2042" s="1059" t="s">
        <v>2056</v>
      </c>
      <c r="H2042" s="1061" t="s">
        <v>2283</v>
      </c>
      <c r="I2042" s="1061" t="s">
        <v>4293</v>
      </c>
      <c r="J2042" s="1061" t="s">
        <v>1946</v>
      </c>
      <c r="K2042" s="1062" t="s">
        <v>7625</v>
      </c>
    </row>
    <row r="2043" spans="1:11" ht="30" customHeight="1" x14ac:dyDescent="0.25">
      <c r="A2043" s="1057">
        <v>42466</v>
      </c>
      <c r="B2043" s="1058" t="s">
        <v>7648</v>
      </c>
      <c r="C2043" s="1059" t="s">
        <v>1995</v>
      </c>
      <c r="D2043" s="1060" t="s">
        <v>7447</v>
      </c>
      <c r="E2043" s="1061" t="s">
        <v>7448</v>
      </c>
      <c r="F2043" s="1062" t="s">
        <v>2316</v>
      </c>
      <c r="G2043" s="1059" t="s">
        <v>2056</v>
      </c>
      <c r="H2043" s="1061" t="s">
        <v>2283</v>
      </c>
      <c r="I2043" s="1061" t="s">
        <v>4293</v>
      </c>
      <c r="J2043" s="1061" t="s">
        <v>2316</v>
      </c>
      <c r="K2043" s="1062" t="s">
        <v>7649</v>
      </c>
    </row>
    <row r="2044" spans="1:11" x14ac:dyDescent="0.25">
      <c r="A2044" s="1057">
        <v>42466</v>
      </c>
      <c r="B2044" s="1058" t="s">
        <v>9986</v>
      </c>
      <c r="C2044" s="1059" t="s">
        <v>2012</v>
      </c>
      <c r="D2044" s="1060" t="s">
        <v>7449</v>
      </c>
      <c r="E2044" s="1061" t="s">
        <v>7450</v>
      </c>
      <c r="F2044" s="1062" t="s">
        <v>3735</v>
      </c>
      <c r="G2044" s="1059" t="s">
        <v>2056</v>
      </c>
      <c r="H2044" s="1061" t="s">
        <v>8290</v>
      </c>
      <c r="I2044" s="1061" t="s">
        <v>2609</v>
      </c>
      <c r="J2044" s="1061" t="s">
        <v>1992</v>
      </c>
      <c r="K2044" s="1062" t="s">
        <v>9987</v>
      </c>
    </row>
    <row r="2045" spans="1:11" ht="30" x14ac:dyDescent="0.25">
      <c r="A2045" s="1057">
        <v>42466</v>
      </c>
      <c r="B2045" s="1058" t="s">
        <v>9042</v>
      </c>
      <c r="C2045" s="1059" t="s">
        <v>1996</v>
      </c>
      <c r="D2045" s="1060" t="s">
        <v>7453</v>
      </c>
      <c r="E2045" s="1061" t="s">
        <v>7454</v>
      </c>
      <c r="F2045" s="1062" t="s">
        <v>2494</v>
      </c>
      <c r="G2045" s="1059" t="s">
        <v>2056</v>
      </c>
      <c r="H2045" s="1061" t="s">
        <v>7455</v>
      </c>
      <c r="I2045" s="1061" t="s">
        <v>2603</v>
      </c>
      <c r="J2045" s="1061" t="s">
        <v>2494</v>
      </c>
      <c r="K2045" s="1062" t="s">
        <v>9058</v>
      </c>
    </row>
    <row r="2046" spans="1:11" x14ac:dyDescent="0.25">
      <c r="A2046" s="1057">
        <v>42466</v>
      </c>
      <c r="B2046" s="1058" t="s">
        <v>9042</v>
      </c>
      <c r="C2046" s="1059" t="s">
        <v>1996</v>
      </c>
      <c r="D2046" s="1060" t="s">
        <v>7452</v>
      </c>
      <c r="E2046" s="1061" t="s">
        <v>7456</v>
      </c>
      <c r="F2046" s="1062" t="s">
        <v>1951</v>
      </c>
      <c r="G2046" s="1059" t="s">
        <v>2056</v>
      </c>
      <c r="H2046" s="1061" t="s">
        <v>7457</v>
      </c>
      <c r="I2046" s="1061" t="s">
        <v>3159</v>
      </c>
      <c r="J2046" s="1061" t="s">
        <v>1951</v>
      </c>
      <c r="K2046" s="1062" t="s">
        <v>9064</v>
      </c>
    </row>
    <row r="2047" spans="1:11" x14ac:dyDescent="0.25">
      <c r="A2047" s="1057">
        <v>42466</v>
      </c>
      <c r="B2047" s="1058" t="s">
        <v>9042</v>
      </c>
      <c r="C2047" s="1059" t="s">
        <v>1996</v>
      </c>
      <c r="D2047" s="1060" t="s">
        <v>7451</v>
      </c>
      <c r="E2047" s="1061" t="s">
        <v>7459</v>
      </c>
      <c r="F2047" s="1062" t="s">
        <v>3557</v>
      </c>
      <c r="G2047" s="1059" t="s">
        <v>2056</v>
      </c>
      <c r="H2047" s="1061" t="s">
        <v>7460</v>
      </c>
      <c r="I2047" s="1061" t="s">
        <v>2603</v>
      </c>
      <c r="J2047" s="1061" t="s">
        <v>1946</v>
      </c>
      <c r="K2047" s="1062" t="s">
        <v>9066</v>
      </c>
    </row>
    <row r="2048" spans="1:11" ht="30" customHeight="1" x14ac:dyDescent="0.25">
      <c r="A2048" s="1074">
        <v>42466</v>
      </c>
      <c r="B2048" s="1075"/>
      <c r="C2048" s="1076" t="s">
        <v>1996</v>
      </c>
      <c r="D2048" s="1077" t="s">
        <v>7458</v>
      </c>
      <c r="E2048" s="1078" t="s">
        <v>7461</v>
      </c>
      <c r="F2048" s="1079" t="s">
        <v>3083</v>
      </c>
      <c r="G2048" s="1076" t="s">
        <v>2541</v>
      </c>
      <c r="H2048" s="1078" t="s">
        <v>3298</v>
      </c>
      <c r="I2048" s="1078" t="s">
        <v>3159</v>
      </c>
      <c r="J2048" s="1078" t="s">
        <v>2319</v>
      </c>
      <c r="K2048" s="1079" t="s">
        <v>7679</v>
      </c>
    </row>
    <row r="2049" spans="1:43" ht="45" customHeight="1" x14ac:dyDescent="0.25">
      <c r="A2049" s="1057">
        <v>42466</v>
      </c>
      <c r="B2049" s="1058" t="s">
        <v>9042</v>
      </c>
      <c r="C2049" s="1059" t="s">
        <v>1996</v>
      </c>
      <c r="D2049" s="1060" t="s">
        <v>7462</v>
      </c>
      <c r="E2049" s="1061" t="s">
        <v>7463</v>
      </c>
      <c r="F2049" s="1062" t="s">
        <v>7465</v>
      </c>
      <c r="G2049" s="1059" t="s">
        <v>2056</v>
      </c>
      <c r="H2049" s="1061" t="s">
        <v>7464</v>
      </c>
      <c r="I2049" s="1061" t="s">
        <v>3159</v>
      </c>
      <c r="J2049" s="1061" t="s">
        <v>2048</v>
      </c>
      <c r="K2049" s="1062" t="s">
        <v>9065</v>
      </c>
    </row>
    <row r="2050" spans="1:43" ht="30" customHeight="1" x14ac:dyDescent="0.25">
      <c r="A2050" s="1057">
        <v>42466</v>
      </c>
      <c r="B2050" s="1058" t="s">
        <v>7646</v>
      </c>
      <c r="C2050" s="1059" t="s">
        <v>1995</v>
      </c>
      <c r="D2050" s="1060" t="s">
        <v>7467</v>
      </c>
      <c r="E2050" s="1061" t="s">
        <v>7468</v>
      </c>
      <c r="F2050" s="1062" t="s">
        <v>2494</v>
      </c>
      <c r="G2050" s="1059" t="s">
        <v>2056</v>
      </c>
      <c r="H2050" s="1061" t="s">
        <v>2283</v>
      </c>
      <c r="I2050" s="1061" t="s">
        <v>4293</v>
      </c>
      <c r="J2050" s="1061" t="s">
        <v>1951</v>
      </c>
      <c r="K2050" s="1062" t="s">
        <v>7647</v>
      </c>
    </row>
    <row r="2051" spans="1:43" x14ac:dyDescent="0.25">
      <c r="A2051" s="1057">
        <v>42466</v>
      </c>
      <c r="B2051" s="1058" t="s">
        <v>9832</v>
      </c>
      <c r="C2051" s="1059" t="s">
        <v>1995</v>
      </c>
      <c r="D2051" s="1060" t="s">
        <v>6283</v>
      </c>
      <c r="E2051" s="1061" t="s">
        <v>7469</v>
      </c>
      <c r="F2051" s="1062" t="s">
        <v>2930</v>
      </c>
      <c r="G2051" s="1059" t="s">
        <v>2056</v>
      </c>
      <c r="H2051" s="1061" t="s">
        <v>3298</v>
      </c>
      <c r="I2051" s="1061" t="s">
        <v>3159</v>
      </c>
      <c r="J2051" s="1061" t="s">
        <v>2303</v>
      </c>
      <c r="K2051" s="1062" t="s">
        <v>7533</v>
      </c>
    </row>
    <row r="2052" spans="1:43" x14ac:dyDescent="0.25">
      <c r="A2052" s="1057">
        <v>42467</v>
      </c>
      <c r="B2052" s="1058" t="s">
        <v>8119</v>
      </c>
      <c r="C2052" s="1059" t="s">
        <v>2012</v>
      </c>
      <c r="D2052" s="1060" t="s">
        <v>2416</v>
      </c>
      <c r="E2052" s="1061" t="s">
        <v>7471</v>
      </c>
      <c r="F2052" s="1062" t="s">
        <v>4969</v>
      </c>
      <c r="G2052" s="1059" t="s">
        <v>2056</v>
      </c>
      <c r="H2052" s="1061" t="s">
        <v>7472</v>
      </c>
      <c r="I2052" s="1061" t="s">
        <v>2609</v>
      </c>
      <c r="J2052" s="1061" t="s">
        <v>1951</v>
      </c>
      <c r="K2052" s="1062" t="s">
        <v>8120</v>
      </c>
    </row>
    <row r="2053" spans="1:43" ht="30" x14ac:dyDescent="0.25">
      <c r="A2053" s="1057">
        <v>42467</v>
      </c>
      <c r="B2053" s="1058" t="s">
        <v>9044</v>
      </c>
      <c r="C2053" s="1059" t="s">
        <v>1996</v>
      </c>
      <c r="D2053" s="1060" t="s">
        <v>7217</v>
      </c>
      <c r="E2053" s="1061" t="s">
        <v>7218</v>
      </c>
      <c r="F2053" s="1062" t="s">
        <v>2813</v>
      </c>
      <c r="G2053" s="1059" t="s">
        <v>2056</v>
      </c>
      <c r="H2053" s="1061" t="s">
        <v>7527</v>
      </c>
      <c r="I2053" s="1061" t="s">
        <v>3159</v>
      </c>
      <c r="J2053" s="1061" t="s">
        <v>1880</v>
      </c>
      <c r="K2053" s="1062" t="s">
        <v>8189</v>
      </c>
    </row>
    <row r="2054" spans="1:43" ht="30" x14ac:dyDescent="0.25">
      <c r="A2054" s="1057">
        <v>42468</v>
      </c>
      <c r="B2054" s="1058" t="s">
        <v>8963</v>
      </c>
      <c r="C2054" s="1059" t="s">
        <v>1996</v>
      </c>
      <c r="D2054" s="1060" t="s">
        <v>7528</v>
      </c>
      <c r="E2054" s="1061" t="s">
        <v>7529</v>
      </c>
      <c r="F2054" s="1062" t="s">
        <v>7530</v>
      </c>
      <c r="G2054" s="1059" t="s">
        <v>2056</v>
      </c>
      <c r="H2054" s="1061" t="s">
        <v>7531</v>
      </c>
      <c r="I2054" s="1061" t="s">
        <v>3159</v>
      </c>
      <c r="J2054" s="1061" t="s">
        <v>2828</v>
      </c>
      <c r="K2054" s="1062" t="s">
        <v>8964</v>
      </c>
    </row>
    <row r="2055" spans="1:43" ht="15" customHeight="1" x14ac:dyDescent="0.25">
      <c r="A2055" s="1057">
        <v>42468</v>
      </c>
      <c r="B2055" s="1058" t="s">
        <v>7771</v>
      </c>
      <c r="C2055" s="1059" t="s">
        <v>2012</v>
      </c>
      <c r="D2055" s="1060" t="s">
        <v>7535</v>
      </c>
      <c r="E2055" s="1061"/>
      <c r="F2055" s="1062"/>
      <c r="G2055" s="1059" t="s">
        <v>2056</v>
      </c>
      <c r="H2055" s="1061" t="s">
        <v>7536</v>
      </c>
      <c r="I2055" s="1061" t="s">
        <v>2609</v>
      </c>
      <c r="J2055" s="1061"/>
      <c r="K2055" s="1062" t="s">
        <v>7772</v>
      </c>
    </row>
    <row r="2056" spans="1:43" ht="15" customHeight="1" x14ac:dyDescent="0.25">
      <c r="A2056" s="1086">
        <v>42468</v>
      </c>
      <c r="B2056" s="1087"/>
      <c r="C2056" s="1088" t="s">
        <v>1995</v>
      </c>
      <c r="D2056" s="1089" t="s">
        <v>7537</v>
      </c>
      <c r="E2056" s="1090" t="s">
        <v>7538</v>
      </c>
      <c r="F2056" s="1091" t="s">
        <v>7050</v>
      </c>
      <c r="G2056" s="1088" t="s">
        <v>2541</v>
      </c>
      <c r="H2056" s="1090" t="s">
        <v>1947</v>
      </c>
      <c r="I2056" s="1090" t="s">
        <v>4293</v>
      </c>
      <c r="J2056" s="1090" t="s">
        <v>1951</v>
      </c>
      <c r="K2056" s="1091" t="s">
        <v>9582</v>
      </c>
    </row>
    <row r="2057" spans="1:43" ht="30" customHeight="1" x14ac:dyDescent="0.25">
      <c r="A2057" s="1092">
        <v>42468</v>
      </c>
      <c r="B2057" s="1093" t="s">
        <v>7863</v>
      </c>
      <c r="C2057" s="1094" t="s">
        <v>1995</v>
      </c>
      <c r="D2057" s="1095" t="s">
        <v>7552</v>
      </c>
      <c r="E2057" s="1096" t="s">
        <v>7553</v>
      </c>
      <c r="F2057" s="1097" t="s">
        <v>3557</v>
      </c>
      <c r="G2057" s="1094" t="s">
        <v>2056</v>
      </c>
      <c r="H2057" s="1096" t="s">
        <v>1947</v>
      </c>
      <c r="I2057" s="1096" t="s">
        <v>4293</v>
      </c>
      <c r="J2057" s="1096" t="s">
        <v>1951</v>
      </c>
      <c r="K2057" s="1097"/>
    </row>
    <row r="2058" spans="1:43" ht="30" customHeight="1" x14ac:dyDescent="0.25">
      <c r="A2058" s="1092">
        <v>42468</v>
      </c>
      <c r="B2058" s="1093" t="s">
        <v>7866</v>
      </c>
      <c r="C2058" s="1094" t="s">
        <v>1995</v>
      </c>
      <c r="D2058" s="1095" t="s">
        <v>7554</v>
      </c>
      <c r="E2058" s="1096" t="s">
        <v>7555</v>
      </c>
      <c r="F2058" s="1097" t="s">
        <v>3989</v>
      </c>
      <c r="G2058" s="1094" t="s">
        <v>2056</v>
      </c>
      <c r="H2058" s="1096" t="s">
        <v>1947</v>
      </c>
      <c r="I2058" s="1096" t="s">
        <v>4293</v>
      </c>
      <c r="J2058" s="1096" t="s">
        <v>1951</v>
      </c>
      <c r="K2058" s="1097"/>
    </row>
    <row r="2059" spans="1:43" s="1" customFormat="1" ht="30" x14ac:dyDescent="0.25">
      <c r="A2059" s="1110">
        <v>42468</v>
      </c>
      <c r="B2059" s="1111" t="s">
        <v>1260</v>
      </c>
      <c r="C2059" s="1112" t="s">
        <v>2012</v>
      </c>
      <c r="D2059" s="1113" t="s">
        <v>6593</v>
      </c>
      <c r="E2059" s="1114" t="s">
        <v>7621</v>
      </c>
      <c r="F2059" s="1115" t="s">
        <v>3088</v>
      </c>
      <c r="G2059" s="1112" t="s">
        <v>2056</v>
      </c>
      <c r="H2059" s="1114" t="s">
        <v>7622</v>
      </c>
      <c r="I2059" s="1114" t="s">
        <v>2609</v>
      </c>
      <c r="J2059" s="1114" t="s">
        <v>1951</v>
      </c>
      <c r="K2059" s="1115" t="s">
        <v>7733</v>
      </c>
      <c r="L2059" s="16"/>
      <c r="M2059" s="16"/>
      <c r="N2059" s="16"/>
      <c r="O2059" s="141"/>
      <c r="P2059" s="141"/>
      <c r="Q2059" s="141"/>
      <c r="R2059" s="141"/>
      <c r="S2059" s="141"/>
      <c r="T2059" s="141"/>
      <c r="U2059" s="141"/>
      <c r="V2059" s="141"/>
      <c r="W2059" s="141"/>
      <c r="X2059" s="141"/>
      <c r="Y2059" s="16"/>
      <c r="Z2059" s="16"/>
      <c r="AA2059" s="16"/>
      <c r="AB2059" s="16"/>
      <c r="AC2059" s="16"/>
      <c r="AD2059" s="16"/>
      <c r="AE2059" s="16"/>
      <c r="AF2059" s="16"/>
      <c r="AG2059" s="16"/>
      <c r="AH2059" s="16"/>
      <c r="AI2059" s="16"/>
      <c r="AJ2059" s="16"/>
      <c r="AK2059" s="16"/>
      <c r="AL2059" s="16"/>
      <c r="AM2059" s="16"/>
      <c r="AN2059" s="16"/>
      <c r="AO2059" s="16"/>
      <c r="AP2059" s="16"/>
      <c r="AQ2059" s="16"/>
    </row>
    <row r="2060" spans="1:43" s="1" customFormat="1" x14ac:dyDescent="0.25">
      <c r="A2060" s="1104">
        <v>42468</v>
      </c>
      <c r="B2060" s="1105" t="s">
        <v>8963</v>
      </c>
      <c r="C2060" s="1106" t="s">
        <v>1996</v>
      </c>
      <c r="D2060" s="1107" t="s">
        <v>7630</v>
      </c>
      <c r="E2060" s="1108" t="s">
        <v>7633</v>
      </c>
      <c r="F2060" s="1109" t="s">
        <v>7631</v>
      </c>
      <c r="G2060" s="1106" t="s">
        <v>2056</v>
      </c>
      <c r="H2060" s="1108" t="s">
        <v>7632</v>
      </c>
      <c r="I2060" s="1108" t="s">
        <v>3159</v>
      </c>
      <c r="J2060" s="1108" t="s">
        <v>2828</v>
      </c>
      <c r="K2060" s="1109" t="s">
        <v>8965</v>
      </c>
      <c r="L2060" s="16"/>
      <c r="M2060" s="16"/>
      <c r="N2060" s="16"/>
      <c r="O2060" s="141"/>
      <c r="P2060" s="141"/>
      <c r="Q2060" s="141"/>
      <c r="R2060" s="141"/>
      <c r="S2060" s="141"/>
      <c r="T2060" s="141"/>
      <c r="U2060" s="141"/>
      <c r="V2060" s="141"/>
      <c r="W2060" s="141"/>
      <c r="X2060" s="141"/>
      <c r="Y2060" s="16"/>
      <c r="Z2060" s="16"/>
      <c r="AA2060" s="16"/>
      <c r="AB2060" s="16"/>
      <c r="AC2060" s="16"/>
      <c r="AD2060" s="16"/>
      <c r="AE2060" s="16"/>
      <c r="AF2060" s="16"/>
      <c r="AG2060" s="16"/>
      <c r="AH2060" s="16"/>
      <c r="AI2060" s="16"/>
      <c r="AJ2060" s="16"/>
      <c r="AK2060" s="16"/>
      <c r="AL2060" s="16"/>
      <c r="AM2060" s="16"/>
      <c r="AN2060" s="16"/>
      <c r="AO2060" s="16"/>
      <c r="AP2060" s="16"/>
      <c r="AQ2060" s="16"/>
    </row>
    <row r="2061" spans="1:43" ht="30" x14ac:dyDescent="0.25">
      <c r="A2061" s="1092">
        <v>42471</v>
      </c>
      <c r="B2061" s="1093" t="s">
        <v>1260</v>
      </c>
      <c r="C2061" s="1094" t="s">
        <v>1995</v>
      </c>
      <c r="D2061" s="1095" t="s">
        <v>7567</v>
      </c>
      <c r="E2061" s="1096" t="s">
        <v>3764</v>
      </c>
      <c r="F2061" s="1097" t="s">
        <v>3765</v>
      </c>
      <c r="G2061" s="1094" t="s">
        <v>2056</v>
      </c>
      <c r="H2061" s="1096" t="s">
        <v>7568</v>
      </c>
      <c r="I2061" s="1096" t="s">
        <v>3732</v>
      </c>
      <c r="J2061" s="1096" t="s">
        <v>2319</v>
      </c>
      <c r="K2061" s="1097" t="s">
        <v>7896</v>
      </c>
    </row>
    <row r="2062" spans="1:43" ht="30" customHeight="1" x14ac:dyDescent="0.25">
      <c r="A2062" s="1092">
        <v>42471</v>
      </c>
      <c r="B2062" s="1093" t="s">
        <v>7876</v>
      </c>
      <c r="C2062" s="1094" t="s">
        <v>1995</v>
      </c>
      <c r="D2062" s="1095" t="s">
        <v>7569</v>
      </c>
      <c r="E2062" s="1096" t="s">
        <v>7570</v>
      </c>
      <c r="F2062" s="1097" t="s">
        <v>4430</v>
      </c>
      <c r="G2062" s="1094" t="s">
        <v>2056</v>
      </c>
      <c r="H2062" s="1096" t="s">
        <v>2064</v>
      </c>
      <c r="I2062" s="1096" t="s">
        <v>7571</v>
      </c>
      <c r="J2062" s="1096" t="s">
        <v>1880</v>
      </c>
      <c r="K2062" s="1097" t="s">
        <v>7877</v>
      </c>
    </row>
    <row r="2063" spans="1:43" ht="30" customHeight="1" x14ac:dyDescent="0.25">
      <c r="A2063" s="1092">
        <v>42471</v>
      </c>
      <c r="B2063" s="1093"/>
      <c r="C2063" s="1094" t="s">
        <v>2012</v>
      </c>
      <c r="D2063" s="1095" t="s">
        <v>4498</v>
      </c>
      <c r="E2063" s="1096" t="s">
        <v>7592</v>
      </c>
      <c r="F2063" s="1097" t="s">
        <v>2557</v>
      </c>
      <c r="G2063" s="1094" t="s">
        <v>2931</v>
      </c>
      <c r="H2063" s="1096" t="s">
        <v>9479</v>
      </c>
      <c r="I2063" s="1096" t="s">
        <v>2609</v>
      </c>
      <c r="J2063" s="1096" t="s">
        <v>2557</v>
      </c>
      <c r="K2063" s="1097" t="s">
        <v>10634</v>
      </c>
    </row>
    <row r="2064" spans="1:43" s="1" customFormat="1" ht="30" customHeight="1" x14ac:dyDescent="0.25">
      <c r="A2064" s="1104">
        <v>42471</v>
      </c>
      <c r="B2064" s="1105" t="s">
        <v>9042</v>
      </c>
      <c r="C2064" s="1106" t="s">
        <v>1996</v>
      </c>
      <c r="D2064" s="1107" t="s">
        <v>7634</v>
      </c>
      <c r="E2064" s="1108" t="s">
        <v>7635</v>
      </c>
      <c r="F2064" s="1109" t="s">
        <v>7636</v>
      </c>
      <c r="G2064" s="1106" t="s">
        <v>2056</v>
      </c>
      <c r="H2064" s="1108" t="s">
        <v>7637</v>
      </c>
      <c r="I2064" s="1108" t="s">
        <v>7638</v>
      </c>
      <c r="J2064" s="1108" t="s">
        <v>1951</v>
      </c>
      <c r="K2064" s="1109" t="s">
        <v>9063</v>
      </c>
      <c r="L2064" s="16"/>
      <c r="M2064" s="16"/>
      <c r="N2064" s="16"/>
      <c r="O2064" s="141"/>
      <c r="P2064" s="141"/>
      <c r="Q2064" s="141"/>
      <c r="R2064" s="141"/>
      <c r="S2064" s="141"/>
      <c r="T2064" s="141"/>
      <c r="U2064" s="141"/>
      <c r="V2064" s="141"/>
      <c r="W2064" s="141"/>
      <c r="X2064" s="141"/>
      <c r="Y2064" s="16"/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6"/>
      <c r="AP2064" s="16"/>
      <c r="AQ2064" s="16"/>
    </row>
    <row r="2065" spans="1:43" s="1" customFormat="1" ht="30" customHeight="1" x14ac:dyDescent="0.25">
      <c r="A2065" s="1098">
        <v>42471</v>
      </c>
      <c r="B2065" s="1099" t="s">
        <v>7906</v>
      </c>
      <c r="C2065" s="1100" t="s">
        <v>2874</v>
      </c>
      <c r="D2065" s="1101" t="s">
        <v>7668</v>
      </c>
      <c r="E2065" s="1102" t="s">
        <v>7669</v>
      </c>
      <c r="F2065" s="1103" t="s">
        <v>3321</v>
      </c>
      <c r="G2065" s="1100" t="s">
        <v>2056</v>
      </c>
      <c r="H2065" s="1102" t="s">
        <v>6486</v>
      </c>
      <c r="I2065" s="1102" t="s">
        <v>2877</v>
      </c>
      <c r="J2065" s="1102" t="s">
        <v>3250</v>
      </c>
      <c r="K2065" s="1103" t="s">
        <v>7907</v>
      </c>
      <c r="L2065" s="16"/>
      <c r="M2065" s="16"/>
      <c r="N2065" s="16"/>
      <c r="O2065" s="141"/>
      <c r="P2065" s="141"/>
      <c r="Q2065" s="141"/>
      <c r="R2065" s="141"/>
      <c r="S2065" s="141"/>
      <c r="T2065" s="141"/>
      <c r="U2065" s="141"/>
      <c r="V2065" s="141"/>
      <c r="W2065" s="141"/>
      <c r="X2065" s="141"/>
      <c r="Y2065" s="16"/>
      <c r="Z2065" s="16"/>
      <c r="AA2065" s="16"/>
      <c r="AB2065" s="16"/>
      <c r="AC2065" s="16"/>
      <c r="AD2065" s="16"/>
      <c r="AE2065" s="16"/>
      <c r="AF2065" s="16"/>
      <c r="AG2065" s="16"/>
      <c r="AH2065" s="16"/>
      <c r="AI2065" s="16"/>
      <c r="AJ2065" s="16"/>
      <c r="AK2065" s="16"/>
      <c r="AL2065" s="16"/>
      <c r="AM2065" s="16"/>
      <c r="AN2065" s="16"/>
      <c r="AO2065" s="16"/>
      <c r="AP2065" s="16"/>
      <c r="AQ2065" s="16"/>
    </row>
    <row r="2066" spans="1:43" s="1" customFormat="1" ht="30" customHeight="1" x14ac:dyDescent="0.25">
      <c r="A2066" s="1098">
        <v>42471</v>
      </c>
      <c r="B2066" s="1099" t="s">
        <v>7908</v>
      </c>
      <c r="C2066" s="1100" t="s">
        <v>2874</v>
      </c>
      <c r="D2066" s="1101" t="s">
        <v>7668</v>
      </c>
      <c r="E2066" s="1102" t="s">
        <v>7670</v>
      </c>
      <c r="F2066" s="1103" t="s">
        <v>7671</v>
      </c>
      <c r="G2066" s="1100" t="s">
        <v>2056</v>
      </c>
      <c r="H2066" s="1102" t="s">
        <v>6486</v>
      </c>
      <c r="I2066" s="1102" t="s">
        <v>2877</v>
      </c>
      <c r="J2066" s="1102" t="s">
        <v>2531</v>
      </c>
      <c r="K2066" s="1103" t="s">
        <v>7742</v>
      </c>
      <c r="L2066" s="16"/>
      <c r="M2066" s="16"/>
      <c r="N2066" s="16"/>
      <c r="O2066" s="141"/>
      <c r="P2066" s="141"/>
      <c r="Q2066" s="141"/>
      <c r="R2066" s="141"/>
      <c r="S2066" s="141"/>
      <c r="T2066" s="141"/>
      <c r="U2066" s="141"/>
      <c r="V2066" s="141"/>
      <c r="W2066" s="141"/>
      <c r="X2066" s="141"/>
      <c r="Y2066" s="16"/>
      <c r="Z2066" s="16"/>
      <c r="AA2066" s="16"/>
      <c r="AB2066" s="16"/>
      <c r="AC2066" s="16"/>
      <c r="AD2066" s="16"/>
      <c r="AE2066" s="16"/>
      <c r="AF2066" s="16"/>
      <c r="AG2066" s="16"/>
      <c r="AH2066" s="16"/>
      <c r="AI2066" s="16"/>
      <c r="AJ2066" s="16"/>
      <c r="AK2066" s="16"/>
      <c r="AL2066" s="16"/>
      <c r="AM2066" s="16"/>
      <c r="AN2066" s="16"/>
      <c r="AO2066" s="16"/>
      <c r="AP2066" s="16"/>
      <c r="AQ2066" s="16"/>
    </row>
    <row r="2067" spans="1:43" s="1" customFormat="1" ht="30" x14ac:dyDescent="0.25">
      <c r="A2067" s="1098">
        <v>42471</v>
      </c>
      <c r="B2067" s="1099" t="s">
        <v>7909</v>
      </c>
      <c r="C2067" s="1100" t="s">
        <v>2874</v>
      </c>
      <c r="D2067" s="1101" t="s">
        <v>7668</v>
      </c>
      <c r="E2067" s="1102" t="s">
        <v>7672</v>
      </c>
      <c r="F2067" s="1103" t="s">
        <v>4627</v>
      </c>
      <c r="G2067" s="1100" t="s">
        <v>2056</v>
      </c>
      <c r="H2067" s="1102" t="s">
        <v>6486</v>
      </c>
      <c r="I2067" s="1102" t="s">
        <v>2877</v>
      </c>
      <c r="J2067" s="1102" t="s">
        <v>2531</v>
      </c>
      <c r="K2067" s="1103" t="s">
        <v>7743</v>
      </c>
      <c r="L2067" s="16"/>
      <c r="M2067" s="16"/>
      <c r="N2067" s="16"/>
      <c r="O2067" s="141"/>
      <c r="P2067" s="141"/>
      <c r="Q2067" s="141"/>
      <c r="R2067" s="141"/>
      <c r="S2067" s="141"/>
      <c r="T2067" s="141"/>
      <c r="U2067" s="141"/>
      <c r="V2067" s="141"/>
      <c r="W2067" s="141"/>
      <c r="X2067" s="141"/>
      <c r="Y2067" s="16"/>
      <c r="Z2067" s="16"/>
      <c r="AA2067" s="16"/>
      <c r="AB2067" s="16"/>
      <c r="AC2067" s="16"/>
      <c r="AD2067" s="16"/>
      <c r="AE2067" s="16"/>
      <c r="AF2067" s="16"/>
      <c r="AG2067" s="16"/>
      <c r="AH2067" s="16"/>
      <c r="AI2067" s="16"/>
      <c r="AJ2067" s="16"/>
      <c r="AK2067" s="16"/>
      <c r="AL2067" s="16"/>
      <c r="AM2067" s="16"/>
      <c r="AN2067" s="16"/>
      <c r="AO2067" s="16"/>
      <c r="AP2067" s="16"/>
      <c r="AQ2067" s="16"/>
    </row>
    <row r="2068" spans="1:43" ht="15" customHeight="1" x14ac:dyDescent="0.25">
      <c r="A2068" s="1092">
        <v>42472</v>
      </c>
      <c r="B2068" s="1093" t="s">
        <v>7860</v>
      </c>
      <c r="C2068" s="1094" t="s">
        <v>1995</v>
      </c>
      <c r="D2068" s="1095" t="s">
        <v>7599</v>
      </c>
      <c r="E2068" s="1096" t="s">
        <v>7600</v>
      </c>
      <c r="F2068" s="1097" t="s">
        <v>5219</v>
      </c>
      <c r="G2068" s="1094" t="s">
        <v>2056</v>
      </c>
      <c r="H2068" s="1096" t="s">
        <v>7601</v>
      </c>
      <c r="I2068" s="1096" t="s">
        <v>4293</v>
      </c>
      <c r="J2068" s="1096" t="s">
        <v>1951</v>
      </c>
      <c r="K2068" s="1097" t="s">
        <v>7861</v>
      </c>
    </row>
    <row r="2069" spans="1:43" ht="30" customHeight="1" x14ac:dyDescent="0.25">
      <c r="A2069" s="1092">
        <v>42472</v>
      </c>
      <c r="B2069" s="1093" t="s">
        <v>7883</v>
      </c>
      <c r="C2069" s="1094" t="s">
        <v>1995</v>
      </c>
      <c r="D2069" s="1095" t="s">
        <v>7602</v>
      </c>
      <c r="E2069" s="1096" t="s">
        <v>7603</v>
      </c>
      <c r="F2069" s="1097" t="s">
        <v>2730</v>
      </c>
      <c r="G2069" s="1094" t="s">
        <v>2056</v>
      </c>
      <c r="H2069" s="1096" t="s">
        <v>1947</v>
      </c>
      <c r="I2069" s="1096" t="s">
        <v>4293</v>
      </c>
      <c r="J2069" s="1096" t="s">
        <v>1951</v>
      </c>
      <c r="K2069" s="1097" t="s">
        <v>7884</v>
      </c>
    </row>
    <row r="2070" spans="1:43" ht="30" customHeight="1" x14ac:dyDescent="0.25">
      <c r="A2070" s="1092">
        <v>42472</v>
      </c>
      <c r="B2070" s="1093" t="s">
        <v>7874</v>
      </c>
      <c r="C2070" s="1094" t="s">
        <v>1995</v>
      </c>
      <c r="D2070" s="1095" t="s">
        <v>7604</v>
      </c>
      <c r="E2070" s="1096" t="s">
        <v>7605</v>
      </c>
      <c r="F2070" s="1097" t="s">
        <v>7606</v>
      </c>
      <c r="G2070" s="1094" t="s">
        <v>2056</v>
      </c>
      <c r="H2070" s="1096" t="s">
        <v>2283</v>
      </c>
      <c r="I2070" s="1096" t="s">
        <v>4293</v>
      </c>
      <c r="J2070" s="1096" t="s">
        <v>1951</v>
      </c>
      <c r="K2070" s="1097" t="s">
        <v>7875</v>
      </c>
    </row>
    <row r="2071" spans="1:43" ht="30" customHeight="1" x14ac:dyDescent="0.25">
      <c r="A2071" s="1092">
        <v>42472</v>
      </c>
      <c r="B2071" s="1093" t="s">
        <v>7856</v>
      </c>
      <c r="C2071" s="1094" t="s">
        <v>1995</v>
      </c>
      <c r="D2071" s="1095" t="s">
        <v>7607</v>
      </c>
      <c r="E2071" s="1096" t="s">
        <v>7608</v>
      </c>
      <c r="F2071" s="1097" t="s">
        <v>4800</v>
      </c>
      <c r="G2071" s="1094" t="s">
        <v>2056</v>
      </c>
      <c r="H2071" s="1096" t="s">
        <v>2283</v>
      </c>
      <c r="I2071" s="1096" t="s">
        <v>4293</v>
      </c>
      <c r="J2071" s="1096" t="s">
        <v>1951</v>
      </c>
      <c r="K2071" s="1097" t="s">
        <v>7857</v>
      </c>
    </row>
    <row r="2072" spans="1:43" ht="15" customHeight="1" x14ac:dyDescent="0.25">
      <c r="A2072" s="1092">
        <v>42472</v>
      </c>
      <c r="B2072" s="1093" t="s">
        <v>1260</v>
      </c>
      <c r="C2072" s="1094" t="s">
        <v>1995</v>
      </c>
      <c r="D2072" s="1095" t="s">
        <v>6802</v>
      </c>
      <c r="E2072" s="1096" t="s">
        <v>6803</v>
      </c>
      <c r="F2072" s="1097" t="s">
        <v>5219</v>
      </c>
      <c r="G2072" s="1094" t="s">
        <v>2056</v>
      </c>
      <c r="H2072" s="1096" t="s">
        <v>7662</v>
      </c>
      <c r="I2072" s="1096" t="s">
        <v>5568</v>
      </c>
      <c r="J2072" s="1096" t="s">
        <v>1951</v>
      </c>
      <c r="K2072" s="1097"/>
    </row>
    <row r="2073" spans="1:43" x14ac:dyDescent="0.25">
      <c r="A2073" s="1116">
        <v>42472</v>
      </c>
      <c r="B2073" s="1093" t="s">
        <v>1260</v>
      </c>
      <c r="C2073" s="1093" t="s">
        <v>1995</v>
      </c>
      <c r="D2073" s="1117" t="s">
        <v>7609</v>
      </c>
      <c r="E2073" s="1118" t="s">
        <v>7610</v>
      </c>
      <c r="F2073" s="1119" t="s">
        <v>2661</v>
      </c>
      <c r="G2073" s="1093" t="s">
        <v>2056</v>
      </c>
      <c r="H2073" s="1118" t="s">
        <v>7611</v>
      </c>
      <c r="I2073" s="1118" t="s">
        <v>4204</v>
      </c>
      <c r="J2073" s="1118" t="s">
        <v>2661</v>
      </c>
      <c r="K2073" s="1119" t="s">
        <v>7898</v>
      </c>
    </row>
    <row r="2074" spans="1:43" ht="30" x14ac:dyDescent="0.25">
      <c r="A2074" s="1092">
        <v>42472</v>
      </c>
      <c r="B2074" s="1093" t="s">
        <v>8233</v>
      </c>
      <c r="C2074" s="1094" t="s">
        <v>1995</v>
      </c>
      <c r="D2074" s="1095" t="s">
        <v>5964</v>
      </c>
      <c r="E2074" s="1096" t="s">
        <v>5965</v>
      </c>
      <c r="F2074" s="1097" t="s">
        <v>2553</v>
      </c>
      <c r="G2074" s="1094" t="s">
        <v>2056</v>
      </c>
      <c r="H2074" s="1096" t="s">
        <v>7613</v>
      </c>
      <c r="I2074" s="1096" t="s">
        <v>4739</v>
      </c>
      <c r="J2074" s="1096" t="s">
        <v>1880</v>
      </c>
      <c r="K2074" s="1097" t="s">
        <v>7974</v>
      </c>
    </row>
    <row r="2075" spans="1:43" s="1" customFormat="1" x14ac:dyDescent="0.25">
      <c r="A2075" s="1138">
        <v>42472</v>
      </c>
      <c r="B2075" s="1139" t="s">
        <v>9826</v>
      </c>
      <c r="C2075" s="1140" t="s">
        <v>1995</v>
      </c>
      <c r="D2075" s="1141" t="s">
        <v>7680</v>
      </c>
      <c r="E2075" s="1142" t="s">
        <v>7681</v>
      </c>
      <c r="F2075" s="1143" t="s">
        <v>3915</v>
      </c>
      <c r="G2075" s="1140" t="s">
        <v>2056</v>
      </c>
      <c r="H2075" s="1142" t="s">
        <v>3298</v>
      </c>
      <c r="I2075" s="1142" t="s">
        <v>4293</v>
      </c>
      <c r="J2075" s="1142" t="s">
        <v>5061</v>
      </c>
      <c r="K2075" s="1143" t="s">
        <v>9827</v>
      </c>
      <c r="L2075" s="16"/>
      <c r="M2075" s="16"/>
      <c r="N2075" s="16"/>
      <c r="O2075" s="141"/>
      <c r="P2075" s="141"/>
      <c r="Q2075" s="141"/>
      <c r="R2075" s="141"/>
      <c r="S2075" s="141"/>
      <c r="T2075" s="141"/>
      <c r="U2075" s="141"/>
      <c r="V2075" s="141"/>
      <c r="W2075" s="141"/>
      <c r="X2075" s="141"/>
      <c r="Y2075" s="16"/>
      <c r="Z2075" s="16"/>
      <c r="AA2075" s="16"/>
      <c r="AB2075" s="16"/>
      <c r="AC2075" s="16"/>
      <c r="AD2075" s="16"/>
      <c r="AE2075" s="16"/>
      <c r="AF2075" s="16"/>
      <c r="AG2075" s="16"/>
      <c r="AH2075" s="16"/>
      <c r="AI2075" s="16"/>
      <c r="AJ2075" s="16"/>
      <c r="AK2075" s="16"/>
      <c r="AL2075" s="16"/>
      <c r="AM2075" s="16"/>
      <c r="AN2075" s="16"/>
      <c r="AO2075" s="16"/>
      <c r="AP2075" s="16"/>
      <c r="AQ2075" s="16"/>
    </row>
    <row r="2076" spans="1:43" ht="45" customHeight="1" x14ac:dyDescent="0.25">
      <c r="A2076" s="1092">
        <v>42473</v>
      </c>
      <c r="B2076" s="1093" t="s">
        <v>8635</v>
      </c>
      <c r="C2076" s="1094" t="s">
        <v>2012</v>
      </c>
      <c r="D2076" s="1095" t="s">
        <v>4514</v>
      </c>
      <c r="E2076" s="1096" t="s">
        <v>7620</v>
      </c>
      <c r="F2076" s="1097" t="s">
        <v>2303</v>
      </c>
      <c r="G2076" s="1094" t="s">
        <v>2056</v>
      </c>
      <c r="H2076" s="1096" t="s">
        <v>6558</v>
      </c>
      <c r="I2076" s="1096" t="s">
        <v>2609</v>
      </c>
      <c r="J2076" s="1096" t="s">
        <v>2303</v>
      </c>
      <c r="K2076" s="1097" t="s">
        <v>8636</v>
      </c>
    </row>
    <row r="2077" spans="1:43" ht="15" customHeight="1" x14ac:dyDescent="0.25">
      <c r="A2077" s="1092">
        <v>42473</v>
      </c>
      <c r="B2077" s="1093" t="s">
        <v>7873</v>
      </c>
      <c r="C2077" s="1094" t="s">
        <v>1995</v>
      </c>
      <c r="D2077" s="1095" t="s">
        <v>7623</v>
      </c>
      <c r="E2077" s="1096" t="s">
        <v>7624</v>
      </c>
      <c r="F2077" s="1097" t="s">
        <v>3649</v>
      </c>
      <c r="G2077" s="1094" t="s">
        <v>2056</v>
      </c>
      <c r="H2077" s="1096" t="s">
        <v>3298</v>
      </c>
      <c r="I2077" s="1096" t="s">
        <v>4293</v>
      </c>
      <c r="J2077" s="1096" t="s">
        <v>2661</v>
      </c>
      <c r="K2077" s="1097" t="s">
        <v>7748</v>
      </c>
    </row>
    <row r="2078" spans="1:43" x14ac:dyDescent="0.25">
      <c r="A2078" s="1092">
        <v>42473</v>
      </c>
      <c r="B2078" s="1093" t="s">
        <v>7881</v>
      </c>
      <c r="C2078" s="1094" t="s">
        <v>1995</v>
      </c>
      <c r="D2078" s="1095" t="s">
        <v>7660</v>
      </c>
      <c r="E2078" s="1096" t="s">
        <v>7661</v>
      </c>
      <c r="F2078" s="1097" t="s">
        <v>6462</v>
      </c>
      <c r="G2078" s="1094" t="s">
        <v>2056</v>
      </c>
      <c r="H2078" s="1096" t="s">
        <v>3298</v>
      </c>
      <c r="I2078" s="1096" t="s">
        <v>4293</v>
      </c>
      <c r="J2078" s="1096" t="s">
        <v>2828</v>
      </c>
      <c r="K2078" s="1097" t="s">
        <v>7882</v>
      </c>
    </row>
    <row r="2079" spans="1:43" ht="60" x14ac:dyDescent="0.25">
      <c r="A2079" s="1092">
        <v>42473</v>
      </c>
      <c r="B2079" s="1093" t="s">
        <v>9042</v>
      </c>
      <c r="C2079" s="1094" t="s">
        <v>1996</v>
      </c>
      <c r="D2079" s="1095" t="s">
        <v>7663</v>
      </c>
      <c r="E2079" s="1096" t="s">
        <v>7664</v>
      </c>
      <c r="F2079" s="1097" t="s">
        <v>7050</v>
      </c>
      <c r="G2079" s="1094" t="s">
        <v>2056</v>
      </c>
      <c r="H2079" s="1096" t="s">
        <v>5846</v>
      </c>
      <c r="I2079" s="1096" t="s">
        <v>3159</v>
      </c>
      <c r="J2079" s="1096" t="s">
        <v>1951</v>
      </c>
      <c r="K2079" s="1097" t="s">
        <v>9056</v>
      </c>
    </row>
    <row r="2080" spans="1:43" ht="30" x14ac:dyDescent="0.25">
      <c r="A2080" s="1092">
        <v>42474</v>
      </c>
      <c r="B2080" s="1093" t="s">
        <v>9042</v>
      </c>
      <c r="C2080" s="1094" t="s">
        <v>1996</v>
      </c>
      <c r="D2080" s="1095" t="s">
        <v>7674</v>
      </c>
      <c r="E2080" s="1096" t="s">
        <v>7675</v>
      </c>
      <c r="F2080" s="1097" t="s">
        <v>4969</v>
      </c>
      <c r="G2080" s="1094" t="s">
        <v>2056</v>
      </c>
      <c r="H2080" s="1096" t="s">
        <v>7676</v>
      </c>
      <c r="I2080" s="1096" t="s">
        <v>3294</v>
      </c>
      <c r="J2080" s="1096" t="s">
        <v>1951</v>
      </c>
      <c r="K2080" s="1097" t="s">
        <v>9068</v>
      </c>
    </row>
    <row r="2081" spans="1:43" ht="30" customHeight="1" x14ac:dyDescent="0.25">
      <c r="A2081" s="1092">
        <v>42474</v>
      </c>
      <c r="B2081" s="1093" t="s">
        <v>9042</v>
      </c>
      <c r="C2081" s="1094" t="s">
        <v>1996</v>
      </c>
      <c r="D2081" s="1095" t="s">
        <v>7677</v>
      </c>
      <c r="E2081" s="1096"/>
      <c r="F2081" s="1097"/>
      <c r="G2081" s="1094" t="s">
        <v>2056</v>
      </c>
      <c r="H2081" s="1096" t="s">
        <v>7678</v>
      </c>
      <c r="I2081" s="1096" t="s">
        <v>2603</v>
      </c>
      <c r="J2081" s="1096"/>
      <c r="K2081" s="1097" t="s">
        <v>9055</v>
      </c>
    </row>
    <row r="2082" spans="1:43" ht="15" customHeight="1" x14ac:dyDescent="0.25">
      <c r="A2082" s="1092">
        <v>42475</v>
      </c>
      <c r="B2082" s="1093" t="s">
        <v>7878</v>
      </c>
      <c r="C2082" s="1094" t="s">
        <v>1995</v>
      </c>
      <c r="D2082" s="1095" t="s">
        <v>7171</v>
      </c>
      <c r="E2082" s="1096" t="s">
        <v>7169</v>
      </c>
      <c r="F2082" s="1097" t="s">
        <v>7170</v>
      </c>
      <c r="G2082" s="1094" t="s">
        <v>2056</v>
      </c>
      <c r="H2082" s="1096" t="s">
        <v>5345</v>
      </c>
      <c r="I2082" s="1096" t="s">
        <v>5568</v>
      </c>
      <c r="J2082" s="1096" t="s">
        <v>1951</v>
      </c>
      <c r="K2082" s="1097"/>
    </row>
    <row r="2083" spans="1:43" ht="45" x14ac:dyDescent="0.25">
      <c r="A2083" s="1092">
        <v>42475</v>
      </c>
      <c r="B2083" s="1093" t="s">
        <v>10408</v>
      </c>
      <c r="C2083" s="1094" t="s">
        <v>1995</v>
      </c>
      <c r="D2083" s="1095" t="s">
        <v>7682</v>
      </c>
      <c r="E2083" s="1096" t="s">
        <v>7683</v>
      </c>
      <c r="F2083" s="1097" t="s">
        <v>7684</v>
      </c>
      <c r="G2083" s="1094" t="s">
        <v>2056</v>
      </c>
      <c r="H2083" s="1096" t="s">
        <v>1947</v>
      </c>
      <c r="I2083" s="1096" t="s">
        <v>7685</v>
      </c>
      <c r="J2083" s="1096" t="s">
        <v>1992</v>
      </c>
      <c r="K2083" s="1369" t="s">
        <v>10409</v>
      </c>
    </row>
    <row r="2084" spans="1:43" ht="30" customHeight="1" x14ac:dyDescent="0.25">
      <c r="A2084" s="1092">
        <v>42475</v>
      </c>
      <c r="B2084" s="1093" t="s">
        <v>7887</v>
      </c>
      <c r="C2084" s="1094" t="s">
        <v>1995</v>
      </c>
      <c r="D2084" s="1095" t="s">
        <v>7686</v>
      </c>
      <c r="E2084" s="1096" t="s">
        <v>7687</v>
      </c>
      <c r="F2084" s="1097" t="s">
        <v>7688</v>
      </c>
      <c r="G2084" s="1094" t="s">
        <v>2056</v>
      </c>
      <c r="H2084" s="1096" t="s">
        <v>2283</v>
      </c>
      <c r="I2084" s="1096" t="s">
        <v>4293</v>
      </c>
      <c r="J2084" s="1096" t="s">
        <v>1951</v>
      </c>
      <c r="K2084" s="1097" t="s">
        <v>10305</v>
      </c>
    </row>
    <row r="2085" spans="1:43" ht="30" customHeight="1" x14ac:dyDescent="0.25">
      <c r="A2085" s="1092">
        <v>42475</v>
      </c>
      <c r="B2085" s="1093" t="s">
        <v>7890</v>
      </c>
      <c r="C2085" s="1094" t="s">
        <v>1995</v>
      </c>
      <c r="D2085" s="1095" t="s">
        <v>7689</v>
      </c>
      <c r="E2085" s="1096" t="s">
        <v>7690</v>
      </c>
      <c r="F2085" s="1097" t="s">
        <v>7691</v>
      </c>
      <c r="G2085" s="1094" t="s">
        <v>2056</v>
      </c>
      <c r="H2085" s="1096" t="s">
        <v>2283</v>
      </c>
      <c r="I2085" s="1096" t="s">
        <v>4293</v>
      </c>
      <c r="J2085" s="1096" t="s">
        <v>1951</v>
      </c>
      <c r="K2085" s="1097" t="s">
        <v>7891</v>
      </c>
    </row>
    <row r="2086" spans="1:43" ht="30" customHeight="1" x14ac:dyDescent="0.25">
      <c r="A2086" s="1092">
        <v>42475</v>
      </c>
      <c r="B2086" s="1093" t="s">
        <v>7892</v>
      </c>
      <c r="C2086" s="1094" t="s">
        <v>1995</v>
      </c>
      <c r="D2086" s="1095" t="s">
        <v>7692</v>
      </c>
      <c r="E2086" s="1096" t="s">
        <v>7693</v>
      </c>
      <c r="F2086" s="1097" t="s">
        <v>2513</v>
      </c>
      <c r="G2086" s="1094" t="s">
        <v>2056</v>
      </c>
      <c r="H2086" s="1096" t="s">
        <v>2283</v>
      </c>
      <c r="I2086" s="1096" t="s">
        <v>4293</v>
      </c>
      <c r="J2086" s="1096" t="s">
        <v>1951</v>
      </c>
      <c r="K2086" s="1097" t="s">
        <v>7893</v>
      </c>
    </row>
    <row r="2087" spans="1:43" ht="30" customHeight="1" x14ac:dyDescent="0.25">
      <c r="A2087" s="1092">
        <v>42475</v>
      </c>
      <c r="B2087" s="1093" t="s">
        <v>9042</v>
      </c>
      <c r="C2087" s="1094" t="s">
        <v>1996</v>
      </c>
      <c r="D2087" s="1095" t="s">
        <v>7694</v>
      </c>
      <c r="E2087" s="1096" t="s">
        <v>5709</v>
      </c>
      <c r="F2087" s="1097" t="s">
        <v>3534</v>
      </c>
      <c r="G2087" s="1094" t="s">
        <v>2056</v>
      </c>
      <c r="H2087" s="1096" t="s">
        <v>7695</v>
      </c>
      <c r="I2087" s="1096" t="s">
        <v>3294</v>
      </c>
      <c r="J2087" s="1096" t="s">
        <v>1880</v>
      </c>
      <c r="K2087" s="1097" t="s">
        <v>9057</v>
      </c>
    </row>
    <row r="2088" spans="1:43" ht="30" customHeight="1" x14ac:dyDescent="0.25">
      <c r="A2088" s="1092">
        <v>42475</v>
      </c>
      <c r="B2088" s="1093" t="s">
        <v>7888</v>
      </c>
      <c r="C2088" s="1094" t="s">
        <v>1995</v>
      </c>
      <c r="D2088" s="1095" t="s">
        <v>7696</v>
      </c>
      <c r="E2088" s="1096" t="s">
        <v>7697</v>
      </c>
      <c r="F2088" s="1097" t="s">
        <v>3989</v>
      </c>
      <c r="G2088" s="1094" t="s">
        <v>2056</v>
      </c>
      <c r="H2088" s="1096" t="s">
        <v>2283</v>
      </c>
      <c r="I2088" s="1096" t="s">
        <v>4293</v>
      </c>
      <c r="J2088" s="1096" t="s">
        <v>1951</v>
      </c>
      <c r="K2088" s="1097" t="s">
        <v>7889</v>
      </c>
    </row>
    <row r="2089" spans="1:43" ht="30" customHeight="1" x14ac:dyDescent="0.25">
      <c r="A2089" s="1092">
        <v>42475</v>
      </c>
      <c r="B2089" s="1093" t="s">
        <v>7952</v>
      </c>
      <c r="C2089" s="1094" t="s">
        <v>1995</v>
      </c>
      <c r="D2089" s="1095" t="s">
        <v>7698</v>
      </c>
      <c r="E2089" s="1096" t="s">
        <v>7699</v>
      </c>
      <c r="F2089" s="1097" t="s">
        <v>3392</v>
      </c>
      <c r="G2089" s="1094" t="s">
        <v>2056</v>
      </c>
      <c r="H2089" s="1096" t="s">
        <v>1947</v>
      </c>
      <c r="I2089" s="1096" t="s">
        <v>4293</v>
      </c>
      <c r="J2089" s="1096" t="s">
        <v>1880</v>
      </c>
      <c r="K2089" s="1097" t="s">
        <v>8125</v>
      </c>
    </row>
    <row r="2090" spans="1:43" ht="30" customHeight="1" x14ac:dyDescent="0.25">
      <c r="A2090" s="1092">
        <v>42475</v>
      </c>
      <c r="B2090" s="1093" t="s">
        <v>7885</v>
      </c>
      <c r="C2090" s="1094" t="s">
        <v>1995</v>
      </c>
      <c r="D2090" s="1095" t="s">
        <v>7700</v>
      </c>
      <c r="E2090" s="1096" t="s">
        <v>7701</v>
      </c>
      <c r="F2090" s="1097" t="s">
        <v>5487</v>
      </c>
      <c r="G2090" s="1094" t="s">
        <v>2056</v>
      </c>
      <c r="H2090" s="1096" t="s">
        <v>2283</v>
      </c>
      <c r="I2090" s="1096" t="s">
        <v>4293</v>
      </c>
      <c r="J2090" s="1096" t="s">
        <v>2316</v>
      </c>
      <c r="K2090" s="1097" t="s">
        <v>7886</v>
      </c>
    </row>
    <row r="2091" spans="1:43" ht="30" x14ac:dyDescent="0.25">
      <c r="A2091" s="1092">
        <v>42478</v>
      </c>
      <c r="B2091" s="1093" t="s">
        <v>8231</v>
      </c>
      <c r="C2091" s="1094" t="s">
        <v>1995</v>
      </c>
      <c r="D2091" s="1095" t="s">
        <v>7747</v>
      </c>
      <c r="E2091" s="1096" t="s">
        <v>7704</v>
      </c>
      <c r="F2091" s="1097" t="s">
        <v>2494</v>
      </c>
      <c r="G2091" s="1094" t="s">
        <v>2056</v>
      </c>
      <c r="H2091" s="1096" t="s">
        <v>7703</v>
      </c>
      <c r="I2091" s="1096" t="s">
        <v>5340</v>
      </c>
      <c r="J2091" s="1096" t="s">
        <v>1951</v>
      </c>
      <c r="K2091" s="1097" t="s">
        <v>8040</v>
      </c>
    </row>
    <row r="2092" spans="1:43" ht="30" x14ac:dyDescent="0.25">
      <c r="A2092" s="1092">
        <v>42478</v>
      </c>
      <c r="B2092" s="1093" t="s">
        <v>7975</v>
      </c>
      <c r="C2092" s="1094" t="s">
        <v>1995</v>
      </c>
      <c r="D2092" s="1095" t="s">
        <v>7726</v>
      </c>
      <c r="E2092" s="1096" t="s">
        <v>7727</v>
      </c>
      <c r="F2092" s="1097" t="s">
        <v>4915</v>
      </c>
      <c r="G2092" s="1094" t="s">
        <v>2056</v>
      </c>
      <c r="H2092" s="1096" t="s">
        <v>1947</v>
      </c>
      <c r="I2092" s="1096" t="s">
        <v>4293</v>
      </c>
      <c r="J2092" s="1096" t="s">
        <v>1951</v>
      </c>
      <c r="K2092" s="1097" t="s">
        <v>7976</v>
      </c>
    </row>
    <row r="2093" spans="1:43" s="1" customFormat="1" ht="22.5" x14ac:dyDescent="0.25">
      <c r="A2093" s="1168">
        <v>42478</v>
      </c>
      <c r="B2093" s="1169" t="s">
        <v>1260</v>
      </c>
      <c r="C2093" s="1170" t="s">
        <v>2012</v>
      </c>
      <c r="D2093" s="1171" t="s">
        <v>7844</v>
      </c>
      <c r="E2093" s="1172" t="s">
        <v>7814</v>
      </c>
      <c r="F2093" s="1173" t="s">
        <v>1961</v>
      </c>
      <c r="G2093" s="1170" t="s">
        <v>1255</v>
      </c>
      <c r="H2093" s="1174" t="s">
        <v>7815</v>
      </c>
      <c r="I2093" s="1174" t="s">
        <v>2609</v>
      </c>
      <c r="J2093" s="1174" t="s">
        <v>1961</v>
      </c>
      <c r="K2093" s="1173" t="s">
        <v>7845</v>
      </c>
      <c r="L2093" s="16"/>
      <c r="M2093" s="16"/>
      <c r="N2093" s="16"/>
      <c r="O2093" s="141"/>
      <c r="P2093" s="141"/>
      <c r="Q2093" s="141"/>
      <c r="R2093" s="141"/>
      <c r="S2093" s="141"/>
      <c r="T2093" s="141"/>
      <c r="U2093" s="141"/>
      <c r="V2093" s="141"/>
      <c r="W2093" s="141"/>
      <c r="X2093" s="141"/>
      <c r="Y2093" s="16"/>
      <c r="Z2093" s="16"/>
      <c r="AA2093" s="16"/>
      <c r="AB2093" s="16"/>
      <c r="AC2093" s="16"/>
      <c r="AD2093" s="16"/>
      <c r="AE2093" s="16"/>
      <c r="AF2093" s="16"/>
      <c r="AG2093" s="16"/>
      <c r="AH2093" s="16"/>
      <c r="AI2093" s="16"/>
      <c r="AJ2093" s="16"/>
      <c r="AK2093" s="16"/>
      <c r="AL2093" s="16"/>
      <c r="AM2093" s="16"/>
      <c r="AN2093" s="16"/>
      <c r="AO2093" s="16"/>
      <c r="AP2093" s="16"/>
      <c r="AQ2093" s="16"/>
    </row>
    <row r="2094" spans="1:43" x14ac:dyDescent="0.25">
      <c r="A2094" s="1092">
        <v>42478</v>
      </c>
      <c r="B2094" s="1093" t="s">
        <v>9917</v>
      </c>
      <c r="C2094" s="1094" t="s">
        <v>1996</v>
      </c>
      <c r="D2094" s="1095" t="s">
        <v>7729</v>
      </c>
      <c r="E2094" s="1096"/>
      <c r="F2094" s="1097"/>
      <c r="G2094" s="1094" t="s">
        <v>2056</v>
      </c>
      <c r="H2094" s="1096" t="s">
        <v>6830</v>
      </c>
      <c r="I2094" s="1096" t="s">
        <v>3294</v>
      </c>
      <c r="J2094" s="1096"/>
      <c r="K2094" s="1097" t="s">
        <v>9923</v>
      </c>
    </row>
    <row r="2095" spans="1:43" ht="45" x14ac:dyDescent="0.25">
      <c r="A2095" s="1092">
        <v>42478</v>
      </c>
      <c r="B2095" s="1093" t="s">
        <v>8293</v>
      </c>
      <c r="C2095" s="1094" t="s">
        <v>1995</v>
      </c>
      <c r="D2095" s="1095" t="s">
        <v>7730</v>
      </c>
      <c r="E2095" s="1096" t="s">
        <v>7731</v>
      </c>
      <c r="F2095" s="1097" t="s">
        <v>7732</v>
      </c>
      <c r="G2095" s="1094" t="s">
        <v>2056</v>
      </c>
      <c r="H2095" s="1096" t="s">
        <v>1947</v>
      </c>
      <c r="I2095" s="1096" t="s">
        <v>4293</v>
      </c>
      <c r="J2095" s="1096" t="s">
        <v>2303</v>
      </c>
      <c r="K2095" s="1369" t="s">
        <v>9291</v>
      </c>
    </row>
    <row r="2096" spans="1:43" s="1" customFormat="1" ht="30" x14ac:dyDescent="0.25">
      <c r="A2096" s="1243">
        <v>42478</v>
      </c>
      <c r="B2096" s="1244"/>
      <c r="C2096" s="1245" t="s">
        <v>2568</v>
      </c>
      <c r="D2096" s="1246" t="s">
        <v>8211</v>
      </c>
      <c r="E2096" s="1247" t="s">
        <v>8212</v>
      </c>
      <c r="F2096" s="1248" t="s">
        <v>8213</v>
      </c>
      <c r="G2096" s="1245" t="s">
        <v>2931</v>
      </c>
      <c r="H2096" s="1247" t="s">
        <v>3999</v>
      </c>
      <c r="I2096" s="1247" t="s">
        <v>8214</v>
      </c>
      <c r="J2096" s="1247" t="s">
        <v>3681</v>
      </c>
      <c r="K2096" s="1248" t="s">
        <v>8563</v>
      </c>
      <c r="L2096" s="16"/>
      <c r="M2096" s="16"/>
      <c r="N2096" s="16"/>
      <c r="O2096" s="141"/>
      <c r="P2096" s="141"/>
      <c r="Q2096" s="141"/>
      <c r="R2096" s="141"/>
      <c r="S2096" s="141"/>
      <c r="T2096" s="141"/>
      <c r="U2096" s="141"/>
      <c r="V2096" s="141"/>
      <c r="W2096" s="141"/>
      <c r="X2096" s="141"/>
      <c r="Y2096" s="16"/>
      <c r="Z2096" s="16"/>
      <c r="AA2096" s="16"/>
      <c r="AB2096" s="16"/>
      <c r="AC2096" s="16"/>
      <c r="AD2096" s="16"/>
      <c r="AE2096" s="16"/>
      <c r="AF2096" s="16"/>
      <c r="AG2096" s="16"/>
      <c r="AH2096" s="16"/>
      <c r="AI2096" s="16"/>
      <c r="AJ2096" s="16"/>
      <c r="AK2096" s="16"/>
      <c r="AL2096" s="16"/>
      <c r="AM2096" s="16"/>
      <c r="AN2096" s="16"/>
      <c r="AO2096" s="16"/>
      <c r="AP2096" s="16"/>
      <c r="AQ2096" s="16"/>
    </row>
    <row r="2097" spans="1:43" x14ac:dyDescent="0.25">
      <c r="A2097" s="1092">
        <v>42479</v>
      </c>
      <c r="B2097" s="1093" t="s">
        <v>9042</v>
      </c>
      <c r="C2097" s="1094" t="s">
        <v>1996</v>
      </c>
      <c r="D2097" s="1095" t="s">
        <v>7734</v>
      </c>
      <c r="E2097" s="1096" t="s">
        <v>7735</v>
      </c>
      <c r="F2097" s="1097" t="s">
        <v>7736</v>
      </c>
      <c r="G2097" s="1094" t="s">
        <v>2056</v>
      </c>
      <c r="H2097" s="1096" t="s">
        <v>3298</v>
      </c>
      <c r="I2097" s="1096" t="s">
        <v>3159</v>
      </c>
      <c r="J2097" s="1096" t="s">
        <v>1880</v>
      </c>
      <c r="K2097" s="1097" t="s">
        <v>9050</v>
      </c>
    </row>
    <row r="2098" spans="1:43" x14ac:dyDescent="0.25">
      <c r="A2098" s="1092">
        <v>42479</v>
      </c>
      <c r="B2098" s="1093" t="s">
        <v>9499</v>
      </c>
      <c r="C2098" s="1094" t="s">
        <v>1996</v>
      </c>
      <c r="D2098" s="1095" t="s">
        <v>7737</v>
      </c>
      <c r="E2098" s="1096" t="s">
        <v>7738</v>
      </c>
      <c r="F2098" s="1097" t="s">
        <v>7176</v>
      </c>
      <c r="G2098" s="1094" t="s">
        <v>2056</v>
      </c>
      <c r="H2098" s="1096" t="s">
        <v>3298</v>
      </c>
      <c r="I2098" s="1096" t="s">
        <v>3159</v>
      </c>
      <c r="J2098" s="1096" t="s">
        <v>1992</v>
      </c>
      <c r="K2098" s="1097" t="s">
        <v>9500</v>
      </c>
    </row>
    <row r="2099" spans="1:43" ht="15" customHeight="1" x14ac:dyDescent="0.25">
      <c r="A2099" s="1092">
        <v>42479</v>
      </c>
      <c r="B2099" s="1093" t="s">
        <v>8227</v>
      </c>
      <c r="C2099" s="1094" t="s">
        <v>1995</v>
      </c>
      <c r="D2099" s="1095" t="s">
        <v>7739</v>
      </c>
      <c r="E2099" s="1096" t="s">
        <v>7740</v>
      </c>
      <c r="F2099" s="1097" t="s">
        <v>7741</v>
      </c>
      <c r="G2099" s="1094" t="s">
        <v>2056</v>
      </c>
      <c r="H2099" s="1096" t="s">
        <v>1947</v>
      </c>
      <c r="I2099" s="1096" t="s">
        <v>4293</v>
      </c>
      <c r="J2099" s="1096" t="s">
        <v>1992</v>
      </c>
      <c r="K2099" s="1097" t="s">
        <v>8228</v>
      </c>
    </row>
    <row r="2100" spans="1:43" x14ac:dyDescent="0.25">
      <c r="A2100" s="1092">
        <v>42479</v>
      </c>
      <c r="B2100" s="1093" t="s">
        <v>7950</v>
      </c>
      <c r="C2100" s="1094" t="s">
        <v>1995</v>
      </c>
      <c r="D2100" s="1095" t="s">
        <v>7744</v>
      </c>
      <c r="E2100" s="1096" t="s">
        <v>7745</v>
      </c>
      <c r="F2100" s="1097" t="s">
        <v>7746</v>
      </c>
      <c r="G2100" s="1094" t="s">
        <v>2056</v>
      </c>
      <c r="H2100" s="1096" t="s">
        <v>2283</v>
      </c>
      <c r="I2100" s="1096" t="s">
        <v>4293</v>
      </c>
      <c r="J2100" s="1096" t="s">
        <v>2316</v>
      </c>
      <c r="K2100" s="1097" t="s">
        <v>7951</v>
      </c>
    </row>
    <row r="2101" spans="1:43" x14ac:dyDescent="0.25">
      <c r="A2101" s="1092">
        <v>42479</v>
      </c>
      <c r="B2101" s="1093" t="s">
        <v>7948</v>
      </c>
      <c r="C2101" s="1094" t="s">
        <v>1995</v>
      </c>
      <c r="D2101" s="1095" t="s">
        <v>7749</v>
      </c>
      <c r="E2101" s="1096" t="s">
        <v>7750</v>
      </c>
      <c r="F2101" s="1097" t="s">
        <v>2757</v>
      </c>
      <c r="G2101" s="1094" t="s">
        <v>2056</v>
      </c>
      <c r="H2101" s="1096" t="s">
        <v>2283</v>
      </c>
      <c r="I2101" s="1096" t="s">
        <v>4293</v>
      </c>
      <c r="J2101" s="1096" t="s">
        <v>1951</v>
      </c>
      <c r="K2101" s="1097" t="s">
        <v>7949</v>
      </c>
    </row>
    <row r="2102" spans="1:43" x14ac:dyDescent="0.25">
      <c r="A2102" s="1092">
        <v>42479</v>
      </c>
      <c r="B2102" s="1093" t="s">
        <v>7913</v>
      </c>
      <c r="C2102" s="1094" t="s">
        <v>1995</v>
      </c>
      <c r="D2102" s="1095" t="s">
        <v>7751</v>
      </c>
      <c r="E2102" s="1096" t="s">
        <v>7752</v>
      </c>
      <c r="F2102" s="1097" t="s">
        <v>7753</v>
      </c>
      <c r="G2102" s="1094" t="s">
        <v>2056</v>
      </c>
      <c r="H2102" s="1096" t="s">
        <v>7754</v>
      </c>
      <c r="I2102" s="1096" t="s">
        <v>4812</v>
      </c>
      <c r="J2102" s="1096" t="s">
        <v>1951</v>
      </c>
      <c r="K2102" s="1097" t="s">
        <v>7914</v>
      </c>
    </row>
    <row r="2103" spans="1:43" ht="30" customHeight="1" x14ac:dyDescent="0.25">
      <c r="A2103" s="1086">
        <v>42480</v>
      </c>
      <c r="B2103" s="1087"/>
      <c r="C2103" s="1088" t="s">
        <v>1995</v>
      </c>
      <c r="D2103" s="1089" t="s">
        <v>7762</v>
      </c>
      <c r="E2103" s="1090" t="s">
        <v>7763</v>
      </c>
      <c r="F2103" s="1091" t="s">
        <v>3394</v>
      </c>
      <c r="G2103" s="1088" t="s">
        <v>2541</v>
      </c>
      <c r="H2103" s="1090" t="s">
        <v>1947</v>
      </c>
      <c r="I2103" s="1090" t="s">
        <v>4293</v>
      </c>
      <c r="J2103" s="1090" t="s">
        <v>2316</v>
      </c>
      <c r="K2103" s="1091" t="s">
        <v>7816</v>
      </c>
    </row>
    <row r="2104" spans="1:43" ht="15" customHeight="1" x14ac:dyDescent="0.25">
      <c r="A2104" s="1086">
        <v>42480</v>
      </c>
      <c r="B2104" s="1087"/>
      <c r="C2104" s="1088" t="s">
        <v>1995</v>
      </c>
      <c r="D2104" s="1089" t="s">
        <v>7910</v>
      </c>
      <c r="E2104" s="1090" t="s">
        <v>7764</v>
      </c>
      <c r="F2104" s="1091" t="s">
        <v>7765</v>
      </c>
      <c r="G2104" s="1088" t="s">
        <v>2541</v>
      </c>
      <c r="H2104" s="1090" t="s">
        <v>1947</v>
      </c>
      <c r="I2104" s="1090" t="s">
        <v>4293</v>
      </c>
      <c r="J2104" s="1090" t="s">
        <v>1951</v>
      </c>
      <c r="K2104" s="1091" t="s">
        <v>7911</v>
      </c>
    </row>
    <row r="2105" spans="1:43" s="1" customFormat="1" ht="30" x14ac:dyDescent="0.25">
      <c r="A2105" s="1318">
        <v>42480</v>
      </c>
      <c r="B2105" s="1319" t="s">
        <v>9122</v>
      </c>
      <c r="C2105" s="1320" t="s">
        <v>1995</v>
      </c>
      <c r="D2105" s="1321" t="s">
        <v>8739</v>
      </c>
      <c r="E2105" s="1322" t="s">
        <v>8740</v>
      </c>
      <c r="F2105" s="1323" t="s">
        <v>3002</v>
      </c>
      <c r="G2105" s="1320" t="s">
        <v>2056</v>
      </c>
      <c r="H2105" s="1322" t="s">
        <v>1947</v>
      </c>
      <c r="I2105" s="1322" t="s">
        <v>4293</v>
      </c>
      <c r="J2105" s="1322" t="s">
        <v>1961</v>
      </c>
      <c r="K2105" s="1323" t="s">
        <v>9123</v>
      </c>
      <c r="L2105" s="16"/>
      <c r="M2105" s="16"/>
      <c r="N2105" s="16"/>
      <c r="O2105" s="141"/>
      <c r="P2105" s="141"/>
      <c r="Q2105" s="141"/>
      <c r="R2105" s="141"/>
      <c r="S2105" s="141"/>
      <c r="T2105" s="141"/>
      <c r="U2105" s="141"/>
      <c r="V2105" s="141"/>
      <c r="W2105" s="141"/>
      <c r="X2105" s="141"/>
      <c r="Y2105" s="16"/>
      <c r="Z2105" s="16"/>
      <c r="AA2105" s="16"/>
      <c r="AB2105" s="16"/>
      <c r="AC2105" s="16"/>
      <c r="AD2105" s="16"/>
      <c r="AE2105" s="16"/>
      <c r="AF2105" s="16"/>
      <c r="AG2105" s="16"/>
      <c r="AH2105" s="16"/>
      <c r="AI2105" s="16"/>
      <c r="AJ2105" s="16"/>
      <c r="AK2105" s="16"/>
      <c r="AL2105" s="16"/>
      <c r="AM2105" s="16"/>
      <c r="AN2105" s="16"/>
      <c r="AO2105" s="16"/>
      <c r="AP2105" s="16"/>
      <c r="AQ2105" s="16"/>
    </row>
    <row r="2106" spans="1:43" x14ac:dyDescent="0.25">
      <c r="A2106" s="1092">
        <v>42480</v>
      </c>
      <c r="B2106" s="1093" t="s">
        <v>1260</v>
      </c>
      <c r="C2106" s="1094" t="s">
        <v>1995</v>
      </c>
      <c r="D2106" s="1095" t="s">
        <v>6933</v>
      </c>
      <c r="E2106" s="1096" t="s">
        <v>7768</v>
      </c>
      <c r="F2106" s="1097" t="s">
        <v>6935</v>
      </c>
      <c r="G2106" s="1094" t="s">
        <v>2056</v>
      </c>
      <c r="H2106" s="1096" t="s">
        <v>7769</v>
      </c>
      <c r="I2106" s="1096" t="s">
        <v>3732</v>
      </c>
      <c r="J2106" s="1096" t="s">
        <v>2316</v>
      </c>
      <c r="K2106" s="1150" t="s">
        <v>7862</v>
      </c>
    </row>
    <row r="2107" spans="1:43" x14ac:dyDescent="0.25">
      <c r="A2107" s="1092">
        <v>42480</v>
      </c>
      <c r="B2107" s="1093" t="s">
        <v>1260</v>
      </c>
      <c r="C2107" s="1094" t="s">
        <v>1995</v>
      </c>
      <c r="D2107" s="1095" t="s">
        <v>6938</v>
      </c>
      <c r="E2107" s="1096" t="s">
        <v>7767</v>
      </c>
      <c r="F2107" s="1097" t="s">
        <v>6935</v>
      </c>
      <c r="G2107" s="1094" t="s">
        <v>2056</v>
      </c>
      <c r="H2107" s="1096" t="s">
        <v>7769</v>
      </c>
      <c r="I2107" s="1096" t="s">
        <v>3732</v>
      </c>
      <c r="J2107" s="1096" t="s">
        <v>2316</v>
      </c>
      <c r="K2107" s="1150" t="s">
        <v>7862</v>
      </c>
    </row>
    <row r="2108" spans="1:43" ht="30" x14ac:dyDescent="0.25">
      <c r="A2108" s="1092">
        <v>42480</v>
      </c>
      <c r="B2108" s="1093" t="s">
        <v>9082</v>
      </c>
      <c r="C2108" s="1094" t="s">
        <v>1996</v>
      </c>
      <c r="D2108" s="1095" t="s">
        <v>7526</v>
      </c>
      <c r="E2108" s="1096" t="s">
        <v>4665</v>
      </c>
      <c r="F2108" s="1097" t="s">
        <v>1951</v>
      </c>
      <c r="G2108" s="1094" t="s">
        <v>2056</v>
      </c>
      <c r="H2108" s="1096" t="s">
        <v>7770</v>
      </c>
      <c r="I2108" s="1096" t="s">
        <v>3411</v>
      </c>
      <c r="J2108" s="1096" t="s">
        <v>1951</v>
      </c>
      <c r="K2108" s="1097" t="s">
        <v>9088</v>
      </c>
    </row>
    <row r="2109" spans="1:43" ht="30" customHeight="1" x14ac:dyDescent="0.25">
      <c r="A2109" s="1134">
        <v>42481</v>
      </c>
      <c r="B2109" s="1132"/>
      <c r="C2109" s="1133" t="s">
        <v>1995</v>
      </c>
      <c r="D2109" s="1135" t="s">
        <v>9458</v>
      </c>
      <c r="E2109" s="1136" t="s">
        <v>7796</v>
      </c>
      <c r="F2109" s="1137" t="s">
        <v>7798</v>
      </c>
      <c r="G2109" s="1133" t="s">
        <v>2541</v>
      </c>
      <c r="H2109" s="1136" t="s">
        <v>1947</v>
      </c>
      <c r="I2109" s="1136" t="s">
        <v>4293</v>
      </c>
      <c r="J2109" s="1136" t="s">
        <v>2316</v>
      </c>
      <c r="K2109" s="1137" t="s">
        <v>7816</v>
      </c>
    </row>
    <row r="2110" spans="1:43" x14ac:dyDescent="0.25">
      <c r="A2110" s="1138">
        <v>42481</v>
      </c>
      <c r="B2110" s="1139" t="s">
        <v>7894</v>
      </c>
      <c r="C2110" s="1140" t="s">
        <v>1995</v>
      </c>
      <c r="D2110" s="1141" t="s">
        <v>8837</v>
      </c>
      <c r="E2110" s="1142" t="s">
        <v>7797</v>
      </c>
      <c r="F2110" s="1143" t="s">
        <v>7799</v>
      </c>
      <c r="G2110" s="1140" t="s">
        <v>2056</v>
      </c>
      <c r="H2110" s="1142" t="s">
        <v>2283</v>
      </c>
      <c r="I2110" s="1142" t="s">
        <v>4293</v>
      </c>
      <c r="J2110" s="1142" t="s">
        <v>2316</v>
      </c>
      <c r="K2110" s="1143" t="s">
        <v>7895</v>
      </c>
    </row>
    <row r="2111" spans="1:43" ht="30" customHeight="1" x14ac:dyDescent="0.25">
      <c r="A2111" s="1138">
        <v>42481</v>
      </c>
      <c r="B2111" s="1139" t="s">
        <v>8110</v>
      </c>
      <c r="C2111" s="1140" t="s">
        <v>1995</v>
      </c>
      <c r="D2111" s="1141" t="s">
        <v>8112</v>
      </c>
      <c r="E2111" s="1142" t="s">
        <v>7800</v>
      </c>
      <c r="F2111" s="1143" t="s">
        <v>7691</v>
      </c>
      <c r="G2111" s="1140" t="s">
        <v>2056</v>
      </c>
      <c r="H2111" s="1142" t="s">
        <v>1947</v>
      </c>
      <c r="I2111" s="1142" t="s">
        <v>4293</v>
      </c>
      <c r="J2111" s="1142" t="s">
        <v>1951</v>
      </c>
      <c r="K2111" s="1143" t="s">
        <v>8111</v>
      </c>
    </row>
    <row r="2112" spans="1:43" ht="15" customHeight="1" x14ac:dyDescent="0.25">
      <c r="A2112" s="1138">
        <v>42481</v>
      </c>
      <c r="B2112" s="1139" t="s">
        <v>8221</v>
      </c>
      <c r="C2112" s="1140" t="s">
        <v>1995</v>
      </c>
      <c r="D2112" s="1141" t="s">
        <v>8223</v>
      </c>
      <c r="E2112" s="1142" t="s">
        <v>7801</v>
      </c>
      <c r="F2112" s="1143" t="s">
        <v>7802</v>
      </c>
      <c r="G2112" s="1140" t="s">
        <v>2056</v>
      </c>
      <c r="H2112" s="1142" t="s">
        <v>2283</v>
      </c>
      <c r="I2112" s="1142" t="s">
        <v>4293</v>
      </c>
      <c r="J2112" s="1142" t="s">
        <v>2015</v>
      </c>
      <c r="K2112" s="1143" t="s">
        <v>8222</v>
      </c>
    </row>
    <row r="2113" spans="1:43" ht="30" x14ac:dyDescent="0.25">
      <c r="A2113" s="1138">
        <v>42481</v>
      </c>
      <c r="B2113" s="1139" t="s">
        <v>1260</v>
      </c>
      <c r="C2113" s="1140" t="s">
        <v>1995</v>
      </c>
      <c r="D2113" s="1141" t="s">
        <v>9098</v>
      </c>
      <c r="E2113" s="1142" t="s">
        <v>7803</v>
      </c>
      <c r="F2113" s="1143" t="s">
        <v>7804</v>
      </c>
      <c r="G2113" s="1140" t="s">
        <v>1255</v>
      </c>
      <c r="H2113" s="1142" t="s">
        <v>7805</v>
      </c>
      <c r="I2113" s="1142" t="s">
        <v>4293</v>
      </c>
      <c r="J2113" s="1142" t="s">
        <v>7806</v>
      </c>
      <c r="K2113" s="1143" t="s">
        <v>9664</v>
      </c>
    </row>
    <row r="2114" spans="1:43" ht="30" customHeight="1" x14ac:dyDescent="0.25">
      <c r="A2114" s="1138">
        <v>42481</v>
      </c>
      <c r="B2114" s="1139" t="s">
        <v>7946</v>
      </c>
      <c r="C2114" s="1140" t="s">
        <v>1995</v>
      </c>
      <c r="D2114" s="1141" t="s">
        <v>9459</v>
      </c>
      <c r="E2114" s="1142" t="s">
        <v>7807</v>
      </c>
      <c r="F2114" s="1143" t="s">
        <v>4915</v>
      </c>
      <c r="G2114" s="1140" t="s">
        <v>2056</v>
      </c>
      <c r="H2114" s="1142" t="s">
        <v>2283</v>
      </c>
      <c r="I2114" s="1142" t="s">
        <v>4293</v>
      </c>
      <c r="J2114" s="1142" t="s">
        <v>1951</v>
      </c>
      <c r="K2114" s="1143" t="s">
        <v>7947</v>
      </c>
    </row>
    <row r="2115" spans="1:43" ht="15" customHeight="1" x14ac:dyDescent="0.25">
      <c r="A2115" s="1138">
        <v>42481</v>
      </c>
      <c r="B2115" s="1139" t="s">
        <v>10368</v>
      </c>
      <c r="C2115" s="1140" t="s">
        <v>1995</v>
      </c>
      <c r="D2115" s="1141" t="s">
        <v>8226</v>
      </c>
      <c r="E2115" s="1142" t="s">
        <v>7808</v>
      </c>
      <c r="F2115" s="1143" t="s">
        <v>5330</v>
      </c>
      <c r="G2115" s="1140" t="s">
        <v>2056</v>
      </c>
      <c r="H2115" s="1142" t="s">
        <v>2283</v>
      </c>
      <c r="I2115" s="1142" t="s">
        <v>4293</v>
      </c>
      <c r="J2115" s="1142" t="s">
        <v>2162</v>
      </c>
      <c r="K2115" s="1143" t="s">
        <v>8225</v>
      </c>
    </row>
    <row r="2116" spans="1:43" s="1" customFormat="1" ht="30" x14ac:dyDescent="0.25">
      <c r="A2116" s="1303">
        <v>42481</v>
      </c>
      <c r="B2116" s="1304" t="s">
        <v>1260</v>
      </c>
      <c r="C2116" s="1305" t="s">
        <v>2012</v>
      </c>
      <c r="D2116" s="1306" t="s">
        <v>7131</v>
      </c>
      <c r="E2116" s="1307" t="s">
        <v>3433</v>
      </c>
      <c r="F2116" s="1308" t="s">
        <v>6747</v>
      </c>
      <c r="G2116" s="1305" t="s">
        <v>2056</v>
      </c>
      <c r="H2116" s="1309" t="s">
        <v>7817</v>
      </c>
      <c r="I2116" s="1309" t="s">
        <v>2609</v>
      </c>
      <c r="J2116" s="1309" t="s">
        <v>1951</v>
      </c>
      <c r="K2116" s="1310" t="s">
        <v>8783</v>
      </c>
      <c r="L2116" s="16"/>
      <c r="M2116" s="16"/>
      <c r="N2116" s="16"/>
      <c r="O2116" s="141"/>
      <c r="P2116" s="141"/>
      <c r="Q2116" s="141"/>
      <c r="R2116" s="141"/>
      <c r="S2116" s="141"/>
      <c r="T2116" s="141"/>
      <c r="U2116" s="141"/>
      <c r="V2116" s="141"/>
      <c r="W2116" s="141"/>
      <c r="X2116" s="141"/>
      <c r="Y2116" s="16"/>
      <c r="Z2116" s="16"/>
      <c r="AA2116" s="16"/>
      <c r="AB2116" s="16"/>
      <c r="AC2116" s="16"/>
      <c r="AD2116" s="16"/>
      <c r="AE2116" s="16"/>
      <c r="AF2116" s="16"/>
      <c r="AG2116" s="16"/>
      <c r="AH2116" s="16"/>
      <c r="AI2116" s="16"/>
      <c r="AJ2116" s="16"/>
      <c r="AK2116" s="16"/>
      <c r="AL2116" s="16"/>
      <c r="AM2116" s="16"/>
      <c r="AN2116" s="16"/>
      <c r="AO2116" s="16"/>
      <c r="AP2116" s="16"/>
      <c r="AQ2116" s="16"/>
    </row>
    <row r="2117" spans="1:43" s="1" customFormat="1" ht="30" x14ac:dyDescent="0.25">
      <c r="A2117" s="1158">
        <v>42481</v>
      </c>
      <c r="B2117" s="1159" t="s">
        <v>1260</v>
      </c>
      <c r="C2117" s="1160" t="s">
        <v>2568</v>
      </c>
      <c r="D2117" s="1161" t="s">
        <v>7963</v>
      </c>
      <c r="E2117" s="1162" t="s">
        <v>7964</v>
      </c>
      <c r="F2117" s="1163" t="s">
        <v>7037</v>
      </c>
      <c r="G2117" s="1160" t="s">
        <v>2056</v>
      </c>
      <c r="H2117" s="1164" t="s">
        <v>7965</v>
      </c>
      <c r="I2117" s="1164" t="s">
        <v>2569</v>
      </c>
      <c r="J2117" s="1164" t="s">
        <v>2828</v>
      </c>
      <c r="K2117" s="1163" t="s">
        <v>8564</v>
      </c>
      <c r="L2117" s="16"/>
      <c r="M2117" s="16"/>
      <c r="N2117" s="16"/>
      <c r="O2117" s="141"/>
      <c r="P2117" s="141"/>
      <c r="Q2117" s="141"/>
      <c r="R2117" s="141"/>
      <c r="S2117" s="141"/>
      <c r="T2117" s="141"/>
      <c r="U2117" s="141"/>
      <c r="V2117" s="141"/>
      <c r="W2117" s="141"/>
      <c r="X2117" s="141"/>
      <c r="Y2117" s="16"/>
      <c r="Z2117" s="16"/>
      <c r="AA2117" s="16"/>
      <c r="AB2117" s="16"/>
      <c r="AC2117" s="16"/>
      <c r="AD2117" s="16"/>
      <c r="AE2117" s="16"/>
      <c r="AF2117" s="16"/>
      <c r="AG2117" s="16"/>
      <c r="AH2117" s="16"/>
      <c r="AI2117" s="16"/>
      <c r="AJ2117" s="16"/>
      <c r="AK2117" s="16"/>
      <c r="AL2117" s="16"/>
      <c r="AM2117" s="16"/>
      <c r="AN2117" s="16"/>
      <c r="AO2117" s="16"/>
      <c r="AP2117" s="16"/>
      <c r="AQ2117" s="16"/>
    </row>
    <row r="2118" spans="1:43" ht="48" customHeight="1" x14ac:dyDescent="0.25">
      <c r="A2118" s="1134">
        <v>42482</v>
      </c>
      <c r="B2118" s="1132"/>
      <c r="C2118" s="1133" t="s">
        <v>1995</v>
      </c>
      <c r="D2118" s="1135" t="s">
        <v>7809</v>
      </c>
      <c r="E2118" s="1157" t="s">
        <v>7810</v>
      </c>
      <c r="F2118" s="1137" t="s">
        <v>7811</v>
      </c>
      <c r="G2118" s="1133" t="s">
        <v>2541</v>
      </c>
      <c r="H2118" s="1136" t="s">
        <v>1947</v>
      </c>
      <c r="I2118" s="1136" t="s">
        <v>4293</v>
      </c>
      <c r="J2118" s="1136" t="s">
        <v>2048</v>
      </c>
      <c r="K2118" s="1213" t="s">
        <v>8350</v>
      </c>
    </row>
    <row r="2119" spans="1:43" ht="30" x14ac:dyDescent="0.25">
      <c r="A2119" s="1138">
        <v>42482</v>
      </c>
      <c r="B2119" s="1139" t="s">
        <v>8224</v>
      </c>
      <c r="C2119" s="1140" t="s">
        <v>1995</v>
      </c>
      <c r="D2119" s="1141" t="s">
        <v>7812</v>
      </c>
      <c r="E2119" s="1167" t="s">
        <v>7813</v>
      </c>
      <c r="F2119" s="1143" t="s">
        <v>3756</v>
      </c>
      <c r="G2119" s="1140" t="s">
        <v>2056</v>
      </c>
      <c r="H2119" s="1142" t="s">
        <v>1947</v>
      </c>
      <c r="I2119" s="1142" t="s">
        <v>4293</v>
      </c>
      <c r="J2119" s="1142" t="s">
        <v>1992</v>
      </c>
      <c r="K2119" s="1143" t="s">
        <v>10660</v>
      </c>
    </row>
    <row r="2120" spans="1:43" ht="30" x14ac:dyDescent="0.25">
      <c r="A2120" s="1138">
        <v>42482</v>
      </c>
      <c r="B2120" s="1139" t="s">
        <v>1260</v>
      </c>
      <c r="C2120" s="1140" t="s">
        <v>1995</v>
      </c>
      <c r="D2120" s="1141" t="s">
        <v>5165</v>
      </c>
      <c r="E2120" s="1142" t="s">
        <v>7818</v>
      </c>
      <c r="F2120" s="1143" t="s">
        <v>4915</v>
      </c>
      <c r="G2120" s="1140" t="s">
        <v>2056</v>
      </c>
      <c r="H2120" s="1142" t="s">
        <v>7819</v>
      </c>
      <c r="I2120" s="1142" t="s">
        <v>5568</v>
      </c>
      <c r="J2120" s="1142" t="s">
        <v>1951</v>
      </c>
      <c r="K2120" s="1143" t="s">
        <v>7897</v>
      </c>
    </row>
    <row r="2121" spans="1:43" ht="15" customHeight="1" x14ac:dyDescent="0.25">
      <c r="A2121" s="1134">
        <v>42482</v>
      </c>
      <c r="B2121" s="1132"/>
      <c r="C2121" s="1133" t="s">
        <v>1995</v>
      </c>
      <c r="D2121" s="1135" t="s">
        <v>7820</v>
      </c>
      <c r="E2121" s="1136" t="s">
        <v>7821</v>
      </c>
      <c r="F2121" s="1137" t="s">
        <v>6040</v>
      </c>
      <c r="G2121" s="1133" t="s">
        <v>2541</v>
      </c>
      <c r="H2121" s="1136" t="s">
        <v>1947</v>
      </c>
      <c r="I2121" s="1136" t="s">
        <v>4293</v>
      </c>
      <c r="J2121" s="1136" t="s">
        <v>1951</v>
      </c>
      <c r="K2121" s="1137" t="s">
        <v>8882</v>
      </c>
    </row>
    <row r="2122" spans="1:43" ht="30" customHeight="1" x14ac:dyDescent="0.25">
      <c r="A2122" s="1134">
        <v>42482</v>
      </c>
      <c r="B2122" s="1132"/>
      <c r="C2122" s="1133" t="s">
        <v>1995</v>
      </c>
      <c r="D2122" s="1135" t="s">
        <v>7822</v>
      </c>
      <c r="E2122" s="1136" t="s">
        <v>7823</v>
      </c>
      <c r="F2122" s="1137" t="s">
        <v>7824</v>
      </c>
      <c r="G2122" s="1133" t="s">
        <v>2541</v>
      </c>
      <c r="H2122" s="1136" t="s">
        <v>1947</v>
      </c>
      <c r="I2122" s="1136" t="s">
        <v>4293</v>
      </c>
      <c r="J2122" s="1136" t="s">
        <v>2661</v>
      </c>
      <c r="K2122" s="1137" t="s">
        <v>7959</v>
      </c>
    </row>
    <row r="2123" spans="1:43" ht="30" customHeight="1" x14ac:dyDescent="0.25">
      <c r="A2123" s="1138">
        <v>42482</v>
      </c>
      <c r="B2123" s="1139" t="s">
        <v>7980</v>
      </c>
      <c r="C2123" s="1140" t="s">
        <v>1995</v>
      </c>
      <c r="D2123" s="1141" t="s">
        <v>7825</v>
      </c>
      <c r="E2123" s="1142" t="s">
        <v>7826</v>
      </c>
      <c r="F2123" s="1143" t="s">
        <v>3450</v>
      </c>
      <c r="G2123" s="1140" t="s">
        <v>2056</v>
      </c>
      <c r="H2123" s="1142" t="s">
        <v>1947</v>
      </c>
      <c r="I2123" s="1142" t="s">
        <v>4293</v>
      </c>
      <c r="J2123" s="1142" t="s">
        <v>1951</v>
      </c>
      <c r="K2123" s="1143" t="s">
        <v>7981</v>
      </c>
    </row>
    <row r="2124" spans="1:43" ht="45" customHeight="1" x14ac:dyDescent="0.25">
      <c r="A2124" s="1138">
        <v>42482</v>
      </c>
      <c r="B2124" s="1139" t="s">
        <v>7977</v>
      </c>
      <c r="C2124" s="1140" t="s">
        <v>1995</v>
      </c>
      <c r="D2124" s="1141" t="s">
        <v>7827</v>
      </c>
      <c r="E2124" s="1142" t="s">
        <v>7828</v>
      </c>
      <c r="F2124" s="1143" t="s">
        <v>6290</v>
      </c>
      <c r="G2124" s="1140" t="s">
        <v>2056</v>
      </c>
      <c r="H2124" s="1142" t="s">
        <v>1947</v>
      </c>
      <c r="I2124" s="1142" t="s">
        <v>4293</v>
      </c>
      <c r="J2124" s="1142" t="s">
        <v>2494</v>
      </c>
      <c r="K2124" s="1143" t="s">
        <v>7978</v>
      </c>
    </row>
    <row r="2125" spans="1:43" ht="15" customHeight="1" x14ac:dyDescent="0.25">
      <c r="A2125" s="1138">
        <v>42482</v>
      </c>
      <c r="B2125" s="1139" t="s">
        <v>7979</v>
      </c>
      <c r="C2125" s="1140" t="s">
        <v>1995</v>
      </c>
      <c r="D2125" s="1141" t="s">
        <v>7829</v>
      </c>
      <c r="E2125" s="1142" t="s">
        <v>7830</v>
      </c>
      <c r="F2125" s="1143" t="s">
        <v>4915</v>
      </c>
      <c r="G2125" s="1140" t="s">
        <v>2056</v>
      </c>
      <c r="H2125" s="1142" t="s">
        <v>1947</v>
      </c>
      <c r="I2125" s="1142" t="s">
        <v>4293</v>
      </c>
      <c r="J2125" s="1142" t="s">
        <v>1946</v>
      </c>
      <c r="K2125" s="1143" t="s">
        <v>10306</v>
      </c>
    </row>
    <row r="2126" spans="1:43" s="1" customFormat="1" ht="45" customHeight="1" x14ac:dyDescent="0.25">
      <c r="A2126" s="1181">
        <v>42482</v>
      </c>
      <c r="B2126" s="1182"/>
      <c r="C2126" s="1183" t="s">
        <v>1995</v>
      </c>
      <c r="D2126" s="1184" t="s">
        <v>7839</v>
      </c>
      <c r="E2126" s="1185" t="s">
        <v>7840</v>
      </c>
      <c r="F2126" s="1186" t="s">
        <v>7841</v>
      </c>
      <c r="G2126" s="1183" t="s">
        <v>2541</v>
      </c>
      <c r="H2126" s="1185" t="s">
        <v>1947</v>
      </c>
      <c r="I2126" s="1185" t="s">
        <v>4293</v>
      </c>
      <c r="J2126" s="1185" t="s">
        <v>2828</v>
      </c>
      <c r="K2126" s="1186" t="s">
        <v>10427</v>
      </c>
      <c r="L2126" s="16"/>
      <c r="M2126" s="16"/>
      <c r="N2126" s="16"/>
      <c r="O2126" s="141"/>
      <c r="P2126" s="141"/>
      <c r="Q2126" s="141"/>
      <c r="R2126" s="141"/>
      <c r="S2126" s="141"/>
      <c r="T2126" s="141"/>
      <c r="U2126" s="141"/>
      <c r="V2126" s="141"/>
      <c r="W2126" s="141"/>
      <c r="X2126" s="141"/>
      <c r="Y2126" s="16"/>
      <c r="Z2126" s="16"/>
      <c r="AA2126" s="16"/>
      <c r="AB2126" s="16"/>
      <c r="AC2126" s="16"/>
      <c r="AD2126" s="16"/>
      <c r="AE2126" s="16"/>
      <c r="AF2126" s="16"/>
      <c r="AG2126" s="16"/>
      <c r="AH2126" s="16"/>
      <c r="AI2126" s="16"/>
      <c r="AJ2126" s="16"/>
      <c r="AK2126" s="16"/>
      <c r="AL2126" s="16"/>
      <c r="AM2126" s="16"/>
      <c r="AN2126" s="16"/>
      <c r="AO2126" s="16"/>
      <c r="AP2126" s="16"/>
      <c r="AQ2126" s="16"/>
    </row>
    <row r="2127" spans="1:43" s="1" customFormat="1" ht="30" x14ac:dyDescent="0.25">
      <c r="A2127" s="1267">
        <v>42482</v>
      </c>
      <c r="B2127" s="1268" t="s">
        <v>8581</v>
      </c>
      <c r="C2127" s="1269" t="s">
        <v>2013</v>
      </c>
      <c r="D2127" s="1270" t="s">
        <v>8252</v>
      </c>
      <c r="E2127" s="1271" t="s">
        <v>7846</v>
      </c>
      <c r="F2127" s="1272" t="s">
        <v>7847</v>
      </c>
      <c r="G2127" s="1269" t="s">
        <v>2056</v>
      </c>
      <c r="H2127" s="1271" t="s">
        <v>3914</v>
      </c>
      <c r="I2127" s="1271" t="s">
        <v>3382</v>
      </c>
      <c r="J2127" s="1271" t="s">
        <v>5061</v>
      </c>
      <c r="K2127" s="1272" t="s">
        <v>7999</v>
      </c>
      <c r="L2127" s="16"/>
      <c r="M2127" s="16"/>
      <c r="N2127" s="16"/>
      <c r="O2127" s="141"/>
      <c r="P2127" s="141"/>
      <c r="Q2127" s="141"/>
      <c r="R2127" s="141"/>
      <c r="S2127" s="141"/>
      <c r="T2127" s="141"/>
      <c r="U2127" s="141"/>
      <c r="V2127" s="141"/>
      <c r="W2127" s="141"/>
      <c r="X2127" s="141"/>
      <c r="Y2127" s="16"/>
      <c r="Z2127" s="16"/>
      <c r="AA2127" s="16"/>
      <c r="AB2127" s="16"/>
      <c r="AC2127" s="16"/>
      <c r="AD2127" s="16"/>
      <c r="AE2127" s="16"/>
      <c r="AF2127" s="16"/>
      <c r="AG2127" s="16"/>
      <c r="AH2127" s="16"/>
      <c r="AI2127" s="16"/>
      <c r="AJ2127" s="16"/>
      <c r="AK2127" s="16"/>
      <c r="AL2127" s="16"/>
      <c r="AM2127" s="16"/>
      <c r="AN2127" s="16"/>
      <c r="AO2127" s="16"/>
      <c r="AP2127" s="16"/>
      <c r="AQ2127" s="16"/>
    </row>
    <row r="2128" spans="1:43" ht="30" x14ac:dyDescent="0.25">
      <c r="A2128" s="1138">
        <v>42486</v>
      </c>
      <c r="B2128" s="1139" t="s">
        <v>9099</v>
      </c>
      <c r="C2128" s="1140" t="s">
        <v>1995</v>
      </c>
      <c r="D2128" s="1141" t="s">
        <v>7831</v>
      </c>
      <c r="E2128" s="1142" t="s">
        <v>7834</v>
      </c>
      <c r="F2128" s="1143" t="s">
        <v>5241</v>
      </c>
      <c r="G2128" s="1140" t="s">
        <v>2056</v>
      </c>
      <c r="H2128" s="1142" t="s">
        <v>2283</v>
      </c>
      <c r="I2128" s="1142" t="s">
        <v>3732</v>
      </c>
      <c r="J2128" s="1142" t="s">
        <v>2557</v>
      </c>
      <c r="K2128" s="1165" t="s">
        <v>8487</v>
      </c>
    </row>
    <row r="2129" spans="1:11" ht="30" x14ac:dyDescent="0.25">
      <c r="A2129" s="1138">
        <v>42486</v>
      </c>
      <c r="B2129" s="1139" t="s">
        <v>8941</v>
      </c>
      <c r="C2129" s="1140" t="s">
        <v>1995</v>
      </c>
      <c r="D2129" s="1141" t="s">
        <v>7832</v>
      </c>
      <c r="E2129" s="1142" t="s">
        <v>7835</v>
      </c>
      <c r="F2129" s="1143" t="s">
        <v>7836</v>
      </c>
      <c r="G2129" s="1140" t="s">
        <v>2056</v>
      </c>
      <c r="H2129" s="1142" t="s">
        <v>2283</v>
      </c>
      <c r="I2129" s="1142" t="s">
        <v>3732</v>
      </c>
      <c r="J2129" s="1142" t="s">
        <v>3250</v>
      </c>
      <c r="K2129" s="1165" t="s">
        <v>8942</v>
      </c>
    </row>
    <row r="2130" spans="1:11" x14ac:dyDescent="0.25">
      <c r="A2130" s="1138">
        <v>42486</v>
      </c>
      <c r="B2130" s="1139" t="s">
        <v>8939</v>
      </c>
      <c r="C2130" s="1140" t="s">
        <v>1995</v>
      </c>
      <c r="D2130" s="1141" t="s">
        <v>7833</v>
      </c>
      <c r="E2130" s="1142" t="s">
        <v>7837</v>
      </c>
      <c r="F2130" s="1143" t="s">
        <v>2956</v>
      </c>
      <c r="G2130" s="1140" t="s">
        <v>2056</v>
      </c>
      <c r="H2130" s="1142" t="s">
        <v>1947</v>
      </c>
      <c r="I2130" s="1142" t="s">
        <v>3732</v>
      </c>
      <c r="J2130" s="1142" t="s">
        <v>1992</v>
      </c>
      <c r="K2130" s="1165" t="s">
        <v>8940</v>
      </c>
    </row>
    <row r="2131" spans="1:11" ht="15" customHeight="1" x14ac:dyDescent="0.25">
      <c r="A2131" s="1138">
        <v>42486</v>
      </c>
      <c r="B2131" s="1139" t="s">
        <v>8943</v>
      </c>
      <c r="C2131" s="1140" t="s">
        <v>1995</v>
      </c>
      <c r="D2131" s="1141" t="s">
        <v>7842</v>
      </c>
      <c r="E2131" s="1142" t="s">
        <v>7843</v>
      </c>
      <c r="F2131" s="1143" t="s">
        <v>4915</v>
      </c>
      <c r="G2131" s="1140" t="s">
        <v>2056</v>
      </c>
      <c r="H2131" s="1142" t="s">
        <v>2283</v>
      </c>
      <c r="I2131" s="1142" t="s">
        <v>3732</v>
      </c>
      <c r="J2131" s="1142" t="s">
        <v>1951</v>
      </c>
      <c r="K2131" s="1165" t="s">
        <v>8944</v>
      </c>
    </row>
    <row r="2132" spans="1:11" ht="30" x14ac:dyDescent="0.25">
      <c r="A2132" s="1138">
        <v>42486</v>
      </c>
      <c r="B2132" s="1139" t="s">
        <v>1260</v>
      </c>
      <c r="C2132" s="1140" t="s">
        <v>1996</v>
      </c>
      <c r="D2132" s="1141" t="s">
        <v>7848</v>
      </c>
      <c r="E2132" s="1142" t="s">
        <v>7849</v>
      </c>
      <c r="F2132" s="1143" t="s">
        <v>7850</v>
      </c>
      <c r="G2132" s="1140" t="s">
        <v>1255</v>
      </c>
      <c r="H2132" s="1142" t="s">
        <v>7851</v>
      </c>
      <c r="I2132" s="1142" t="s">
        <v>3159</v>
      </c>
      <c r="J2132" s="1142" t="s">
        <v>1961</v>
      </c>
      <c r="K2132" s="1143" t="s">
        <v>8170</v>
      </c>
    </row>
    <row r="2133" spans="1:11" ht="45" x14ac:dyDescent="0.25">
      <c r="A2133" s="1138">
        <v>42486</v>
      </c>
      <c r="B2133" s="1139" t="s">
        <v>9468</v>
      </c>
      <c r="C2133" s="1140" t="s">
        <v>2012</v>
      </c>
      <c r="D2133" s="1141" t="s">
        <v>5698</v>
      </c>
      <c r="E2133" s="1142" t="s">
        <v>7852</v>
      </c>
      <c r="F2133" s="1143" t="s">
        <v>7304</v>
      </c>
      <c r="G2133" s="1140" t="s">
        <v>2056</v>
      </c>
      <c r="H2133" s="1142" t="s">
        <v>7853</v>
      </c>
      <c r="I2133" s="1142" t="s">
        <v>4341</v>
      </c>
      <c r="J2133" s="1142" t="s">
        <v>1951</v>
      </c>
      <c r="K2133" s="1143" t="s">
        <v>9469</v>
      </c>
    </row>
    <row r="2134" spans="1:11" ht="30" customHeight="1" x14ac:dyDescent="0.25">
      <c r="A2134" s="1138">
        <v>42486</v>
      </c>
      <c r="B2134" s="1139" t="s">
        <v>8215</v>
      </c>
      <c r="C2134" s="1140" t="s">
        <v>2013</v>
      </c>
      <c r="D2134" s="1141" t="s">
        <v>4167</v>
      </c>
      <c r="E2134" s="1142" t="s">
        <v>7854</v>
      </c>
      <c r="F2134" s="1143" t="s">
        <v>7854</v>
      </c>
      <c r="G2134" s="1140" t="s">
        <v>2056</v>
      </c>
      <c r="H2134" s="1142" t="s">
        <v>7855</v>
      </c>
      <c r="I2134" s="1142" t="s">
        <v>3382</v>
      </c>
      <c r="J2134" s="1142" t="s">
        <v>2319</v>
      </c>
      <c r="K2134" s="1143" t="s">
        <v>8013</v>
      </c>
    </row>
    <row r="2135" spans="1:11" ht="41.25" customHeight="1" x14ac:dyDescent="0.25">
      <c r="A2135" s="1151">
        <v>42486</v>
      </c>
      <c r="B2135" s="1152"/>
      <c r="C2135" s="1153" t="s">
        <v>1996</v>
      </c>
      <c r="D2135" s="1154" t="s">
        <v>7899</v>
      </c>
      <c r="E2135" s="1155" t="s">
        <v>7900</v>
      </c>
      <c r="F2135" s="1156" t="s">
        <v>7902</v>
      </c>
      <c r="G2135" s="1153" t="s">
        <v>2931</v>
      </c>
      <c r="H2135" s="1155" t="s">
        <v>7901</v>
      </c>
      <c r="I2135" s="1155" t="s">
        <v>3294</v>
      </c>
      <c r="J2135" s="1155" t="s">
        <v>2319</v>
      </c>
      <c r="K2135" s="1156" t="s">
        <v>8579</v>
      </c>
    </row>
    <row r="2136" spans="1:11" ht="15" customHeight="1" x14ac:dyDescent="0.25">
      <c r="A2136" s="1138">
        <v>42486</v>
      </c>
      <c r="B2136" s="1139" t="s">
        <v>1260</v>
      </c>
      <c r="C2136" s="1140" t="s">
        <v>1995</v>
      </c>
      <c r="D2136" s="1141" t="s">
        <v>6929</v>
      </c>
      <c r="E2136" s="1142" t="s">
        <v>7905</v>
      </c>
      <c r="F2136" s="1143" t="s">
        <v>3769</v>
      </c>
      <c r="G2136" s="1140" t="s">
        <v>2056</v>
      </c>
      <c r="H2136" s="1142" t="s">
        <v>8544</v>
      </c>
      <c r="I2136" s="1142" t="s">
        <v>5246</v>
      </c>
      <c r="J2136" s="1142" t="s">
        <v>1992</v>
      </c>
      <c r="K2136" s="1143" t="s">
        <v>8545</v>
      </c>
    </row>
    <row r="2137" spans="1:11" ht="30" customHeight="1" x14ac:dyDescent="0.25">
      <c r="A2137" s="1138">
        <v>42487</v>
      </c>
      <c r="B2137" s="1139" t="s">
        <v>9042</v>
      </c>
      <c r="C2137" s="1140" t="s">
        <v>1996</v>
      </c>
      <c r="D2137" s="1141" t="s">
        <v>7917</v>
      </c>
      <c r="E2137" s="1142" t="s">
        <v>7918</v>
      </c>
      <c r="F2137" s="1143" t="s">
        <v>2494</v>
      </c>
      <c r="G2137" s="1140" t="s">
        <v>2056</v>
      </c>
      <c r="H2137" s="1142" t="s">
        <v>2916</v>
      </c>
      <c r="I2137" s="1142" t="s">
        <v>3294</v>
      </c>
      <c r="J2137" s="1142" t="s">
        <v>1951</v>
      </c>
      <c r="K2137" s="1143" t="s">
        <v>9043</v>
      </c>
    </row>
    <row r="2138" spans="1:11" ht="15" customHeight="1" x14ac:dyDescent="0.25">
      <c r="A2138" s="1138">
        <v>42487</v>
      </c>
      <c r="B2138" s="1139" t="s">
        <v>9042</v>
      </c>
      <c r="C2138" s="1140" t="s">
        <v>1996</v>
      </c>
      <c r="D2138" s="1141" t="s">
        <v>7973</v>
      </c>
      <c r="E2138" s="1142" t="s">
        <v>7944</v>
      </c>
      <c r="F2138" s="1143" t="s">
        <v>2757</v>
      </c>
      <c r="G2138" s="1140" t="s">
        <v>2056</v>
      </c>
      <c r="H2138" s="1142" t="s">
        <v>7945</v>
      </c>
      <c r="I2138" s="1142" t="s">
        <v>3294</v>
      </c>
      <c r="J2138" s="1142" t="s">
        <v>1951</v>
      </c>
      <c r="K2138" s="1143" t="s">
        <v>9048</v>
      </c>
    </row>
    <row r="2139" spans="1:11" ht="30" x14ac:dyDescent="0.25">
      <c r="A2139" s="1138">
        <v>42487</v>
      </c>
      <c r="B2139" s="1139" t="s">
        <v>1260</v>
      </c>
      <c r="C2139" s="1140" t="s">
        <v>2012</v>
      </c>
      <c r="D2139" s="1141" t="s">
        <v>7953</v>
      </c>
      <c r="E2139" s="1142" t="s">
        <v>7954</v>
      </c>
      <c r="F2139" s="1143" t="s">
        <v>4319</v>
      </c>
      <c r="G2139" s="1140" t="s">
        <v>1255</v>
      </c>
      <c r="H2139" s="1142" t="s">
        <v>7955</v>
      </c>
      <c r="I2139" s="1142" t="s">
        <v>5088</v>
      </c>
      <c r="J2139" s="1142" t="s">
        <v>1951</v>
      </c>
      <c r="K2139" s="1143" t="s">
        <v>8251</v>
      </c>
    </row>
    <row r="2140" spans="1:11" ht="15" customHeight="1" x14ac:dyDescent="0.25">
      <c r="A2140" s="1138">
        <v>42488</v>
      </c>
      <c r="B2140" s="1139" t="s">
        <v>8229</v>
      </c>
      <c r="C2140" s="1140" t="s">
        <v>1995</v>
      </c>
      <c r="D2140" s="1141" t="s">
        <v>7956</v>
      </c>
      <c r="E2140" s="1142" t="s">
        <v>7957</v>
      </c>
      <c r="F2140" s="1143" t="s">
        <v>7050</v>
      </c>
      <c r="G2140" s="1140" t="s">
        <v>2056</v>
      </c>
      <c r="H2140" s="1142" t="s">
        <v>1947</v>
      </c>
      <c r="I2140" s="1142" t="s">
        <v>4293</v>
      </c>
      <c r="J2140" s="1142" t="s">
        <v>1951</v>
      </c>
      <c r="K2140" s="1143" t="s">
        <v>8230</v>
      </c>
    </row>
    <row r="2141" spans="1:11" ht="30" x14ac:dyDescent="0.25">
      <c r="A2141" s="1138">
        <v>42488</v>
      </c>
      <c r="B2141" s="1139" t="s">
        <v>1260</v>
      </c>
      <c r="C2141" s="1140" t="s">
        <v>2012</v>
      </c>
      <c r="D2141" s="1141" t="s">
        <v>6565</v>
      </c>
      <c r="E2141" s="1142" t="s">
        <v>6566</v>
      </c>
      <c r="F2141" s="1143" t="s">
        <v>6567</v>
      </c>
      <c r="G2141" s="1140" t="s">
        <v>2056</v>
      </c>
      <c r="H2141" s="1142" t="s">
        <v>7958</v>
      </c>
      <c r="I2141" s="1142"/>
      <c r="J2141" s="1142" t="s">
        <v>2319</v>
      </c>
      <c r="K2141" s="1143" t="s">
        <v>7997</v>
      </c>
    </row>
    <row r="2142" spans="1:11" ht="30" customHeight="1" x14ac:dyDescent="0.25">
      <c r="A2142" s="1138">
        <v>42488</v>
      </c>
      <c r="B2142" s="1139" t="s">
        <v>8291</v>
      </c>
      <c r="C2142" s="1140" t="s">
        <v>1995</v>
      </c>
      <c r="D2142" s="1141" t="s">
        <v>7960</v>
      </c>
      <c r="E2142" s="1142" t="s">
        <v>7961</v>
      </c>
      <c r="F2142" s="1143" t="s">
        <v>7962</v>
      </c>
      <c r="G2142" s="1140" t="s">
        <v>2056</v>
      </c>
      <c r="H2142" s="1142" t="s">
        <v>1947</v>
      </c>
      <c r="I2142" s="1142" t="s">
        <v>4293</v>
      </c>
      <c r="J2142" s="1142" t="s">
        <v>2303</v>
      </c>
      <c r="K2142" s="1143" t="s">
        <v>8292</v>
      </c>
    </row>
    <row r="2143" spans="1:11" ht="30" x14ac:dyDescent="0.25">
      <c r="A2143" s="1138">
        <v>42489</v>
      </c>
      <c r="B2143" s="1139" t="s">
        <v>9042</v>
      </c>
      <c r="C2143" s="1140" t="s">
        <v>1996</v>
      </c>
      <c r="D2143" s="1141" t="s">
        <v>7967</v>
      </c>
      <c r="E2143" s="1142" t="s">
        <v>7968</v>
      </c>
      <c r="F2143" s="1143" t="s">
        <v>4159</v>
      </c>
      <c r="G2143" s="1140" t="s">
        <v>2056</v>
      </c>
      <c r="H2143" s="1142" t="s">
        <v>7969</v>
      </c>
      <c r="I2143" s="1142" t="s">
        <v>3294</v>
      </c>
      <c r="J2143" s="1142" t="s">
        <v>1992</v>
      </c>
      <c r="K2143" s="1143" t="s">
        <v>9047</v>
      </c>
    </row>
    <row r="2144" spans="1:11" ht="30" x14ac:dyDescent="0.25">
      <c r="A2144" s="1138">
        <v>42489</v>
      </c>
      <c r="B2144" s="1139" t="s">
        <v>1260</v>
      </c>
      <c r="C2144" s="1140" t="s">
        <v>1995</v>
      </c>
      <c r="D2144" s="1141" t="s">
        <v>7970</v>
      </c>
      <c r="E2144" s="1142" t="s">
        <v>7971</v>
      </c>
      <c r="F2144" s="1143" t="s">
        <v>3177</v>
      </c>
      <c r="G2144" s="1140" t="s">
        <v>2056</v>
      </c>
      <c r="H2144" s="1142" t="s">
        <v>7972</v>
      </c>
      <c r="I2144" s="1142" t="s">
        <v>5568</v>
      </c>
      <c r="J2144" s="1142" t="s">
        <v>1951</v>
      </c>
      <c r="K2144" s="1143" t="s">
        <v>8022</v>
      </c>
    </row>
    <row r="2145" spans="1:43" x14ac:dyDescent="0.25">
      <c r="A2145" s="1134">
        <v>42489</v>
      </c>
      <c r="B2145" s="1132"/>
      <c r="C2145" s="1133" t="s">
        <v>1996</v>
      </c>
      <c r="D2145" s="1135" t="s">
        <v>7986</v>
      </c>
      <c r="E2145" s="1136" t="s">
        <v>7994</v>
      </c>
      <c r="F2145" s="1137" t="s">
        <v>4470</v>
      </c>
      <c r="G2145" s="1133" t="s">
        <v>2541</v>
      </c>
      <c r="H2145" s="1136" t="s">
        <v>7995</v>
      </c>
      <c r="I2145" s="1136" t="s">
        <v>7996</v>
      </c>
      <c r="J2145" s="1136" t="s">
        <v>2846</v>
      </c>
      <c r="K2145" s="1137" t="s">
        <v>8201</v>
      </c>
    </row>
    <row r="2146" spans="1:43" ht="30" x14ac:dyDescent="0.25">
      <c r="A2146" s="1138">
        <v>42489</v>
      </c>
      <c r="B2146" s="1139" t="s">
        <v>9044</v>
      </c>
      <c r="C2146" s="1140" t="s">
        <v>1996</v>
      </c>
      <c r="D2146" s="1141" t="s">
        <v>7987</v>
      </c>
      <c r="E2146" s="1142" t="s">
        <v>7988</v>
      </c>
      <c r="F2146" s="1143" t="s">
        <v>2531</v>
      </c>
      <c r="G2146" s="1140" t="s">
        <v>2056</v>
      </c>
      <c r="H2146" s="1142" t="s">
        <v>7989</v>
      </c>
      <c r="I2146" s="1142" t="s">
        <v>5787</v>
      </c>
      <c r="J2146" s="1142" t="s">
        <v>3233</v>
      </c>
      <c r="K2146" s="1143" t="s">
        <v>9081</v>
      </c>
    </row>
    <row r="2147" spans="1:43" ht="30" x14ac:dyDescent="0.25">
      <c r="A2147" s="1138">
        <v>42489</v>
      </c>
      <c r="B2147" s="1139" t="s">
        <v>1260</v>
      </c>
      <c r="C2147" s="1140" t="s">
        <v>2568</v>
      </c>
      <c r="D2147" s="1141" t="s">
        <v>7990</v>
      </c>
      <c r="E2147" s="1142" t="s">
        <v>7991</v>
      </c>
      <c r="F2147" s="1143" t="s">
        <v>2531</v>
      </c>
      <c r="G2147" s="1140" t="s">
        <v>1255</v>
      </c>
      <c r="H2147" s="1142" t="s">
        <v>7992</v>
      </c>
      <c r="I2147" s="1142" t="s">
        <v>7993</v>
      </c>
      <c r="J2147" s="1142" t="s">
        <v>3105</v>
      </c>
      <c r="K2147" s="1143" t="s">
        <v>8145</v>
      </c>
    </row>
    <row r="2148" spans="1:43" x14ac:dyDescent="0.25">
      <c r="A2148" s="1138">
        <v>42492</v>
      </c>
      <c r="B2148" s="1139" t="s">
        <v>9927</v>
      </c>
      <c r="C2148" s="1140" t="s">
        <v>1996</v>
      </c>
      <c r="D2148" s="1141" t="s">
        <v>8000</v>
      </c>
      <c r="E2148" s="1142" t="s">
        <v>8001</v>
      </c>
      <c r="F2148" s="1143" t="s">
        <v>2528</v>
      </c>
      <c r="G2148" s="1140" t="s">
        <v>2056</v>
      </c>
      <c r="H2148" s="1142" t="s">
        <v>3298</v>
      </c>
      <c r="I2148" s="1142" t="s">
        <v>3159</v>
      </c>
      <c r="J2148" s="1142" t="s">
        <v>2528</v>
      </c>
      <c r="K2148" s="1143" t="s">
        <v>9932</v>
      </c>
    </row>
    <row r="2149" spans="1:43" x14ac:dyDescent="0.25">
      <c r="A2149" s="1138">
        <v>42492</v>
      </c>
      <c r="B2149" s="1139" t="s">
        <v>1260</v>
      </c>
      <c r="C2149" s="1140" t="s">
        <v>1995</v>
      </c>
      <c r="D2149" s="1141" t="s">
        <v>4720</v>
      </c>
      <c r="E2149" s="1142" t="s">
        <v>8002</v>
      </c>
      <c r="F2149" s="1143" t="s">
        <v>1945</v>
      </c>
      <c r="G2149" s="1140" t="s">
        <v>2056</v>
      </c>
      <c r="H2149" s="1142" t="s">
        <v>8003</v>
      </c>
      <c r="I2149" s="1142" t="s">
        <v>5568</v>
      </c>
      <c r="J2149" s="1142" t="s">
        <v>1951</v>
      </c>
      <c r="K2149" s="1143" t="s">
        <v>8030</v>
      </c>
    </row>
    <row r="2150" spans="1:43" ht="30" x14ac:dyDescent="0.25">
      <c r="A2150" s="1138">
        <v>42492</v>
      </c>
      <c r="B2150" s="1139" t="s">
        <v>1260</v>
      </c>
      <c r="C2150" s="1140" t="s">
        <v>2013</v>
      </c>
      <c r="D2150" s="1141" t="s">
        <v>8005</v>
      </c>
      <c r="E2150" s="1142" t="s">
        <v>8006</v>
      </c>
      <c r="F2150" s="1143" t="s">
        <v>6682</v>
      </c>
      <c r="G2150" s="1140" t="s">
        <v>1255</v>
      </c>
      <c r="H2150" s="1142" t="s">
        <v>8007</v>
      </c>
      <c r="I2150" s="1142" t="s">
        <v>2910</v>
      </c>
      <c r="J2150" s="1142" t="s">
        <v>3597</v>
      </c>
      <c r="K2150" s="1143" t="s">
        <v>8200</v>
      </c>
    </row>
    <row r="2151" spans="1:43" ht="60" x14ac:dyDescent="0.25">
      <c r="A2151" s="1138">
        <v>42492</v>
      </c>
      <c r="B2151" s="1139" t="s">
        <v>9465</v>
      </c>
      <c r="C2151" s="1140" t="s">
        <v>2012</v>
      </c>
      <c r="D2151" s="1141" t="s">
        <v>8008</v>
      </c>
      <c r="E2151" s="1142" t="s">
        <v>8009</v>
      </c>
      <c r="F2151" s="1143" t="s">
        <v>4276</v>
      </c>
      <c r="G2151" s="1140" t="s">
        <v>2056</v>
      </c>
      <c r="H2151" s="1142" t="s">
        <v>8029</v>
      </c>
      <c r="I2151" s="1142" t="s">
        <v>2609</v>
      </c>
      <c r="J2151" s="1142"/>
      <c r="K2151" s="1143" t="s">
        <v>9466</v>
      </c>
    </row>
    <row r="2152" spans="1:43" s="1" customFormat="1" x14ac:dyDescent="0.25">
      <c r="A2152" s="1524">
        <v>42492</v>
      </c>
      <c r="B2152" s="1525" t="s">
        <v>1260</v>
      </c>
      <c r="C2152" s="1526" t="s">
        <v>2012</v>
      </c>
      <c r="D2152" s="1527" t="s">
        <v>8146</v>
      </c>
      <c r="E2152" s="1528" t="s">
        <v>8147</v>
      </c>
      <c r="F2152" s="1529" t="s">
        <v>4470</v>
      </c>
      <c r="G2152" s="1526" t="s">
        <v>1255</v>
      </c>
      <c r="H2152" s="1528" t="s">
        <v>8148</v>
      </c>
      <c r="I2152" s="1528" t="s">
        <v>2609</v>
      </c>
      <c r="J2152" s="1528" t="s">
        <v>1880</v>
      </c>
      <c r="K2152" s="1529" t="s">
        <v>8149</v>
      </c>
      <c r="L2152" s="16"/>
      <c r="M2152" s="16"/>
      <c r="N2152" s="16"/>
      <c r="O2152" s="141"/>
      <c r="P2152" s="141"/>
      <c r="Q2152" s="141"/>
      <c r="R2152" s="141"/>
      <c r="S2152" s="141"/>
      <c r="T2152" s="141"/>
      <c r="U2152" s="141"/>
      <c r="V2152" s="141"/>
      <c r="W2152" s="141"/>
      <c r="X2152" s="141"/>
      <c r="Y2152" s="16"/>
      <c r="Z2152" s="16"/>
      <c r="AA2152" s="16"/>
      <c r="AB2152" s="16"/>
      <c r="AC2152" s="16"/>
      <c r="AD2152" s="16"/>
      <c r="AE2152" s="16"/>
      <c r="AF2152" s="16"/>
      <c r="AG2152" s="16"/>
      <c r="AH2152" s="16"/>
      <c r="AI2152" s="16"/>
      <c r="AJ2152" s="16"/>
      <c r="AK2152" s="16"/>
      <c r="AL2152" s="16"/>
      <c r="AM2152" s="16"/>
      <c r="AN2152" s="16"/>
      <c r="AO2152" s="16"/>
      <c r="AP2152" s="16"/>
      <c r="AQ2152" s="16"/>
    </row>
    <row r="2153" spans="1:43" ht="30" x14ac:dyDescent="0.25">
      <c r="A2153" s="1138">
        <v>42492</v>
      </c>
      <c r="B2153" s="1139" t="s">
        <v>1260</v>
      </c>
      <c r="C2153" s="1140" t="s">
        <v>2568</v>
      </c>
      <c r="D2153" s="1141" t="s">
        <v>8010</v>
      </c>
      <c r="E2153" s="1142" t="s">
        <v>8011</v>
      </c>
      <c r="F2153" s="1143" t="s">
        <v>3002</v>
      </c>
      <c r="G2153" s="1140" t="s">
        <v>1255</v>
      </c>
      <c r="H2153" s="1142" t="s">
        <v>8012</v>
      </c>
      <c r="I2153" s="1142" t="s">
        <v>3376</v>
      </c>
      <c r="J2153" s="1142" t="s">
        <v>2828</v>
      </c>
      <c r="K2153" s="1143" t="s">
        <v>9307</v>
      </c>
    </row>
    <row r="2154" spans="1:43" s="1" customFormat="1" x14ac:dyDescent="0.25">
      <c r="A2154" s="1524">
        <v>42492</v>
      </c>
      <c r="B2154" s="1525" t="s">
        <v>1260</v>
      </c>
      <c r="C2154" s="1526" t="s">
        <v>2568</v>
      </c>
      <c r="D2154" s="1527" t="s">
        <v>3847</v>
      </c>
      <c r="E2154" s="1528" t="s">
        <v>8151</v>
      </c>
      <c r="F2154" s="1529" t="s">
        <v>1880</v>
      </c>
      <c r="G2154" s="1526" t="s">
        <v>1255</v>
      </c>
      <c r="H2154" s="1528" t="s">
        <v>8152</v>
      </c>
      <c r="I2154" s="1528" t="s">
        <v>5498</v>
      </c>
      <c r="J2154" s="1528" t="s">
        <v>1880</v>
      </c>
      <c r="K2154" s="1529" t="s">
        <v>8150</v>
      </c>
      <c r="L2154" s="16"/>
      <c r="M2154" s="16"/>
      <c r="N2154" s="16"/>
      <c r="O2154" s="141"/>
      <c r="P2154" s="141"/>
      <c r="Q2154" s="141"/>
      <c r="R2154" s="141"/>
      <c r="S2154" s="141"/>
      <c r="T2154" s="141"/>
      <c r="U2154" s="141"/>
      <c r="V2154" s="141"/>
      <c r="W2154" s="141"/>
      <c r="X2154" s="141"/>
      <c r="Y2154" s="16"/>
      <c r="Z2154" s="16"/>
      <c r="AA2154" s="16"/>
      <c r="AB2154" s="16"/>
      <c r="AC2154" s="16"/>
      <c r="AD2154" s="16"/>
      <c r="AE2154" s="16"/>
      <c r="AF2154" s="16"/>
      <c r="AG2154" s="16"/>
      <c r="AH2154" s="16"/>
      <c r="AI2154" s="16"/>
      <c r="AJ2154" s="16"/>
      <c r="AK2154" s="16"/>
      <c r="AL2154" s="16"/>
      <c r="AM2154" s="16"/>
      <c r="AN2154" s="16"/>
      <c r="AO2154" s="16"/>
      <c r="AP2154" s="16"/>
      <c r="AQ2154" s="16"/>
    </row>
    <row r="2155" spans="1:43" ht="45" x14ac:dyDescent="0.25">
      <c r="A2155" s="1138">
        <v>42492</v>
      </c>
      <c r="B2155" s="1139" t="s">
        <v>9082</v>
      </c>
      <c r="C2155" s="1140" t="s">
        <v>1996</v>
      </c>
      <c r="D2155" s="1141" t="s">
        <v>8015</v>
      </c>
      <c r="E2155" s="1142" t="s">
        <v>8016</v>
      </c>
      <c r="F2155" s="1143" t="s">
        <v>4203</v>
      </c>
      <c r="G2155" s="1140" t="s">
        <v>2056</v>
      </c>
      <c r="H2155" s="1142" t="s">
        <v>8017</v>
      </c>
      <c r="I2155" s="1142" t="s">
        <v>3411</v>
      </c>
      <c r="J2155" s="1142" t="s">
        <v>2531</v>
      </c>
      <c r="K2155" s="1143" t="s">
        <v>9089</v>
      </c>
    </row>
    <row r="2156" spans="1:43" ht="45" x14ac:dyDescent="0.25">
      <c r="A2156" s="1138">
        <v>42492</v>
      </c>
      <c r="B2156" s="1139" t="s">
        <v>9927</v>
      </c>
      <c r="C2156" s="1140" t="s">
        <v>1996</v>
      </c>
      <c r="D2156" s="1141" t="s">
        <v>8018</v>
      </c>
      <c r="E2156" s="1142" t="s">
        <v>8019</v>
      </c>
      <c r="F2156" s="1143" t="s">
        <v>8020</v>
      </c>
      <c r="G2156" s="1140" t="s">
        <v>2056</v>
      </c>
      <c r="H2156" s="1142" t="s">
        <v>8021</v>
      </c>
      <c r="I2156" s="1142" t="s">
        <v>3411</v>
      </c>
      <c r="J2156" s="1142" t="s">
        <v>2346</v>
      </c>
      <c r="K2156" s="1376" t="s">
        <v>9926</v>
      </c>
    </row>
    <row r="2157" spans="1:43" s="1" customFormat="1" ht="30" x14ac:dyDescent="0.25">
      <c r="A2157" s="1217">
        <v>42492</v>
      </c>
      <c r="B2157" s="1218" t="s">
        <v>8628</v>
      </c>
      <c r="C2157" s="1219" t="s">
        <v>1995</v>
      </c>
      <c r="D2157" s="1220" t="s">
        <v>3925</v>
      </c>
      <c r="E2157" s="1221" t="s">
        <v>8027</v>
      </c>
      <c r="F2157" s="1222" t="s">
        <v>6661</v>
      </c>
      <c r="G2157" s="1219" t="s">
        <v>2056</v>
      </c>
      <c r="H2157" s="1221" t="s">
        <v>8028</v>
      </c>
      <c r="I2157" s="1221" t="s">
        <v>3732</v>
      </c>
      <c r="J2157" s="1221" t="s">
        <v>2319</v>
      </c>
      <c r="K2157" s="1222" t="s">
        <v>8629</v>
      </c>
      <c r="L2157" s="16"/>
      <c r="M2157" s="16"/>
      <c r="N2157" s="16"/>
      <c r="O2157" s="141"/>
      <c r="P2157" s="141"/>
      <c r="Q2157" s="141"/>
      <c r="R2157" s="141"/>
      <c r="S2157" s="141"/>
      <c r="T2157" s="141"/>
      <c r="U2157" s="141"/>
      <c r="V2157" s="141"/>
      <c r="W2157" s="141"/>
      <c r="X2157" s="141"/>
      <c r="Y2157" s="16"/>
      <c r="Z2157" s="16"/>
      <c r="AA2157" s="16"/>
      <c r="AB2157" s="16"/>
      <c r="AC2157" s="16"/>
      <c r="AD2157" s="16"/>
      <c r="AE2157" s="16"/>
      <c r="AF2157" s="16"/>
      <c r="AG2157" s="16"/>
      <c r="AH2157" s="16"/>
      <c r="AI2157" s="16"/>
      <c r="AJ2157" s="16"/>
      <c r="AK2157" s="16"/>
      <c r="AL2157" s="16"/>
      <c r="AM2157" s="16"/>
      <c r="AN2157" s="16"/>
      <c r="AO2157" s="16"/>
      <c r="AP2157" s="16"/>
      <c r="AQ2157" s="16"/>
    </row>
    <row r="2158" spans="1:43" s="1" customFormat="1" x14ac:dyDescent="0.25">
      <c r="A2158" s="1175">
        <v>42495</v>
      </c>
      <c r="B2158" s="1176" t="s">
        <v>8295</v>
      </c>
      <c r="C2158" s="1177" t="s">
        <v>1995</v>
      </c>
      <c r="D2158" s="1178" t="s">
        <v>8167</v>
      </c>
      <c r="E2158" s="1179" t="s">
        <v>8168</v>
      </c>
      <c r="F2158" s="1180" t="s">
        <v>2917</v>
      </c>
      <c r="G2158" s="1177" t="s">
        <v>2056</v>
      </c>
      <c r="H2158" s="1179" t="s">
        <v>8169</v>
      </c>
      <c r="I2158" s="1179" t="s">
        <v>4812</v>
      </c>
      <c r="J2158" s="1179" t="s">
        <v>2917</v>
      </c>
      <c r="K2158" s="1180" t="s">
        <v>8296</v>
      </c>
      <c r="L2158" s="16"/>
      <c r="M2158" s="16"/>
      <c r="N2158" s="16"/>
      <c r="O2158" s="141"/>
      <c r="P2158" s="141"/>
      <c r="Q2158" s="141"/>
      <c r="R2158" s="141"/>
      <c r="S2158" s="141"/>
      <c r="T2158" s="141"/>
      <c r="U2158" s="141"/>
      <c r="V2158" s="141"/>
      <c r="W2158" s="141"/>
      <c r="X2158" s="141"/>
      <c r="Y2158" s="16"/>
      <c r="Z2158" s="16"/>
      <c r="AA2158" s="16"/>
      <c r="AB2158" s="16"/>
      <c r="AC2158" s="16"/>
      <c r="AD2158" s="16"/>
      <c r="AE2158" s="16"/>
      <c r="AF2158" s="16"/>
      <c r="AG2158" s="16"/>
      <c r="AH2158" s="16"/>
      <c r="AI2158" s="16"/>
      <c r="AJ2158" s="16"/>
      <c r="AK2158" s="16"/>
      <c r="AL2158" s="16"/>
      <c r="AM2158" s="16"/>
      <c r="AN2158" s="16"/>
      <c r="AO2158" s="16"/>
      <c r="AP2158" s="16"/>
      <c r="AQ2158" s="16"/>
    </row>
    <row r="2159" spans="1:43" x14ac:dyDescent="0.25">
      <c r="A2159" s="1138">
        <v>42493</v>
      </c>
      <c r="B2159" s="1139" t="s">
        <v>1260</v>
      </c>
      <c r="C2159" s="1140" t="s">
        <v>1996</v>
      </c>
      <c r="D2159" s="1141" t="s">
        <v>8023</v>
      </c>
      <c r="E2159" s="1142" t="s">
        <v>8024</v>
      </c>
      <c r="F2159" s="1143" t="s">
        <v>8025</v>
      </c>
      <c r="G2159" s="1140" t="s">
        <v>1255</v>
      </c>
      <c r="H2159" s="1142" t="s">
        <v>8026</v>
      </c>
      <c r="I2159" s="1142" t="s">
        <v>3159</v>
      </c>
      <c r="J2159" s="1142" t="s">
        <v>2162</v>
      </c>
      <c r="K2159" s="1143" t="s">
        <v>8502</v>
      </c>
    </row>
    <row r="2160" spans="1:43" x14ac:dyDescent="0.25">
      <c r="A2160" s="1138">
        <v>42493</v>
      </c>
      <c r="B2160" s="1139" t="s">
        <v>8945</v>
      </c>
      <c r="C2160" s="1140" t="s">
        <v>1995</v>
      </c>
      <c r="D2160" s="1141" t="s">
        <v>8031</v>
      </c>
      <c r="E2160" s="1142" t="s">
        <v>8032</v>
      </c>
      <c r="F2160" s="1143" t="s">
        <v>3177</v>
      </c>
      <c r="G2160" s="1140" t="s">
        <v>2056</v>
      </c>
      <c r="H2160" s="1142" t="s">
        <v>1947</v>
      </c>
      <c r="I2160" s="1142" t="s">
        <v>4293</v>
      </c>
      <c r="J2160" s="1142" t="s">
        <v>1946</v>
      </c>
      <c r="K2160" s="1143" t="s">
        <v>8946</v>
      </c>
    </row>
    <row r="2161" spans="1:11" ht="30" x14ac:dyDescent="0.25">
      <c r="A2161" s="1138">
        <v>42493</v>
      </c>
      <c r="B2161" s="1139" t="s">
        <v>8897</v>
      </c>
      <c r="C2161" s="1140" t="s">
        <v>1995</v>
      </c>
      <c r="D2161" s="1141" t="s">
        <v>8033</v>
      </c>
      <c r="E2161" s="1142" t="s">
        <v>8034</v>
      </c>
      <c r="F2161" s="1143" t="s">
        <v>6682</v>
      </c>
      <c r="G2161" s="1140" t="s">
        <v>2056</v>
      </c>
      <c r="H2161" s="1142" t="s">
        <v>2283</v>
      </c>
      <c r="I2161" s="1142" t="s">
        <v>4293</v>
      </c>
      <c r="J2161" s="1142" t="s">
        <v>8035</v>
      </c>
      <c r="K2161" s="1143" t="s">
        <v>8898</v>
      </c>
    </row>
    <row r="2162" spans="1:11" ht="30" x14ac:dyDescent="0.25">
      <c r="A2162" s="1138">
        <v>42493</v>
      </c>
      <c r="B2162" s="1139" t="s">
        <v>8535</v>
      </c>
      <c r="C2162" s="1140" t="s">
        <v>1995</v>
      </c>
      <c r="D2162" s="1141" t="s">
        <v>8036</v>
      </c>
      <c r="E2162" s="1142" t="s">
        <v>8037</v>
      </c>
      <c r="F2162" s="1143" t="s">
        <v>3321</v>
      </c>
      <c r="G2162" s="1140" t="s">
        <v>2056</v>
      </c>
      <c r="H2162" s="1142" t="s">
        <v>1947</v>
      </c>
      <c r="I2162" s="1142" t="s">
        <v>4293</v>
      </c>
      <c r="J2162" s="1142" t="s">
        <v>3250</v>
      </c>
      <c r="K2162" s="1143" t="s">
        <v>8536</v>
      </c>
    </row>
    <row r="2163" spans="1:11" x14ac:dyDescent="0.25">
      <c r="A2163" s="1138">
        <v>42493</v>
      </c>
      <c r="B2163" s="1139" t="s">
        <v>8363</v>
      </c>
      <c r="C2163" s="1140" t="s">
        <v>1995</v>
      </c>
      <c r="D2163" s="1141" t="s">
        <v>8038</v>
      </c>
      <c r="E2163" s="1142" t="s">
        <v>8039</v>
      </c>
      <c r="F2163" s="1143" t="s">
        <v>2757</v>
      </c>
      <c r="G2163" s="1140" t="s">
        <v>2056</v>
      </c>
      <c r="H2163" s="1142" t="s">
        <v>1947</v>
      </c>
      <c r="I2163" s="1142" t="s">
        <v>4293</v>
      </c>
      <c r="J2163" s="1142" t="s">
        <v>1951</v>
      </c>
      <c r="K2163" s="1143" t="s">
        <v>8358</v>
      </c>
    </row>
    <row r="2164" spans="1:11" ht="75" x14ac:dyDescent="0.25">
      <c r="A2164" s="1138">
        <v>42493</v>
      </c>
      <c r="B2164" s="1139" t="s">
        <v>10247</v>
      </c>
      <c r="C2164" s="1140" t="s">
        <v>2012</v>
      </c>
      <c r="D2164" s="1141" t="s">
        <v>8041</v>
      </c>
      <c r="E2164" s="1142" t="s">
        <v>8042</v>
      </c>
      <c r="F2164" s="1143" t="s">
        <v>4357</v>
      </c>
      <c r="G2164" s="1140" t="s">
        <v>2056</v>
      </c>
      <c r="H2164" s="1142" t="s">
        <v>8134</v>
      </c>
      <c r="I2164" s="1142" t="s">
        <v>2609</v>
      </c>
      <c r="J2164" s="1142" t="s">
        <v>2661</v>
      </c>
      <c r="K2164" s="1143" t="s">
        <v>9620</v>
      </c>
    </row>
    <row r="2165" spans="1:11" ht="30" x14ac:dyDescent="0.25">
      <c r="A2165" s="1138">
        <v>42493</v>
      </c>
      <c r="B2165" s="1139" t="s">
        <v>10090</v>
      </c>
      <c r="C2165" s="1140" t="s">
        <v>2012</v>
      </c>
      <c r="D2165" s="1141" t="s">
        <v>8043</v>
      </c>
      <c r="E2165" s="1142" t="s">
        <v>8060</v>
      </c>
      <c r="F2165" s="1143" t="s">
        <v>1953</v>
      </c>
      <c r="G2165" s="1140" t="s">
        <v>2056</v>
      </c>
      <c r="H2165" s="1142" t="s">
        <v>8077</v>
      </c>
      <c r="I2165" s="1142" t="s">
        <v>5088</v>
      </c>
      <c r="J2165" s="1142" t="s">
        <v>1961</v>
      </c>
      <c r="K2165" s="1143" t="s">
        <v>8078</v>
      </c>
    </row>
    <row r="2166" spans="1:11" ht="30" x14ac:dyDescent="0.25">
      <c r="A2166" s="1138">
        <v>42493</v>
      </c>
      <c r="B2166" s="1139" t="s">
        <v>10090</v>
      </c>
      <c r="C2166" s="1140" t="s">
        <v>2012</v>
      </c>
      <c r="D2166" s="1141" t="s">
        <v>8044</v>
      </c>
      <c r="E2166" s="1142" t="s">
        <v>8061</v>
      </c>
      <c r="F2166" s="1143" t="s">
        <v>1953</v>
      </c>
      <c r="G2166" s="1140" t="s">
        <v>2056</v>
      </c>
      <c r="H2166" s="1142" t="s">
        <v>8077</v>
      </c>
      <c r="I2166" s="1142" t="s">
        <v>5088</v>
      </c>
      <c r="J2166" s="1142" t="s">
        <v>1961</v>
      </c>
      <c r="K2166" s="1166" t="s">
        <v>8078</v>
      </c>
    </row>
    <row r="2167" spans="1:11" ht="30" x14ac:dyDescent="0.25">
      <c r="A2167" s="1138">
        <v>42493</v>
      </c>
      <c r="B2167" s="1139" t="s">
        <v>9470</v>
      </c>
      <c r="C2167" s="1140" t="s">
        <v>2012</v>
      </c>
      <c r="D2167" s="1141" t="s">
        <v>8045</v>
      </c>
      <c r="E2167" s="1142" t="s">
        <v>8062</v>
      </c>
      <c r="F2167" s="1143" t="s">
        <v>1953</v>
      </c>
      <c r="G2167" s="1140" t="s">
        <v>2056</v>
      </c>
      <c r="H2167" s="1142" t="s">
        <v>8077</v>
      </c>
      <c r="I2167" s="1142" t="s">
        <v>5088</v>
      </c>
      <c r="J2167" s="1142" t="s">
        <v>1961</v>
      </c>
      <c r="K2167" s="1166" t="s">
        <v>8078</v>
      </c>
    </row>
    <row r="2168" spans="1:11" ht="30" x14ac:dyDescent="0.25">
      <c r="A2168" s="1138">
        <v>42493</v>
      </c>
      <c r="B2168" s="1139" t="s">
        <v>9782</v>
      </c>
      <c r="C2168" s="1140" t="s">
        <v>2012</v>
      </c>
      <c r="D2168" s="1141" t="s">
        <v>8046</v>
      </c>
      <c r="E2168" s="1142" t="s">
        <v>8063</v>
      </c>
      <c r="F2168" s="1143" t="s">
        <v>1953</v>
      </c>
      <c r="G2168" s="1140" t="s">
        <v>2056</v>
      </c>
      <c r="H2168" s="1142" t="s">
        <v>8077</v>
      </c>
      <c r="I2168" s="1142" t="s">
        <v>5088</v>
      </c>
      <c r="J2168" s="1142" t="s">
        <v>1961</v>
      </c>
      <c r="K2168" s="1166" t="s">
        <v>8078</v>
      </c>
    </row>
    <row r="2169" spans="1:11" ht="30" x14ac:dyDescent="0.25">
      <c r="A2169" s="1138">
        <v>42493</v>
      </c>
      <c r="B2169" s="1139" t="s">
        <v>10090</v>
      </c>
      <c r="C2169" s="1140" t="s">
        <v>2012</v>
      </c>
      <c r="D2169" s="1141" t="s">
        <v>8047</v>
      </c>
      <c r="E2169" s="1142" t="s">
        <v>8067</v>
      </c>
      <c r="F2169" s="1143" t="s">
        <v>1953</v>
      </c>
      <c r="G2169" s="1140" t="s">
        <v>2056</v>
      </c>
      <c r="H2169" s="1142" t="s">
        <v>8077</v>
      </c>
      <c r="I2169" s="1142" t="s">
        <v>5088</v>
      </c>
      <c r="J2169" s="1142" t="s">
        <v>1961</v>
      </c>
      <c r="K2169" s="1166" t="s">
        <v>8078</v>
      </c>
    </row>
    <row r="2170" spans="1:11" ht="30" x14ac:dyDescent="0.25">
      <c r="A2170" s="1138">
        <v>42493</v>
      </c>
      <c r="B2170" s="1139" t="s">
        <v>9473</v>
      </c>
      <c r="C2170" s="1140" t="s">
        <v>2012</v>
      </c>
      <c r="D2170" s="1141" t="s">
        <v>8048</v>
      </c>
      <c r="E2170" s="1142" t="s">
        <v>8064</v>
      </c>
      <c r="F2170" s="1143" t="s">
        <v>1953</v>
      </c>
      <c r="G2170" s="1140" t="s">
        <v>2056</v>
      </c>
      <c r="H2170" s="1142" t="s">
        <v>8077</v>
      </c>
      <c r="I2170" s="1142" t="s">
        <v>5088</v>
      </c>
      <c r="J2170" s="1142" t="s">
        <v>1961</v>
      </c>
      <c r="K2170" s="1166" t="s">
        <v>8078</v>
      </c>
    </row>
    <row r="2171" spans="1:11" ht="30" x14ac:dyDescent="0.25">
      <c r="A2171" s="1138">
        <v>42493</v>
      </c>
      <c r="B2171" s="1139" t="s">
        <v>9474</v>
      </c>
      <c r="C2171" s="1140" t="s">
        <v>2012</v>
      </c>
      <c r="D2171" s="1141" t="s">
        <v>8049</v>
      </c>
      <c r="E2171" s="1142" t="s">
        <v>8068</v>
      </c>
      <c r="F2171" s="1143" t="s">
        <v>1953</v>
      </c>
      <c r="G2171" s="1140" t="s">
        <v>2056</v>
      </c>
      <c r="H2171" s="1142" t="s">
        <v>8077</v>
      </c>
      <c r="I2171" s="1142" t="s">
        <v>5088</v>
      </c>
      <c r="J2171" s="1142" t="s">
        <v>1961</v>
      </c>
      <c r="K2171" s="1166" t="s">
        <v>8078</v>
      </c>
    </row>
    <row r="2172" spans="1:11" ht="30" x14ac:dyDescent="0.25">
      <c r="A2172" s="1138">
        <v>42493</v>
      </c>
      <c r="B2172" s="1139" t="s">
        <v>10090</v>
      </c>
      <c r="C2172" s="1140" t="s">
        <v>2012</v>
      </c>
      <c r="D2172" s="1141" t="s">
        <v>8050</v>
      </c>
      <c r="E2172" s="1142" t="s">
        <v>8065</v>
      </c>
      <c r="F2172" s="1143" t="s">
        <v>1953</v>
      </c>
      <c r="G2172" s="1140" t="s">
        <v>2056</v>
      </c>
      <c r="H2172" s="1142" t="s">
        <v>8077</v>
      </c>
      <c r="I2172" s="1142" t="s">
        <v>5088</v>
      </c>
      <c r="J2172" s="1142" t="s">
        <v>1961</v>
      </c>
      <c r="K2172" s="1166" t="s">
        <v>8078</v>
      </c>
    </row>
    <row r="2173" spans="1:11" ht="30" x14ac:dyDescent="0.25">
      <c r="A2173" s="1138">
        <v>42493</v>
      </c>
      <c r="B2173" s="1139" t="s">
        <v>10090</v>
      </c>
      <c r="C2173" s="1140" t="s">
        <v>2012</v>
      </c>
      <c r="D2173" s="1141" t="s">
        <v>8051</v>
      </c>
      <c r="E2173" s="1142" t="s">
        <v>8066</v>
      </c>
      <c r="F2173" s="1143" t="s">
        <v>1953</v>
      </c>
      <c r="G2173" s="1140" t="s">
        <v>2056</v>
      </c>
      <c r="H2173" s="1142" t="s">
        <v>8077</v>
      </c>
      <c r="I2173" s="1142" t="s">
        <v>5088</v>
      </c>
      <c r="J2173" s="1142" t="s">
        <v>1961</v>
      </c>
      <c r="K2173" s="1166" t="s">
        <v>8078</v>
      </c>
    </row>
    <row r="2174" spans="1:11" ht="30" x14ac:dyDescent="0.25">
      <c r="A2174" s="1138">
        <v>42493</v>
      </c>
      <c r="B2174" s="1139" t="s">
        <v>10090</v>
      </c>
      <c r="C2174" s="1140" t="s">
        <v>2012</v>
      </c>
      <c r="D2174" s="1141" t="s">
        <v>8052</v>
      </c>
      <c r="E2174" s="1142" t="s">
        <v>8069</v>
      </c>
      <c r="F2174" s="1143" t="s">
        <v>1953</v>
      </c>
      <c r="G2174" s="1140" t="s">
        <v>2056</v>
      </c>
      <c r="H2174" s="1142" t="s">
        <v>8077</v>
      </c>
      <c r="I2174" s="1142" t="s">
        <v>5088</v>
      </c>
      <c r="J2174" s="1142" t="s">
        <v>1961</v>
      </c>
      <c r="K2174" s="1166" t="s">
        <v>8078</v>
      </c>
    </row>
    <row r="2175" spans="1:11" ht="30" x14ac:dyDescent="0.25">
      <c r="A2175" s="1138">
        <v>42493</v>
      </c>
      <c r="B2175" s="1139" t="s">
        <v>10090</v>
      </c>
      <c r="C2175" s="1140" t="s">
        <v>2012</v>
      </c>
      <c r="D2175" s="1141" t="s">
        <v>8053</v>
      </c>
      <c r="E2175" s="1142" t="s">
        <v>8070</v>
      </c>
      <c r="F2175" s="1143" t="s">
        <v>1953</v>
      </c>
      <c r="G2175" s="1140" t="s">
        <v>2056</v>
      </c>
      <c r="H2175" s="1142" t="s">
        <v>8077</v>
      </c>
      <c r="I2175" s="1142" t="s">
        <v>5088</v>
      </c>
      <c r="J2175" s="1142" t="s">
        <v>1961</v>
      </c>
      <c r="K2175" s="1166" t="s">
        <v>8078</v>
      </c>
    </row>
    <row r="2176" spans="1:11" ht="30" x14ac:dyDescent="0.25">
      <c r="A2176" s="1138">
        <v>42493</v>
      </c>
      <c r="B2176" s="1139" t="s">
        <v>9475</v>
      </c>
      <c r="C2176" s="1140" t="s">
        <v>2012</v>
      </c>
      <c r="D2176" s="1141" t="s">
        <v>8054</v>
      </c>
      <c r="E2176" s="1142" t="s">
        <v>8071</v>
      </c>
      <c r="F2176" s="1143" t="s">
        <v>1953</v>
      </c>
      <c r="G2176" s="1140" t="s">
        <v>2056</v>
      </c>
      <c r="H2176" s="1142" t="s">
        <v>8077</v>
      </c>
      <c r="I2176" s="1142" t="s">
        <v>5088</v>
      </c>
      <c r="J2176" s="1142" t="s">
        <v>1961</v>
      </c>
      <c r="K2176" s="1166" t="s">
        <v>8078</v>
      </c>
    </row>
    <row r="2177" spans="1:11" ht="30" x14ac:dyDescent="0.25">
      <c r="A2177" s="1138">
        <v>42493</v>
      </c>
      <c r="B2177" s="1139" t="s">
        <v>10090</v>
      </c>
      <c r="C2177" s="1140" t="s">
        <v>2012</v>
      </c>
      <c r="D2177" s="1141" t="s">
        <v>8055</v>
      </c>
      <c r="E2177" s="1142" t="s">
        <v>8072</v>
      </c>
      <c r="F2177" s="1143" t="s">
        <v>1953</v>
      </c>
      <c r="G2177" s="1140" t="s">
        <v>2056</v>
      </c>
      <c r="H2177" s="1142" t="s">
        <v>8077</v>
      </c>
      <c r="I2177" s="1142" t="s">
        <v>5088</v>
      </c>
      <c r="J2177" s="1142" t="s">
        <v>1961</v>
      </c>
      <c r="K2177" s="1166" t="s">
        <v>8078</v>
      </c>
    </row>
    <row r="2178" spans="1:11" ht="30" x14ac:dyDescent="0.25">
      <c r="A2178" s="1138">
        <v>42493</v>
      </c>
      <c r="B2178" s="1139" t="s">
        <v>10090</v>
      </c>
      <c r="C2178" s="1140" t="s">
        <v>2012</v>
      </c>
      <c r="D2178" s="1141" t="s">
        <v>8056</v>
      </c>
      <c r="E2178" s="1142" t="s">
        <v>8073</v>
      </c>
      <c r="F2178" s="1143" t="s">
        <v>1953</v>
      </c>
      <c r="G2178" s="1140" t="s">
        <v>2056</v>
      </c>
      <c r="H2178" s="1142" t="s">
        <v>8077</v>
      </c>
      <c r="I2178" s="1142" t="s">
        <v>5088</v>
      </c>
      <c r="J2178" s="1142" t="s">
        <v>1961</v>
      </c>
      <c r="K2178" s="1166" t="s">
        <v>8078</v>
      </c>
    </row>
    <row r="2179" spans="1:11" ht="30" x14ac:dyDescent="0.25">
      <c r="A2179" s="1138">
        <v>42493</v>
      </c>
      <c r="B2179" s="1139" t="s">
        <v>10090</v>
      </c>
      <c r="C2179" s="1140" t="s">
        <v>2012</v>
      </c>
      <c r="D2179" s="1141" t="s">
        <v>8057</v>
      </c>
      <c r="E2179" s="1142" t="s">
        <v>8074</v>
      </c>
      <c r="F2179" s="1143" t="s">
        <v>1953</v>
      </c>
      <c r="G2179" s="1140" t="s">
        <v>2056</v>
      </c>
      <c r="H2179" s="1142" t="s">
        <v>8077</v>
      </c>
      <c r="I2179" s="1142" t="s">
        <v>5088</v>
      </c>
      <c r="J2179" s="1142" t="s">
        <v>1961</v>
      </c>
      <c r="K2179" s="1166" t="s">
        <v>8078</v>
      </c>
    </row>
    <row r="2180" spans="1:11" ht="30" x14ac:dyDescent="0.25">
      <c r="A2180" s="1138">
        <v>42493</v>
      </c>
      <c r="B2180" s="1139" t="s">
        <v>10090</v>
      </c>
      <c r="C2180" s="1140" t="s">
        <v>2012</v>
      </c>
      <c r="D2180" s="1141" t="s">
        <v>8058</v>
      </c>
      <c r="E2180" s="1142" t="s">
        <v>8075</v>
      </c>
      <c r="F2180" s="1143" t="s">
        <v>1953</v>
      </c>
      <c r="G2180" s="1140" t="s">
        <v>2056</v>
      </c>
      <c r="H2180" s="1142" t="s">
        <v>8077</v>
      </c>
      <c r="I2180" s="1142" t="s">
        <v>5088</v>
      </c>
      <c r="J2180" s="1142" t="s">
        <v>1961</v>
      </c>
      <c r="K2180" s="1166" t="s">
        <v>8078</v>
      </c>
    </row>
    <row r="2181" spans="1:11" ht="30" x14ac:dyDescent="0.25">
      <c r="A2181" s="1138">
        <v>42493</v>
      </c>
      <c r="B2181" s="1139" t="s">
        <v>9476</v>
      </c>
      <c r="C2181" s="1140" t="s">
        <v>2012</v>
      </c>
      <c r="D2181" s="1141" t="s">
        <v>8059</v>
      </c>
      <c r="E2181" s="1142" t="s">
        <v>8076</v>
      </c>
      <c r="F2181" s="1143" t="s">
        <v>1953</v>
      </c>
      <c r="G2181" s="1140" t="s">
        <v>2056</v>
      </c>
      <c r="H2181" s="1142" t="s">
        <v>8077</v>
      </c>
      <c r="I2181" s="1142" t="s">
        <v>5088</v>
      </c>
      <c r="J2181" s="1142" t="s">
        <v>1961</v>
      </c>
      <c r="K2181" s="1166" t="s">
        <v>8078</v>
      </c>
    </row>
    <row r="2182" spans="1:11" x14ac:dyDescent="0.25">
      <c r="A2182" s="1138">
        <v>42494</v>
      </c>
      <c r="B2182" s="1139" t="s">
        <v>9042</v>
      </c>
      <c r="C2182" s="1140" t="s">
        <v>1996</v>
      </c>
      <c r="D2182" s="1141" t="s">
        <v>8079</v>
      </c>
      <c r="E2182" s="1142" t="s">
        <v>8080</v>
      </c>
      <c r="F2182" s="1143" t="s">
        <v>2661</v>
      </c>
      <c r="G2182" s="1140" t="s">
        <v>2056</v>
      </c>
      <c r="H2182" s="1142" t="s">
        <v>8081</v>
      </c>
      <c r="I2182" s="1142" t="s">
        <v>3294</v>
      </c>
      <c r="J2182" s="1142" t="s">
        <v>2661</v>
      </c>
      <c r="K2182" s="1143" t="s">
        <v>9046</v>
      </c>
    </row>
    <row r="2183" spans="1:11" ht="30" x14ac:dyDescent="0.25">
      <c r="A2183" s="1138">
        <v>42494</v>
      </c>
      <c r="B2183" s="1139" t="s">
        <v>9351</v>
      </c>
      <c r="C2183" s="1140" t="s">
        <v>1996</v>
      </c>
      <c r="D2183" s="1141" t="s">
        <v>8082</v>
      </c>
      <c r="E2183" s="1142" t="s">
        <v>8083</v>
      </c>
      <c r="F2183" s="1143" t="s">
        <v>1946</v>
      </c>
      <c r="G2183" s="1140" t="s">
        <v>2056</v>
      </c>
      <c r="H2183" s="1142" t="s">
        <v>3298</v>
      </c>
      <c r="I2183" s="1142" t="s">
        <v>3159</v>
      </c>
      <c r="J2183" s="1142" t="s">
        <v>1951</v>
      </c>
      <c r="K2183" s="1143" t="s">
        <v>9352</v>
      </c>
    </row>
    <row r="2184" spans="1:11" ht="30" x14ac:dyDescent="0.25">
      <c r="A2184" s="1138">
        <v>42494</v>
      </c>
      <c r="B2184" s="1139" t="s">
        <v>8361</v>
      </c>
      <c r="C2184" s="1140" t="s">
        <v>1995</v>
      </c>
      <c r="D2184" s="1141" t="s">
        <v>8084</v>
      </c>
      <c r="E2184" s="1142" t="s">
        <v>8092</v>
      </c>
      <c r="F2184" s="1143" t="s">
        <v>3177</v>
      </c>
      <c r="G2184" s="1140" t="s">
        <v>2056</v>
      </c>
      <c r="H2184" s="1142" t="s">
        <v>1947</v>
      </c>
      <c r="I2184" s="1142" t="s">
        <v>4293</v>
      </c>
      <c r="J2184" s="1142" t="s">
        <v>1951</v>
      </c>
      <c r="K2184" s="1143" t="s">
        <v>8362</v>
      </c>
    </row>
    <row r="2185" spans="1:11" ht="30" x14ac:dyDescent="0.25">
      <c r="A2185" s="1138">
        <v>42494</v>
      </c>
      <c r="B2185" s="1139" t="s">
        <v>8899</v>
      </c>
      <c r="C2185" s="1140" t="s">
        <v>1995</v>
      </c>
      <c r="D2185" s="1141" t="s">
        <v>8085</v>
      </c>
      <c r="E2185" s="1142" t="s">
        <v>8093</v>
      </c>
      <c r="F2185" s="1143" t="s">
        <v>7204</v>
      </c>
      <c r="G2185" s="1140" t="s">
        <v>2056</v>
      </c>
      <c r="H2185" s="1142" t="s">
        <v>1947</v>
      </c>
      <c r="I2185" s="1142" t="s">
        <v>4293</v>
      </c>
      <c r="J2185" s="1142" t="s">
        <v>1951</v>
      </c>
      <c r="K2185" s="1143" t="s">
        <v>8900</v>
      </c>
    </row>
    <row r="2186" spans="1:11" x14ac:dyDescent="0.25">
      <c r="A2186" s="1138">
        <v>42494</v>
      </c>
      <c r="B2186" s="1139" t="s">
        <v>8518</v>
      </c>
      <c r="C2186" s="1140" t="s">
        <v>1995</v>
      </c>
      <c r="D2186" s="1141" t="s">
        <v>8086</v>
      </c>
      <c r="E2186" s="1142" t="s">
        <v>8094</v>
      </c>
      <c r="F2186" s="1143" t="s">
        <v>8095</v>
      </c>
      <c r="G2186" s="1140" t="s">
        <v>2056</v>
      </c>
      <c r="H2186" s="1142" t="s">
        <v>2283</v>
      </c>
      <c r="I2186" s="1142" t="s">
        <v>4293</v>
      </c>
      <c r="J2186" s="1142" t="s">
        <v>2162</v>
      </c>
      <c r="K2186" s="1143" t="s">
        <v>8519</v>
      </c>
    </row>
    <row r="2187" spans="1:11" ht="30" x14ac:dyDescent="0.25">
      <c r="A2187" s="1138">
        <v>42494</v>
      </c>
      <c r="B2187" s="1139" t="s">
        <v>8366</v>
      </c>
      <c r="C2187" s="1140" t="s">
        <v>1995</v>
      </c>
      <c r="D2187" s="1141" t="s">
        <v>8087</v>
      </c>
      <c r="E2187" s="1142" t="s">
        <v>8096</v>
      </c>
      <c r="F2187" s="1143" t="s">
        <v>8097</v>
      </c>
      <c r="G2187" s="1140" t="s">
        <v>2056</v>
      </c>
      <c r="H2187" s="1142" t="s">
        <v>1947</v>
      </c>
      <c r="I2187" s="1142" t="s">
        <v>4293</v>
      </c>
      <c r="J2187" s="1142" t="s">
        <v>1951</v>
      </c>
      <c r="K2187" s="1143" t="s">
        <v>8367</v>
      </c>
    </row>
    <row r="2188" spans="1:11" ht="30" x14ac:dyDescent="0.25">
      <c r="A2188" s="1138">
        <v>42494</v>
      </c>
      <c r="B2188" s="1139" t="s">
        <v>9515</v>
      </c>
      <c r="C2188" s="1140" t="s">
        <v>1995</v>
      </c>
      <c r="D2188" s="1141" t="s">
        <v>8088</v>
      </c>
      <c r="E2188" s="1142" t="s">
        <v>8098</v>
      </c>
      <c r="F2188" s="1143" t="s">
        <v>8099</v>
      </c>
      <c r="G2188" s="1140" t="s">
        <v>2056</v>
      </c>
      <c r="H2188" s="1142" t="s">
        <v>1947</v>
      </c>
      <c r="I2188" s="1142" t="s">
        <v>4293</v>
      </c>
      <c r="J2188" s="1142" t="s">
        <v>1992</v>
      </c>
      <c r="K2188" s="1143" t="s">
        <v>8732</v>
      </c>
    </row>
    <row r="2189" spans="1:11" ht="30" x14ac:dyDescent="0.25">
      <c r="A2189" s="1138">
        <v>42494</v>
      </c>
      <c r="B2189" s="1139" t="s">
        <v>8219</v>
      </c>
      <c r="C2189" s="1140" t="s">
        <v>1995</v>
      </c>
      <c r="D2189" s="1141" t="s">
        <v>8089</v>
      </c>
      <c r="E2189" s="1142" t="s">
        <v>8100</v>
      </c>
      <c r="F2189" s="1143" t="s">
        <v>2608</v>
      </c>
      <c r="G2189" s="1140" t="s">
        <v>2056</v>
      </c>
      <c r="H2189" s="1142" t="s">
        <v>1947</v>
      </c>
      <c r="I2189" s="1142" t="s">
        <v>4293</v>
      </c>
      <c r="J2189" s="1142" t="s">
        <v>2316</v>
      </c>
      <c r="K2189" s="1143" t="s">
        <v>8220</v>
      </c>
    </row>
    <row r="2190" spans="1:11" x14ac:dyDescent="0.25">
      <c r="A2190" s="1138">
        <v>42494</v>
      </c>
      <c r="B2190" s="1139" t="s">
        <v>9856</v>
      </c>
      <c r="C2190" s="1140" t="s">
        <v>1995</v>
      </c>
      <c r="D2190" s="1141" t="s">
        <v>8090</v>
      </c>
      <c r="E2190" s="1142" t="s">
        <v>8101</v>
      </c>
      <c r="F2190" s="1143" t="s">
        <v>2879</v>
      </c>
      <c r="G2190" s="1140" t="s">
        <v>2056</v>
      </c>
      <c r="H2190" s="1142" t="s">
        <v>1947</v>
      </c>
      <c r="I2190" s="1142" t="s">
        <v>4293</v>
      </c>
      <c r="J2190" s="1142" t="s">
        <v>2316</v>
      </c>
      <c r="K2190" s="1143" t="s">
        <v>9857</v>
      </c>
    </row>
    <row r="2191" spans="1:11" ht="30" x14ac:dyDescent="0.25">
      <c r="A2191" s="1138">
        <v>42494</v>
      </c>
      <c r="B2191" s="1139" t="s">
        <v>8522</v>
      </c>
      <c r="C2191" s="1140" t="s">
        <v>1995</v>
      </c>
      <c r="D2191" s="1141" t="s">
        <v>8091</v>
      </c>
      <c r="E2191" s="1142" t="s">
        <v>8102</v>
      </c>
      <c r="F2191" s="1143" t="s">
        <v>2828</v>
      </c>
      <c r="G2191" s="1140" t="s">
        <v>2056</v>
      </c>
      <c r="H2191" s="1142" t="s">
        <v>1947</v>
      </c>
      <c r="I2191" s="1142" t="s">
        <v>4293</v>
      </c>
      <c r="J2191" s="1142" t="s">
        <v>2828</v>
      </c>
      <c r="K2191" s="1143" t="s">
        <v>8523</v>
      </c>
    </row>
    <row r="2192" spans="1:11" ht="30" x14ac:dyDescent="0.25">
      <c r="A2192" s="1138">
        <v>42494</v>
      </c>
      <c r="B2192" s="1139" t="s">
        <v>1260</v>
      </c>
      <c r="C2192" s="1140" t="s">
        <v>2568</v>
      </c>
      <c r="D2192" s="1141" t="s">
        <v>8103</v>
      </c>
      <c r="E2192" s="1142" t="s">
        <v>8104</v>
      </c>
      <c r="F2192" s="1143" t="s">
        <v>8105</v>
      </c>
      <c r="G2192" s="1140" t="s">
        <v>1255</v>
      </c>
      <c r="H2192" s="1142" t="s">
        <v>8106</v>
      </c>
      <c r="I2192" s="1142" t="s">
        <v>3376</v>
      </c>
      <c r="J2192" s="1142" t="s">
        <v>1962</v>
      </c>
      <c r="K2192" s="1143" t="s">
        <v>8387</v>
      </c>
    </row>
    <row r="2193" spans="1:43" ht="30" x14ac:dyDescent="0.25">
      <c r="A2193" s="1134">
        <v>42494</v>
      </c>
      <c r="B2193" s="1132"/>
      <c r="C2193" s="1133" t="s">
        <v>1995</v>
      </c>
      <c r="D2193" s="1135" t="s">
        <v>8107</v>
      </c>
      <c r="E2193" s="1136" t="s">
        <v>8108</v>
      </c>
      <c r="F2193" s="1137" t="s">
        <v>8109</v>
      </c>
      <c r="G2193" s="1133" t="s">
        <v>2541</v>
      </c>
      <c r="H2193" s="1136" t="s">
        <v>3298</v>
      </c>
      <c r="I2193" s="1136" t="s">
        <v>4293</v>
      </c>
      <c r="J2193" s="1136" t="s">
        <v>2303</v>
      </c>
      <c r="K2193" s="1213" t="s">
        <v>9669</v>
      </c>
    </row>
    <row r="2194" spans="1:43" ht="30" x14ac:dyDescent="0.25">
      <c r="A2194" s="1138">
        <v>42494</v>
      </c>
      <c r="B2194" s="1139" t="s">
        <v>8110</v>
      </c>
      <c r="C2194" s="1140" t="s">
        <v>1995</v>
      </c>
      <c r="D2194" s="1141" t="s">
        <v>8112</v>
      </c>
      <c r="E2194" s="1142" t="s">
        <v>7800</v>
      </c>
      <c r="F2194" s="1143" t="s">
        <v>3972</v>
      </c>
      <c r="G2194" s="1140" t="s">
        <v>2056</v>
      </c>
      <c r="H2194" s="1142" t="s">
        <v>8113</v>
      </c>
      <c r="I2194" s="1142"/>
      <c r="J2194" s="1142" t="s">
        <v>1951</v>
      </c>
      <c r="K2194" s="1143" t="s">
        <v>8733</v>
      </c>
    </row>
    <row r="2195" spans="1:43" ht="45" x14ac:dyDescent="0.25">
      <c r="A2195" s="1138">
        <v>42495</v>
      </c>
      <c r="B2195" s="1139" t="s">
        <v>1260</v>
      </c>
      <c r="C2195" s="1140" t="s">
        <v>2568</v>
      </c>
      <c r="D2195" s="1141" t="s">
        <v>8114</v>
      </c>
      <c r="E2195" s="1142" t="s">
        <v>8115</v>
      </c>
      <c r="F2195" s="1143" t="s">
        <v>1961</v>
      </c>
      <c r="G2195" s="1140" t="s">
        <v>2056</v>
      </c>
      <c r="H2195" s="1142" t="s">
        <v>8116</v>
      </c>
      <c r="I2195" s="1142" t="s">
        <v>3376</v>
      </c>
      <c r="J2195" s="1142" t="s">
        <v>1961</v>
      </c>
      <c r="K2195" s="1143" t="s">
        <v>8117</v>
      </c>
    </row>
    <row r="2196" spans="1:43" ht="30" x14ac:dyDescent="0.25">
      <c r="A2196" s="1138">
        <v>42495</v>
      </c>
      <c r="B2196" s="1139" t="s">
        <v>9942</v>
      </c>
      <c r="C2196" s="1140" t="s">
        <v>1996</v>
      </c>
      <c r="D2196" s="1141" t="s">
        <v>5705</v>
      </c>
      <c r="E2196" s="1142" t="s">
        <v>8126</v>
      </c>
      <c r="F2196" s="1143" t="s">
        <v>3356</v>
      </c>
      <c r="G2196" s="1140" t="s">
        <v>2056</v>
      </c>
      <c r="H2196" s="1142" t="s">
        <v>8171</v>
      </c>
      <c r="I2196" s="1142" t="s">
        <v>3294</v>
      </c>
      <c r="J2196" s="1142" t="s">
        <v>1951</v>
      </c>
      <c r="K2196" s="1143" t="s">
        <v>9348</v>
      </c>
    </row>
    <row r="2197" spans="1:43" ht="30" x14ac:dyDescent="0.25">
      <c r="A2197" s="1134">
        <v>42495</v>
      </c>
      <c r="B2197" s="1132"/>
      <c r="C2197" s="1133" t="s">
        <v>1996</v>
      </c>
      <c r="D2197" s="1135" t="s">
        <v>8127</v>
      </c>
      <c r="E2197" s="1136" t="s">
        <v>8128</v>
      </c>
      <c r="F2197" s="1137" t="s">
        <v>3083</v>
      </c>
      <c r="G2197" s="1133" t="s">
        <v>2541</v>
      </c>
      <c r="H2197" s="1136" t="s">
        <v>5925</v>
      </c>
      <c r="I2197" s="1136" t="s">
        <v>3159</v>
      </c>
      <c r="J2197" s="1136" t="s">
        <v>2319</v>
      </c>
      <c r="K2197" s="1137" t="s">
        <v>8479</v>
      </c>
    </row>
    <row r="2198" spans="1:43" ht="30" x14ac:dyDescent="0.25">
      <c r="A2198" s="1138">
        <v>42495</v>
      </c>
      <c r="B2198" s="1139" t="s">
        <v>1260</v>
      </c>
      <c r="C2198" s="1140" t="s">
        <v>1996</v>
      </c>
      <c r="D2198" s="1141" t="s">
        <v>5636</v>
      </c>
      <c r="E2198" s="1142" t="s">
        <v>8129</v>
      </c>
      <c r="F2198" s="1143" t="s">
        <v>8130</v>
      </c>
      <c r="G2198" s="1140" t="s">
        <v>1255</v>
      </c>
      <c r="H2198" s="1142" t="s">
        <v>8131</v>
      </c>
      <c r="I2198" s="1142" t="s">
        <v>3159</v>
      </c>
      <c r="J2198" s="1142" t="s">
        <v>2048</v>
      </c>
      <c r="K2198" s="1143" t="s">
        <v>8679</v>
      </c>
    </row>
    <row r="2199" spans="1:43" x14ac:dyDescent="0.25">
      <c r="A2199" s="1134">
        <v>42495</v>
      </c>
      <c r="B2199" s="1132"/>
      <c r="C2199" s="1133" t="s">
        <v>1995</v>
      </c>
      <c r="D2199" s="1135" t="s">
        <v>8132</v>
      </c>
      <c r="E2199" s="1136" t="s">
        <v>8133</v>
      </c>
      <c r="F2199" s="1137" t="s">
        <v>3521</v>
      </c>
      <c r="G2199" s="1133" t="s">
        <v>2541</v>
      </c>
      <c r="H2199" s="1136" t="s">
        <v>1947</v>
      </c>
      <c r="I2199" s="1136" t="s">
        <v>4293</v>
      </c>
      <c r="J2199" s="1136" t="s">
        <v>2316</v>
      </c>
      <c r="K2199" s="1137" t="s">
        <v>8195</v>
      </c>
    </row>
    <row r="2200" spans="1:43" x14ac:dyDescent="0.25">
      <c r="A2200" s="1138">
        <v>42495</v>
      </c>
      <c r="B2200" s="1139" t="s">
        <v>9082</v>
      </c>
      <c r="C2200" s="1140" t="s">
        <v>1996</v>
      </c>
      <c r="D2200" s="1141" t="s">
        <v>8135</v>
      </c>
      <c r="E2200" s="1142" t="s">
        <v>8136</v>
      </c>
      <c r="F2200" s="1143" t="s">
        <v>3177</v>
      </c>
      <c r="G2200" s="1140" t="s">
        <v>2056</v>
      </c>
      <c r="H2200" s="1142" t="s">
        <v>8137</v>
      </c>
      <c r="I2200" s="1142" t="s">
        <v>3294</v>
      </c>
      <c r="J2200" s="1142" t="s">
        <v>1951</v>
      </c>
      <c r="K2200" s="1143" t="s">
        <v>9086</v>
      </c>
    </row>
    <row r="2201" spans="1:43" x14ac:dyDescent="0.25">
      <c r="A2201" s="1138">
        <v>42495</v>
      </c>
      <c r="B2201" s="1139" t="s">
        <v>9349</v>
      </c>
      <c r="C2201" s="1140" t="s">
        <v>1996</v>
      </c>
      <c r="D2201" s="1141" t="s">
        <v>8138</v>
      </c>
      <c r="E2201" s="1142" t="s">
        <v>8139</v>
      </c>
      <c r="F2201" s="1143" t="s">
        <v>2585</v>
      </c>
      <c r="G2201" s="1140" t="s">
        <v>2056</v>
      </c>
      <c r="H2201" s="1142" t="s">
        <v>2011</v>
      </c>
      <c r="I2201" s="1142" t="s">
        <v>3159</v>
      </c>
      <c r="J2201" s="1142" t="s">
        <v>2162</v>
      </c>
      <c r="K2201" s="1143" t="s">
        <v>9350</v>
      </c>
    </row>
    <row r="2202" spans="1:43" x14ac:dyDescent="0.25">
      <c r="A2202" s="1138">
        <v>42495</v>
      </c>
      <c r="B2202" s="1139" t="s">
        <v>1260</v>
      </c>
      <c r="C2202" s="1140" t="s">
        <v>1996</v>
      </c>
      <c r="D2202" s="1141" t="s">
        <v>8140</v>
      </c>
      <c r="E2202" s="1142" t="s">
        <v>8141</v>
      </c>
      <c r="F2202" s="1143" t="s">
        <v>1880</v>
      </c>
      <c r="G2202" s="1140" t="s">
        <v>1255</v>
      </c>
      <c r="H2202" s="1142" t="s">
        <v>8142</v>
      </c>
      <c r="I2202" s="1142" t="s">
        <v>4452</v>
      </c>
      <c r="J2202" s="1142" t="s">
        <v>1880</v>
      </c>
      <c r="K2202" s="1143" t="s">
        <v>8188</v>
      </c>
    </row>
    <row r="2203" spans="1:43" x14ac:dyDescent="0.25">
      <c r="A2203" s="1138">
        <v>42495</v>
      </c>
      <c r="B2203" s="1139" t="s">
        <v>9342</v>
      </c>
      <c r="C2203" s="1140" t="s">
        <v>1996</v>
      </c>
      <c r="D2203" s="1141" t="s">
        <v>8143</v>
      </c>
      <c r="E2203" s="1142" t="s">
        <v>8144</v>
      </c>
      <c r="F2203" s="1143" t="s">
        <v>2516</v>
      </c>
      <c r="G2203" s="1140" t="s">
        <v>2056</v>
      </c>
      <c r="H2203" s="1142" t="s">
        <v>2011</v>
      </c>
      <c r="I2203" s="1142" t="s">
        <v>3159</v>
      </c>
      <c r="J2203" s="1142" t="s">
        <v>1880</v>
      </c>
      <c r="K2203" s="1143" t="s">
        <v>9343</v>
      </c>
    </row>
    <row r="2204" spans="1:43" ht="30" x14ac:dyDescent="0.25">
      <c r="A2204" s="1138">
        <v>42495</v>
      </c>
      <c r="B2204" s="1139" t="s">
        <v>1260</v>
      </c>
      <c r="C2204" s="1140" t="s">
        <v>2012</v>
      </c>
      <c r="D2204" s="1141" t="s">
        <v>8153</v>
      </c>
      <c r="E2204" s="1285" t="s">
        <v>8154</v>
      </c>
      <c r="F2204" s="1143" t="s">
        <v>8155</v>
      </c>
      <c r="G2204" s="1142" t="s">
        <v>1255</v>
      </c>
      <c r="H2204" s="1142" t="s">
        <v>8156</v>
      </c>
      <c r="I2204" s="1142" t="s">
        <v>2609</v>
      </c>
      <c r="J2204" s="1142" t="s">
        <v>8155</v>
      </c>
      <c r="K2204" s="1143" t="s">
        <v>8687</v>
      </c>
    </row>
    <row r="2205" spans="1:43" s="1" customFormat="1" ht="30" x14ac:dyDescent="0.25">
      <c r="A2205" s="1206">
        <v>42496</v>
      </c>
      <c r="B2205" s="1207" t="s">
        <v>8580</v>
      </c>
      <c r="C2205" s="1208" t="s">
        <v>2013</v>
      </c>
      <c r="D2205" s="1209" t="s">
        <v>8341</v>
      </c>
      <c r="E2205" s="1210" t="s">
        <v>8343</v>
      </c>
      <c r="F2205" s="1211" t="s">
        <v>8342</v>
      </c>
      <c r="G2205" s="1208" t="s">
        <v>2056</v>
      </c>
      <c r="H2205" s="1212" t="s">
        <v>3298</v>
      </c>
      <c r="I2205" s="1212" t="s">
        <v>3382</v>
      </c>
      <c r="J2205" s="1212" t="s">
        <v>5061</v>
      </c>
      <c r="K2205" s="1211" t="s">
        <v>8344</v>
      </c>
      <c r="L2205" s="16"/>
      <c r="M2205" s="16"/>
      <c r="N2205" s="16"/>
      <c r="O2205" s="141"/>
      <c r="P2205" s="141"/>
      <c r="Q2205" s="141"/>
      <c r="R2205" s="141"/>
      <c r="S2205" s="141"/>
      <c r="T2205" s="141"/>
      <c r="U2205" s="141"/>
      <c r="V2205" s="141"/>
      <c r="W2205" s="141"/>
      <c r="X2205" s="141"/>
      <c r="Y2205" s="16"/>
      <c r="Z2205" s="16"/>
      <c r="AA2205" s="16"/>
      <c r="AB2205" s="16"/>
      <c r="AC2205" s="16"/>
      <c r="AD2205" s="16"/>
      <c r="AE2205" s="16"/>
      <c r="AF2205" s="16"/>
      <c r="AG2205" s="16"/>
      <c r="AH2205" s="16"/>
      <c r="AI2205" s="16"/>
      <c r="AJ2205" s="16"/>
      <c r="AK2205" s="16"/>
      <c r="AL2205" s="16"/>
      <c r="AM2205" s="16"/>
      <c r="AN2205" s="16"/>
      <c r="AO2205" s="16"/>
      <c r="AP2205" s="16"/>
      <c r="AQ2205" s="16"/>
    </row>
    <row r="2206" spans="1:43" ht="30" x14ac:dyDescent="0.25">
      <c r="A2206" s="1138">
        <v>42496</v>
      </c>
      <c r="B2206" s="1139" t="s">
        <v>1260</v>
      </c>
      <c r="C2206" s="1140" t="s">
        <v>2012</v>
      </c>
      <c r="D2206" s="1141" t="s">
        <v>8157</v>
      </c>
      <c r="E2206" s="1142" t="s">
        <v>8158</v>
      </c>
      <c r="F2206" s="1143" t="s">
        <v>8159</v>
      </c>
      <c r="G2206" s="1140" t="s">
        <v>1255</v>
      </c>
      <c r="H2206" s="1142" t="s">
        <v>8160</v>
      </c>
      <c r="I2206" s="1142" t="s">
        <v>3159</v>
      </c>
      <c r="J2206" s="1142" t="s">
        <v>1951</v>
      </c>
      <c r="K2206" s="1143" t="s">
        <v>8390</v>
      </c>
    </row>
    <row r="2207" spans="1:43" ht="30" x14ac:dyDescent="0.25">
      <c r="A2207" s="1138">
        <v>42496</v>
      </c>
      <c r="B2207" s="1139" t="s">
        <v>9344</v>
      </c>
      <c r="C2207" s="1140" t="s">
        <v>1996</v>
      </c>
      <c r="D2207" s="1141" t="s">
        <v>8161</v>
      </c>
      <c r="E2207" s="1142" t="s">
        <v>8162</v>
      </c>
      <c r="F2207" s="1143" t="s">
        <v>8163</v>
      </c>
      <c r="G2207" s="1140" t="s">
        <v>2056</v>
      </c>
      <c r="H2207" s="1142" t="s">
        <v>3298</v>
      </c>
      <c r="I2207" s="1142" t="s">
        <v>3159</v>
      </c>
      <c r="J2207" s="1142" t="s">
        <v>1951</v>
      </c>
      <c r="K2207" s="1143" t="s">
        <v>8395</v>
      </c>
    </row>
    <row r="2208" spans="1:43" ht="30" x14ac:dyDescent="0.25">
      <c r="A2208" s="1138">
        <v>42496</v>
      </c>
      <c r="B2208" s="1139" t="s">
        <v>1260</v>
      </c>
      <c r="C2208" s="1140" t="s">
        <v>1996</v>
      </c>
      <c r="D2208" s="1141" t="s">
        <v>8164</v>
      </c>
      <c r="E2208" s="1142" t="s">
        <v>8165</v>
      </c>
      <c r="F2208" s="1143" t="s">
        <v>2015</v>
      </c>
      <c r="G2208" s="1140" t="s">
        <v>1255</v>
      </c>
      <c r="H2208" s="1142" t="s">
        <v>8166</v>
      </c>
      <c r="I2208" s="1142" t="s">
        <v>3159</v>
      </c>
      <c r="J2208" s="1142" t="s">
        <v>2015</v>
      </c>
      <c r="K2208" s="1143" t="s">
        <v>8501</v>
      </c>
    </row>
    <row r="2209" spans="1:43" x14ac:dyDescent="0.25">
      <c r="A2209" s="1138">
        <v>42496</v>
      </c>
      <c r="B2209" s="1139" t="s">
        <v>8357</v>
      </c>
      <c r="C2209" s="1140" t="s">
        <v>1995</v>
      </c>
      <c r="D2209" s="1141" t="s">
        <v>8172</v>
      </c>
      <c r="E2209" s="1142" t="s">
        <v>8173</v>
      </c>
      <c r="F2209" s="1143" t="s">
        <v>1945</v>
      </c>
      <c r="G2209" s="1140" t="s">
        <v>2056</v>
      </c>
      <c r="H2209" s="1142" t="s">
        <v>2283</v>
      </c>
      <c r="I2209" s="1142" t="s">
        <v>4293</v>
      </c>
      <c r="J2209" s="1142" t="s">
        <v>1951</v>
      </c>
      <c r="K2209" s="1143" t="s">
        <v>8358</v>
      </c>
    </row>
    <row r="2210" spans="1:43" ht="30" x14ac:dyDescent="0.25">
      <c r="A2210" s="1138">
        <v>42496</v>
      </c>
      <c r="B2210" s="1139" t="s">
        <v>9945</v>
      </c>
      <c r="C2210" s="1140" t="s">
        <v>1996</v>
      </c>
      <c r="D2210" s="1141" t="s">
        <v>8174</v>
      </c>
      <c r="E2210" s="1142" t="s">
        <v>8977</v>
      </c>
      <c r="F2210" s="1143" t="s">
        <v>8175</v>
      </c>
      <c r="G2210" s="1140" t="s">
        <v>2056</v>
      </c>
      <c r="H2210" s="1142" t="s">
        <v>2916</v>
      </c>
      <c r="I2210" s="1142" t="s">
        <v>2603</v>
      </c>
      <c r="J2210" s="1142" t="s">
        <v>2828</v>
      </c>
      <c r="K2210" s="1143" t="s">
        <v>9946</v>
      </c>
    </row>
    <row r="2211" spans="1:43" ht="30" x14ac:dyDescent="0.25">
      <c r="A2211" s="1138">
        <v>42496</v>
      </c>
      <c r="B2211" s="1139" t="s">
        <v>8364</v>
      </c>
      <c r="C2211" s="1140" t="s">
        <v>1995</v>
      </c>
      <c r="D2211" s="1141" t="s">
        <v>8176</v>
      </c>
      <c r="E2211" s="1142" t="s">
        <v>8177</v>
      </c>
      <c r="F2211" s="1143" t="s">
        <v>3021</v>
      </c>
      <c r="G2211" s="1140" t="s">
        <v>2056</v>
      </c>
      <c r="H2211" s="1142" t="s">
        <v>1947</v>
      </c>
      <c r="I2211" s="1142" t="s">
        <v>4293</v>
      </c>
      <c r="J2211" s="1142" t="s">
        <v>1951</v>
      </c>
      <c r="K2211" s="1143" t="s">
        <v>8365</v>
      </c>
    </row>
    <row r="2212" spans="1:43" ht="30" x14ac:dyDescent="0.25">
      <c r="A2212" s="1138">
        <v>42496</v>
      </c>
      <c r="B2212" s="1139" t="s">
        <v>8533</v>
      </c>
      <c r="C2212" s="1140" t="s">
        <v>1995</v>
      </c>
      <c r="D2212" s="1141" t="s">
        <v>8179</v>
      </c>
      <c r="E2212" s="1142" t="s">
        <v>8178</v>
      </c>
      <c r="F2212" s="1143" t="s">
        <v>2316</v>
      </c>
      <c r="G2212" s="1140" t="s">
        <v>2056</v>
      </c>
      <c r="H2212" s="1142" t="s">
        <v>1947</v>
      </c>
      <c r="I2212" s="1142" t="s">
        <v>4293</v>
      </c>
      <c r="J2212" s="1142" t="s">
        <v>2316</v>
      </c>
      <c r="K2212" s="1143" t="s">
        <v>8534</v>
      </c>
    </row>
    <row r="2213" spans="1:43" ht="30" x14ac:dyDescent="0.25">
      <c r="A2213" s="1134">
        <v>42496</v>
      </c>
      <c r="B2213" s="1132"/>
      <c r="C2213" s="1133" t="s">
        <v>1995</v>
      </c>
      <c r="D2213" s="1135" t="s">
        <v>8180</v>
      </c>
      <c r="E2213" s="1136" t="s">
        <v>8182</v>
      </c>
      <c r="F2213" s="1137" t="s">
        <v>3356</v>
      </c>
      <c r="G2213" s="1133" t="s">
        <v>2541</v>
      </c>
      <c r="H2213" s="1136" t="s">
        <v>1947</v>
      </c>
      <c r="I2213" s="1136" t="s">
        <v>4293</v>
      </c>
      <c r="J2213" s="1136" t="s">
        <v>1951</v>
      </c>
      <c r="K2213" s="1137" t="s">
        <v>10579</v>
      </c>
    </row>
    <row r="2214" spans="1:43" ht="30" x14ac:dyDescent="0.25">
      <c r="A2214" s="1134">
        <v>42496</v>
      </c>
      <c r="B2214" s="1132"/>
      <c r="C2214" s="1133" t="s">
        <v>1995</v>
      </c>
      <c r="D2214" s="1135" t="s">
        <v>8181</v>
      </c>
      <c r="E2214" s="1136" t="s">
        <v>8183</v>
      </c>
      <c r="F2214" s="1137" t="s">
        <v>4430</v>
      </c>
      <c r="G2214" s="1133" t="s">
        <v>2541</v>
      </c>
      <c r="H2214" s="1136" t="s">
        <v>1947</v>
      </c>
      <c r="I2214" s="1136" t="s">
        <v>4293</v>
      </c>
      <c r="J2214" s="1136" t="s">
        <v>2316</v>
      </c>
      <c r="K2214" s="1137" t="s">
        <v>8766</v>
      </c>
    </row>
    <row r="2215" spans="1:43" x14ac:dyDescent="0.25">
      <c r="A2215" s="1138">
        <v>42496</v>
      </c>
      <c r="B2215" s="1139" t="s">
        <v>8672</v>
      </c>
      <c r="C2215" s="1140" t="s">
        <v>1995</v>
      </c>
      <c r="D2215" s="1141" t="s">
        <v>8184</v>
      </c>
      <c r="E2215" s="1142" t="s">
        <v>8185</v>
      </c>
      <c r="F2215" s="1143" t="s">
        <v>3596</v>
      </c>
      <c r="G2215" s="1140" t="s">
        <v>2056</v>
      </c>
      <c r="H2215" s="1142" t="s">
        <v>2283</v>
      </c>
      <c r="I2215" s="1142" t="s">
        <v>4293</v>
      </c>
      <c r="J2215" s="1142" t="s">
        <v>8035</v>
      </c>
      <c r="K2215" s="1143" t="s">
        <v>8660</v>
      </c>
    </row>
    <row r="2216" spans="1:43" s="1" customFormat="1" ht="30" x14ac:dyDescent="0.25">
      <c r="A2216" s="1241">
        <v>42496</v>
      </c>
      <c r="B2216" s="1242" t="s">
        <v>8657</v>
      </c>
      <c r="C2216" s="1237" t="s">
        <v>1995</v>
      </c>
      <c r="D2216" s="1238" t="s">
        <v>8373</v>
      </c>
      <c r="E2216" s="1239" t="s">
        <v>8374</v>
      </c>
      <c r="F2216" s="1240" t="s">
        <v>2730</v>
      </c>
      <c r="G2216" s="1237" t="s">
        <v>2056</v>
      </c>
      <c r="H2216" s="1239" t="s">
        <v>1947</v>
      </c>
      <c r="I2216" s="1239" t="s">
        <v>4293</v>
      </c>
      <c r="J2216" s="1239" t="s">
        <v>1951</v>
      </c>
      <c r="K2216" s="1240" t="s">
        <v>8658</v>
      </c>
      <c r="L2216" s="16"/>
      <c r="M2216" s="16"/>
      <c r="N2216" s="16"/>
      <c r="O2216" s="141"/>
      <c r="P2216" s="141"/>
      <c r="Q2216" s="141"/>
      <c r="R2216" s="141"/>
      <c r="S2216" s="141"/>
      <c r="T2216" s="141"/>
      <c r="U2216" s="141"/>
      <c r="V2216" s="141"/>
      <c r="W2216" s="141"/>
      <c r="X2216" s="141"/>
      <c r="Y2216" s="16"/>
      <c r="Z2216" s="16"/>
      <c r="AA2216" s="16"/>
      <c r="AB2216" s="16"/>
      <c r="AC2216" s="16"/>
      <c r="AD2216" s="16"/>
      <c r="AE2216" s="16"/>
      <c r="AF2216" s="16"/>
      <c r="AG2216" s="16"/>
      <c r="AH2216" s="16"/>
      <c r="AI2216" s="16"/>
      <c r="AJ2216" s="16"/>
      <c r="AK2216" s="16"/>
      <c r="AL2216" s="16"/>
      <c r="AM2216" s="16"/>
      <c r="AN2216" s="16"/>
      <c r="AO2216" s="16"/>
      <c r="AP2216" s="16"/>
      <c r="AQ2216" s="16"/>
    </row>
    <row r="2217" spans="1:43" x14ac:dyDescent="0.25">
      <c r="A2217" s="1138">
        <v>42496</v>
      </c>
      <c r="B2217" s="1139" t="s">
        <v>8359</v>
      </c>
      <c r="C2217" s="1140" t="s">
        <v>1995</v>
      </c>
      <c r="D2217" s="1141" t="s">
        <v>8187</v>
      </c>
      <c r="E2217" s="1142" t="s">
        <v>8186</v>
      </c>
      <c r="F2217" s="1143" t="s">
        <v>4504</v>
      </c>
      <c r="G2217" s="1140" t="s">
        <v>2056</v>
      </c>
      <c r="H2217" s="1142" t="s">
        <v>1947</v>
      </c>
      <c r="I2217" s="1142" t="s">
        <v>4293</v>
      </c>
      <c r="J2217" s="1142" t="s">
        <v>1951</v>
      </c>
      <c r="K2217" s="1143" t="s">
        <v>8360</v>
      </c>
    </row>
    <row r="2218" spans="1:43" s="1" customFormat="1" x14ac:dyDescent="0.25">
      <c r="A2218" s="1194">
        <v>42496</v>
      </c>
      <c r="B2218" s="1195" t="s">
        <v>8368</v>
      </c>
      <c r="C2218" s="1196" t="s">
        <v>1995</v>
      </c>
      <c r="D2218" s="1197" t="s">
        <v>8257</v>
      </c>
      <c r="E2218" s="1198" t="s">
        <v>1880</v>
      </c>
      <c r="F2218" s="1199" t="s">
        <v>1880</v>
      </c>
      <c r="G2218" s="1196" t="s">
        <v>2056</v>
      </c>
      <c r="H2218" s="1198" t="s">
        <v>8258</v>
      </c>
      <c r="I2218" s="1198" t="s">
        <v>3167</v>
      </c>
      <c r="J2218" s="1198" t="s">
        <v>1880</v>
      </c>
      <c r="K2218" s="1199" t="s">
        <v>8259</v>
      </c>
      <c r="L2218" s="16"/>
      <c r="M2218" s="16"/>
      <c r="N2218" s="16"/>
      <c r="O2218" s="141"/>
      <c r="P2218" s="141"/>
      <c r="Q2218" s="141"/>
      <c r="R2218" s="141"/>
      <c r="S2218" s="141"/>
      <c r="T2218" s="141"/>
      <c r="U2218" s="141"/>
      <c r="V2218" s="141"/>
      <c r="W2218" s="141"/>
      <c r="X2218" s="141"/>
      <c r="Y2218" s="16"/>
      <c r="Z2218" s="16"/>
      <c r="AA2218" s="16"/>
      <c r="AB2218" s="16"/>
      <c r="AC2218" s="16"/>
      <c r="AD2218" s="16"/>
      <c r="AE2218" s="16"/>
      <c r="AF2218" s="16"/>
      <c r="AG2218" s="16"/>
      <c r="AH2218" s="16"/>
      <c r="AI2218" s="16"/>
      <c r="AJ2218" s="16"/>
      <c r="AK2218" s="16"/>
      <c r="AL2218" s="16"/>
      <c r="AM2218" s="16"/>
      <c r="AN2218" s="16"/>
      <c r="AO2218" s="16"/>
      <c r="AP2218" s="16"/>
      <c r="AQ2218" s="16"/>
    </row>
    <row r="2219" spans="1:43" ht="30" x14ac:dyDescent="0.25">
      <c r="A2219" s="1138">
        <v>42499</v>
      </c>
      <c r="B2219" s="1139" t="s">
        <v>8528</v>
      </c>
      <c r="C2219" s="1140" t="s">
        <v>1995</v>
      </c>
      <c r="D2219" s="1141" t="s">
        <v>8196</v>
      </c>
      <c r="E2219" s="1142" t="s">
        <v>8198</v>
      </c>
      <c r="F2219" s="1143" t="s">
        <v>3321</v>
      </c>
      <c r="G2219" s="1140" t="s">
        <v>2056</v>
      </c>
      <c r="H2219" s="1142" t="s">
        <v>1947</v>
      </c>
      <c r="I2219" s="1142" t="s">
        <v>4293</v>
      </c>
      <c r="J2219" s="1142" t="s">
        <v>3250</v>
      </c>
      <c r="K2219" s="1143" t="s">
        <v>8529</v>
      </c>
    </row>
    <row r="2220" spans="1:43" ht="30" x14ac:dyDescent="0.25">
      <c r="A2220" s="1138">
        <v>42499</v>
      </c>
      <c r="B2220" s="1139" t="s">
        <v>8530</v>
      </c>
      <c r="C2220" s="1140" t="s">
        <v>1995</v>
      </c>
      <c r="D2220" s="1141" t="s">
        <v>8197</v>
      </c>
      <c r="E2220" s="1142" t="s">
        <v>8199</v>
      </c>
      <c r="F2220" s="1143" t="s">
        <v>3321</v>
      </c>
      <c r="G2220" s="1140" t="s">
        <v>2056</v>
      </c>
      <c r="H2220" s="1142" t="s">
        <v>1947</v>
      </c>
      <c r="I2220" s="1142" t="s">
        <v>4293</v>
      </c>
      <c r="J2220" s="1142" t="s">
        <v>3250</v>
      </c>
      <c r="K2220" s="1143" t="s">
        <v>8531</v>
      </c>
    </row>
    <row r="2221" spans="1:43" ht="30" x14ac:dyDescent="0.25">
      <c r="A2221" s="1134">
        <v>42499</v>
      </c>
      <c r="B2221" s="1132"/>
      <c r="C2221" s="1133" t="s">
        <v>1995</v>
      </c>
      <c r="D2221" s="1135" t="s">
        <v>8203</v>
      </c>
      <c r="E2221" s="1136" t="s">
        <v>8206</v>
      </c>
      <c r="F2221" s="1137" t="s">
        <v>3321</v>
      </c>
      <c r="G2221" s="1133" t="s">
        <v>2541</v>
      </c>
      <c r="H2221" s="1136" t="s">
        <v>1947</v>
      </c>
      <c r="I2221" s="1136" t="s">
        <v>4293</v>
      </c>
      <c r="J2221" s="1136" t="s">
        <v>3250</v>
      </c>
      <c r="K2221" s="1137" t="s">
        <v>8307</v>
      </c>
    </row>
    <row r="2222" spans="1:43" ht="30" x14ac:dyDescent="0.25">
      <c r="A2222" s="1134">
        <v>42499</v>
      </c>
      <c r="B2222" s="1132"/>
      <c r="C2222" s="1133" t="s">
        <v>1995</v>
      </c>
      <c r="D2222" s="1135" t="s">
        <v>8204</v>
      </c>
      <c r="E2222" s="1136" t="s">
        <v>8207</v>
      </c>
      <c r="F2222" s="1137" t="s">
        <v>3321</v>
      </c>
      <c r="G2222" s="1133" t="s">
        <v>2541</v>
      </c>
      <c r="H2222" s="1136" t="s">
        <v>1947</v>
      </c>
      <c r="I2222" s="1136" t="s">
        <v>4293</v>
      </c>
      <c r="J2222" s="1136" t="s">
        <v>3250</v>
      </c>
      <c r="K2222" s="1137" t="s">
        <v>8308</v>
      </c>
    </row>
    <row r="2223" spans="1:43" ht="30" x14ac:dyDescent="0.25">
      <c r="A2223" s="1134">
        <v>42499</v>
      </c>
      <c r="B2223" s="1132"/>
      <c r="C2223" s="1133" t="s">
        <v>1995</v>
      </c>
      <c r="D2223" s="1135" t="s">
        <v>8205</v>
      </c>
      <c r="E2223" s="1136" t="s">
        <v>8208</v>
      </c>
      <c r="F2223" s="1137" t="s">
        <v>3321</v>
      </c>
      <c r="G2223" s="1133" t="s">
        <v>2541</v>
      </c>
      <c r="H2223" s="1136" t="s">
        <v>1947</v>
      </c>
      <c r="I2223" s="1136" t="s">
        <v>4293</v>
      </c>
      <c r="J2223" s="1136" t="s">
        <v>3250</v>
      </c>
      <c r="K2223" s="1137" t="s">
        <v>8308</v>
      </c>
    </row>
    <row r="2224" spans="1:43" x14ac:dyDescent="0.25">
      <c r="A2224" s="1138">
        <v>42499</v>
      </c>
      <c r="B2224" s="1139" t="s">
        <v>8655</v>
      </c>
      <c r="C2224" s="1140" t="s">
        <v>1995</v>
      </c>
      <c r="D2224" s="1141" t="s">
        <v>8209</v>
      </c>
      <c r="E2224" s="1142" t="s">
        <v>8210</v>
      </c>
      <c r="F2224" s="1143" t="s">
        <v>3462</v>
      </c>
      <c r="G2224" s="1140" t="s">
        <v>2056</v>
      </c>
      <c r="H2224" s="1142" t="s">
        <v>1947</v>
      </c>
      <c r="I2224" s="1142" t="s">
        <v>4293</v>
      </c>
      <c r="J2224" s="1142" t="s">
        <v>1951</v>
      </c>
      <c r="K2224" s="1143" t="s">
        <v>8656</v>
      </c>
    </row>
    <row r="2225" spans="1:43" ht="30" x14ac:dyDescent="0.25">
      <c r="A2225" s="1138">
        <v>42499</v>
      </c>
      <c r="B2225" s="1139" t="s">
        <v>1260</v>
      </c>
      <c r="C2225" s="1140" t="s">
        <v>2013</v>
      </c>
      <c r="D2225" s="1141" t="s">
        <v>8234</v>
      </c>
      <c r="E2225" s="1142" t="s">
        <v>8235</v>
      </c>
      <c r="F2225" s="1143" t="s">
        <v>1953</v>
      </c>
      <c r="G2225" s="1140" t="s">
        <v>1255</v>
      </c>
      <c r="H2225" s="1142" t="s">
        <v>8236</v>
      </c>
      <c r="I2225" s="1142" t="s">
        <v>3382</v>
      </c>
      <c r="J2225" s="1142" t="s">
        <v>1961</v>
      </c>
      <c r="K2225" s="1143" t="s">
        <v>8340</v>
      </c>
    </row>
    <row r="2226" spans="1:43" x14ac:dyDescent="0.25">
      <c r="A2226" s="1190">
        <v>42499</v>
      </c>
      <c r="B2226" s="1191" t="s">
        <v>8582</v>
      </c>
      <c r="C2226" s="1192" t="s">
        <v>2013</v>
      </c>
      <c r="D2226" s="1193" t="s">
        <v>8239</v>
      </c>
      <c r="E2226" s="1189" t="s">
        <v>8240</v>
      </c>
      <c r="F2226" s="1188" t="s">
        <v>2728</v>
      </c>
      <c r="G2226" s="1192" t="s">
        <v>2056</v>
      </c>
      <c r="H2226" s="1189" t="s">
        <v>8241</v>
      </c>
      <c r="I2226" s="1189" t="s">
        <v>3382</v>
      </c>
      <c r="J2226" s="1189" t="s">
        <v>1951</v>
      </c>
      <c r="K2226" s="1235" t="s">
        <v>8583</v>
      </c>
    </row>
    <row r="2227" spans="1:43" ht="30" x14ac:dyDescent="0.25">
      <c r="A2227" s="1190">
        <v>42500</v>
      </c>
      <c r="B2227" s="1191" t="s">
        <v>8571</v>
      </c>
      <c r="C2227" s="1192" t="s">
        <v>2874</v>
      </c>
      <c r="D2227" s="1193" t="s">
        <v>8242</v>
      </c>
      <c r="E2227" s="1189" t="s">
        <v>8243</v>
      </c>
      <c r="F2227" s="1188" t="s">
        <v>8244</v>
      </c>
      <c r="G2227" s="1192" t="s">
        <v>2056</v>
      </c>
      <c r="H2227" s="1189" t="s">
        <v>3298</v>
      </c>
      <c r="I2227" s="1189" t="s">
        <v>3946</v>
      </c>
      <c r="J2227" s="1189" t="s">
        <v>2846</v>
      </c>
      <c r="K2227" s="1235" t="s">
        <v>8572</v>
      </c>
    </row>
    <row r="2228" spans="1:43" ht="30" x14ac:dyDescent="0.25">
      <c r="A2228" s="1190">
        <v>42500</v>
      </c>
      <c r="B2228" s="1191" t="s">
        <v>8670</v>
      </c>
      <c r="C2228" s="1192" t="s">
        <v>1995</v>
      </c>
      <c r="D2228" s="1193" t="s">
        <v>8245</v>
      </c>
      <c r="E2228" s="1189" t="s">
        <v>8247</v>
      </c>
      <c r="F2228" s="1188" t="s">
        <v>3815</v>
      </c>
      <c r="G2228" s="1192" t="s">
        <v>2056</v>
      </c>
      <c r="H2228" s="1189" t="s">
        <v>1947</v>
      </c>
      <c r="I2228" s="1189" t="s">
        <v>4293</v>
      </c>
      <c r="J2228" s="1189" t="s">
        <v>1992</v>
      </c>
      <c r="K2228" s="1188" t="s">
        <v>8671</v>
      </c>
    </row>
    <row r="2229" spans="1:43" x14ac:dyDescent="0.25">
      <c r="A2229" s="1190">
        <v>42500</v>
      </c>
      <c r="B2229" s="1191" t="s">
        <v>8835</v>
      </c>
      <c r="C2229" s="1192" t="s">
        <v>1995</v>
      </c>
      <c r="D2229" s="1193" t="s">
        <v>8246</v>
      </c>
      <c r="E2229" s="1189" t="s">
        <v>8248</v>
      </c>
      <c r="F2229" s="1188" t="s">
        <v>3815</v>
      </c>
      <c r="G2229" s="1192" t="s">
        <v>2056</v>
      </c>
      <c r="H2229" s="1189" t="s">
        <v>1947</v>
      </c>
      <c r="I2229" s="1189" t="s">
        <v>4293</v>
      </c>
      <c r="J2229" s="1189" t="s">
        <v>1992</v>
      </c>
      <c r="K2229" s="1188" t="s">
        <v>8836</v>
      </c>
    </row>
    <row r="2230" spans="1:43" x14ac:dyDescent="0.25">
      <c r="A2230" s="1190">
        <v>42500</v>
      </c>
      <c r="B2230" s="1191" t="s">
        <v>8774</v>
      </c>
      <c r="C2230" s="1192" t="s">
        <v>1995</v>
      </c>
      <c r="D2230" s="1193" t="s">
        <v>8249</v>
      </c>
      <c r="E2230" s="1189" t="s">
        <v>8250</v>
      </c>
      <c r="F2230" s="1188" t="s">
        <v>3395</v>
      </c>
      <c r="G2230" s="1192" t="s">
        <v>2056</v>
      </c>
      <c r="H2230" s="1189" t="s">
        <v>1947</v>
      </c>
      <c r="I2230" s="1189" t="s">
        <v>4293</v>
      </c>
      <c r="J2230" s="1189" t="s">
        <v>2303</v>
      </c>
      <c r="K2230" s="1188" t="s">
        <v>8775</v>
      </c>
    </row>
    <row r="2231" spans="1:43" s="1" customFormat="1" ht="30" x14ac:dyDescent="0.25">
      <c r="A2231" s="1648">
        <v>42500</v>
      </c>
      <c r="B2231" s="1649" t="s">
        <v>10590</v>
      </c>
      <c r="C2231" s="1650" t="s">
        <v>2568</v>
      </c>
      <c r="D2231" s="1651" t="s">
        <v>7990</v>
      </c>
      <c r="E2231" s="1652" t="s">
        <v>10038</v>
      </c>
      <c r="F2231" s="1653" t="s">
        <v>3105</v>
      </c>
      <c r="G2231" s="1650" t="s">
        <v>2056</v>
      </c>
      <c r="H2231" s="1652" t="s">
        <v>10039</v>
      </c>
      <c r="I2231" s="1652" t="s">
        <v>3376</v>
      </c>
      <c r="J2231" s="1652" t="s">
        <v>2661</v>
      </c>
      <c r="K2231" s="1653" t="s">
        <v>10369</v>
      </c>
      <c r="L2231" s="16"/>
      <c r="M2231" s="16"/>
      <c r="N2231" s="16"/>
      <c r="O2231" s="141"/>
      <c r="P2231" s="141"/>
      <c r="Q2231" s="141"/>
      <c r="R2231" s="141"/>
      <c r="S2231" s="141"/>
      <c r="T2231" s="141"/>
      <c r="U2231" s="141"/>
      <c r="V2231" s="141"/>
      <c r="W2231" s="141"/>
      <c r="X2231" s="141"/>
      <c r="Y2231" s="16"/>
      <c r="Z2231" s="16"/>
      <c r="AA2231" s="16"/>
      <c r="AB2231" s="16"/>
      <c r="AC2231" s="16"/>
      <c r="AD2231" s="16"/>
      <c r="AE2231" s="16"/>
      <c r="AF2231" s="16"/>
      <c r="AG2231" s="16"/>
      <c r="AH2231" s="16"/>
      <c r="AI2231" s="16"/>
      <c r="AJ2231" s="16"/>
      <c r="AK2231" s="16"/>
      <c r="AL2231" s="16"/>
      <c r="AM2231" s="16"/>
      <c r="AN2231" s="16"/>
      <c r="AO2231" s="16"/>
      <c r="AP2231" s="16"/>
      <c r="AQ2231" s="16"/>
    </row>
    <row r="2232" spans="1:43" ht="30" x14ac:dyDescent="0.25">
      <c r="A2232" s="1200">
        <v>42500</v>
      </c>
      <c r="B2232" s="1201"/>
      <c r="C2232" s="1202" t="s">
        <v>2012</v>
      </c>
      <c r="D2232" s="1203" t="s">
        <v>6577</v>
      </c>
      <c r="E2232" s="1204" t="s">
        <v>8253</v>
      </c>
      <c r="F2232" s="1205" t="s">
        <v>3088</v>
      </c>
      <c r="G2232" s="1202" t="s">
        <v>2931</v>
      </c>
      <c r="H2232" s="1204" t="s">
        <v>8256</v>
      </c>
      <c r="I2232" s="1204" t="s">
        <v>2609</v>
      </c>
      <c r="J2232" s="1204" t="s">
        <v>1951</v>
      </c>
      <c r="K2232" s="1205" t="s">
        <v>8680</v>
      </c>
    </row>
    <row r="2233" spans="1:43" ht="30" x14ac:dyDescent="0.25">
      <c r="A2233" s="1200">
        <v>42500</v>
      </c>
      <c r="B2233" s="1201"/>
      <c r="C2233" s="1202" t="s">
        <v>2012</v>
      </c>
      <c r="D2233" s="1203" t="s">
        <v>6595</v>
      </c>
      <c r="E2233" s="1204" t="s">
        <v>8254</v>
      </c>
      <c r="F2233" s="1205" t="s">
        <v>3088</v>
      </c>
      <c r="G2233" s="1202" t="s">
        <v>2931</v>
      </c>
      <c r="H2233" s="1204" t="s">
        <v>8255</v>
      </c>
      <c r="I2233" s="1204" t="s">
        <v>2609</v>
      </c>
      <c r="J2233" s="1204" t="s">
        <v>1951</v>
      </c>
      <c r="K2233" s="1205" t="s">
        <v>8681</v>
      </c>
    </row>
    <row r="2234" spans="1:43" ht="30" x14ac:dyDescent="0.25">
      <c r="A2234" s="1190">
        <v>42500</v>
      </c>
      <c r="B2234" s="1191" t="s">
        <v>8540</v>
      </c>
      <c r="C2234" s="1192" t="s">
        <v>1995</v>
      </c>
      <c r="D2234" s="1193" t="s">
        <v>8260</v>
      </c>
      <c r="E2234" s="1189" t="s">
        <v>8262</v>
      </c>
      <c r="F2234" s="1188" t="s">
        <v>3352</v>
      </c>
      <c r="G2234" s="1192" t="s">
        <v>2056</v>
      </c>
      <c r="H2234" s="1189" t="s">
        <v>1947</v>
      </c>
      <c r="I2234" s="1189" t="s">
        <v>4293</v>
      </c>
      <c r="J2234" s="1189" t="s">
        <v>2048</v>
      </c>
      <c r="K2234" s="1188" t="s">
        <v>8541</v>
      </c>
    </row>
    <row r="2235" spans="1:43" x14ac:dyDescent="0.25">
      <c r="A2235" s="1190">
        <v>42500</v>
      </c>
      <c r="B2235" s="1191" t="s">
        <v>8520</v>
      </c>
      <c r="C2235" s="1192" t="s">
        <v>1995</v>
      </c>
      <c r="D2235" s="1193" t="s">
        <v>8261</v>
      </c>
      <c r="E2235" s="1189" t="s">
        <v>8263</v>
      </c>
      <c r="F2235" s="1188" t="s">
        <v>3088</v>
      </c>
      <c r="G2235" s="1192" t="s">
        <v>2056</v>
      </c>
      <c r="H2235" s="1189" t="s">
        <v>1947</v>
      </c>
      <c r="I2235" s="1189" t="s">
        <v>4293</v>
      </c>
      <c r="J2235" s="1189" t="s">
        <v>1951</v>
      </c>
      <c r="K2235" s="1188" t="s">
        <v>8521</v>
      </c>
    </row>
    <row r="2236" spans="1:43" ht="30" x14ac:dyDescent="0.25">
      <c r="A2236" s="1190">
        <v>42500</v>
      </c>
      <c r="B2236" s="1191" t="s">
        <v>9082</v>
      </c>
      <c r="C2236" s="1192" t="s">
        <v>1996</v>
      </c>
      <c r="D2236" s="1193" t="s">
        <v>8264</v>
      </c>
      <c r="E2236" s="1189" t="s">
        <v>8265</v>
      </c>
      <c r="F2236" s="1188" t="s">
        <v>1951</v>
      </c>
      <c r="G2236" s="1192" t="s">
        <v>2056</v>
      </c>
      <c r="H2236" s="1189" t="s">
        <v>8266</v>
      </c>
      <c r="I2236" s="1189" t="s">
        <v>4452</v>
      </c>
      <c r="J2236" s="1189" t="s">
        <v>1951</v>
      </c>
      <c r="K2236" s="1188" t="s">
        <v>9087</v>
      </c>
    </row>
    <row r="2237" spans="1:43" ht="30" x14ac:dyDescent="0.25">
      <c r="A2237" s="1190">
        <v>42500</v>
      </c>
      <c r="B2237" s="1191" t="s">
        <v>1260</v>
      </c>
      <c r="C2237" s="1192" t="s">
        <v>1996</v>
      </c>
      <c r="D2237" s="1193" t="s">
        <v>8267</v>
      </c>
      <c r="E2237" s="1189" t="s">
        <v>8268</v>
      </c>
      <c r="F2237" s="1188" t="s">
        <v>4357</v>
      </c>
      <c r="G2237" s="1192" t="s">
        <v>1255</v>
      </c>
      <c r="H2237" s="1189" t="s">
        <v>8269</v>
      </c>
      <c r="I2237" s="1189" t="s">
        <v>4452</v>
      </c>
      <c r="J2237" s="1189" t="s">
        <v>2531</v>
      </c>
      <c r="K2237" s="1188" t="s">
        <v>8752</v>
      </c>
    </row>
    <row r="2238" spans="1:43" ht="30" x14ac:dyDescent="0.25">
      <c r="A2238" s="1190">
        <v>42501</v>
      </c>
      <c r="B2238" s="1191" t="s">
        <v>8526</v>
      </c>
      <c r="C2238" s="1192" t="s">
        <v>1995</v>
      </c>
      <c r="D2238" s="1193" t="s">
        <v>8270</v>
      </c>
      <c r="E2238" s="1189" t="s">
        <v>8271</v>
      </c>
      <c r="F2238" s="1188" t="s">
        <v>8272</v>
      </c>
      <c r="G2238" s="1192" t="s">
        <v>2056</v>
      </c>
      <c r="H2238" s="1189" t="s">
        <v>2283</v>
      </c>
      <c r="I2238" s="1189" t="s">
        <v>4293</v>
      </c>
      <c r="J2238" s="1189" t="s">
        <v>1880</v>
      </c>
      <c r="K2238" s="1188" t="s">
        <v>8527</v>
      </c>
    </row>
    <row r="2239" spans="1:43" ht="30" x14ac:dyDescent="0.25">
      <c r="A2239" s="1190">
        <v>42501</v>
      </c>
      <c r="B2239" s="1191" t="s">
        <v>8673</v>
      </c>
      <c r="C2239" s="1192" t="s">
        <v>1995</v>
      </c>
      <c r="D2239" s="1193" t="s">
        <v>8273</v>
      </c>
      <c r="E2239" s="1189" t="s">
        <v>8274</v>
      </c>
      <c r="F2239" s="1188" t="s">
        <v>8275</v>
      </c>
      <c r="G2239" s="1192" t="s">
        <v>2056</v>
      </c>
      <c r="H2239" s="1189" t="s">
        <v>1947</v>
      </c>
      <c r="I2239" s="1189" t="s">
        <v>4293</v>
      </c>
      <c r="J2239" s="1189" t="s">
        <v>1951</v>
      </c>
      <c r="K2239" s="1188" t="s">
        <v>8674</v>
      </c>
    </row>
    <row r="2240" spans="1:43" ht="30" x14ac:dyDescent="0.25">
      <c r="A2240" s="1190">
        <v>42501</v>
      </c>
      <c r="B2240" s="1191" t="s">
        <v>1260</v>
      </c>
      <c r="C2240" s="1192" t="s">
        <v>2012</v>
      </c>
      <c r="D2240" s="1193" t="s">
        <v>8276</v>
      </c>
      <c r="E2240" s="1189" t="s">
        <v>8278</v>
      </c>
      <c r="F2240" s="1188" t="s">
        <v>2700</v>
      </c>
      <c r="G2240" s="1192" t="s">
        <v>1255</v>
      </c>
      <c r="H2240" s="1189" t="s">
        <v>8277</v>
      </c>
      <c r="I2240" s="1189" t="s">
        <v>2609</v>
      </c>
      <c r="J2240" s="1189" t="s">
        <v>1992</v>
      </c>
      <c r="K2240" s="1188" t="s">
        <v>9883</v>
      </c>
    </row>
    <row r="2241" spans="1:11" x14ac:dyDescent="0.25">
      <c r="A2241" s="1190">
        <v>42501</v>
      </c>
      <c r="B2241" s="1191" t="s">
        <v>8659</v>
      </c>
      <c r="C2241" s="1192" t="s">
        <v>1995</v>
      </c>
      <c r="D2241" s="1193" t="s">
        <v>8279</v>
      </c>
      <c r="E2241" s="1189" t="s">
        <v>8280</v>
      </c>
      <c r="F2241" s="1188" t="s">
        <v>3597</v>
      </c>
      <c r="G2241" s="1192" t="s">
        <v>2056</v>
      </c>
      <c r="H2241" s="1189" t="s">
        <v>2283</v>
      </c>
      <c r="I2241" s="1189" t="s">
        <v>4293</v>
      </c>
      <c r="J2241" s="1189" t="s">
        <v>3597</v>
      </c>
      <c r="K2241" s="1188" t="s">
        <v>8660</v>
      </c>
    </row>
    <row r="2242" spans="1:11" ht="45" x14ac:dyDescent="0.25">
      <c r="A2242" s="1190">
        <v>42501</v>
      </c>
      <c r="B2242" s="1191" t="s">
        <v>9226</v>
      </c>
      <c r="C2242" s="1192" t="s">
        <v>1995</v>
      </c>
      <c r="D2242" s="1193" t="s">
        <v>8281</v>
      </c>
      <c r="E2242" s="1189" t="s">
        <v>8282</v>
      </c>
      <c r="F2242" s="1188" t="s">
        <v>1948</v>
      </c>
      <c r="G2242" s="1192" t="s">
        <v>2056</v>
      </c>
      <c r="H2242" s="1189" t="s">
        <v>1947</v>
      </c>
      <c r="I2242" s="1189" t="s">
        <v>4293</v>
      </c>
      <c r="J2242" s="1189" t="s">
        <v>1948</v>
      </c>
      <c r="K2242" s="1236" t="s">
        <v>9308</v>
      </c>
    </row>
    <row r="2243" spans="1:11" x14ac:dyDescent="0.25">
      <c r="A2243" s="1190">
        <v>42501</v>
      </c>
      <c r="B2243" s="1191" t="s">
        <v>8651</v>
      </c>
      <c r="C2243" s="1192" t="s">
        <v>1995</v>
      </c>
      <c r="D2243" s="1193" t="s">
        <v>8283</v>
      </c>
      <c r="E2243" s="1189" t="s">
        <v>8284</v>
      </c>
      <c r="F2243" s="1188" t="s">
        <v>8285</v>
      </c>
      <c r="G2243" s="1192" t="s">
        <v>2056</v>
      </c>
      <c r="H2243" s="1189" t="s">
        <v>1947</v>
      </c>
      <c r="I2243" s="1189" t="s">
        <v>4293</v>
      </c>
      <c r="J2243" s="1189" t="s">
        <v>1948</v>
      </c>
      <c r="K2243" s="1188" t="s">
        <v>8652</v>
      </c>
    </row>
    <row r="2244" spans="1:11" x14ac:dyDescent="0.25">
      <c r="A2244" s="1190">
        <v>42501</v>
      </c>
      <c r="B2244" s="1191" t="s">
        <v>8514</v>
      </c>
      <c r="C2244" s="1192" t="s">
        <v>1995</v>
      </c>
      <c r="D2244" s="1193" t="s">
        <v>8286</v>
      </c>
      <c r="E2244" s="1189" t="s">
        <v>8287</v>
      </c>
      <c r="F2244" s="1188" t="s">
        <v>8288</v>
      </c>
      <c r="G2244" s="1192" t="s">
        <v>2056</v>
      </c>
      <c r="H2244" s="1189" t="s">
        <v>1947</v>
      </c>
      <c r="I2244" s="1189" t="s">
        <v>4293</v>
      </c>
      <c r="J2244" s="1189" t="s">
        <v>3597</v>
      </c>
      <c r="K2244" s="1188" t="s">
        <v>8515</v>
      </c>
    </row>
    <row r="2245" spans="1:11" ht="30" x14ac:dyDescent="0.25">
      <c r="A2245" s="1190">
        <v>42501</v>
      </c>
      <c r="B2245" s="1191" t="s">
        <v>8947</v>
      </c>
      <c r="C2245" s="1192" t="s">
        <v>1995</v>
      </c>
      <c r="D2245" s="1193" t="s">
        <v>7726</v>
      </c>
      <c r="E2245" s="1189" t="s">
        <v>8297</v>
      </c>
      <c r="F2245" s="1188" t="s">
        <v>4915</v>
      </c>
      <c r="G2245" s="1192" t="s">
        <v>2056</v>
      </c>
      <c r="H2245" s="1189" t="s">
        <v>8298</v>
      </c>
      <c r="I2245" s="1189" t="s">
        <v>5568</v>
      </c>
      <c r="J2245" s="1189" t="s">
        <v>1951</v>
      </c>
      <c r="K2245" s="1188" t="s">
        <v>8299</v>
      </c>
    </row>
    <row r="2246" spans="1:11" ht="30" x14ac:dyDescent="0.25">
      <c r="A2246" s="1190">
        <v>42501</v>
      </c>
      <c r="B2246" s="1191" t="s">
        <v>9938</v>
      </c>
      <c r="C2246" s="1192" t="s">
        <v>1996</v>
      </c>
      <c r="D2246" s="1193" t="s">
        <v>8300</v>
      </c>
      <c r="E2246" s="1189" t="s">
        <v>8301</v>
      </c>
      <c r="F2246" s="1188" t="s">
        <v>2494</v>
      </c>
      <c r="G2246" s="1192" t="s">
        <v>2056</v>
      </c>
      <c r="H2246" s="1189" t="s">
        <v>3908</v>
      </c>
      <c r="I2246" s="1189" t="s">
        <v>3294</v>
      </c>
      <c r="J2246" s="1189" t="s">
        <v>1951</v>
      </c>
      <c r="K2246" s="1295" t="s">
        <v>8734</v>
      </c>
    </row>
    <row r="2247" spans="1:11" x14ac:dyDescent="0.25">
      <c r="A2247" s="1190">
        <v>42501</v>
      </c>
      <c r="B2247" s="1191" t="s">
        <v>8539</v>
      </c>
      <c r="C2247" s="1192" t="s">
        <v>1995</v>
      </c>
      <c r="D2247" s="1193" t="s">
        <v>8302</v>
      </c>
      <c r="E2247" s="1189" t="s">
        <v>8303</v>
      </c>
      <c r="F2247" s="1188" t="s">
        <v>1880</v>
      </c>
      <c r="G2247" s="1192" t="s">
        <v>2056</v>
      </c>
      <c r="H2247" s="1189" t="s">
        <v>1947</v>
      </c>
      <c r="I2247" s="1189" t="s">
        <v>4293</v>
      </c>
      <c r="J2247" s="1189" t="s">
        <v>1880</v>
      </c>
      <c r="K2247" s="1188" t="s">
        <v>8838</v>
      </c>
    </row>
    <row r="2248" spans="1:11" x14ac:dyDescent="0.25">
      <c r="A2248" s="1190">
        <v>42501</v>
      </c>
      <c r="B2248" s="1191" t="s">
        <v>8532</v>
      </c>
      <c r="C2248" s="1192" t="s">
        <v>1995</v>
      </c>
      <c r="D2248" s="1193" t="s">
        <v>8304</v>
      </c>
      <c r="E2248" s="1189" t="s">
        <v>8394</v>
      </c>
      <c r="F2248" s="1188" t="s">
        <v>2879</v>
      </c>
      <c r="G2248" s="1192" t="s">
        <v>2056</v>
      </c>
      <c r="H2248" s="1189" t="s">
        <v>1947</v>
      </c>
      <c r="I2248" s="1189" t="s">
        <v>4293</v>
      </c>
      <c r="J2248" s="1189" t="s">
        <v>1880</v>
      </c>
      <c r="K2248" s="1188" t="s">
        <v>10307</v>
      </c>
    </row>
    <row r="2249" spans="1:11" ht="30" x14ac:dyDescent="0.25">
      <c r="A2249" s="1194">
        <v>42501</v>
      </c>
      <c r="B2249" s="1195" t="s">
        <v>8647</v>
      </c>
      <c r="C2249" s="1196" t="s">
        <v>1995</v>
      </c>
      <c r="D2249" s="1197" t="s">
        <v>8305</v>
      </c>
      <c r="E2249" s="1198" t="s">
        <v>8306</v>
      </c>
      <c r="F2249" s="1199" t="s">
        <v>2836</v>
      </c>
      <c r="G2249" s="1196" t="s">
        <v>2056</v>
      </c>
      <c r="H2249" s="1198" t="s">
        <v>2283</v>
      </c>
      <c r="I2249" s="1198" t="s">
        <v>4293</v>
      </c>
      <c r="J2249" s="1198" t="s">
        <v>2303</v>
      </c>
      <c r="K2249" s="1199" t="s">
        <v>8648</v>
      </c>
    </row>
    <row r="2250" spans="1:11" x14ac:dyDescent="0.25">
      <c r="A2250" s="1194">
        <v>42502</v>
      </c>
      <c r="B2250" s="1195" t="s">
        <v>8645</v>
      </c>
      <c r="C2250" s="1196" t="s">
        <v>1995</v>
      </c>
      <c r="D2250" s="1197" t="s">
        <v>8309</v>
      </c>
      <c r="E2250" s="1198" t="s">
        <v>8310</v>
      </c>
      <c r="F2250" s="1199" t="s">
        <v>4770</v>
      </c>
      <c r="G2250" s="1196" t="s">
        <v>2056</v>
      </c>
      <c r="H2250" s="1198" t="s">
        <v>1947</v>
      </c>
      <c r="I2250" s="1198" t="s">
        <v>4293</v>
      </c>
      <c r="J2250" s="1198" t="s">
        <v>2303</v>
      </c>
      <c r="K2250" s="1199" t="s">
        <v>8646</v>
      </c>
    </row>
    <row r="2251" spans="1:11" ht="30" x14ac:dyDescent="0.25">
      <c r="A2251" s="1194">
        <v>42502</v>
      </c>
      <c r="B2251" s="1195" t="s">
        <v>1260</v>
      </c>
      <c r="C2251" s="1196" t="s">
        <v>1995</v>
      </c>
      <c r="D2251" s="1197" t="s">
        <v>8311</v>
      </c>
      <c r="E2251" s="1198" t="s">
        <v>8313</v>
      </c>
      <c r="F2251" s="1199" t="s">
        <v>8314</v>
      </c>
      <c r="G2251" s="1196" t="s">
        <v>2056</v>
      </c>
      <c r="H2251" s="1198" t="s">
        <v>1947</v>
      </c>
      <c r="I2251" s="1198" t="s">
        <v>4293</v>
      </c>
      <c r="J2251" s="1198" t="s">
        <v>2303</v>
      </c>
      <c r="K2251" s="1199" t="s">
        <v>8553</v>
      </c>
    </row>
    <row r="2252" spans="1:11" ht="30" x14ac:dyDescent="0.25">
      <c r="A2252" s="1194">
        <v>42502</v>
      </c>
      <c r="B2252" s="1195" t="s">
        <v>8643</v>
      </c>
      <c r="C2252" s="1196" t="s">
        <v>1995</v>
      </c>
      <c r="D2252" s="1197" t="s">
        <v>8312</v>
      </c>
      <c r="E2252" s="1198" t="s">
        <v>8316</v>
      </c>
      <c r="F2252" s="1199" t="s">
        <v>8315</v>
      </c>
      <c r="G2252" s="1196" t="s">
        <v>2056</v>
      </c>
      <c r="H2252" s="1198" t="s">
        <v>1947</v>
      </c>
      <c r="I2252" s="1198" t="s">
        <v>4293</v>
      </c>
      <c r="J2252" s="1198" t="s">
        <v>2303</v>
      </c>
      <c r="K2252" s="1199" t="s">
        <v>8644</v>
      </c>
    </row>
    <row r="2253" spans="1:11" ht="30" x14ac:dyDescent="0.25">
      <c r="A2253" s="1194">
        <v>42502</v>
      </c>
      <c r="B2253" s="1195" t="s">
        <v>8649</v>
      </c>
      <c r="C2253" s="1196" t="s">
        <v>1995</v>
      </c>
      <c r="D2253" s="1197" t="s">
        <v>8317</v>
      </c>
      <c r="E2253" s="1198" t="s">
        <v>8320</v>
      </c>
      <c r="F2253" s="1199" t="s">
        <v>8315</v>
      </c>
      <c r="G2253" s="1196" t="s">
        <v>2056</v>
      </c>
      <c r="H2253" s="1198" t="s">
        <v>1947</v>
      </c>
      <c r="I2253" s="1198" t="s">
        <v>4293</v>
      </c>
      <c r="J2253" s="1198" t="s">
        <v>2303</v>
      </c>
      <c r="K2253" s="1199" t="s">
        <v>8650</v>
      </c>
    </row>
    <row r="2254" spans="1:11" ht="30" x14ac:dyDescent="0.25">
      <c r="A2254" s="1194">
        <v>42502</v>
      </c>
      <c r="B2254" s="1195" t="s">
        <v>8538</v>
      </c>
      <c r="C2254" s="1196" t="s">
        <v>1995</v>
      </c>
      <c r="D2254" s="1197" t="s">
        <v>8318</v>
      </c>
      <c r="E2254" s="1198" t="s">
        <v>8321</v>
      </c>
      <c r="F2254" s="1199" t="s">
        <v>8322</v>
      </c>
      <c r="G2254" s="1196" t="s">
        <v>2056</v>
      </c>
      <c r="H2254" s="1198" t="s">
        <v>1947</v>
      </c>
      <c r="I2254" s="1198" t="s">
        <v>4293</v>
      </c>
      <c r="J2254" s="1198" t="s">
        <v>1951</v>
      </c>
      <c r="K2254" s="1199" t="s">
        <v>8537</v>
      </c>
    </row>
    <row r="2255" spans="1:11" ht="30" x14ac:dyDescent="0.25">
      <c r="A2255" s="1194">
        <v>42502</v>
      </c>
      <c r="B2255" s="1195" t="s">
        <v>1260</v>
      </c>
      <c r="C2255" s="1196" t="s">
        <v>1995</v>
      </c>
      <c r="D2255" s="1197" t="s">
        <v>8319</v>
      </c>
      <c r="E2255" s="1198" t="s">
        <v>8323</v>
      </c>
      <c r="F2255" s="1199" t="s">
        <v>2930</v>
      </c>
      <c r="G2255" s="1196" t="s">
        <v>2056</v>
      </c>
      <c r="H2255" s="1198" t="s">
        <v>1947</v>
      </c>
      <c r="I2255" s="1198" t="s">
        <v>4293</v>
      </c>
      <c r="J2255" s="1198" t="s">
        <v>2303</v>
      </c>
      <c r="K2255" s="1199" t="s">
        <v>8787</v>
      </c>
    </row>
    <row r="2256" spans="1:11" ht="30" x14ac:dyDescent="0.25">
      <c r="A2256" s="1194">
        <v>42502</v>
      </c>
      <c r="B2256" s="1195" t="s">
        <v>1260</v>
      </c>
      <c r="C2256" s="1196" t="s">
        <v>1995</v>
      </c>
      <c r="D2256" s="1197" t="s">
        <v>8324</v>
      </c>
      <c r="E2256" s="1198" t="s">
        <v>8325</v>
      </c>
      <c r="F2256" s="1199" t="s">
        <v>2930</v>
      </c>
      <c r="G2256" s="1196" t="s">
        <v>2056</v>
      </c>
      <c r="H2256" s="1198" t="s">
        <v>1947</v>
      </c>
      <c r="I2256" s="1198" t="s">
        <v>4293</v>
      </c>
      <c r="J2256" s="1198" t="s">
        <v>2303</v>
      </c>
      <c r="K2256" s="1199" t="s">
        <v>8786</v>
      </c>
    </row>
    <row r="2257" spans="1:11" ht="30" x14ac:dyDescent="0.25">
      <c r="A2257" s="1194">
        <v>42502</v>
      </c>
      <c r="B2257" s="1195" t="s">
        <v>8630</v>
      </c>
      <c r="C2257" s="1196" t="s">
        <v>1995</v>
      </c>
      <c r="D2257" s="1197" t="s">
        <v>8326</v>
      </c>
      <c r="E2257" s="1198" t="s">
        <v>8327</v>
      </c>
      <c r="F2257" s="1199" t="s">
        <v>2407</v>
      </c>
      <c r="G2257" s="1196" t="s">
        <v>2056</v>
      </c>
      <c r="H2257" s="1198" t="s">
        <v>8328</v>
      </c>
      <c r="I2257" s="1198" t="s">
        <v>5568</v>
      </c>
      <c r="J2257" s="1198" t="s">
        <v>1951</v>
      </c>
      <c r="K2257" s="1199" t="s">
        <v>8393</v>
      </c>
    </row>
    <row r="2258" spans="1:11" ht="30" x14ac:dyDescent="0.25">
      <c r="A2258" s="1194">
        <v>42502</v>
      </c>
      <c r="B2258" s="1195" t="s">
        <v>8639</v>
      </c>
      <c r="C2258" s="1196" t="s">
        <v>1995</v>
      </c>
      <c r="D2258" s="1197" t="s">
        <v>8330</v>
      </c>
      <c r="E2258" s="1198" t="s">
        <v>8337</v>
      </c>
      <c r="F2258" s="1199" t="s">
        <v>5682</v>
      </c>
      <c r="G2258" s="1196" t="s">
        <v>2056</v>
      </c>
      <c r="H2258" s="1198" t="s">
        <v>1947</v>
      </c>
      <c r="I2258" s="1198" t="s">
        <v>4293</v>
      </c>
      <c r="J2258" s="1198" t="s">
        <v>2303</v>
      </c>
      <c r="K2258" s="1199" t="s">
        <v>8640</v>
      </c>
    </row>
    <row r="2259" spans="1:11" ht="30" x14ac:dyDescent="0.25">
      <c r="A2259" s="1194">
        <v>42502</v>
      </c>
      <c r="B2259" s="1195" t="s">
        <v>8637</v>
      </c>
      <c r="C2259" s="1196" t="s">
        <v>1995</v>
      </c>
      <c r="D2259" s="1197" t="s">
        <v>8331</v>
      </c>
      <c r="E2259" s="1198" t="s">
        <v>8337</v>
      </c>
      <c r="F2259" s="1199" t="s">
        <v>5682</v>
      </c>
      <c r="G2259" s="1196" t="s">
        <v>2056</v>
      </c>
      <c r="H2259" s="1198" t="s">
        <v>1947</v>
      </c>
      <c r="I2259" s="1198" t="s">
        <v>4293</v>
      </c>
      <c r="J2259" s="1198" t="s">
        <v>2303</v>
      </c>
      <c r="K2259" s="1199" t="s">
        <v>8638</v>
      </c>
    </row>
    <row r="2260" spans="1:11" ht="30" x14ac:dyDescent="0.25">
      <c r="A2260" s="1194">
        <v>42502</v>
      </c>
      <c r="B2260" s="1195" t="s">
        <v>8641</v>
      </c>
      <c r="C2260" s="1196" t="s">
        <v>1995</v>
      </c>
      <c r="D2260" s="1197" t="s">
        <v>8332</v>
      </c>
      <c r="E2260" s="1198" t="s">
        <v>8336</v>
      </c>
      <c r="F2260" s="1199" t="s">
        <v>5682</v>
      </c>
      <c r="G2260" s="1196" t="s">
        <v>2056</v>
      </c>
      <c r="H2260" s="1198" t="s">
        <v>1947</v>
      </c>
      <c r="I2260" s="1198" t="s">
        <v>4293</v>
      </c>
      <c r="J2260" s="1198" t="s">
        <v>2303</v>
      </c>
      <c r="K2260" s="1199" t="s">
        <v>8642</v>
      </c>
    </row>
    <row r="2261" spans="1:11" x14ac:dyDescent="0.25">
      <c r="A2261" s="1194">
        <v>42502</v>
      </c>
      <c r="B2261" s="1195" t="s">
        <v>1260</v>
      </c>
      <c r="C2261" s="1196" t="s">
        <v>1995</v>
      </c>
      <c r="D2261" s="1197" t="s">
        <v>8333</v>
      </c>
      <c r="E2261" s="1198" t="s">
        <v>8334</v>
      </c>
      <c r="F2261" s="1199" t="s">
        <v>2661</v>
      </c>
      <c r="G2261" s="1196" t="s">
        <v>2056</v>
      </c>
      <c r="H2261" s="1198" t="s">
        <v>2916</v>
      </c>
      <c r="I2261" s="1198" t="s">
        <v>8335</v>
      </c>
      <c r="J2261" s="1198" t="s">
        <v>1951</v>
      </c>
      <c r="K2261" s="1199" t="s">
        <v>8930</v>
      </c>
    </row>
    <row r="2262" spans="1:11" x14ac:dyDescent="0.25">
      <c r="A2262" s="1194">
        <v>42502</v>
      </c>
      <c r="B2262" s="1195" t="s">
        <v>8668</v>
      </c>
      <c r="C2262" s="1196" t="s">
        <v>1995</v>
      </c>
      <c r="D2262" s="1197" t="s">
        <v>8338</v>
      </c>
      <c r="E2262" s="1198" t="s">
        <v>8339</v>
      </c>
      <c r="F2262" s="1199" t="s">
        <v>2883</v>
      </c>
      <c r="G2262" s="1196" t="s">
        <v>2056</v>
      </c>
      <c r="H2262" s="1198" t="s">
        <v>1947</v>
      </c>
      <c r="I2262" s="1198" t="s">
        <v>4293</v>
      </c>
      <c r="J2262" s="1198" t="s">
        <v>2303</v>
      </c>
      <c r="K2262" s="1199" t="s">
        <v>8669</v>
      </c>
    </row>
    <row r="2263" spans="1:11" ht="30" x14ac:dyDescent="0.25">
      <c r="A2263" s="1194">
        <v>42503</v>
      </c>
      <c r="B2263" s="1195" t="s">
        <v>1260</v>
      </c>
      <c r="C2263" s="1196" t="s">
        <v>2013</v>
      </c>
      <c r="D2263" s="1197" t="s">
        <v>8341</v>
      </c>
      <c r="E2263" s="1198" t="s">
        <v>8343</v>
      </c>
      <c r="F2263" s="1199" t="s">
        <v>8342</v>
      </c>
      <c r="G2263" s="1196" t="s">
        <v>1255</v>
      </c>
      <c r="H2263" s="1198" t="s">
        <v>8345</v>
      </c>
      <c r="I2263" s="1198" t="s">
        <v>3382</v>
      </c>
      <c r="J2263" s="1198" t="s">
        <v>5061</v>
      </c>
      <c r="K2263" s="1199" t="s">
        <v>8978</v>
      </c>
    </row>
    <row r="2264" spans="1:11" x14ac:dyDescent="0.25">
      <c r="A2264" s="1194">
        <v>42503</v>
      </c>
      <c r="B2264" s="1195" t="s">
        <v>1260</v>
      </c>
      <c r="C2264" s="1196" t="s">
        <v>2013</v>
      </c>
      <c r="D2264" s="1197" t="s">
        <v>8346</v>
      </c>
      <c r="E2264" s="1198" t="s">
        <v>8347</v>
      </c>
      <c r="F2264" s="1199" t="s">
        <v>8348</v>
      </c>
      <c r="G2264" s="1196" t="s">
        <v>1255</v>
      </c>
      <c r="H2264" s="1198" t="s">
        <v>8349</v>
      </c>
      <c r="I2264" s="1198" t="s">
        <v>3382</v>
      </c>
      <c r="J2264" s="1198" t="s">
        <v>2828</v>
      </c>
      <c r="K2264" s="1199" t="s">
        <v>8439</v>
      </c>
    </row>
    <row r="2265" spans="1:11" ht="30" x14ac:dyDescent="0.25">
      <c r="A2265" s="1223">
        <v>42503</v>
      </c>
      <c r="B2265" s="1224"/>
      <c r="C2265" s="1225" t="s">
        <v>1995</v>
      </c>
      <c r="D2265" s="1226" t="s">
        <v>8351</v>
      </c>
      <c r="E2265" s="1227" t="s">
        <v>8352</v>
      </c>
      <c r="F2265" s="1228" t="s">
        <v>4800</v>
      </c>
      <c r="G2265" s="1225" t="s">
        <v>2541</v>
      </c>
      <c r="H2265" s="1227" t="s">
        <v>1947</v>
      </c>
      <c r="I2265" s="1227" t="s">
        <v>4293</v>
      </c>
      <c r="J2265" s="1227" t="s">
        <v>1951</v>
      </c>
      <c r="K2265" s="1228" t="s">
        <v>11015</v>
      </c>
    </row>
    <row r="2266" spans="1:11" ht="30" x14ac:dyDescent="0.25">
      <c r="A2266" s="1206">
        <v>42503</v>
      </c>
      <c r="B2266" s="1207" t="s">
        <v>8675</v>
      </c>
      <c r="C2266" s="1208" t="s">
        <v>1995</v>
      </c>
      <c r="D2266" s="1209" t="s">
        <v>8353</v>
      </c>
      <c r="E2266" s="1212" t="s">
        <v>8354</v>
      </c>
      <c r="F2266" s="1211" t="s">
        <v>7050</v>
      </c>
      <c r="G2266" s="1208" t="s">
        <v>2056</v>
      </c>
      <c r="H2266" s="1212" t="s">
        <v>1947</v>
      </c>
      <c r="I2266" s="1212" t="s">
        <v>4293</v>
      </c>
      <c r="J2266" s="1212" t="s">
        <v>1951</v>
      </c>
      <c r="K2266" s="1211" t="s">
        <v>8676</v>
      </c>
    </row>
    <row r="2267" spans="1:11" ht="30" x14ac:dyDescent="0.25">
      <c r="A2267" s="1223">
        <v>42503</v>
      </c>
      <c r="B2267" s="1224"/>
      <c r="C2267" s="1225" t="s">
        <v>2013</v>
      </c>
      <c r="D2267" s="1226" t="s">
        <v>8355</v>
      </c>
      <c r="E2267" s="1227" t="s">
        <v>8356</v>
      </c>
      <c r="F2267" s="1228" t="s">
        <v>1951</v>
      </c>
      <c r="G2267" s="1225" t="s">
        <v>2541</v>
      </c>
      <c r="H2267" s="1227" t="s">
        <v>8386</v>
      </c>
      <c r="I2267" s="1227" t="s">
        <v>3382</v>
      </c>
      <c r="J2267" s="1227" t="s">
        <v>1951</v>
      </c>
      <c r="K2267" s="1228" t="s">
        <v>8475</v>
      </c>
    </row>
    <row r="2268" spans="1:11" ht="30" x14ac:dyDescent="0.25">
      <c r="A2268" s="1206">
        <v>42503</v>
      </c>
      <c r="B2268" s="1207" t="s">
        <v>9082</v>
      </c>
      <c r="C2268" s="1208" t="s">
        <v>1996</v>
      </c>
      <c r="D2268" s="1209" t="s">
        <v>8375</v>
      </c>
      <c r="E2268" s="1212" t="s">
        <v>8376</v>
      </c>
      <c r="F2268" s="1211" t="s">
        <v>8377</v>
      </c>
      <c r="G2268" s="1208" t="s">
        <v>2056</v>
      </c>
      <c r="H2268" s="1212" t="s">
        <v>8378</v>
      </c>
      <c r="I2268" s="1212" t="s">
        <v>3159</v>
      </c>
      <c r="J2268" s="1212" t="s">
        <v>1951</v>
      </c>
      <c r="K2268" s="1211" t="s">
        <v>8494</v>
      </c>
    </row>
    <row r="2269" spans="1:11" ht="30" x14ac:dyDescent="0.25">
      <c r="A2269" s="1206">
        <v>42503</v>
      </c>
      <c r="B2269" s="1207"/>
      <c r="C2269" s="1208" t="s">
        <v>1995</v>
      </c>
      <c r="D2269" s="1209" t="s">
        <v>8391</v>
      </c>
      <c r="E2269" s="1212" t="s">
        <v>8384</v>
      </c>
      <c r="F2269" s="1211" t="s">
        <v>3177</v>
      </c>
      <c r="G2269" s="1208" t="s">
        <v>2931</v>
      </c>
      <c r="H2269" s="1212" t="s">
        <v>1947</v>
      </c>
      <c r="I2269" s="1212" t="s">
        <v>4293</v>
      </c>
      <c r="J2269" s="1212" t="s">
        <v>1951</v>
      </c>
      <c r="K2269" s="1211" t="s">
        <v>10662</v>
      </c>
    </row>
    <row r="2270" spans="1:11" x14ac:dyDescent="0.25">
      <c r="A2270" s="1206">
        <v>42503</v>
      </c>
      <c r="B2270" s="1207" t="s">
        <v>8677</v>
      </c>
      <c r="C2270" s="1208" t="s">
        <v>1995</v>
      </c>
      <c r="D2270" s="1209" t="s">
        <v>8392</v>
      </c>
      <c r="E2270" s="1212" t="s">
        <v>8385</v>
      </c>
      <c r="F2270" s="1211" t="s">
        <v>4969</v>
      </c>
      <c r="G2270" s="1208" t="s">
        <v>2056</v>
      </c>
      <c r="H2270" s="1212" t="s">
        <v>1947</v>
      </c>
      <c r="I2270" s="1212" t="s">
        <v>4293</v>
      </c>
      <c r="J2270" s="1212" t="s">
        <v>1951</v>
      </c>
      <c r="K2270" s="1211" t="s">
        <v>8678</v>
      </c>
    </row>
    <row r="2271" spans="1:11" x14ac:dyDescent="0.25">
      <c r="A2271" s="1206">
        <v>42503</v>
      </c>
      <c r="B2271" s="1207" t="s">
        <v>8666</v>
      </c>
      <c r="C2271" s="1208" t="s">
        <v>1995</v>
      </c>
      <c r="D2271" s="1209" t="s">
        <v>8388</v>
      </c>
      <c r="E2271" s="1212" t="s">
        <v>8389</v>
      </c>
      <c r="F2271" s="1211" t="s">
        <v>3356</v>
      </c>
      <c r="G2271" s="1208" t="s">
        <v>2056</v>
      </c>
      <c r="H2271" s="1212" t="s">
        <v>1947</v>
      </c>
      <c r="I2271" s="1212" t="s">
        <v>4293</v>
      </c>
      <c r="J2271" s="1212" t="s">
        <v>1951</v>
      </c>
      <c r="K2271" s="1211" t="s">
        <v>8667</v>
      </c>
    </row>
    <row r="2272" spans="1:11" x14ac:dyDescent="0.25">
      <c r="A2272" s="1206">
        <v>42506</v>
      </c>
      <c r="B2272" s="1207" t="s">
        <v>8808</v>
      </c>
      <c r="C2272" s="1208" t="s">
        <v>1995</v>
      </c>
      <c r="D2272" s="1209" t="s">
        <v>8396</v>
      </c>
      <c r="E2272" s="1212" t="s">
        <v>8402</v>
      </c>
      <c r="F2272" s="1211" t="s">
        <v>8401</v>
      </c>
      <c r="G2272" s="1208" t="s">
        <v>2056</v>
      </c>
      <c r="H2272" s="1212" t="s">
        <v>1947</v>
      </c>
      <c r="I2272" s="1212" t="s">
        <v>4293</v>
      </c>
      <c r="J2272" s="1212" t="s">
        <v>2528</v>
      </c>
      <c r="K2272" s="1211" t="s">
        <v>8809</v>
      </c>
    </row>
    <row r="2273" spans="1:43" x14ac:dyDescent="0.25">
      <c r="A2273" s="1206">
        <v>42506</v>
      </c>
      <c r="B2273" s="1207" t="s">
        <v>8807</v>
      </c>
      <c r="C2273" s="1208" t="s">
        <v>1995</v>
      </c>
      <c r="D2273" s="1209" t="s">
        <v>8397</v>
      </c>
      <c r="E2273" s="1212" t="s">
        <v>8403</v>
      </c>
      <c r="F2273" s="1211" t="s">
        <v>8401</v>
      </c>
      <c r="G2273" s="1208" t="s">
        <v>2056</v>
      </c>
      <c r="H2273" s="1212" t="s">
        <v>1947</v>
      </c>
      <c r="I2273" s="1212" t="s">
        <v>4293</v>
      </c>
      <c r="J2273" s="1212" t="s">
        <v>2528</v>
      </c>
      <c r="K2273" s="1211" t="s">
        <v>8779</v>
      </c>
    </row>
    <row r="2274" spans="1:43" x14ac:dyDescent="0.25">
      <c r="A2274" s="1206">
        <v>42506</v>
      </c>
      <c r="B2274" s="1207" t="s">
        <v>8804</v>
      </c>
      <c r="C2274" s="1208" t="s">
        <v>1995</v>
      </c>
      <c r="D2274" s="1209" t="s">
        <v>8398</v>
      </c>
      <c r="E2274" s="1212" t="s">
        <v>8404</v>
      </c>
      <c r="F2274" s="1211" t="s">
        <v>8401</v>
      </c>
      <c r="G2274" s="1208" t="s">
        <v>2056</v>
      </c>
      <c r="H2274" s="1212" t="s">
        <v>1947</v>
      </c>
      <c r="I2274" s="1212" t="s">
        <v>4293</v>
      </c>
      <c r="J2274" s="1212" t="s">
        <v>2528</v>
      </c>
      <c r="K2274" s="1211" t="s">
        <v>8779</v>
      </c>
    </row>
    <row r="2275" spans="1:43" x14ac:dyDescent="0.25">
      <c r="A2275" s="1206">
        <v>42506</v>
      </c>
      <c r="B2275" s="1207" t="s">
        <v>8805</v>
      </c>
      <c r="C2275" s="1208" t="s">
        <v>1995</v>
      </c>
      <c r="D2275" s="1209" t="s">
        <v>8399</v>
      </c>
      <c r="E2275" s="1212" t="s">
        <v>8405</v>
      </c>
      <c r="F2275" s="1211" t="s">
        <v>8401</v>
      </c>
      <c r="G2275" s="1208" t="s">
        <v>2056</v>
      </c>
      <c r="H2275" s="1212" t="s">
        <v>1947</v>
      </c>
      <c r="I2275" s="1212" t="s">
        <v>4293</v>
      </c>
      <c r="J2275" s="1212" t="s">
        <v>2528</v>
      </c>
      <c r="K2275" s="1211" t="s">
        <v>8797</v>
      </c>
    </row>
    <row r="2276" spans="1:43" x14ac:dyDescent="0.25">
      <c r="A2276" s="1206">
        <v>42506</v>
      </c>
      <c r="B2276" s="1207" t="s">
        <v>8806</v>
      </c>
      <c r="C2276" s="1208" t="s">
        <v>1995</v>
      </c>
      <c r="D2276" s="1209" t="s">
        <v>8400</v>
      </c>
      <c r="E2276" s="1212" t="s">
        <v>8406</v>
      </c>
      <c r="F2276" s="1211" t="s">
        <v>8401</v>
      </c>
      <c r="G2276" s="1208" t="s">
        <v>2056</v>
      </c>
      <c r="H2276" s="1212" t="s">
        <v>1947</v>
      </c>
      <c r="I2276" s="1212" t="s">
        <v>4293</v>
      </c>
      <c r="J2276" s="1212" t="s">
        <v>2528</v>
      </c>
      <c r="K2276" s="1211" t="s">
        <v>8779</v>
      </c>
    </row>
    <row r="2277" spans="1:43" ht="30" x14ac:dyDescent="0.25">
      <c r="A2277" s="1206">
        <v>42506</v>
      </c>
      <c r="B2277" s="1207" t="s">
        <v>9082</v>
      </c>
      <c r="C2277" s="1208" t="s">
        <v>1996</v>
      </c>
      <c r="D2277" s="1209" t="s">
        <v>8407</v>
      </c>
      <c r="E2277" s="1212" t="s">
        <v>8408</v>
      </c>
      <c r="F2277" s="1211" t="s">
        <v>2494</v>
      </c>
      <c r="G2277" s="1208" t="s">
        <v>2056</v>
      </c>
      <c r="H2277" s="1212" t="s">
        <v>2916</v>
      </c>
      <c r="I2277" s="1212" t="s">
        <v>3294</v>
      </c>
      <c r="J2277" s="1212" t="s">
        <v>1951</v>
      </c>
      <c r="K2277" s="1211" t="s">
        <v>9085</v>
      </c>
    </row>
    <row r="2278" spans="1:43" s="1" customFormat="1" x14ac:dyDescent="0.25">
      <c r="A2278" s="1253">
        <v>42506</v>
      </c>
      <c r="B2278" s="1254" t="s">
        <v>8778</v>
      </c>
      <c r="C2278" s="1255" t="s">
        <v>1995</v>
      </c>
      <c r="D2278" s="1256" t="s">
        <v>8411</v>
      </c>
      <c r="E2278" s="1249" t="s">
        <v>8415</v>
      </c>
      <c r="F2278" s="1250" t="s">
        <v>8401</v>
      </c>
      <c r="G2278" s="1255" t="s">
        <v>2056</v>
      </c>
      <c r="H2278" s="1249" t="s">
        <v>1947</v>
      </c>
      <c r="I2278" s="1249" t="s">
        <v>4293</v>
      </c>
      <c r="J2278" s="1249" t="s">
        <v>2528</v>
      </c>
      <c r="K2278" s="1250" t="s">
        <v>8779</v>
      </c>
      <c r="L2278" s="16"/>
      <c r="M2278" s="16"/>
      <c r="N2278" s="16"/>
      <c r="O2278" s="141"/>
      <c r="P2278" s="141"/>
      <c r="Q2278" s="141"/>
      <c r="R2278" s="141"/>
      <c r="S2278" s="141"/>
      <c r="T2278" s="141"/>
      <c r="U2278" s="141"/>
      <c r="V2278" s="141"/>
      <c r="W2278" s="141"/>
      <c r="X2278" s="141"/>
      <c r="Y2278" s="16"/>
      <c r="Z2278" s="16"/>
      <c r="AA2278" s="16"/>
      <c r="AB2278" s="16"/>
      <c r="AC2278" s="16"/>
      <c r="AD2278" s="16"/>
      <c r="AE2278" s="16"/>
      <c r="AF2278" s="16"/>
      <c r="AG2278" s="16"/>
      <c r="AH2278" s="16"/>
      <c r="AI2278" s="16"/>
      <c r="AJ2278" s="16"/>
      <c r="AK2278" s="16"/>
      <c r="AL2278" s="16"/>
      <c r="AM2278" s="16"/>
      <c r="AN2278" s="16"/>
      <c r="AO2278" s="16"/>
      <c r="AP2278" s="16"/>
      <c r="AQ2278" s="16"/>
    </row>
    <row r="2279" spans="1:43" s="1" customFormat="1" x14ac:dyDescent="0.25">
      <c r="A2279" s="1253">
        <v>42506</v>
      </c>
      <c r="B2279" s="1254" t="s">
        <v>8780</v>
      </c>
      <c r="C2279" s="1255" t="s">
        <v>1995</v>
      </c>
      <c r="D2279" s="1256" t="s">
        <v>8412</v>
      </c>
      <c r="E2279" s="1249" t="s">
        <v>8413</v>
      </c>
      <c r="F2279" s="1250" t="s">
        <v>8401</v>
      </c>
      <c r="G2279" s="1255" t="s">
        <v>2056</v>
      </c>
      <c r="H2279" s="1249" t="s">
        <v>1947</v>
      </c>
      <c r="I2279" s="1249" t="s">
        <v>4293</v>
      </c>
      <c r="J2279" s="1249" t="s">
        <v>2528</v>
      </c>
      <c r="K2279" s="1250" t="s">
        <v>8779</v>
      </c>
      <c r="L2279" s="16"/>
      <c r="M2279" s="16"/>
      <c r="N2279" s="16"/>
      <c r="O2279" s="141"/>
      <c r="P2279" s="141"/>
      <c r="Q2279" s="141"/>
      <c r="R2279" s="141"/>
      <c r="S2279" s="141"/>
      <c r="T2279" s="141"/>
      <c r="U2279" s="141"/>
      <c r="V2279" s="141"/>
      <c r="W2279" s="141"/>
      <c r="X2279" s="141"/>
      <c r="Y2279" s="16"/>
      <c r="Z2279" s="16"/>
      <c r="AA2279" s="16"/>
      <c r="AB2279" s="16"/>
      <c r="AC2279" s="16"/>
      <c r="AD2279" s="16"/>
      <c r="AE2279" s="16"/>
      <c r="AF2279" s="16"/>
      <c r="AG2279" s="16"/>
      <c r="AH2279" s="16"/>
      <c r="AI2279" s="16"/>
      <c r="AJ2279" s="16"/>
      <c r="AK2279" s="16"/>
      <c r="AL2279" s="16"/>
      <c r="AM2279" s="16"/>
      <c r="AN2279" s="16"/>
      <c r="AO2279" s="16"/>
      <c r="AP2279" s="16"/>
      <c r="AQ2279" s="16"/>
    </row>
    <row r="2280" spans="1:43" x14ac:dyDescent="0.25">
      <c r="A2280" s="1206">
        <v>42506</v>
      </c>
      <c r="B2280" s="1207" t="s">
        <v>8781</v>
      </c>
      <c r="C2280" s="1208" t="s">
        <v>1995</v>
      </c>
      <c r="D2280" s="1209" t="s">
        <v>8409</v>
      </c>
      <c r="E2280" s="1212" t="s">
        <v>8414</v>
      </c>
      <c r="F2280" s="1211" t="s">
        <v>8401</v>
      </c>
      <c r="G2280" s="1208" t="s">
        <v>2056</v>
      </c>
      <c r="H2280" s="1212" t="s">
        <v>1947</v>
      </c>
      <c r="I2280" s="1212" t="s">
        <v>4293</v>
      </c>
      <c r="J2280" s="1212" t="s">
        <v>2528</v>
      </c>
      <c r="K2280" s="1250" t="s">
        <v>8779</v>
      </c>
    </row>
    <row r="2281" spans="1:43" x14ac:dyDescent="0.25">
      <c r="A2281" s="1206">
        <v>42506</v>
      </c>
      <c r="B2281" s="1207" t="s">
        <v>8796</v>
      </c>
      <c r="C2281" s="1208" t="s">
        <v>1995</v>
      </c>
      <c r="D2281" s="1209" t="s">
        <v>8410</v>
      </c>
      <c r="E2281" s="1212" t="s">
        <v>8416</v>
      </c>
      <c r="F2281" s="1211" t="s">
        <v>8401</v>
      </c>
      <c r="G2281" s="1208" t="s">
        <v>2056</v>
      </c>
      <c r="H2281" s="1212" t="s">
        <v>1947</v>
      </c>
      <c r="I2281" s="1212" t="s">
        <v>4293</v>
      </c>
      <c r="J2281" s="1212" t="s">
        <v>2528</v>
      </c>
      <c r="K2281" s="1250" t="s">
        <v>8797</v>
      </c>
    </row>
    <row r="2282" spans="1:43" x14ac:dyDescent="0.25">
      <c r="A2282" s="1206">
        <v>42506</v>
      </c>
      <c r="B2282" s="1207" t="s">
        <v>8798</v>
      </c>
      <c r="C2282" s="1208" t="s">
        <v>1995</v>
      </c>
      <c r="D2282" s="1209" t="s">
        <v>8417</v>
      </c>
      <c r="E2282" s="1212" t="s">
        <v>8418</v>
      </c>
      <c r="F2282" s="1211" t="s">
        <v>8401</v>
      </c>
      <c r="G2282" s="1208" t="s">
        <v>2056</v>
      </c>
      <c r="H2282" s="1212" t="s">
        <v>1947</v>
      </c>
      <c r="I2282" s="1212" t="s">
        <v>4293</v>
      </c>
      <c r="J2282" s="1212" t="s">
        <v>2528</v>
      </c>
      <c r="K2282" s="1250" t="s">
        <v>8779</v>
      </c>
    </row>
    <row r="2283" spans="1:43" x14ac:dyDescent="0.25">
      <c r="A2283" s="1206">
        <v>42506</v>
      </c>
      <c r="B2283" s="1207" t="s">
        <v>8799</v>
      </c>
      <c r="C2283" s="1208" t="s">
        <v>1995</v>
      </c>
      <c r="D2283" s="1209" t="s">
        <v>8419</v>
      </c>
      <c r="E2283" s="1212" t="s">
        <v>8420</v>
      </c>
      <c r="F2283" s="1211" t="s">
        <v>8401</v>
      </c>
      <c r="G2283" s="1208" t="s">
        <v>2056</v>
      </c>
      <c r="H2283" s="1212" t="s">
        <v>1947</v>
      </c>
      <c r="I2283" s="1212" t="s">
        <v>4293</v>
      </c>
      <c r="J2283" s="1212" t="s">
        <v>2528</v>
      </c>
      <c r="K2283" s="1250" t="s">
        <v>8779</v>
      </c>
    </row>
    <row r="2284" spans="1:43" x14ac:dyDescent="0.25">
      <c r="A2284" s="1206">
        <v>42506</v>
      </c>
      <c r="B2284" s="1207" t="s">
        <v>8800</v>
      </c>
      <c r="C2284" s="1208" t="s">
        <v>1995</v>
      </c>
      <c r="D2284" s="1209" t="s">
        <v>8421</v>
      </c>
      <c r="E2284" s="1212" t="s">
        <v>8422</v>
      </c>
      <c r="F2284" s="1211" t="s">
        <v>8401</v>
      </c>
      <c r="G2284" s="1208" t="s">
        <v>2056</v>
      </c>
      <c r="H2284" s="1212" t="s">
        <v>1947</v>
      </c>
      <c r="I2284" s="1212" t="s">
        <v>4293</v>
      </c>
      <c r="J2284" s="1212" t="s">
        <v>2528</v>
      </c>
      <c r="K2284" s="1250" t="s">
        <v>8797</v>
      </c>
    </row>
    <row r="2285" spans="1:43" x14ac:dyDescent="0.25">
      <c r="A2285" s="1206">
        <v>42506</v>
      </c>
      <c r="B2285" s="1207" t="s">
        <v>8801</v>
      </c>
      <c r="C2285" s="1208" t="s">
        <v>1995</v>
      </c>
      <c r="D2285" s="1209" t="s">
        <v>8423</v>
      </c>
      <c r="E2285" s="1212" t="s">
        <v>8424</v>
      </c>
      <c r="F2285" s="1211" t="s">
        <v>8401</v>
      </c>
      <c r="G2285" s="1208" t="s">
        <v>2056</v>
      </c>
      <c r="H2285" s="1212" t="s">
        <v>1947</v>
      </c>
      <c r="I2285" s="1212" t="s">
        <v>4293</v>
      </c>
      <c r="J2285" s="1212" t="s">
        <v>2528</v>
      </c>
      <c r="K2285" s="1250" t="s">
        <v>8779</v>
      </c>
    </row>
    <row r="2286" spans="1:43" ht="30" x14ac:dyDescent="0.25">
      <c r="A2286" s="1206">
        <v>42506</v>
      </c>
      <c r="B2286" s="1207" t="s">
        <v>9846</v>
      </c>
      <c r="C2286" s="1208" t="s">
        <v>2568</v>
      </c>
      <c r="D2286" s="1209" t="s">
        <v>8425</v>
      </c>
      <c r="E2286" s="1212" t="s">
        <v>8426</v>
      </c>
      <c r="F2286" s="1211" t="s">
        <v>8427</v>
      </c>
      <c r="G2286" s="1208" t="s">
        <v>2056</v>
      </c>
      <c r="H2286" s="1212" t="s">
        <v>8428</v>
      </c>
      <c r="I2286" s="1212" t="s">
        <v>5498</v>
      </c>
      <c r="J2286" s="1212" t="s">
        <v>2048</v>
      </c>
      <c r="K2286" s="1211" t="s">
        <v>8723</v>
      </c>
    </row>
    <row r="2287" spans="1:43" x14ac:dyDescent="0.25">
      <c r="A2287" s="1206">
        <v>42506</v>
      </c>
      <c r="B2287" s="1207" t="s">
        <v>8802</v>
      </c>
      <c r="C2287" s="1208" t="s">
        <v>1995</v>
      </c>
      <c r="D2287" s="1209" t="s">
        <v>8429</v>
      </c>
      <c r="E2287" s="1212" t="s">
        <v>8430</v>
      </c>
      <c r="F2287" s="1211" t="s">
        <v>8401</v>
      </c>
      <c r="G2287" s="1208" t="s">
        <v>2056</v>
      </c>
      <c r="H2287" s="1212" t="s">
        <v>1947</v>
      </c>
      <c r="I2287" s="1212" t="s">
        <v>4293</v>
      </c>
      <c r="J2287" s="1212" t="s">
        <v>2528</v>
      </c>
      <c r="K2287" s="1211" t="s">
        <v>8797</v>
      </c>
    </row>
    <row r="2288" spans="1:43" x14ac:dyDescent="0.25">
      <c r="A2288" s="1206">
        <v>42506</v>
      </c>
      <c r="B2288" s="1207" t="s">
        <v>8803</v>
      </c>
      <c r="C2288" s="1208" t="s">
        <v>1995</v>
      </c>
      <c r="D2288" s="1209" t="s">
        <v>8431</v>
      </c>
      <c r="E2288" s="1212" t="s">
        <v>8432</v>
      </c>
      <c r="F2288" s="1211" t="s">
        <v>8401</v>
      </c>
      <c r="G2288" s="1208" t="s">
        <v>2056</v>
      </c>
      <c r="H2288" s="1212" t="s">
        <v>1947</v>
      </c>
      <c r="I2288" s="1212" t="s">
        <v>4293</v>
      </c>
      <c r="J2288" s="1212" t="s">
        <v>2528</v>
      </c>
      <c r="K2288" s="1211" t="s">
        <v>8779</v>
      </c>
    </row>
    <row r="2289" spans="1:11" ht="30" x14ac:dyDescent="0.25">
      <c r="A2289" s="1206">
        <v>42506</v>
      </c>
      <c r="B2289" s="1207" t="s">
        <v>8631</v>
      </c>
      <c r="C2289" s="1208" t="s">
        <v>1995</v>
      </c>
      <c r="D2289" s="1209" t="s">
        <v>7171</v>
      </c>
      <c r="E2289" s="1212" t="s">
        <v>8433</v>
      </c>
      <c r="F2289" s="1211" t="s">
        <v>7170</v>
      </c>
      <c r="G2289" s="1208" t="s">
        <v>2056</v>
      </c>
      <c r="H2289" s="1212" t="s">
        <v>8434</v>
      </c>
      <c r="I2289" s="1212" t="s">
        <v>5568</v>
      </c>
      <c r="J2289" s="1212" t="s">
        <v>1951</v>
      </c>
      <c r="K2289" s="1211" t="s">
        <v>8632</v>
      </c>
    </row>
    <row r="2290" spans="1:11" x14ac:dyDescent="0.25">
      <c r="A2290" s="1206">
        <v>42506</v>
      </c>
      <c r="B2290" s="1207" t="s">
        <v>8833</v>
      </c>
      <c r="C2290" s="1208" t="s">
        <v>1995</v>
      </c>
      <c r="D2290" s="1209" t="s">
        <v>8435</v>
      </c>
      <c r="E2290" s="1212" t="s">
        <v>8436</v>
      </c>
      <c r="F2290" s="1211" t="s">
        <v>8401</v>
      </c>
      <c r="G2290" s="1208" t="s">
        <v>2056</v>
      </c>
      <c r="H2290" s="1212" t="s">
        <v>1947</v>
      </c>
      <c r="I2290" s="1212" t="s">
        <v>4293</v>
      </c>
      <c r="J2290" s="1212" t="s">
        <v>2528</v>
      </c>
      <c r="K2290" s="1211" t="s">
        <v>8809</v>
      </c>
    </row>
    <row r="2291" spans="1:11" x14ac:dyDescent="0.25">
      <c r="A2291" s="1206">
        <v>42506</v>
      </c>
      <c r="B2291" s="1207" t="s">
        <v>8834</v>
      </c>
      <c r="C2291" s="1208" t="s">
        <v>1995</v>
      </c>
      <c r="D2291" s="1209" t="s">
        <v>8437</v>
      </c>
      <c r="E2291" s="1212" t="s">
        <v>8438</v>
      </c>
      <c r="F2291" s="1211" t="s">
        <v>8401</v>
      </c>
      <c r="G2291" s="1208" t="s">
        <v>2056</v>
      </c>
      <c r="H2291" s="1212" t="s">
        <v>1947</v>
      </c>
      <c r="I2291" s="1212" t="s">
        <v>4293</v>
      </c>
      <c r="J2291" s="1212" t="s">
        <v>2528</v>
      </c>
      <c r="K2291" s="1211" t="s">
        <v>8779</v>
      </c>
    </row>
    <row r="2292" spans="1:11" x14ac:dyDescent="0.25">
      <c r="A2292" s="1206">
        <v>42507</v>
      </c>
      <c r="B2292" s="1207" t="s">
        <v>8810</v>
      </c>
      <c r="C2292" s="1208" t="s">
        <v>1995</v>
      </c>
      <c r="D2292" s="1209" t="s">
        <v>8440</v>
      </c>
      <c r="E2292" s="1212" t="s">
        <v>8441</v>
      </c>
      <c r="F2292" s="1211" t="s">
        <v>8442</v>
      </c>
      <c r="G2292" s="1208" t="s">
        <v>2056</v>
      </c>
      <c r="H2292" s="1212" t="s">
        <v>1947</v>
      </c>
      <c r="I2292" s="1212" t="s">
        <v>4293</v>
      </c>
      <c r="J2292" s="1212" t="s">
        <v>2528</v>
      </c>
      <c r="K2292" s="1211" t="s">
        <v>8809</v>
      </c>
    </row>
    <row r="2293" spans="1:11" x14ac:dyDescent="0.25">
      <c r="A2293" s="1223">
        <v>42507</v>
      </c>
      <c r="B2293" s="1224"/>
      <c r="C2293" s="1225" t="s">
        <v>1995</v>
      </c>
      <c r="D2293" s="1226" t="s">
        <v>8443</v>
      </c>
      <c r="E2293" s="1227" t="s">
        <v>8444</v>
      </c>
      <c r="F2293" s="1228" t="s">
        <v>3769</v>
      </c>
      <c r="G2293" s="1225" t="s">
        <v>2541</v>
      </c>
      <c r="H2293" s="1227" t="s">
        <v>1947</v>
      </c>
      <c r="I2293" s="1227" t="s">
        <v>4293</v>
      </c>
      <c r="J2293" s="1227" t="s">
        <v>1992</v>
      </c>
      <c r="K2293" s="1228" t="s">
        <v>8486</v>
      </c>
    </row>
    <row r="2294" spans="1:11" ht="30" x14ac:dyDescent="0.25">
      <c r="A2294" s="1253">
        <v>42507</v>
      </c>
      <c r="B2294" s="1254" t="s">
        <v>8817</v>
      </c>
      <c r="C2294" s="1255" t="s">
        <v>1995</v>
      </c>
      <c r="D2294" s="1256" t="s">
        <v>8445</v>
      </c>
      <c r="E2294" s="1249" t="s">
        <v>8446</v>
      </c>
      <c r="F2294" s="1250" t="s">
        <v>8401</v>
      </c>
      <c r="G2294" s="1255" t="s">
        <v>2056</v>
      </c>
      <c r="H2294" s="1249" t="s">
        <v>1947</v>
      </c>
      <c r="I2294" s="1294" t="s">
        <v>4293</v>
      </c>
      <c r="J2294" s="1249" t="s">
        <v>2528</v>
      </c>
      <c r="K2294" s="1250" t="s">
        <v>8813</v>
      </c>
    </row>
    <row r="2295" spans="1:11" ht="30" x14ac:dyDescent="0.25">
      <c r="A2295" s="1253">
        <v>42507</v>
      </c>
      <c r="B2295" s="1254" t="s">
        <v>8812</v>
      </c>
      <c r="C2295" s="1255" t="s">
        <v>1995</v>
      </c>
      <c r="D2295" s="1256" t="s">
        <v>8447</v>
      </c>
      <c r="E2295" s="1249" t="s">
        <v>8448</v>
      </c>
      <c r="F2295" s="1250" t="s">
        <v>8401</v>
      </c>
      <c r="G2295" s="1255" t="s">
        <v>2056</v>
      </c>
      <c r="H2295" s="1249" t="s">
        <v>1947</v>
      </c>
      <c r="I2295" s="1249" t="s">
        <v>4293</v>
      </c>
      <c r="J2295" s="1249" t="s">
        <v>2528</v>
      </c>
      <c r="K2295" s="1250" t="s">
        <v>8813</v>
      </c>
    </row>
    <row r="2296" spans="1:11" ht="30" x14ac:dyDescent="0.25">
      <c r="A2296" s="1253">
        <v>42507</v>
      </c>
      <c r="B2296" s="1254" t="s">
        <v>8814</v>
      </c>
      <c r="C2296" s="1255" t="s">
        <v>1995</v>
      </c>
      <c r="D2296" s="1256" t="s">
        <v>8449</v>
      </c>
      <c r="E2296" s="1249" t="s">
        <v>8450</v>
      </c>
      <c r="F2296" s="1250" t="s">
        <v>8401</v>
      </c>
      <c r="G2296" s="1255" t="s">
        <v>2056</v>
      </c>
      <c r="H2296" s="1249" t="s">
        <v>1947</v>
      </c>
      <c r="I2296" s="1249" t="s">
        <v>4293</v>
      </c>
      <c r="J2296" s="1249" t="s">
        <v>2528</v>
      </c>
      <c r="K2296" s="1250" t="s">
        <v>8815</v>
      </c>
    </row>
    <row r="2297" spans="1:11" ht="30" x14ac:dyDescent="0.25">
      <c r="A2297" s="1253">
        <v>42507</v>
      </c>
      <c r="B2297" s="1254" t="s">
        <v>8818</v>
      </c>
      <c r="C2297" s="1255" t="s">
        <v>1995</v>
      </c>
      <c r="D2297" s="1256" t="s">
        <v>8451</v>
      </c>
      <c r="E2297" s="1249" t="s">
        <v>8452</v>
      </c>
      <c r="F2297" s="1250" t="s">
        <v>8401</v>
      </c>
      <c r="G2297" s="1255" t="s">
        <v>2056</v>
      </c>
      <c r="H2297" s="1249" t="s">
        <v>1947</v>
      </c>
      <c r="I2297" s="1249" t="s">
        <v>4293</v>
      </c>
      <c r="J2297" s="1249" t="s">
        <v>2528</v>
      </c>
      <c r="K2297" s="1250" t="s">
        <v>8819</v>
      </c>
    </row>
    <row r="2298" spans="1:11" ht="30" x14ac:dyDescent="0.25">
      <c r="A2298" s="1253">
        <v>42507</v>
      </c>
      <c r="B2298" s="1254" t="s">
        <v>8830</v>
      </c>
      <c r="C2298" s="1255" t="s">
        <v>1995</v>
      </c>
      <c r="D2298" s="1256" t="s">
        <v>8453</v>
      </c>
      <c r="E2298" s="1249" t="s">
        <v>8454</v>
      </c>
      <c r="F2298" s="1250" t="s">
        <v>8401</v>
      </c>
      <c r="G2298" s="1255" t="s">
        <v>2056</v>
      </c>
      <c r="H2298" s="1249" t="s">
        <v>1947</v>
      </c>
      <c r="I2298" s="1249" t="s">
        <v>4293</v>
      </c>
      <c r="J2298" s="1249" t="s">
        <v>2528</v>
      </c>
      <c r="K2298" s="1250" t="s">
        <v>8813</v>
      </c>
    </row>
    <row r="2299" spans="1:11" ht="30" x14ac:dyDescent="0.25">
      <c r="A2299" s="1253">
        <v>42507</v>
      </c>
      <c r="B2299" s="1254" t="s">
        <v>8816</v>
      </c>
      <c r="C2299" s="1255" t="s">
        <v>1995</v>
      </c>
      <c r="D2299" s="1256" t="s">
        <v>8455</v>
      </c>
      <c r="E2299" s="1249" t="s">
        <v>8456</v>
      </c>
      <c r="F2299" s="1250" t="s">
        <v>8401</v>
      </c>
      <c r="G2299" s="1255" t="s">
        <v>2056</v>
      </c>
      <c r="H2299" s="1249" t="s">
        <v>1947</v>
      </c>
      <c r="I2299" s="1249" t="s">
        <v>4293</v>
      </c>
      <c r="J2299" s="1249" t="s">
        <v>2528</v>
      </c>
      <c r="K2299" s="1250" t="s">
        <v>8813</v>
      </c>
    </row>
    <row r="2300" spans="1:11" ht="30" x14ac:dyDescent="0.25">
      <c r="A2300" s="1253">
        <v>42507</v>
      </c>
      <c r="B2300" s="1254" t="s">
        <v>8829</v>
      </c>
      <c r="C2300" s="1255" t="s">
        <v>1995</v>
      </c>
      <c r="D2300" s="1256" t="s">
        <v>8457</v>
      </c>
      <c r="E2300" s="1249" t="s">
        <v>8458</v>
      </c>
      <c r="F2300" s="1250" t="s">
        <v>8401</v>
      </c>
      <c r="G2300" s="1255" t="s">
        <v>2056</v>
      </c>
      <c r="H2300" s="1249" t="s">
        <v>1947</v>
      </c>
      <c r="I2300" s="1249" t="s">
        <v>4293</v>
      </c>
      <c r="J2300" s="1249" t="s">
        <v>2528</v>
      </c>
      <c r="K2300" s="1250" t="s">
        <v>8819</v>
      </c>
    </row>
    <row r="2301" spans="1:11" ht="30" x14ac:dyDescent="0.25">
      <c r="A2301" s="1253">
        <v>42507</v>
      </c>
      <c r="B2301" s="1254" t="s">
        <v>8827</v>
      </c>
      <c r="C2301" s="1255" t="s">
        <v>1995</v>
      </c>
      <c r="D2301" s="1256" t="s">
        <v>8459</v>
      </c>
      <c r="E2301" s="1249" t="s">
        <v>8460</v>
      </c>
      <c r="F2301" s="1250" t="s">
        <v>8401</v>
      </c>
      <c r="G2301" s="1255" t="s">
        <v>2056</v>
      </c>
      <c r="H2301" s="1249" t="s">
        <v>1947</v>
      </c>
      <c r="I2301" s="1249" t="s">
        <v>4293</v>
      </c>
      <c r="J2301" s="1249" t="s">
        <v>2528</v>
      </c>
      <c r="K2301" s="1250" t="s">
        <v>8819</v>
      </c>
    </row>
    <row r="2302" spans="1:11" ht="30" x14ac:dyDescent="0.25">
      <c r="A2302" s="1253">
        <v>42507</v>
      </c>
      <c r="B2302" s="1254" t="s">
        <v>8824</v>
      </c>
      <c r="C2302" s="1255" t="s">
        <v>1995</v>
      </c>
      <c r="D2302" s="1256" t="s">
        <v>8461</v>
      </c>
      <c r="E2302" s="1249" t="s">
        <v>8462</v>
      </c>
      <c r="F2302" s="1250" t="s">
        <v>8401</v>
      </c>
      <c r="G2302" s="1255" t="s">
        <v>2056</v>
      </c>
      <c r="H2302" s="1249" t="s">
        <v>1947</v>
      </c>
      <c r="I2302" s="1249" t="s">
        <v>4293</v>
      </c>
      <c r="J2302" s="1249" t="s">
        <v>2528</v>
      </c>
      <c r="K2302" s="1250" t="s">
        <v>8819</v>
      </c>
    </row>
    <row r="2303" spans="1:11" ht="30" x14ac:dyDescent="0.25">
      <c r="A2303" s="1253">
        <v>42507</v>
      </c>
      <c r="B2303" s="1254" t="s">
        <v>8822</v>
      </c>
      <c r="C2303" s="1255" t="s">
        <v>1995</v>
      </c>
      <c r="D2303" s="1256" t="s">
        <v>8463</v>
      </c>
      <c r="E2303" s="1249" t="s">
        <v>8464</v>
      </c>
      <c r="F2303" s="1250" t="s">
        <v>8401</v>
      </c>
      <c r="G2303" s="1255" t="s">
        <v>2056</v>
      </c>
      <c r="H2303" s="1249" t="s">
        <v>1947</v>
      </c>
      <c r="I2303" s="1249" t="s">
        <v>4293</v>
      </c>
      <c r="J2303" s="1249" t="s">
        <v>2528</v>
      </c>
      <c r="K2303" s="1250" t="s">
        <v>8819</v>
      </c>
    </row>
    <row r="2304" spans="1:11" ht="30" x14ac:dyDescent="0.25">
      <c r="A2304" s="1253">
        <v>42507</v>
      </c>
      <c r="B2304" s="1254" t="s">
        <v>8823</v>
      </c>
      <c r="C2304" s="1255" t="s">
        <v>1995</v>
      </c>
      <c r="D2304" s="1256" t="s">
        <v>8465</v>
      </c>
      <c r="E2304" s="1249" t="s">
        <v>8466</v>
      </c>
      <c r="F2304" s="1250" t="s">
        <v>8401</v>
      </c>
      <c r="G2304" s="1255" t="s">
        <v>2056</v>
      </c>
      <c r="H2304" s="1249" t="s">
        <v>1947</v>
      </c>
      <c r="I2304" s="1249" t="s">
        <v>4293</v>
      </c>
      <c r="J2304" s="1249" t="s">
        <v>2528</v>
      </c>
      <c r="K2304" s="1250" t="s">
        <v>8819</v>
      </c>
    </row>
    <row r="2305" spans="1:43" ht="30" x14ac:dyDescent="0.25">
      <c r="A2305" s="1253">
        <v>42507</v>
      </c>
      <c r="B2305" s="1254" t="s">
        <v>8820</v>
      </c>
      <c r="C2305" s="1255" t="s">
        <v>1995</v>
      </c>
      <c r="D2305" s="1256" t="s">
        <v>8467</v>
      </c>
      <c r="E2305" s="1249" t="s">
        <v>8468</v>
      </c>
      <c r="F2305" s="1250" t="s">
        <v>8401</v>
      </c>
      <c r="G2305" s="1255" t="s">
        <v>2056</v>
      </c>
      <c r="H2305" s="1249" t="s">
        <v>1947</v>
      </c>
      <c r="I2305" s="1249" t="s">
        <v>4293</v>
      </c>
      <c r="J2305" s="1249" t="s">
        <v>2528</v>
      </c>
      <c r="K2305" s="1250" t="s">
        <v>8821</v>
      </c>
    </row>
    <row r="2306" spans="1:43" ht="30" x14ac:dyDescent="0.25">
      <c r="A2306" s="1253">
        <v>42507</v>
      </c>
      <c r="B2306" s="1254" t="s">
        <v>8826</v>
      </c>
      <c r="C2306" s="1255" t="s">
        <v>1995</v>
      </c>
      <c r="D2306" s="1256" t="s">
        <v>8469</v>
      </c>
      <c r="E2306" s="1249" t="s">
        <v>8470</v>
      </c>
      <c r="F2306" s="1250" t="s">
        <v>8401</v>
      </c>
      <c r="G2306" s="1255" t="s">
        <v>2056</v>
      </c>
      <c r="H2306" s="1249" t="s">
        <v>1947</v>
      </c>
      <c r="I2306" s="1249" t="s">
        <v>4293</v>
      </c>
      <c r="J2306" s="1249" t="s">
        <v>2528</v>
      </c>
      <c r="K2306" s="1250" t="s">
        <v>8821</v>
      </c>
    </row>
    <row r="2307" spans="1:43" ht="30" x14ac:dyDescent="0.25">
      <c r="A2307" s="1253">
        <v>42507</v>
      </c>
      <c r="B2307" s="1254" t="s">
        <v>8825</v>
      </c>
      <c r="C2307" s="1255" t="s">
        <v>1995</v>
      </c>
      <c r="D2307" s="1256" t="s">
        <v>8471</v>
      </c>
      <c r="E2307" s="1249" t="s">
        <v>8472</v>
      </c>
      <c r="F2307" s="1250" t="s">
        <v>8401</v>
      </c>
      <c r="G2307" s="1255" t="s">
        <v>2056</v>
      </c>
      <c r="H2307" s="1249" t="s">
        <v>1947</v>
      </c>
      <c r="I2307" s="1249" t="s">
        <v>4293</v>
      </c>
      <c r="J2307" s="1249" t="s">
        <v>2528</v>
      </c>
      <c r="K2307" s="1250" t="s">
        <v>8819</v>
      </c>
    </row>
    <row r="2308" spans="1:43" ht="30" x14ac:dyDescent="0.25">
      <c r="A2308" s="1253">
        <v>42507</v>
      </c>
      <c r="B2308" s="1254" t="s">
        <v>8828</v>
      </c>
      <c r="C2308" s="1255" t="s">
        <v>1995</v>
      </c>
      <c r="D2308" s="1256" t="s">
        <v>8473</v>
      </c>
      <c r="E2308" s="1249" t="s">
        <v>8474</v>
      </c>
      <c r="F2308" s="1250" t="s">
        <v>8401</v>
      </c>
      <c r="G2308" s="1255" t="s">
        <v>2056</v>
      </c>
      <c r="H2308" s="1249" t="s">
        <v>1947</v>
      </c>
      <c r="I2308" s="1249" t="s">
        <v>4293</v>
      </c>
      <c r="J2308" s="1249" t="s">
        <v>2528</v>
      </c>
      <c r="K2308" s="1250" t="s">
        <v>8819</v>
      </c>
    </row>
    <row r="2309" spans="1:43" x14ac:dyDescent="0.25">
      <c r="A2309" s="1253">
        <v>42507</v>
      </c>
      <c r="B2309" s="1254" t="s">
        <v>1260</v>
      </c>
      <c r="C2309" s="1255" t="s">
        <v>2013</v>
      </c>
      <c r="D2309" s="1256" t="s">
        <v>8476</v>
      </c>
      <c r="E2309" s="1249" t="s">
        <v>8477</v>
      </c>
      <c r="F2309" s="1250" t="s">
        <v>8478</v>
      </c>
      <c r="G2309" s="1255" t="s">
        <v>1255</v>
      </c>
      <c r="H2309" s="1249" t="s">
        <v>4811</v>
      </c>
      <c r="I2309" s="1249" t="s">
        <v>3382</v>
      </c>
      <c r="J2309" s="1249" t="s">
        <v>2319</v>
      </c>
      <c r="K2309" s="1250" t="s">
        <v>8682</v>
      </c>
    </row>
    <row r="2310" spans="1:43" x14ac:dyDescent="0.25">
      <c r="A2310" s="1253">
        <v>42508</v>
      </c>
      <c r="B2310" s="1254" t="s">
        <v>8633</v>
      </c>
      <c r="C2310" s="1255" t="s">
        <v>1995</v>
      </c>
      <c r="D2310" s="1256" t="s">
        <v>8480</v>
      </c>
      <c r="E2310" s="1249"/>
      <c r="F2310" s="1250"/>
      <c r="G2310" s="1255" t="s">
        <v>2056</v>
      </c>
      <c r="H2310" s="1249" t="s">
        <v>8481</v>
      </c>
      <c r="I2310" s="1249" t="s">
        <v>3115</v>
      </c>
      <c r="J2310" s="1249"/>
      <c r="K2310" s="1250" t="s">
        <v>8634</v>
      </c>
    </row>
    <row r="2311" spans="1:43" ht="30" x14ac:dyDescent="0.25">
      <c r="A2311" s="1273">
        <v>42508</v>
      </c>
      <c r="B2311" s="1274"/>
      <c r="C2311" s="1275" t="s">
        <v>1995</v>
      </c>
      <c r="D2311" s="1276" t="s">
        <v>8482</v>
      </c>
      <c r="E2311" s="1277" t="s">
        <v>8483</v>
      </c>
      <c r="F2311" s="1278" t="s">
        <v>4462</v>
      </c>
      <c r="G2311" s="1275" t="s">
        <v>2541</v>
      </c>
      <c r="H2311" s="1277" t="s">
        <v>1947</v>
      </c>
      <c r="I2311" s="1277" t="s">
        <v>4293</v>
      </c>
      <c r="J2311" s="1277" t="s">
        <v>3532</v>
      </c>
      <c r="K2311" s="1278" t="s">
        <v>8614</v>
      </c>
    </row>
    <row r="2312" spans="1:43" s="1" customFormat="1" ht="30" x14ac:dyDescent="0.25">
      <c r="A2312" s="1261">
        <v>42509</v>
      </c>
      <c r="B2312" s="1262"/>
      <c r="C2312" s="1263" t="s">
        <v>2012</v>
      </c>
      <c r="D2312" s="1264" t="s">
        <v>8554</v>
      </c>
      <c r="E2312" s="1265" t="s">
        <v>8555</v>
      </c>
      <c r="F2312" s="1266" t="s">
        <v>1961</v>
      </c>
      <c r="G2312" s="1263" t="s">
        <v>2931</v>
      </c>
      <c r="H2312" s="1265" t="s">
        <v>8171</v>
      </c>
      <c r="I2312" s="1265" t="s">
        <v>2609</v>
      </c>
      <c r="J2312" s="1265" t="s">
        <v>1961</v>
      </c>
      <c r="K2312" s="1266" t="s">
        <v>8575</v>
      </c>
      <c r="L2312" s="16"/>
      <c r="M2312" s="16"/>
      <c r="N2312" s="16"/>
      <c r="O2312" s="141"/>
      <c r="P2312" s="141"/>
      <c r="Q2312" s="141"/>
      <c r="R2312" s="141"/>
      <c r="S2312" s="141"/>
      <c r="T2312" s="141"/>
      <c r="U2312" s="141"/>
      <c r="V2312" s="141"/>
      <c r="W2312" s="141"/>
      <c r="X2312" s="141"/>
      <c r="Y2312" s="16"/>
      <c r="Z2312" s="16"/>
      <c r="AA2312" s="16"/>
      <c r="AB2312" s="16"/>
      <c r="AC2312" s="16"/>
      <c r="AD2312" s="16"/>
      <c r="AE2312" s="16"/>
      <c r="AF2312" s="16"/>
      <c r="AG2312" s="16"/>
      <c r="AH2312" s="16"/>
      <c r="AI2312" s="16"/>
      <c r="AJ2312" s="16"/>
      <c r="AK2312" s="16"/>
      <c r="AL2312" s="16"/>
      <c r="AM2312" s="16"/>
      <c r="AN2312" s="16"/>
      <c r="AO2312" s="16"/>
      <c r="AP2312" s="16"/>
      <c r="AQ2312" s="16"/>
    </row>
    <row r="2313" spans="1:43" ht="30" x14ac:dyDescent="0.25">
      <c r="A2313" s="1273">
        <v>42508</v>
      </c>
      <c r="B2313" s="1274"/>
      <c r="C2313" s="1275" t="s">
        <v>1995</v>
      </c>
      <c r="D2313" s="1276" t="s">
        <v>8484</v>
      </c>
      <c r="E2313" s="1277" t="s">
        <v>8485</v>
      </c>
      <c r="F2313" s="1278" t="s">
        <v>4462</v>
      </c>
      <c r="G2313" s="1275" t="s">
        <v>2541</v>
      </c>
      <c r="H2313" s="1277" t="s">
        <v>1947</v>
      </c>
      <c r="I2313" s="1277" t="s">
        <v>4293</v>
      </c>
      <c r="J2313" s="1277" t="s">
        <v>3532</v>
      </c>
      <c r="K2313" s="1278" t="s">
        <v>8614</v>
      </c>
    </row>
    <row r="2314" spans="1:43" ht="45" x14ac:dyDescent="0.25">
      <c r="A2314" s="1253">
        <v>42510</v>
      </c>
      <c r="B2314" s="1254" t="s">
        <v>9933</v>
      </c>
      <c r="C2314" s="1255" t="s">
        <v>1996</v>
      </c>
      <c r="D2314" s="1256" t="s">
        <v>5464</v>
      </c>
      <c r="E2314" s="1249" t="s">
        <v>8488</v>
      </c>
      <c r="F2314" s="1250" t="s">
        <v>8489</v>
      </c>
      <c r="G2314" s="1255" t="s">
        <v>2056</v>
      </c>
      <c r="H2314" s="1249" t="s">
        <v>8490</v>
      </c>
      <c r="I2314" s="1249" t="s">
        <v>3294</v>
      </c>
      <c r="J2314" s="1249" t="s">
        <v>1951</v>
      </c>
      <c r="K2314" s="1302" t="s">
        <v>9934</v>
      </c>
    </row>
    <row r="2315" spans="1:43" ht="30" x14ac:dyDescent="0.25">
      <c r="A2315" s="1253">
        <v>42510</v>
      </c>
      <c r="B2315" s="1254" t="s">
        <v>9082</v>
      </c>
      <c r="C2315" s="1255" t="s">
        <v>1996</v>
      </c>
      <c r="D2315" s="1256" t="s">
        <v>8491</v>
      </c>
      <c r="E2315" s="1249" t="s">
        <v>8492</v>
      </c>
      <c r="F2315" s="1250" t="s">
        <v>3196</v>
      </c>
      <c r="G2315" s="1255" t="s">
        <v>2056</v>
      </c>
      <c r="H2315" s="1249" t="s">
        <v>5639</v>
      </c>
      <c r="I2315" s="1249" t="s">
        <v>3159</v>
      </c>
      <c r="J2315" s="1249" t="s">
        <v>1951</v>
      </c>
      <c r="K2315" s="1250" t="s">
        <v>9084</v>
      </c>
    </row>
    <row r="2316" spans="1:43" x14ac:dyDescent="0.25">
      <c r="A2316" s="1253">
        <v>42510</v>
      </c>
      <c r="B2316" s="1254" t="s">
        <v>1260</v>
      </c>
      <c r="C2316" s="1255" t="s">
        <v>1995</v>
      </c>
      <c r="D2316" s="1256" t="s">
        <v>6777</v>
      </c>
      <c r="E2316" s="1249" t="s">
        <v>8493</v>
      </c>
      <c r="F2316" s="1250" t="s">
        <v>4770</v>
      </c>
      <c r="G2316" s="1255" t="s">
        <v>2056</v>
      </c>
      <c r="H2316" s="1249" t="s">
        <v>2916</v>
      </c>
      <c r="I2316" s="1249" t="s">
        <v>4812</v>
      </c>
      <c r="J2316" s="1249" t="s">
        <v>2303</v>
      </c>
      <c r="K2316" s="1250" t="s">
        <v>8585</v>
      </c>
    </row>
    <row r="2317" spans="1:43" ht="30" x14ac:dyDescent="0.25">
      <c r="A2317" s="1253">
        <v>42510</v>
      </c>
      <c r="B2317" s="1254" t="s">
        <v>1260</v>
      </c>
      <c r="C2317" s="1255" t="s">
        <v>2568</v>
      </c>
      <c r="D2317" s="1256" t="s">
        <v>8495</v>
      </c>
      <c r="E2317" s="1249" t="s">
        <v>8496</v>
      </c>
      <c r="F2317" s="1250" t="s">
        <v>8497</v>
      </c>
      <c r="G2317" s="1255" t="s">
        <v>1255</v>
      </c>
      <c r="H2317" s="1249" t="s">
        <v>8498</v>
      </c>
      <c r="I2317" s="1249" t="s">
        <v>8214</v>
      </c>
      <c r="J2317" s="1249" t="s">
        <v>1992</v>
      </c>
      <c r="K2317" s="1250"/>
    </row>
    <row r="2318" spans="1:43" ht="30" x14ac:dyDescent="0.25">
      <c r="A2318" s="1396">
        <v>42510</v>
      </c>
      <c r="B2318" s="1254" t="s">
        <v>9486</v>
      </c>
      <c r="C2318" s="1254" t="s">
        <v>1995</v>
      </c>
      <c r="D2318" s="1397" t="s">
        <v>8499</v>
      </c>
      <c r="E2318" s="1398" t="s">
        <v>8500</v>
      </c>
      <c r="F2318" s="1399" t="s">
        <v>3557</v>
      </c>
      <c r="G2318" s="1254" t="s">
        <v>2056</v>
      </c>
      <c r="H2318" s="1398" t="s">
        <v>1947</v>
      </c>
      <c r="I2318" s="1398" t="s">
        <v>4293</v>
      </c>
      <c r="J2318" s="1398" t="s">
        <v>1951</v>
      </c>
      <c r="K2318" s="1399" t="s">
        <v>9487</v>
      </c>
    </row>
    <row r="2319" spans="1:43" x14ac:dyDescent="0.25">
      <c r="A2319" s="1253">
        <v>42513</v>
      </c>
      <c r="B2319" s="1254" t="s">
        <v>8665</v>
      </c>
      <c r="C2319" s="1255" t="s">
        <v>1995</v>
      </c>
      <c r="D2319" s="1256" t="s">
        <v>8503</v>
      </c>
      <c r="E2319" s="1249" t="s">
        <v>8504</v>
      </c>
      <c r="F2319" s="1250" t="s">
        <v>3171</v>
      </c>
      <c r="G2319" s="1255" t="s">
        <v>2056</v>
      </c>
      <c r="H2319" s="1249" t="s">
        <v>2283</v>
      </c>
      <c r="I2319" s="1249" t="s">
        <v>4293</v>
      </c>
      <c r="J2319" s="1249" t="s">
        <v>2303</v>
      </c>
      <c r="K2319" s="1250" t="s">
        <v>8662</v>
      </c>
    </row>
    <row r="2320" spans="1:43" s="1" customFormat="1" x14ac:dyDescent="0.25">
      <c r="A2320" s="1279">
        <v>42513</v>
      </c>
      <c r="B2320" s="1280" t="s">
        <v>8653</v>
      </c>
      <c r="C2320" s="1281" t="s">
        <v>1995</v>
      </c>
      <c r="D2320" s="1282" t="s">
        <v>8505</v>
      </c>
      <c r="E2320" s="1249" t="s">
        <v>8506</v>
      </c>
      <c r="F2320" s="1283" t="s">
        <v>3171</v>
      </c>
      <c r="G2320" s="1281" t="s">
        <v>2056</v>
      </c>
      <c r="H2320" s="1284" t="s">
        <v>2283</v>
      </c>
      <c r="I2320" s="1284" t="s">
        <v>4293</v>
      </c>
      <c r="J2320" s="1284" t="s">
        <v>2303</v>
      </c>
      <c r="K2320" s="1283" t="s">
        <v>8654</v>
      </c>
      <c r="L2320" s="16"/>
      <c r="M2320" s="16"/>
      <c r="N2320" s="16"/>
      <c r="O2320" s="141"/>
      <c r="P2320" s="141"/>
      <c r="Q2320" s="141"/>
      <c r="R2320" s="141"/>
      <c r="S2320" s="141"/>
      <c r="T2320" s="141"/>
      <c r="U2320" s="141"/>
      <c r="V2320" s="141"/>
      <c r="W2320" s="141"/>
      <c r="X2320" s="141"/>
      <c r="Y2320" s="16"/>
      <c r="Z2320" s="16"/>
      <c r="AA2320" s="16"/>
      <c r="AB2320" s="16"/>
      <c r="AC2320" s="16"/>
      <c r="AD2320" s="16"/>
      <c r="AE2320" s="16"/>
      <c r="AF2320" s="16"/>
      <c r="AG2320" s="16"/>
      <c r="AH2320" s="16"/>
      <c r="AI2320" s="16"/>
      <c r="AJ2320" s="16"/>
      <c r="AK2320" s="16"/>
      <c r="AL2320" s="16"/>
      <c r="AM2320" s="16"/>
      <c r="AN2320" s="16"/>
      <c r="AO2320" s="16"/>
      <c r="AP2320" s="16"/>
      <c r="AQ2320" s="16"/>
    </row>
    <row r="2321" spans="1:11" x14ac:dyDescent="0.25">
      <c r="A2321" s="1253">
        <v>42513</v>
      </c>
      <c r="B2321" s="1254" t="s">
        <v>8661</v>
      </c>
      <c r="C2321" s="1255" t="s">
        <v>1995</v>
      </c>
      <c r="D2321" s="1256" t="s">
        <v>8573</v>
      </c>
      <c r="E2321" s="1249" t="s">
        <v>8574</v>
      </c>
      <c r="F2321" s="1250" t="s">
        <v>3171</v>
      </c>
      <c r="G2321" s="1255" t="s">
        <v>2056</v>
      </c>
      <c r="H2321" s="1249" t="s">
        <v>2283</v>
      </c>
      <c r="I2321" s="1249" t="s">
        <v>4293</v>
      </c>
      <c r="J2321" s="1249" t="s">
        <v>2303</v>
      </c>
      <c r="K2321" s="1250" t="s">
        <v>8662</v>
      </c>
    </row>
    <row r="2322" spans="1:11" ht="30" x14ac:dyDescent="0.25">
      <c r="A2322" s="1253">
        <v>42513</v>
      </c>
      <c r="B2322" s="1254" t="s">
        <v>1260</v>
      </c>
      <c r="C2322" s="1255" t="s">
        <v>2012</v>
      </c>
      <c r="D2322" s="1256" t="s">
        <v>8507</v>
      </c>
      <c r="E2322" s="1249" t="s">
        <v>8508</v>
      </c>
      <c r="F2322" s="1250" t="s">
        <v>2022</v>
      </c>
      <c r="G2322" s="1255" t="s">
        <v>1255</v>
      </c>
      <c r="H2322" s="1249" t="s">
        <v>8509</v>
      </c>
      <c r="I2322" s="1249" t="s">
        <v>2609</v>
      </c>
      <c r="J2322" s="1249" t="s">
        <v>2048</v>
      </c>
      <c r="K2322" s="1250" t="s">
        <v>9018</v>
      </c>
    </row>
    <row r="2323" spans="1:11" x14ac:dyDescent="0.25">
      <c r="A2323" s="1253">
        <v>42513</v>
      </c>
      <c r="B2323" s="1254" t="s">
        <v>8776</v>
      </c>
      <c r="C2323" s="1255" t="s">
        <v>1995</v>
      </c>
      <c r="D2323" s="1256" t="s">
        <v>8510</v>
      </c>
      <c r="E2323" s="1249" t="s">
        <v>8511</v>
      </c>
      <c r="F2323" s="1250" t="s">
        <v>3171</v>
      </c>
      <c r="G2323" s="1255" t="s">
        <v>2056</v>
      </c>
      <c r="H2323" s="1249" t="s">
        <v>2283</v>
      </c>
      <c r="I2323" s="1249" t="s">
        <v>4293</v>
      </c>
      <c r="J2323" s="1249" t="s">
        <v>2303</v>
      </c>
      <c r="K2323" s="1250" t="s">
        <v>8777</v>
      </c>
    </row>
    <row r="2324" spans="1:11" x14ac:dyDescent="0.25">
      <c r="A2324" s="1253">
        <v>42513</v>
      </c>
      <c r="B2324" s="1254" t="s">
        <v>8599</v>
      </c>
      <c r="C2324" s="1255" t="s">
        <v>2012</v>
      </c>
      <c r="D2324" s="1256" t="s">
        <v>8512</v>
      </c>
      <c r="E2324" s="1249"/>
      <c r="F2324" s="1250"/>
      <c r="G2324" s="1255" t="s">
        <v>2056</v>
      </c>
      <c r="H2324" s="1249" t="s">
        <v>8513</v>
      </c>
      <c r="I2324" s="1249" t="s">
        <v>2609</v>
      </c>
      <c r="J2324" s="1249"/>
      <c r="K2324" s="1250"/>
    </row>
    <row r="2325" spans="1:11" ht="30" x14ac:dyDescent="0.25">
      <c r="A2325" s="1253">
        <v>42513</v>
      </c>
      <c r="B2325" s="1254" t="s">
        <v>8663</v>
      </c>
      <c r="C2325" s="1255" t="s">
        <v>1995</v>
      </c>
      <c r="D2325" s="1256" t="s">
        <v>8542</v>
      </c>
      <c r="E2325" s="1249" t="s">
        <v>8543</v>
      </c>
      <c r="F2325" s="1250" t="s">
        <v>4915</v>
      </c>
      <c r="G2325" s="1255" t="s">
        <v>2056</v>
      </c>
      <c r="H2325" s="1249" t="s">
        <v>8289</v>
      </c>
      <c r="I2325" s="1249" t="s">
        <v>5494</v>
      </c>
      <c r="J2325" s="1249" t="s">
        <v>1951</v>
      </c>
      <c r="K2325" s="1250" t="s">
        <v>8664</v>
      </c>
    </row>
    <row r="2326" spans="1:11" ht="30" x14ac:dyDescent="0.25">
      <c r="A2326" s="1253">
        <v>42513</v>
      </c>
      <c r="B2326" s="1254" t="s">
        <v>9082</v>
      </c>
      <c r="C2326" s="1255" t="s">
        <v>1996</v>
      </c>
      <c r="D2326" s="1256" t="s">
        <v>8546</v>
      </c>
      <c r="E2326" s="1249" t="s">
        <v>6369</v>
      </c>
      <c r="F2326" s="1250" t="s">
        <v>3700</v>
      </c>
      <c r="G2326" s="1255" t="s">
        <v>2056</v>
      </c>
      <c r="H2326" s="1249" t="s">
        <v>8547</v>
      </c>
      <c r="I2326" s="1249" t="s">
        <v>3159</v>
      </c>
      <c r="J2326" s="1249" t="s">
        <v>2303</v>
      </c>
      <c r="K2326" s="1250" t="s">
        <v>9083</v>
      </c>
    </row>
    <row r="2327" spans="1:11" ht="30" x14ac:dyDescent="0.25">
      <c r="A2327" s="1253">
        <v>42513</v>
      </c>
      <c r="B2327" s="1254" t="s">
        <v>9229</v>
      </c>
      <c r="C2327" s="1255" t="s">
        <v>1995</v>
      </c>
      <c r="D2327" s="1256" t="s">
        <v>8548</v>
      </c>
      <c r="E2327" s="1249" t="s">
        <v>8549</v>
      </c>
      <c r="F2327" s="1250" t="s">
        <v>7688</v>
      </c>
      <c r="G2327" s="1255" t="s">
        <v>2056</v>
      </c>
      <c r="H2327" s="1249" t="s">
        <v>1947</v>
      </c>
      <c r="I2327" s="1249" t="s">
        <v>4293</v>
      </c>
      <c r="J2327" s="1249" t="s">
        <v>1951</v>
      </c>
      <c r="K2327" s="1250" t="s">
        <v>10115</v>
      </c>
    </row>
    <row r="2328" spans="1:11" x14ac:dyDescent="0.25">
      <c r="A2328" s="1253">
        <v>42513</v>
      </c>
      <c r="B2328" s="1254"/>
      <c r="C2328" s="1255" t="s">
        <v>2013</v>
      </c>
      <c r="D2328" s="1256" t="s">
        <v>8550</v>
      </c>
      <c r="E2328" s="1249" t="s">
        <v>8551</v>
      </c>
      <c r="F2328" s="1250" t="s">
        <v>3395</v>
      </c>
      <c r="G2328" s="1255" t="s">
        <v>2931</v>
      </c>
      <c r="H2328" s="1249" t="s">
        <v>8552</v>
      </c>
      <c r="I2328" s="1249" t="s">
        <v>3382</v>
      </c>
      <c r="J2328" s="1249" t="s">
        <v>2303</v>
      </c>
      <c r="K2328" s="1250" t="s">
        <v>8613</v>
      </c>
    </row>
    <row r="2329" spans="1:11" ht="30" x14ac:dyDescent="0.25">
      <c r="A2329" s="1253">
        <v>42514</v>
      </c>
      <c r="B2329" s="1254" t="s">
        <v>9497</v>
      </c>
      <c r="C2329" s="1255" t="s">
        <v>1996</v>
      </c>
      <c r="D2329" s="1256" t="s">
        <v>8556</v>
      </c>
      <c r="E2329" s="1249" t="s">
        <v>8557</v>
      </c>
      <c r="F2329" s="1250" t="s">
        <v>2015</v>
      </c>
      <c r="G2329" s="1255" t="s">
        <v>2056</v>
      </c>
      <c r="H2329" s="1249" t="s">
        <v>8558</v>
      </c>
      <c r="I2329" s="1249" t="s">
        <v>4452</v>
      </c>
      <c r="J2329" s="1249" t="s">
        <v>2015</v>
      </c>
      <c r="K2329" s="1250" t="s">
        <v>9498</v>
      </c>
    </row>
    <row r="2330" spans="1:11" x14ac:dyDescent="0.25">
      <c r="A2330" s="1253">
        <v>42514</v>
      </c>
      <c r="B2330" s="1254" t="s">
        <v>9082</v>
      </c>
      <c r="C2330" s="1255" t="s">
        <v>1996</v>
      </c>
      <c r="D2330" s="1256" t="s">
        <v>8559</v>
      </c>
      <c r="E2330" s="1249" t="s">
        <v>8560</v>
      </c>
      <c r="F2330" s="1250" t="s">
        <v>1951</v>
      </c>
      <c r="G2330" s="1255" t="s">
        <v>2056</v>
      </c>
      <c r="H2330" s="1249" t="s">
        <v>8561</v>
      </c>
      <c r="I2330" s="1249" t="s">
        <v>4452</v>
      </c>
      <c r="J2330" s="1249" t="s">
        <v>1951</v>
      </c>
      <c r="K2330" s="1250" t="s">
        <v>9090</v>
      </c>
    </row>
    <row r="2331" spans="1:11" ht="30" x14ac:dyDescent="0.25">
      <c r="A2331" s="1253">
        <v>42514</v>
      </c>
      <c r="B2331" s="1254" t="s">
        <v>1260</v>
      </c>
      <c r="C2331" s="1255" t="s">
        <v>2013</v>
      </c>
      <c r="D2331" s="1256" t="s">
        <v>8562</v>
      </c>
      <c r="E2331" s="1249" t="s">
        <v>8565</v>
      </c>
      <c r="F2331" s="1250" t="s">
        <v>8566</v>
      </c>
      <c r="G2331" s="1255" t="s">
        <v>1255</v>
      </c>
      <c r="H2331" s="1249" t="s">
        <v>8567</v>
      </c>
      <c r="I2331" s="1249" t="s">
        <v>3382</v>
      </c>
      <c r="J2331" s="1249" t="s">
        <v>2319</v>
      </c>
      <c r="K2331" s="1250" t="s">
        <v>9699</v>
      </c>
    </row>
    <row r="2332" spans="1:11" ht="75" x14ac:dyDescent="0.25">
      <c r="A2332" s="1253">
        <v>42514</v>
      </c>
      <c r="B2332" s="1254" t="s">
        <v>1260</v>
      </c>
      <c r="C2332" s="1255" t="s">
        <v>1996</v>
      </c>
      <c r="D2332" s="1256" t="s">
        <v>8568</v>
      </c>
      <c r="E2332" s="1249" t="s">
        <v>8569</v>
      </c>
      <c r="F2332" s="1250" t="s">
        <v>4333</v>
      </c>
      <c r="G2332" s="1255" t="s">
        <v>1255</v>
      </c>
      <c r="H2332" s="1250" t="s">
        <v>8570</v>
      </c>
      <c r="I2332" s="1249" t="s">
        <v>2603</v>
      </c>
      <c r="J2332" s="1249" t="s">
        <v>2316</v>
      </c>
      <c r="K2332" s="1654" t="s">
        <v>8683</v>
      </c>
    </row>
    <row r="2333" spans="1:11" ht="30" x14ac:dyDescent="0.25">
      <c r="A2333" s="1253">
        <v>42514</v>
      </c>
      <c r="B2333" s="1254" t="s">
        <v>9505</v>
      </c>
      <c r="C2333" s="1255" t="s">
        <v>2013</v>
      </c>
      <c r="D2333" s="1256" t="s">
        <v>8576</v>
      </c>
      <c r="E2333" s="1249" t="s">
        <v>8577</v>
      </c>
      <c r="F2333" s="1250" t="s">
        <v>8578</v>
      </c>
      <c r="G2333" s="1255" t="s">
        <v>2056</v>
      </c>
      <c r="H2333" s="1249" t="s">
        <v>8584</v>
      </c>
      <c r="I2333" s="1249" t="s">
        <v>3382</v>
      </c>
      <c r="J2333" s="1249" t="s">
        <v>1951</v>
      </c>
      <c r="K2333" s="1250" t="s">
        <v>9506</v>
      </c>
    </row>
    <row r="2334" spans="1:11" ht="30" x14ac:dyDescent="0.25">
      <c r="A2334" s="1253">
        <v>42515</v>
      </c>
      <c r="B2334" s="1254" t="s">
        <v>9227</v>
      </c>
      <c r="C2334" s="1255" t="s">
        <v>1995</v>
      </c>
      <c r="D2334" s="1256" t="s">
        <v>9100</v>
      </c>
      <c r="E2334" s="1249" t="s">
        <v>8586</v>
      </c>
      <c r="F2334" s="1250" t="s">
        <v>8097</v>
      </c>
      <c r="G2334" s="1255" t="s">
        <v>2056</v>
      </c>
      <c r="H2334" s="1249" t="s">
        <v>1947</v>
      </c>
      <c r="I2334" s="1249" t="s">
        <v>4293</v>
      </c>
      <c r="J2334" s="1249" t="s">
        <v>1951</v>
      </c>
      <c r="K2334" s="1250" t="s">
        <v>9228</v>
      </c>
    </row>
    <row r="2335" spans="1:11" ht="30" x14ac:dyDescent="0.25">
      <c r="A2335" s="1253">
        <v>42515</v>
      </c>
      <c r="B2335" s="1254" t="s">
        <v>8909</v>
      </c>
      <c r="C2335" s="1255" t="s">
        <v>1995</v>
      </c>
      <c r="D2335" s="1256" t="s">
        <v>8910</v>
      </c>
      <c r="E2335" s="1249" t="s">
        <v>8587</v>
      </c>
      <c r="F2335" s="1250" t="s">
        <v>2828</v>
      </c>
      <c r="G2335" s="1255" t="s">
        <v>2056</v>
      </c>
      <c r="H2335" s="1249" t="s">
        <v>2283</v>
      </c>
      <c r="I2335" s="1249" t="s">
        <v>4293</v>
      </c>
      <c r="J2335" s="1249" t="s">
        <v>2828</v>
      </c>
      <c r="K2335" s="1250" t="s">
        <v>8911</v>
      </c>
    </row>
    <row r="2336" spans="1:11" ht="30" x14ac:dyDescent="0.25">
      <c r="A2336" s="1253">
        <v>42515</v>
      </c>
      <c r="B2336" s="1254" t="s">
        <v>9211</v>
      </c>
      <c r="C2336" s="1255" t="s">
        <v>1995</v>
      </c>
      <c r="D2336" s="1256" t="s">
        <v>9101</v>
      </c>
      <c r="E2336" s="1249" t="s">
        <v>8588</v>
      </c>
      <c r="F2336" s="1250" t="s">
        <v>2828</v>
      </c>
      <c r="G2336" s="1255" t="s">
        <v>2056</v>
      </c>
      <c r="H2336" s="1249" t="s">
        <v>2283</v>
      </c>
      <c r="I2336" s="1249" t="s">
        <v>4293</v>
      </c>
      <c r="J2336" s="1249" t="s">
        <v>2828</v>
      </c>
      <c r="K2336" s="1250" t="s">
        <v>9212</v>
      </c>
    </row>
    <row r="2337" spans="1:43" ht="30" x14ac:dyDescent="0.25">
      <c r="A2337" s="1253">
        <v>42515</v>
      </c>
      <c r="B2337" s="1254" t="s">
        <v>8905</v>
      </c>
      <c r="C2337" s="1255" t="s">
        <v>1995</v>
      </c>
      <c r="D2337" s="1256" t="s">
        <v>8904</v>
      </c>
      <c r="E2337" s="1249" t="s">
        <v>8589</v>
      </c>
      <c r="F2337" s="1250" t="s">
        <v>2828</v>
      </c>
      <c r="G2337" s="1255" t="s">
        <v>2056</v>
      </c>
      <c r="H2337" s="1249" t="s">
        <v>1947</v>
      </c>
      <c r="I2337" s="1249" t="s">
        <v>4293</v>
      </c>
      <c r="J2337" s="1249" t="s">
        <v>2828</v>
      </c>
      <c r="K2337" s="1250" t="s">
        <v>8902</v>
      </c>
    </row>
    <row r="2338" spans="1:43" ht="30" x14ac:dyDescent="0.25">
      <c r="A2338" s="1253">
        <v>42515</v>
      </c>
      <c r="B2338" s="1254" t="s">
        <v>8901</v>
      </c>
      <c r="C2338" s="1255" t="s">
        <v>1995</v>
      </c>
      <c r="D2338" s="1256" t="s">
        <v>8903</v>
      </c>
      <c r="E2338" s="1249" t="s">
        <v>8590</v>
      </c>
      <c r="F2338" s="1250" t="s">
        <v>8591</v>
      </c>
      <c r="G2338" s="1255" t="s">
        <v>2056</v>
      </c>
      <c r="H2338" s="1249" t="s">
        <v>2283</v>
      </c>
      <c r="I2338" s="1249" t="s">
        <v>4293</v>
      </c>
      <c r="J2338" s="1249" t="s">
        <v>2828</v>
      </c>
      <c r="K2338" s="1250" t="s">
        <v>8902</v>
      </c>
    </row>
    <row r="2339" spans="1:43" x14ac:dyDescent="0.25">
      <c r="A2339" s="1253">
        <v>42515</v>
      </c>
      <c r="B2339" s="1254" t="s">
        <v>8912</v>
      </c>
      <c r="C2339" s="1255" t="s">
        <v>1995</v>
      </c>
      <c r="D2339" s="1256" t="s">
        <v>8914</v>
      </c>
      <c r="E2339" s="1249" t="s">
        <v>8592</v>
      </c>
      <c r="F2339" s="1250" t="s">
        <v>5225</v>
      </c>
      <c r="G2339" s="1255" t="s">
        <v>2056</v>
      </c>
      <c r="H2339" s="1249" t="s">
        <v>1947</v>
      </c>
      <c r="I2339" s="1249" t="s">
        <v>4293</v>
      </c>
      <c r="J2339" s="1249" t="s">
        <v>2828</v>
      </c>
      <c r="K2339" s="1250" t="s">
        <v>8913</v>
      </c>
    </row>
    <row r="2340" spans="1:43" ht="30" x14ac:dyDescent="0.25">
      <c r="A2340" s="1253">
        <v>42515</v>
      </c>
      <c r="B2340" s="1254" t="s">
        <v>8936</v>
      </c>
      <c r="C2340" s="1255" t="s">
        <v>1995</v>
      </c>
      <c r="D2340" s="1256" t="s">
        <v>8937</v>
      </c>
      <c r="E2340" s="1249" t="s">
        <v>8593</v>
      </c>
      <c r="F2340" s="1250" t="s">
        <v>8594</v>
      </c>
      <c r="G2340" s="1255" t="s">
        <v>2056</v>
      </c>
      <c r="H2340" s="1249" t="s">
        <v>2283</v>
      </c>
      <c r="I2340" s="1249" t="s">
        <v>4293</v>
      </c>
      <c r="J2340" s="1249" t="s">
        <v>5061</v>
      </c>
      <c r="K2340" s="1250" t="s">
        <v>8753</v>
      </c>
    </row>
    <row r="2341" spans="1:43" ht="30" x14ac:dyDescent="0.25">
      <c r="A2341" s="1253">
        <v>42515</v>
      </c>
      <c r="B2341" s="1254" t="s">
        <v>8907</v>
      </c>
      <c r="C2341" s="1255" t="s">
        <v>1995</v>
      </c>
      <c r="D2341" s="1256" t="s">
        <v>8906</v>
      </c>
      <c r="E2341" s="1249" t="s">
        <v>8595</v>
      </c>
      <c r="F2341" s="1250" t="s">
        <v>8594</v>
      </c>
      <c r="G2341" s="1255" t="s">
        <v>2056</v>
      </c>
      <c r="H2341" s="1249" t="s">
        <v>1947</v>
      </c>
      <c r="I2341" s="1249" t="s">
        <v>4293</v>
      </c>
      <c r="J2341" s="1249" t="s">
        <v>5061</v>
      </c>
      <c r="K2341" s="1250" t="s">
        <v>8908</v>
      </c>
    </row>
    <row r="2342" spans="1:43" x14ac:dyDescent="0.25">
      <c r="A2342" s="1253">
        <v>42515</v>
      </c>
      <c r="B2342" s="1254" t="s">
        <v>1260</v>
      </c>
      <c r="C2342" s="1255" t="s">
        <v>2568</v>
      </c>
      <c r="D2342" s="1256" t="s">
        <v>4064</v>
      </c>
      <c r="E2342" s="1249" t="s">
        <v>8596</v>
      </c>
      <c r="F2342" s="1250" t="s">
        <v>4065</v>
      </c>
      <c r="G2342" s="1255" t="s">
        <v>1255</v>
      </c>
      <c r="H2342" s="1249" t="s">
        <v>8597</v>
      </c>
      <c r="I2342" s="1249" t="s">
        <v>5498</v>
      </c>
      <c r="J2342" s="1249" t="s">
        <v>2048</v>
      </c>
      <c r="K2342" s="1250" t="s">
        <v>8691</v>
      </c>
    </row>
    <row r="2343" spans="1:43" x14ac:dyDescent="0.25">
      <c r="A2343" s="1253">
        <v>42517</v>
      </c>
      <c r="B2343" s="1254" t="s">
        <v>9787</v>
      </c>
      <c r="C2343" s="1255" t="s">
        <v>2012</v>
      </c>
      <c r="D2343" s="1256" t="s">
        <v>8600</v>
      </c>
      <c r="E2343" s="1249" t="s">
        <v>8601</v>
      </c>
      <c r="F2343" s="1250" t="s">
        <v>2661</v>
      </c>
      <c r="G2343" s="1255" t="s">
        <v>2056</v>
      </c>
      <c r="H2343" s="1249" t="s">
        <v>8602</v>
      </c>
      <c r="I2343" s="1249" t="s">
        <v>2609</v>
      </c>
      <c r="J2343" s="1249" t="s">
        <v>2661</v>
      </c>
      <c r="K2343" s="1250" t="s">
        <v>8784</v>
      </c>
    </row>
    <row r="2344" spans="1:43" x14ac:dyDescent="0.25">
      <c r="A2344" s="1253">
        <v>42517</v>
      </c>
      <c r="B2344" s="1254" t="s">
        <v>1260</v>
      </c>
      <c r="C2344" s="1255" t="s">
        <v>1996</v>
      </c>
      <c r="D2344" s="1256" t="s">
        <v>8603</v>
      </c>
      <c r="E2344" s="1249" t="s">
        <v>8604</v>
      </c>
      <c r="F2344" s="1250" t="s">
        <v>4840</v>
      </c>
      <c r="G2344" s="1255" t="s">
        <v>1255</v>
      </c>
      <c r="H2344" s="1249" t="s">
        <v>8605</v>
      </c>
      <c r="I2344" s="1249" t="s">
        <v>3294</v>
      </c>
      <c r="J2344" s="1249" t="s">
        <v>2661</v>
      </c>
      <c r="K2344" s="1250" t="s">
        <v>8690</v>
      </c>
    </row>
    <row r="2345" spans="1:43" x14ac:dyDescent="0.25">
      <c r="A2345" s="1253">
        <v>42517</v>
      </c>
      <c r="B2345" s="1254" t="s">
        <v>1260</v>
      </c>
      <c r="C2345" s="1255" t="s">
        <v>1995</v>
      </c>
      <c r="D2345" s="1256" t="s">
        <v>5372</v>
      </c>
      <c r="E2345" s="1249" t="s">
        <v>8606</v>
      </c>
      <c r="F2345" s="1250" t="s">
        <v>2879</v>
      </c>
      <c r="G2345" s="1255" t="s">
        <v>2056</v>
      </c>
      <c r="H2345" s="1249" t="s">
        <v>7819</v>
      </c>
      <c r="I2345" s="1249" t="s">
        <v>6645</v>
      </c>
      <c r="J2345" s="1249" t="s">
        <v>1880</v>
      </c>
      <c r="K2345" s="1250" t="s">
        <v>8615</v>
      </c>
    </row>
    <row r="2346" spans="1:43" x14ac:dyDescent="0.25">
      <c r="A2346" s="1253">
        <v>42517</v>
      </c>
      <c r="B2346" s="1254" t="s">
        <v>8772</v>
      </c>
      <c r="C2346" s="1255" t="s">
        <v>1995</v>
      </c>
      <c r="D2346" s="1256" t="s">
        <v>8607</v>
      </c>
      <c r="E2346" s="1249" t="s">
        <v>8608</v>
      </c>
      <c r="F2346" s="1250" t="s">
        <v>8609</v>
      </c>
      <c r="G2346" s="1255" t="s">
        <v>2056</v>
      </c>
      <c r="H2346" s="1249" t="s">
        <v>1947</v>
      </c>
      <c r="I2346" s="1249" t="s">
        <v>4293</v>
      </c>
      <c r="J2346" s="1249" t="s">
        <v>1951</v>
      </c>
      <c r="K2346" s="1250" t="s">
        <v>8773</v>
      </c>
    </row>
    <row r="2347" spans="1:43" x14ac:dyDescent="0.25">
      <c r="A2347" s="1253">
        <v>42517</v>
      </c>
      <c r="B2347" s="1254" t="s">
        <v>8915</v>
      </c>
      <c r="C2347" s="1255" t="s">
        <v>1995</v>
      </c>
      <c r="D2347" s="1256" t="s">
        <v>8616</v>
      </c>
      <c r="E2347" s="1249" t="s">
        <v>8610</v>
      </c>
      <c r="F2347" s="1250" t="s">
        <v>2879</v>
      </c>
      <c r="G2347" s="1255" t="s">
        <v>2056</v>
      </c>
      <c r="H2347" s="1249" t="s">
        <v>1947</v>
      </c>
      <c r="I2347" s="1249" t="s">
        <v>4293</v>
      </c>
      <c r="J2347" s="1249" t="s">
        <v>1880</v>
      </c>
      <c r="K2347" s="1250" t="s">
        <v>8916</v>
      </c>
    </row>
    <row r="2348" spans="1:43" x14ac:dyDescent="0.25">
      <c r="A2348" s="1253">
        <v>42517</v>
      </c>
      <c r="B2348" s="1254" t="s">
        <v>9095</v>
      </c>
      <c r="C2348" s="1255" t="s">
        <v>1995</v>
      </c>
      <c r="D2348" s="1256" t="s">
        <v>8611</v>
      </c>
      <c r="E2348" s="1249" t="s">
        <v>8612</v>
      </c>
      <c r="F2348" s="1250" t="s">
        <v>3450</v>
      </c>
      <c r="G2348" s="1255" t="s">
        <v>2056</v>
      </c>
      <c r="H2348" s="1249" t="s">
        <v>1947</v>
      </c>
      <c r="I2348" s="1249" t="s">
        <v>4293</v>
      </c>
      <c r="J2348" s="1249" t="s">
        <v>1951</v>
      </c>
      <c r="K2348" s="1250" t="s">
        <v>9096</v>
      </c>
    </row>
    <row r="2349" spans="1:43" ht="30" x14ac:dyDescent="0.25">
      <c r="A2349" s="1253">
        <v>42517</v>
      </c>
      <c r="B2349" s="1254" t="s">
        <v>1260</v>
      </c>
      <c r="C2349" s="1255" t="s">
        <v>2568</v>
      </c>
      <c r="D2349" s="1256" t="s">
        <v>5170</v>
      </c>
      <c r="E2349" s="1249" t="s">
        <v>5171</v>
      </c>
      <c r="F2349" s="1250" t="s">
        <v>1961</v>
      </c>
      <c r="G2349" s="1255" t="s">
        <v>1255</v>
      </c>
      <c r="H2349" s="1249" t="s">
        <v>8617</v>
      </c>
      <c r="I2349" s="1249" t="s">
        <v>3376</v>
      </c>
      <c r="J2349" s="1249" t="s">
        <v>1961</v>
      </c>
      <c r="K2349" s="1250" t="s">
        <v>8627</v>
      </c>
    </row>
    <row r="2350" spans="1:43" s="1" customFormat="1" ht="30" x14ac:dyDescent="0.25">
      <c r="A2350" s="1312">
        <v>42520</v>
      </c>
      <c r="B2350" s="1313"/>
      <c r="C2350" s="1314" t="s">
        <v>2568</v>
      </c>
      <c r="D2350" s="1315" t="s">
        <v>8842</v>
      </c>
      <c r="E2350" s="1316" t="s">
        <v>8843</v>
      </c>
      <c r="F2350" s="1317" t="s">
        <v>2828</v>
      </c>
      <c r="G2350" s="1314" t="s">
        <v>2931</v>
      </c>
      <c r="H2350" s="1316" t="s">
        <v>8844</v>
      </c>
      <c r="I2350" s="1316" t="s">
        <v>8214</v>
      </c>
      <c r="J2350" s="1316" t="s">
        <v>2828</v>
      </c>
      <c r="K2350" s="1317" t="s">
        <v>8976</v>
      </c>
      <c r="L2350" s="16"/>
      <c r="M2350" s="16"/>
      <c r="N2350" s="16"/>
      <c r="O2350" s="141"/>
      <c r="P2350" s="141"/>
      <c r="Q2350" s="141"/>
      <c r="R2350" s="141"/>
      <c r="S2350" s="141"/>
      <c r="T2350" s="141"/>
      <c r="U2350" s="141"/>
      <c r="V2350" s="141"/>
      <c r="W2350" s="141"/>
      <c r="X2350" s="141"/>
      <c r="Y2350" s="16"/>
      <c r="Z2350" s="16"/>
      <c r="AA2350" s="16"/>
      <c r="AB2350" s="16"/>
      <c r="AC2350" s="16"/>
      <c r="AD2350" s="16"/>
      <c r="AE2350" s="16"/>
      <c r="AF2350" s="16"/>
      <c r="AG2350" s="16"/>
      <c r="AH2350" s="16"/>
      <c r="AI2350" s="16"/>
      <c r="AJ2350" s="16"/>
      <c r="AK2350" s="16"/>
      <c r="AL2350" s="16"/>
      <c r="AM2350" s="16"/>
      <c r="AN2350" s="16"/>
      <c r="AO2350" s="16"/>
      <c r="AP2350" s="16"/>
      <c r="AQ2350" s="16"/>
    </row>
    <row r="2351" spans="1:43" ht="30" x14ac:dyDescent="0.25">
      <c r="A2351" s="1253">
        <v>42521</v>
      </c>
      <c r="B2351" s="1254" t="s">
        <v>9124</v>
      </c>
      <c r="C2351" s="1255" t="s">
        <v>1995</v>
      </c>
      <c r="D2351" s="1256" t="s">
        <v>8621</v>
      </c>
      <c r="E2351" s="1249" t="s">
        <v>8622</v>
      </c>
      <c r="F2351" s="1250" t="s">
        <v>3002</v>
      </c>
      <c r="G2351" s="1255" t="s">
        <v>2056</v>
      </c>
      <c r="H2351" s="1249" t="s">
        <v>1947</v>
      </c>
      <c r="I2351" s="1249" t="s">
        <v>3167</v>
      </c>
      <c r="J2351" s="1249" t="s">
        <v>1961</v>
      </c>
      <c r="K2351" s="1250" t="s">
        <v>9125</v>
      </c>
    </row>
    <row r="2352" spans="1:43" ht="30" x14ac:dyDescent="0.25">
      <c r="A2352" s="1253">
        <v>42521</v>
      </c>
      <c r="B2352" s="1254" t="s">
        <v>8917</v>
      </c>
      <c r="C2352" s="1255" t="s">
        <v>1995</v>
      </c>
      <c r="D2352" s="1256" t="s">
        <v>8623</v>
      </c>
      <c r="E2352" s="1249" t="s">
        <v>8624</v>
      </c>
      <c r="F2352" s="1250" t="s">
        <v>8625</v>
      </c>
      <c r="G2352" s="1255" t="s">
        <v>2056</v>
      </c>
      <c r="H2352" s="1249" t="s">
        <v>2283</v>
      </c>
      <c r="I2352" s="1249" t="s">
        <v>3167</v>
      </c>
      <c r="J2352" s="1249" t="s">
        <v>2162</v>
      </c>
      <c r="K2352" s="1250" t="s">
        <v>8918</v>
      </c>
    </row>
    <row r="2353" spans="1:11" ht="30" x14ac:dyDescent="0.25">
      <c r="A2353" s="1253">
        <v>42521</v>
      </c>
      <c r="B2353" s="1254" t="s">
        <v>8931</v>
      </c>
      <c r="C2353" s="1255" t="s">
        <v>1995</v>
      </c>
      <c r="D2353" s="1256" t="s">
        <v>6303</v>
      </c>
      <c r="E2353" s="1249" t="s">
        <v>8684</v>
      </c>
      <c r="F2353" s="1250" t="s">
        <v>8685</v>
      </c>
      <c r="G2353" s="1255" t="s">
        <v>2056</v>
      </c>
      <c r="H2353" s="1249" t="s">
        <v>8686</v>
      </c>
      <c r="I2353" s="1249" t="s">
        <v>3732</v>
      </c>
      <c r="J2353" s="1249" t="s">
        <v>1951</v>
      </c>
      <c r="K2353" s="1250" t="s">
        <v>8689</v>
      </c>
    </row>
    <row r="2354" spans="1:11" ht="30" x14ac:dyDescent="0.25">
      <c r="A2354" s="1253">
        <v>42522</v>
      </c>
      <c r="B2354" s="1254" t="s">
        <v>9107</v>
      </c>
      <c r="C2354" s="1255" t="s">
        <v>1995</v>
      </c>
      <c r="D2354" s="1339" t="s">
        <v>9102</v>
      </c>
      <c r="E2354" s="1249" t="s">
        <v>8692</v>
      </c>
      <c r="F2354" s="1250" t="s">
        <v>3021</v>
      </c>
      <c r="G2354" s="1255" t="s">
        <v>2056</v>
      </c>
      <c r="H2354" s="1249" t="s">
        <v>8289</v>
      </c>
      <c r="I2354" s="1249" t="s">
        <v>5494</v>
      </c>
      <c r="J2354" s="1249" t="s">
        <v>1951</v>
      </c>
      <c r="K2354" s="1250" t="s">
        <v>9108</v>
      </c>
    </row>
    <row r="2355" spans="1:11" x14ac:dyDescent="0.25">
      <c r="A2355" s="1253">
        <v>42523</v>
      </c>
      <c r="B2355" s="1254" t="s">
        <v>8948</v>
      </c>
      <c r="C2355" s="1255" t="s">
        <v>1995</v>
      </c>
      <c r="D2355" s="1256" t="s">
        <v>8693</v>
      </c>
      <c r="E2355" s="1249" t="s">
        <v>8694</v>
      </c>
      <c r="F2355" s="1250" t="s">
        <v>8695</v>
      </c>
      <c r="G2355" s="1255" t="s">
        <v>2056</v>
      </c>
      <c r="H2355" s="1249" t="s">
        <v>1947</v>
      </c>
      <c r="I2355" s="1249" t="s">
        <v>3732</v>
      </c>
      <c r="J2355" s="1249" t="s">
        <v>1946</v>
      </c>
      <c r="K2355" s="1250" t="s">
        <v>8949</v>
      </c>
    </row>
    <row r="2356" spans="1:11" x14ac:dyDescent="0.25">
      <c r="A2356" s="1253">
        <v>42523</v>
      </c>
      <c r="B2356" s="1254" t="s">
        <v>9804</v>
      </c>
      <c r="C2356" s="1255" t="s">
        <v>2013</v>
      </c>
      <c r="D2356" s="1256" t="s">
        <v>8696</v>
      </c>
      <c r="E2356" s="1249" t="s">
        <v>8697</v>
      </c>
      <c r="F2356" s="1250" t="s">
        <v>8698</v>
      </c>
      <c r="G2356" s="1255" t="s">
        <v>2056</v>
      </c>
      <c r="H2356" s="1249" t="s">
        <v>8699</v>
      </c>
      <c r="I2356" s="1249" t="s">
        <v>3382</v>
      </c>
      <c r="J2356" s="1249" t="s">
        <v>3250</v>
      </c>
      <c r="K2356" s="1250" t="s">
        <v>9022</v>
      </c>
    </row>
    <row r="2357" spans="1:11" ht="30" x14ac:dyDescent="0.25">
      <c r="A2357" s="1253">
        <v>42523</v>
      </c>
      <c r="B2357" s="1254" t="s">
        <v>1260</v>
      </c>
      <c r="C2357" s="1255" t="s">
        <v>1996</v>
      </c>
      <c r="D2357" s="1256" t="s">
        <v>8700</v>
      </c>
      <c r="E2357" s="1249" t="s">
        <v>8701</v>
      </c>
      <c r="F2357" s="1250" t="s">
        <v>8702</v>
      </c>
      <c r="G2357" s="1255" t="s">
        <v>1255</v>
      </c>
      <c r="H2357" s="1249" t="s">
        <v>8703</v>
      </c>
      <c r="I2357" s="1249" t="s">
        <v>8704</v>
      </c>
      <c r="J2357" s="1249" t="s">
        <v>2930</v>
      </c>
      <c r="K2357" s="1250" t="s">
        <v>8705</v>
      </c>
    </row>
    <row r="2358" spans="1:11" ht="30" x14ac:dyDescent="0.25">
      <c r="A2358" s="1253">
        <v>42524</v>
      </c>
      <c r="B2358" s="1254" t="s">
        <v>8938</v>
      </c>
      <c r="C2358" s="1255" t="s">
        <v>1995</v>
      </c>
      <c r="D2358" s="1256" t="s">
        <v>8706</v>
      </c>
      <c r="E2358" s="1249" t="s">
        <v>8710</v>
      </c>
      <c r="F2358" s="1250" t="s">
        <v>2494</v>
      </c>
      <c r="G2358" s="1255" t="s">
        <v>2056</v>
      </c>
      <c r="H2358" s="1249" t="s">
        <v>8711</v>
      </c>
      <c r="I2358" s="1249" t="s">
        <v>7571</v>
      </c>
      <c r="J2358" s="1249" t="s">
        <v>1951</v>
      </c>
      <c r="K2358" s="1250" t="s">
        <v>8935</v>
      </c>
    </row>
    <row r="2359" spans="1:11" ht="30" x14ac:dyDescent="0.25">
      <c r="A2359" s="1273">
        <v>42524</v>
      </c>
      <c r="B2359" s="1274"/>
      <c r="C2359" s="1275" t="s">
        <v>1995</v>
      </c>
      <c r="D2359" s="1276" t="s">
        <v>8707</v>
      </c>
      <c r="E2359" s="1277" t="s">
        <v>8708</v>
      </c>
      <c r="F2359" s="1278" t="s">
        <v>8709</v>
      </c>
      <c r="G2359" s="1275" t="s">
        <v>2541</v>
      </c>
      <c r="H2359" s="1277" t="s">
        <v>4723</v>
      </c>
      <c r="I2359" s="1277" t="s">
        <v>3167</v>
      </c>
      <c r="J2359" s="1277" t="s">
        <v>2407</v>
      </c>
      <c r="K2359" s="1278" t="s">
        <v>8722</v>
      </c>
    </row>
    <row r="2360" spans="1:11" x14ac:dyDescent="0.25">
      <c r="A2360" s="1253">
        <v>42524</v>
      </c>
      <c r="B2360" s="1254" t="s">
        <v>1260</v>
      </c>
      <c r="C2360" s="1255" t="s">
        <v>2568</v>
      </c>
      <c r="D2360" s="1256" t="s">
        <v>8712</v>
      </c>
      <c r="E2360" s="1249" t="s">
        <v>8713</v>
      </c>
      <c r="F2360" s="1250" t="s">
        <v>8714</v>
      </c>
      <c r="G2360" s="1255" t="s">
        <v>1255</v>
      </c>
      <c r="H2360" s="1249" t="s">
        <v>8715</v>
      </c>
      <c r="I2360" s="1249" t="s">
        <v>8214</v>
      </c>
      <c r="J2360" s="1249" t="s">
        <v>1961</v>
      </c>
      <c r="K2360" s="1250" t="s">
        <v>10625</v>
      </c>
    </row>
    <row r="2361" spans="1:11" ht="30" x14ac:dyDescent="0.25">
      <c r="A2361" s="1253">
        <v>42524</v>
      </c>
      <c r="B2361" s="1254" t="s">
        <v>9917</v>
      </c>
      <c r="C2361" s="1255" t="s">
        <v>1996</v>
      </c>
      <c r="D2361" s="1256" t="s">
        <v>8719</v>
      </c>
      <c r="E2361" s="1249" t="s">
        <v>8720</v>
      </c>
      <c r="F2361" s="1250" t="s">
        <v>1880</v>
      </c>
      <c r="G2361" s="1255" t="s">
        <v>2056</v>
      </c>
      <c r="H2361" s="1249" t="s">
        <v>8721</v>
      </c>
      <c r="I2361" s="1249" t="s">
        <v>2603</v>
      </c>
      <c r="J2361" s="1249" t="s">
        <v>1880</v>
      </c>
      <c r="K2361" s="1250" t="s">
        <v>8872</v>
      </c>
    </row>
    <row r="2362" spans="1:11" ht="30" x14ac:dyDescent="0.25">
      <c r="A2362" s="1253">
        <v>42524</v>
      </c>
      <c r="B2362" s="1254" t="s">
        <v>9917</v>
      </c>
      <c r="C2362" s="1255" t="s">
        <v>1996</v>
      </c>
      <c r="D2362" s="1256" t="s">
        <v>8724</v>
      </c>
      <c r="E2362" s="1249" t="s">
        <v>8725</v>
      </c>
      <c r="F2362" s="1250" t="s">
        <v>1951</v>
      </c>
      <c r="G2362" s="1255" t="s">
        <v>2056</v>
      </c>
      <c r="H2362" s="1249" t="s">
        <v>8726</v>
      </c>
      <c r="I2362" s="1249" t="s">
        <v>3159</v>
      </c>
      <c r="J2362" s="1249" t="s">
        <v>1951</v>
      </c>
      <c r="K2362" s="1250" t="s">
        <v>9918</v>
      </c>
    </row>
    <row r="2363" spans="1:11" ht="30" x14ac:dyDescent="0.25">
      <c r="A2363" s="1253">
        <v>42527</v>
      </c>
      <c r="B2363" s="1254" t="s">
        <v>9927</v>
      </c>
      <c r="C2363" s="1255" t="s">
        <v>1996</v>
      </c>
      <c r="D2363" s="1256" t="s">
        <v>7524</v>
      </c>
      <c r="E2363" s="1249" t="s">
        <v>8727</v>
      </c>
      <c r="F2363" s="1250" t="s">
        <v>2494</v>
      </c>
      <c r="G2363" s="1255" t="s">
        <v>2056</v>
      </c>
      <c r="H2363" s="1249" t="s">
        <v>8728</v>
      </c>
      <c r="I2363" s="1249" t="s">
        <v>3294</v>
      </c>
      <c r="J2363" s="1249" t="s">
        <v>1951</v>
      </c>
      <c r="K2363" s="1250" t="s">
        <v>8741</v>
      </c>
    </row>
    <row r="2364" spans="1:11" x14ac:dyDescent="0.25">
      <c r="A2364" s="1253">
        <v>42527</v>
      </c>
      <c r="B2364" s="1254" t="s">
        <v>1260</v>
      </c>
      <c r="C2364" s="1255" t="s">
        <v>1996</v>
      </c>
      <c r="D2364" s="1256" t="s">
        <v>8729</v>
      </c>
      <c r="E2364" s="1249" t="s">
        <v>8730</v>
      </c>
      <c r="F2364" s="1250" t="s">
        <v>2015</v>
      </c>
      <c r="G2364" s="1311" t="s">
        <v>1255</v>
      </c>
      <c r="H2364" s="1249" t="s">
        <v>8731</v>
      </c>
      <c r="I2364" s="1249" t="s">
        <v>3159</v>
      </c>
      <c r="J2364" s="1249" t="s">
        <v>2015</v>
      </c>
      <c r="K2364" s="1250" t="s">
        <v>8793</v>
      </c>
    </row>
    <row r="2365" spans="1:11" ht="105" x14ac:dyDescent="0.25">
      <c r="A2365" s="1253">
        <v>42527</v>
      </c>
      <c r="B2365" s="1254" t="s">
        <v>10276</v>
      </c>
      <c r="C2365" s="1255" t="s">
        <v>2012</v>
      </c>
      <c r="D2365" s="1256" t="s">
        <v>7998</v>
      </c>
      <c r="E2365" s="1249" t="s">
        <v>8735</v>
      </c>
      <c r="F2365" s="1250" t="s">
        <v>2777</v>
      </c>
      <c r="G2365" s="1255" t="s">
        <v>2056</v>
      </c>
      <c r="H2365" s="1249" t="s">
        <v>9019</v>
      </c>
      <c r="I2365" s="1249" t="s">
        <v>2609</v>
      </c>
      <c r="J2365" s="1249" t="s">
        <v>2319</v>
      </c>
      <c r="K2365" s="1302" t="s">
        <v>9455</v>
      </c>
    </row>
    <row r="2366" spans="1:11" ht="30" x14ac:dyDescent="0.25">
      <c r="A2366" s="1253">
        <v>42527</v>
      </c>
      <c r="B2366" s="1254" t="s">
        <v>1260</v>
      </c>
      <c r="C2366" s="1255" t="s">
        <v>1995</v>
      </c>
      <c r="D2366" s="1256" t="s">
        <v>8736</v>
      </c>
      <c r="E2366" s="1249" t="s">
        <v>8737</v>
      </c>
      <c r="F2366" s="1250" t="s">
        <v>1951</v>
      </c>
      <c r="G2366" s="1255" t="s">
        <v>2056</v>
      </c>
      <c r="H2366" s="1249" t="s">
        <v>6441</v>
      </c>
      <c r="I2366" s="1249" t="s">
        <v>4812</v>
      </c>
      <c r="J2366" s="1249" t="s">
        <v>1951</v>
      </c>
      <c r="K2366" s="1250" t="s">
        <v>9094</v>
      </c>
    </row>
    <row r="2367" spans="1:11" x14ac:dyDescent="0.25">
      <c r="A2367" s="1253">
        <v>42528</v>
      </c>
      <c r="B2367" s="1254" t="s">
        <v>9092</v>
      </c>
      <c r="C2367" s="1255" t="s">
        <v>1995</v>
      </c>
      <c r="D2367" s="1256" t="s">
        <v>8742</v>
      </c>
      <c r="E2367" s="1249" t="s">
        <v>8743</v>
      </c>
      <c r="F2367" s="1250" t="s">
        <v>3557</v>
      </c>
      <c r="G2367" s="1255" t="s">
        <v>2056</v>
      </c>
      <c r="H2367" s="1249" t="s">
        <v>2283</v>
      </c>
      <c r="I2367" s="1249" t="s">
        <v>4293</v>
      </c>
      <c r="J2367" s="1249" t="s">
        <v>1951</v>
      </c>
      <c r="K2367" s="1250" t="s">
        <v>9093</v>
      </c>
    </row>
    <row r="2368" spans="1:11" ht="30" x14ac:dyDescent="0.25">
      <c r="A2368" s="1253">
        <v>42528</v>
      </c>
      <c r="B2368" s="1254" t="s">
        <v>9114</v>
      </c>
      <c r="C2368" s="1255" t="s">
        <v>1995</v>
      </c>
      <c r="D2368" s="1256" t="s">
        <v>8744</v>
      </c>
      <c r="E2368" s="1249" t="s">
        <v>8748</v>
      </c>
      <c r="F2368" s="1250" t="s">
        <v>8745</v>
      </c>
      <c r="G2368" s="1255" t="s">
        <v>2056</v>
      </c>
      <c r="H2368" s="1249" t="s">
        <v>2283</v>
      </c>
      <c r="I2368" s="1249" t="s">
        <v>4293</v>
      </c>
      <c r="J2368" s="1249" t="s">
        <v>1880</v>
      </c>
      <c r="K2368" s="1250" t="s">
        <v>9115</v>
      </c>
    </row>
    <row r="2369" spans="1:43" ht="30" x14ac:dyDescent="0.25">
      <c r="A2369" s="1253">
        <v>42528</v>
      </c>
      <c r="B2369" s="1254" t="s">
        <v>9126</v>
      </c>
      <c r="C2369" s="1255" t="s">
        <v>1995</v>
      </c>
      <c r="D2369" s="1256" t="s">
        <v>8746</v>
      </c>
      <c r="E2369" s="1249" t="s">
        <v>8747</v>
      </c>
      <c r="F2369" s="1250" t="s">
        <v>8749</v>
      </c>
      <c r="G2369" s="1255" t="s">
        <v>2056</v>
      </c>
      <c r="H2369" s="1249" t="s">
        <v>2283</v>
      </c>
      <c r="I2369" s="1249" t="s">
        <v>4293</v>
      </c>
      <c r="J2369" s="1249" t="s">
        <v>1951</v>
      </c>
      <c r="K2369" s="1250" t="s">
        <v>9127</v>
      </c>
    </row>
    <row r="2370" spans="1:43" x14ac:dyDescent="0.25">
      <c r="A2370" s="1368">
        <v>42528</v>
      </c>
      <c r="B2370" s="1230"/>
      <c r="C2370" s="1231" t="s">
        <v>1995</v>
      </c>
      <c r="D2370" s="1232" t="s">
        <v>8754</v>
      </c>
      <c r="E2370" s="1233" t="s">
        <v>8755</v>
      </c>
      <c r="F2370" s="1234" t="s">
        <v>2930</v>
      </c>
      <c r="G2370" s="1231" t="s">
        <v>2931</v>
      </c>
      <c r="H2370" s="1233" t="s">
        <v>6486</v>
      </c>
      <c r="I2370" s="1233" t="s">
        <v>4293</v>
      </c>
      <c r="J2370" s="1233" t="s">
        <v>2303</v>
      </c>
      <c r="K2370" s="1234" t="s">
        <v>8771</v>
      </c>
    </row>
    <row r="2371" spans="1:43" ht="30" x14ac:dyDescent="0.25">
      <c r="A2371" s="1253">
        <v>42528</v>
      </c>
      <c r="B2371" s="1254" t="s">
        <v>9845</v>
      </c>
      <c r="C2371" s="1255" t="s">
        <v>2568</v>
      </c>
      <c r="D2371" s="1256" t="s">
        <v>8756</v>
      </c>
      <c r="E2371" s="1249" t="s">
        <v>8757</v>
      </c>
      <c r="F2371" s="1250" t="s">
        <v>8758</v>
      </c>
      <c r="G2371" s="1255" t="s">
        <v>2056</v>
      </c>
      <c r="H2371" s="1249" t="s">
        <v>8759</v>
      </c>
      <c r="I2371" s="1249" t="s">
        <v>8760</v>
      </c>
      <c r="J2371" s="1249" t="s">
        <v>2828</v>
      </c>
      <c r="K2371" s="1250" t="s">
        <v>8973</v>
      </c>
    </row>
    <row r="2372" spans="1:43" ht="30" x14ac:dyDescent="0.25">
      <c r="A2372" s="1253">
        <v>42528</v>
      </c>
      <c r="B2372" s="1254" t="s">
        <v>10588</v>
      </c>
      <c r="C2372" s="1255" t="s">
        <v>2568</v>
      </c>
      <c r="D2372" s="1256" t="s">
        <v>8761</v>
      </c>
      <c r="E2372" s="1249" t="s">
        <v>8762</v>
      </c>
      <c r="F2372" s="1250" t="s">
        <v>6944</v>
      </c>
      <c r="G2372" s="1255" t="s">
        <v>2056</v>
      </c>
      <c r="H2372" s="1249" t="s">
        <v>8763</v>
      </c>
      <c r="I2372" s="1249" t="s">
        <v>5498</v>
      </c>
      <c r="J2372" s="1249" t="s">
        <v>2828</v>
      </c>
      <c r="K2372" s="1250" t="s">
        <v>10589</v>
      </c>
    </row>
    <row r="2373" spans="1:43" ht="30" x14ac:dyDescent="0.25">
      <c r="A2373" s="1273">
        <v>42528</v>
      </c>
      <c r="B2373" s="1274"/>
      <c r="C2373" s="1275" t="s">
        <v>2568</v>
      </c>
      <c r="D2373" s="1276" t="s">
        <v>8765</v>
      </c>
      <c r="E2373" s="1277" t="s">
        <v>8764</v>
      </c>
      <c r="F2373" s="1278" t="s">
        <v>6944</v>
      </c>
      <c r="G2373" s="1275" t="s">
        <v>2541</v>
      </c>
      <c r="H2373" s="1277" t="s">
        <v>8763</v>
      </c>
      <c r="I2373" s="1277" t="s">
        <v>5498</v>
      </c>
      <c r="J2373" s="1277" t="s">
        <v>2828</v>
      </c>
      <c r="K2373" s="1278" t="s">
        <v>10499</v>
      </c>
    </row>
    <row r="2374" spans="1:43" ht="30" x14ac:dyDescent="0.25">
      <c r="A2374" s="1253">
        <v>42528</v>
      </c>
      <c r="B2374" s="1254" t="s">
        <v>10284</v>
      </c>
      <c r="C2374" s="1255" t="s">
        <v>1995</v>
      </c>
      <c r="D2374" s="1256" t="s">
        <v>8767</v>
      </c>
      <c r="E2374" s="1249" t="s">
        <v>8768</v>
      </c>
      <c r="F2374" s="1250" t="s">
        <v>8769</v>
      </c>
      <c r="G2374" s="1255" t="s">
        <v>2056</v>
      </c>
      <c r="H2374" s="1249" t="s">
        <v>2283</v>
      </c>
      <c r="I2374" s="1249" t="s">
        <v>4293</v>
      </c>
      <c r="J2374" s="1249" t="s">
        <v>1946</v>
      </c>
      <c r="K2374" s="1250" t="s">
        <v>10285</v>
      </c>
    </row>
    <row r="2375" spans="1:43" x14ac:dyDescent="0.25">
      <c r="A2375" s="1253">
        <v>42529</v>
      </c>
      <c r="B2375" s="1254" t="s">
        <v>1260</v>
      </c>
      <c r="C2375" s="1255" t="s">
        <v>1995</v>
      </c>
      <c r="D2375" s="1256" t="s">
        <v>8038</v>
      </c>
      <c r="E2375" s="1249" t="s">
        <v>8039</v>
      </c>
      <c r="F2375" s="1250" t="s">
        <v>3557</v>
      </c>
      <c r="G2375" s="1255" t="s">
        <v>2056</v>
      </c>
      <c r="H2375" s="1249" t="s">
        <v>8782</v>
      </c>
      <c r="I2375" s="1249" t="s">
        <v>5340</v>
      </c>
      <c r="J2375" s="1249" t="s">
        <v>1951</v>
      </c>
      <c r="K2375" s="1250" t="s">
        <v>8881</v>
      </c>
    </row>
    <row r="2376" spans="1:43" ht="30" x14ac:dyDescent="0.25">
      <c r="A2376" s="1253">
        <v>42529</v>
      </c>
      <c r="B2376" s="1254" t="s">
        <v>9916</v>
      </c>
      <c r="C2376" s="1255" t="s">
        <v>2568</v>
      </c>
      <c r="D2376" s="1256" t="s">
        <v>8788</v>
      </c>
      <c r="E2376" s="1249" t="s">
        <v>8789</v>
      </c>
      <c r="F2376" s="1250" t="s">
        <v>2553</v>
      </c>
      <c r="G2376" s="1255" t="s">
        <v>2056</v>
      </c>
      <c r="H2376" s="1249" t="s">
        <v>2064</v>
      </c>
      <c r="I2376" s="1249" t="s">
        <v>8790</v>
      </c>
      <c r="J2376" s="1249" t="s">
        <v>1880</v>
      </c>
      <c r="K2376" s="1250" t="s">
        <v>8873</v>
      </c>
    </row>
    <row r="2377" spans="1:43" ht="30" x14ac:dyDescent="0.25">
      <c r="A2377" s="1253">
        <v>42529</v>
      </c>
      <c r="B2377" s="1254" t="s">
        <v>9917</v>
      </c>
      <c r="C2377" s="1255" t="s">
        <v>1996</v>
      </c>
      <c r="D2377" s="1256" t="s">
        <v>8791</v>
      </c>
      <c r="E2377" s="1249" t="s">
        <v>8792</v>
      </c>
      <c r="F2377" s="1250" t="s">
        <v>4366</v>
      </c>
      <c r="G2377" s="1255" t="s">
        <v>2056</v>
      </c>
      <c r="H2377" s="1249" t="s">
        <v>6486</v>
      </c>
      <c r="I2377" s="1249" t="s">
        <v>3159</v>
      </c>
      <c r="J2377" s="1249" t="s">
        <v>1951</v>
      </c>
      <c r="K2377" s="1250" t="s">
        <v>8874</v>
      </c>
    </row>
    <row r="2378" spans="1:43" x14ac:dyDescent="0.25">
      <c r="A2378" s="1253">
        <v>42529</v>
      </c>
      <c r="B2378" s="1254" t="s">
        <v>9794</v>
      </c>
      <c r="C2378" s="1255" t="s">
        <v>2012</v>
      </c>
      <c r="D2378" s="1256" t="s">
        <v>8794</v>
      </c>
      <c r="E2378" s="1249" t="s">
        <v>8795</v>
      </c>
      <c r="F2378" s="1250" t="s">
        <v>7170</v>
      </c>
      <c r="G2378" s="1255" t="s">
        <v>2056</v>
      </c>
      <c r="H2378" s="1249" t="s">
        <v>8811</v>
      </c>
      <c r="I2378" s="1249" t="s">
        <v>2609</v>
      </c>
      <c r="J2378" s="1249" t="s">
        <v>1951</v>
      </c>
      <c r="K2378" s="1250" t="s">
        <v>9795</v>
      </c>
    </row>
    <row r="2379" spans="1:43" s="1" customFormat="1" ht="30" x14ac:dyDescent="0.25">
      <c r="A2379" s="1200">
        <v>42530</v>
      </c>
      <c r="B2379" s="1201"/>
      <c r="C2379" s="1202" t="s">
        <v>2012</v>
      </c>
      <c r="D2379" s="1203" t="s">
        <v>8237</v>
      </c>
      <c r="E2379" s="1204" t="s">
        <v>8238</v>
      </c>
      <c r="F2379" s="1205" t="s">
        <v>7847</v>
      </c>
      <c r="G2379" s="1202" t="s">
        <v>2931</v>
      </c>
      <c r="H2379" s="1204" t="s">
        <v>8857</v>
      </c>
      <c r="I2379" s="1204" t="s">
        <v>2609</v>
      </c>
      <c r="J2379" s="1204" t="s">
        <v>1977</v>
      </c>
      <c r="K2379" s="1205" t="s">
        <v>9130</v>
      </c>
      <c r="L2379" s="16"/>
      <c r="M2379" s="16"/>
      <c r="N2379" s="16"/>
      <c r="O2379" s="141"/>
      <c r="P2379" s="141"/>
      <c r="Q2379" s="141"/>
      <c r="R2379" s="141"/>
      <c r="S2379" s="141"/>
      <c r="T2379" s="141"/>
      <c r="U2379" s="141"/>
      <c r="V2379" s="141"/>
      <c r="W2379" s="141"/>
      <c r="X2379" s="141"/>
      <c r="Y2379" s="16"/>
      <c r="Z2379" s="16"/>
      <c r="AA2379" s="16"/>
      <c r="AB2379" s="16"/>
      <c r="AC2379" s="16"/>
      <c r="AD2379" s="16"/>
      <c r="AE2379" s="16"/>
      <c r="AF2379" s="16"/>
      <c r="AG2379" s="16"/>
      <c r="AH2379" s="16"/>
      <c r="AI2379" s="16"/>
      <c r="AJ2379" s="16"/>
      <c r="AK2379" s="16"/>
      <c r="AL2379" s="16"/>
      <c r="AM2379" s="16"/>
      <c r="AN2379" s="16"/>
      <c r="AO2379" s="16"/>
      <c r="AP2379" s="16"/>
      <c r="AQ2379" s="16"/>
    </row>
    <row r="2380" spans="1:43" ht="30" x14ac:dyDescent="0.25">
      <c r="A2380" s="1229">
        <v>42530</v>
      </c>
      <c r="B2380" s="1230"/>
      <c r="C2380" s="1231" t="s">
        <v>1995</v>
      </c>
      <c r="D2380" s="1232" t="s">
        <v>8302</v>
      </c>
      <c r="E2380" s="1233" t="s">
        <v>8839</v>
      </c>
      <c r="F2380" s="1234" t="s">
        <v>1880</v>
      </c>
      <c r="G2380" s="1231" t="s">
        <v>2931</v>
      </c>
      <c r="H2380" s="1233" t="s">
        <v>8840</v>
      </c>
      <c r="I2380" s="1233" t="s">
        <v>4293</v>
      </c>
      <c r="J2380" s="1233" t="s">
        <v>1880</v>
      </c>
      <c r="K2380" s="1234" t="s">
        <v>8841</v>
      </c>
    </row>
    <row r="2381" spans="1:43" ht="30" x14ac:dyDescent="0.25">
      <c r="A2381" s="1273">
        <v>42530</v>
      </c>
      <c r="B2381" s="1274"/>
      <c r="C2381" s="1275" t="s">
        <v>1995</v>
      </c>
      <c r="D2381" s="1276" t="s">
        <v>8846</v>
      </c>
      <c r="E2381" s="1277" t="s">
        <v>8845</v>
      </c>
      <c r="F2381" s="1278" t="s">
        <v>8591</v>
      </c>
      <c r="G2381" s="1275" t="s">
        <v>2541</v>
      </c>
      <c r="H2381" s="1277" t="s">
        <v>1947</v>
      </c>
      <c r="I2381" s="1277" t="s">
        <v>4293</v>
      </c>
      <c r="J2381" s="1277" t="s">
        <v>2828</v>
      </c>
      <c r="K2381" s="1278" t="s">
        <v>8880</v>
      </c>
    </row>
    <row r="2382" spans="1:43" ht="45" x14ac:dyDescent="0.25">
      <c r="A2382" s="1253">
        <v>42530</v>
      </c>
      <c r="B2382" s="1254" t="s">
        <v>9113</v>
      </c>
      <c r="C2382" s="1255" t="s">
        <v>1995</v>
      </c>
      <c r="D2382" s="1256" t="s">
        <v>8848</v>
      </c>
      <c r="E2382" s="1249" t="s">
        <v>8854</v>
      </c>
      <c r="F2382" s="1250" t="s">
        <v>2806</v>
      </c>
      <c r="G2382" s="1255" t="s">
        <v>2056</v>
      </c>
      <c r="H2382" s="1249" t="s">
        <v>8856</v>
      </c>
      <c r="I2382" s="1249" t="s">
        <v>4293</v>
      </c>
      <c r="J2382" s="1249" t="s">
        <v>1951</v>
      </c>
      <c r="K2382" s="1250" t="s">
        <v>8919</v>
      </c>
    </row>
    <row r="2383" spans="1:43" ht="45" x14ac:dyDescent="0.25">
      <c r="A2383" s="1253">
        <v>42530</v>
      </c>
      <c r="B2383" s="1254" t="s">
        <v>1260</v>
      </c>
      <c r="C2383" s="1255" t="s">
        <v>1995</v>
      </c>
      <c r="D2383" s="1256" t="s">
        <v>8849</v>
      </c>
      <c r="E2383" s="1249" t="s">
        <v>8852</v>
      </c>
      <c r="F2383" s="1250" t="s">
        <v>2806</v>
      </c>
      <c r="G2383" s="1255" t="s">
        <v>2056</v>
      </c>
      <c r="H2383" s="1249" t="s">
        <v>8850</v>
      </c>
      <c r="I2383" s="1249" t="s">
        <v>4293</v>
      </c>
      <c r="J2383" s="1249" t="s">
        <v>1951</v>
      </c>
      <c r="K2383" s="1250" t="s">
        <v>8920</v>
      </c>
    </row>
    <row r="2384" spans="1:43" ht="45" x14ac:dyDescent="0.25">
      <c r="A2384" s="1253">
        <v>42530</v>
      </c>
      <c r="B2384" s="1254" t="s">
        <v>9111</v>
      </c>
      <c r="C2384" s="1255" t="s">
        <v>1995</v>
      </c>
      <c r="D2384" s="1256" t="s">
        <v>8851</v>
      </c>
      <c r="E2384" s="1249" t="s">
        <v>8853</v>
      </c>
      <c r="F2384" s="1250" t="s">
        <v>2806</v>
      </c>
      <c r="G2384" s="1255" t="s">
        <v>2056</v>
      </c>
      <c r="H2384" s="1249" t="s">
        <v>1947</v>
      </c>
      <c r="I2384" s="1249" t="s">
        <v>4293</v>
      </c>
      <c r="J2384" s="1249" t="s">
        <v>1951</v>
      </c>
      <c r="K2384" s="1250" t="s">
        <v>9112</v>
      </c>
    </row>
    <row r="2385" spans="1:43" ht="45" x14ac:dyDescent="0.25">
      <c r="A2385" s="1253">
        <v>42530</v>
      </c>
      <c r="B2385" s="1254" t="s">
        <v>9109</v>
      </c>
      <c r="C2385" s="1255" t="s">
        <v>1995</v>
      </c>
      <c r="D2385" s="1256" t="s">
        <v>8847</v>
      </c>
      <c r="E2385" s="1249" t="s">
        <v>8855</v>
      </c>
      <c r="F2385" s="1250" t="s">
        <v>2806</v>
      </c>
      <c r="G2385" s="1255" t="s">
        <v>2056</v>
      </c>
      <c r="H2385" s="1249" t="s">
        <v>1947</v>
      </c>
      <c r="I2385" s="1249" t="s">
        <v>4293</v>
      </c>
      <c r="J2385" s="1249" t="s">
        <v>1951</v>
      </c>
      <c r="K2385" s="1250" t="s">
        <v>9110</v>
      </c>
    </row>
    <row r="2386" spans="1:43" ht="30" x14ac:dyDescent="0.25">
      <c r="A2386" s="1253">
        <v>42530</v>
      </c>
      <c r="B2386" s="1254" t="s">
        <v>9119</v>
      </c>
      <c r="C2386" s="1255" t="s">
        <v>1995</v>
      </c>
      <c r="D2386" s="1256" t="s">
        <v>8858</v>
      </c>
      <c r="E2386" s="1249" t="s">
        <v>8859</v>
      </c>
      <c r="F2386" s="1250" t="s">
        <v>1953</v>
      </c>
      <c r="G2386" s="1255" t="s">
        <v>2056</v>
      </c>
      <c r="H2386" s="1249" t="s">
        <v>1947</v>
      </c>
      <c r="I2386" s="1249" t="s">
        <v>4293</v>
      </c>
      <c r="J2386" s="1249" t="s">
        <v>1962</v>
      </c>
      <c r="K2386" s="1250" t="s">
        <v>10308</v>
      </c>
    </row>
    <row r="2387" spans="1:43" x14ac:dyDescent="0.25">
      <c r="A2387" s="1253">
        <v>42530</v>
      </c>
      <c r="B2387" s="1254" t="s">
        <v>9117</v>
      </c>
      <c r="C2387" s="1255" t="s">
        <v>1995</v>
      </c>
      <c r="D2387" s="1256" t="s">
        <v>8860</v>
      </c>
      <c r="E2387" s="1249" t="s">
        <v>8862</v>
      </c>
      <c r="F2387" s="1250" t="s">
        <v>8863</v>
      </c>
      <c r="G2387" s="1255" t="s">
        <v>2056</v>
      </c>
      <c r="H2387" s="1249" t="s">
        <v>1947</v>
      </c>
      <c r="I2387" s="1249" t="s">
        <v>4293</v>
      </c>
      <c r="J2387" s="1249" t="s">
        <v>1946</v>
      </c>
      <c r="K2387" s="1250" t="s">
        <v>9118</v>
      </c>
    </row>
    <row r="2388" spans="1:43" x14ac:dyDescent="0.25">
      <c r="A2388" s="1253">
        <v>42530</v>
      </c>
      <c r="B2388" s="1254" t="s">
        <v>9105</v>
      </c>
      <c r="C2388" s="1255" t="s">
        <v>1995</v>
      </c>
      <c r="D2388" s="1256" t="s">
        <v>8861</v>
      </c>
      <c r="E2388" s="1249" t="s">
        <v>8864</v>
      </c>
      <c r="F2388" s="1250" t="s">
        <v>7746</v>
      </c>
      <c r="G2388" s="1255" t="s">
        <v>2056</v>
      </c>
      <c r="H2388" s="1249" t="s">
        <v>1947</v>
      </c>
      <c r="I2388" s="1249" t="s">
        <v>4293</v>
      </c>
      <c r="J2388" s="1249" t="s">
        <v>2516</v>
      </c>
      <c r="K2388" s="1250" t="s">
        <v>9106</v>
      </c>
    </row>
    <row r="2389" spans="1:43" x14ac:dyDescent="0.25">
      <c r="A2389" s="1273">
        <v>42535</v>
      </c>
      <c r="B2389" s="1274"/>
      <c r="C2389" s="1275" t="s">
        <v>1995</v>
      </c>
      <c r="D2389" s="1276" t="s">
        <v>8865</v>
      </c>
      <c r="E2389" s="1277" t="s">
        <v>8866</v>
      </c>
      <c r="F2389" s="1278" t="s">
        <v>8095</v>
      </c>
      <c r="G2389" s="1275" t="s">
        <v>2541</v>
      </c>
      <c r="H2389" s="1277" t="s">
        <v>1947</v>
      </c>
      <c r="I2389" s="1277" t="s">
        <v>4293</v>
      </c>
      <c r="J2389" s="1277" t="s">
        <v>8867</v>
      </c>
      <c r="K2389" s="1278" t="s">
        <v>9021</v>
      </c>
    </row>
    <row r="2390" spans="1:43" x14ac:dyDescent="0.25">
      <c r="A2390" s="1253">
        <v>42535</v>
      </c>
      <c r="B2390" s="1254" t="s">
        <v>1260</v>
      </c>
      <c r="C2390" s="1255" t="s">
        <v>1995</v>
      </c>
      <c r="D2390" s="1256" t="s">
        <v>6070</v>
      </c>
      <c r="E2390" s="1249" t="s">
        <v>8868</v>
      </c>
      <c r="F2390" s="1250" t="s">
        <v>1992</v>
      </c>
      <c r="G2390" s="1255" t="s">
        <v>2056</v>
      </c>
      <c r="H2390" s="1249" t="s">
        <v>8869</v>
      </c>
      <c r="I2390" s="1249" t="s">
        <v>8870</v>
      </c>
      <c r="J2390" s="1249" t="s">
        <v>1992</v>
      </c>
      <c r="K2390" s="1250" t="s">
        <v>8871</v>
      </c>
    </row>
    <row r="2391" spans="1:43" ht="30" x14ac:dyDescent="0.25">
      <c r="A2391" s="1253">
        <v>42535</v>
      </c>
      <c r="B2391" s="1254" t="s">
        <v>1260</v>
      </c>
      <c r="C2391" s="1255" t="s">
        <v>2568</v>
      </c>
      <c r="D2391" s="1256" t="s">
        <v>8875</v>
      </c>
      <c r="E2391" s="1249" t="s">
        <v>8876</v>
      </c>
      <c r="F2391" s="1250" t="s">
        <v>2828</v>
      </c>
      <c r="G2391" s="1255" t="s">
        <v>1255</v>
      </c>
      <c r="H2391" s="1311" t="s">
        <v>8877</v>
      </c>
      <c r="I2391" s="1249" t="s">
        <v>5498</v>
      </c>
      <c r="J2391" s="1249" t="s">
        <v>8878</v>
      </c>
      <c r="K2391" s="1250" t="s">
        <v>9460</v>
      </c>
    </row>
    <row r="2392" spans="1:43" ht="30" x14ac:dyDescent="0.25">
      <c r="A2392" s="1253">
        <v>42536</v>
      </c>
      <c r="B2392" s="1254" t="s">
        <v>9938</v>
      </c>
      <c r="C2392" s="1255" t="s">
        <v>1996</v>
      </c>
      <c r="D2392" s="1256" t="s">
        <v>8883</v>
      </c>
      <c r="E2392" s="1249" t="s">
        <v>8887</v>
      </c>
      <c r="F2392" s="1250" t="s">
        <v>8884</v>
      </c>
      <c r="G2392" s="1255" t="s">
        <v>2056</v>
      </c>
      <c r="H2392" s="1249" t="s">
        <v>8885</v>
      </c>
      <c r="I2392" s="1249" t="s">
        <v>3159</v>
      </c>
      <c r="J2392" s="1249" t="s">
        <v>2531</v>
      </c>
      <c r="K2392" s="1250" t="s">
        <v>9940</v>
      </c>
    </row>
    <row r="2393" spans="1:43" ht="30" x14ac:dyDescent="0.25">
      <c r="A2393" s="1253">
        <v>42536</v>
      </c>
      <c r="B2393" s="1254" t="s">
        <v>1260</v>
      </c>
      <c r="C2393" s="1255" t="s">
        <v>1995</v>
      </c>
      <c r="D2393" s="1256" t="s">
        <v>4141</v>
      </c>
      <c r="E2393" s="1249" t="s">
        <v>1995</v>
      </c>
      <c r="F2393" s="1250" t="s">
        <v>2689</v>
      </c>
      <c r="G2393" s="1255" t="s">
        <v>2931</v>
      </c>
      <c r="H2393" s="1249" t="s">
        <v>8886</v>
      </c>
      <c r="I2393" s="1249" t="s">
        <v>3115</v>
      </c>
      <c r="J2393" s="1249" t="s">
        <v>1951</v>
      </c>
      <c r="K2393" s="1250" t="s">
        <v>9516</v>
      </c>
    </row>
    <row r="2394" spans="1:43" x14ac:dyDescent="0.25">
      <c r="A2394" s="1253">
        <v>42536</v>
      </c>
      <c r="B2394" s="1254" t="s">
        <v>9737</v>
      </c>
      <c r="C2394" s="1255" t="s">
        <v>1995</v>
      </c>
      <c r="D2394" s="1256" t="s">
        <v>8888</v>
      </c>
      <c r="E2394" s="1249" t="s">
        <v>8889</v>
      </c>
      <c r="F2394" s="1250" t="s">
        <v>3989</v>
      </c>
      <c r="G2394" s="1255" t="s">
        <v>2056</v>
      </c>
      <c r="H2394" s="1249" t="s">
        <v>1947</v>
      </c>
      <c r="I2394" s="1249" t="s">
        <v>3732</v>
      </c>
      <c r="J2394" s="1249" t="s">
        <v>1951</v>
      </c>
      <c r="K2394" s="1250" t="s">
        <v>9738</v>
      </c>
    </row>
    <row r="2395" spans="1:43" ht="30" x14ac:dyDescent="0.25">
      <c r="A2395" s="1253">
        <v>42536</v>
      </c>
      <c r="B2395" s="1254" t="s">
        <v>9120</v>
      </c>
      <c r="C2395" s="1255" t="s">
        <v>1995</v>
      </c>
      <c r="D2395" s="1256" t="s">
        <v>8890</v>
      </c>
      <c r="E2395" s="1249" t="s">
        <v>8891</v>
      </c>
      <c r="F2395" s="1250" t="s">
        <v>3177</v>
      </c>
      <c r="G2395" s="1255" t="s">
        <v>2056</v>
      </c>
      <c r="H2395" s="1249" t="s">
        <v>1947</v>
      </c>
      <c r="I2395" s="1249" t="s">
        <v>3732</v>
      </c>
      <c r="J2395" s="1249" t="s">
        <v>1951</v>
      </c>
      <c r="K2395" s="1250" t="s">
        <v>9121</v>
      </c>
    </row>
    <row r="2396" spans="1:43" s="1" customFormat="1" x14ac:dyDescent="0.25">
      <c r="A2396" s="1352">
        <v>42536</v>
      </c>
      <c r="B2396" s="1353" t="s">
        <v>9210</v>
      </c>
      <c r="C2396" s="1354" t="s">
        <v>1995</v>
      </c>
      <c r="D2396" s="1355" t="s">
        <v>8974</v>
      </c>
      <c r="E2396" s="1356" t="s">
        <v>8975</v>
      </c>
      <c r="F2396" s="1357" t="s">
        <v>2700</v>
      </c>
      <c r="G2396" s="1354" t="s">
        <v>2056</v>
      </c>
      <c r="H2396" s="1356" t="s">
        <v>1947</v>
      </c>
      <c r="I2396" s="1356" t="s">
        <v>3732</v>
      </c>
      <c r="J2396" s="1356" t="s">
        <v>2828</v>
      </c>
      <c r="K2396" s="1357" t="s">
        <v>9213</v>
      </c>
      <c r="L2396" s="16"/>
      <c r="M2396" s="16"/>
      <c r="N2396" s="16"/>
      <c r="O2396" s="141"/>
      <c r="P2396" s="141"/>
      <c r="Q2396" s="141"/>
      <c r="R2396" s="141"/>
      <c r="S2396" s="141"/>
      <c r="T2396" s="141"/>
      <c r="U2396" s="141"/>
      <c r="V2396" s="141"/>
      <c r="W2396" s="141"/>
      <c r="X2396" s="141"/>
      <c r="Y2396" s="16"/>
      <c r="Z2396" s="16"/>
      <c r="AA2396" s="16"/>
      <c r="AB2396" s="16"/>
      <c r="AC2396" s="16"/>
      <c r="AD2396" s="16"/>
      <c r="AE2396" s="16"/>
      <c r="AF2396" s="16"/>
      <c r="AG2396" s="16"/>
      <c r="AH2396" s="16"/>
      <c r="AI2396" s="16"/>
      <c r="AJ2396" s="16"/>
      <c r="AK2396" s="16"/>
      <c r="AL2396" s="16"/>
      <c r="AM2396" s="16"/>
      <c r="AN2396" s="16"/>
      <c r="AO2396" s="16"/>
      <c r="AP2396" s="16"/>
      <c r="AQ2396" s="16"/>
    </row>
    <row r="2397" spans="1:43" ht="30" x14ac:dyDescent="0.25">
      <c r="A2397" s="1273">
        <v>42536</v>
      </c>
      <c r="B2397" s="1274"/>
      <c r="C2397" s="1275" t="s">
        <v>1995</v>
      </c>
      <c r="D2397" s="1276" t="s">
        <v>8892</v>
      </c>
      <c r="E2397" s="1277" t="s">
        <v>8893</v>
      </c>
      <c r="F2397" s="1278" t="s">
        <v>3105</v>
      </c>
      <c r="G2397" s="1275" t="s">
        <v>2541</v>
      </c>
      <c r="H2397" s="1277" t="s">
        <v>1947</v>
      </c>
      <c r="I2397" s="1277" t="s">
        <v>3732</v>
      </c>
      <c r="J2397" s="1277" t="s">
        <v>2531</v>
      </c>
      <c r="K2397" s="1278" t="s">
        <v>9020</v>
      </c>
    </row>
    <row r="2398" spans="1:43" x14ac:dyDescent="0.25">
      <c r="A2398" s="1253">
        <v>42536</v>
      </c>
      <c r="B2398" s="1254" t="s">
        <v>9917</v>
      </c>
      <c r="C2398" s="1255" t="s">
        <v>1996</v>
      </c>
      <c r="D2398" s="1256" t="s">
        <v>8894</v>
      </c>
      <c r="E2398" s="1249" t="s">
        <v>8895</v>
      </c>
      <c r="F2398" s="1250" t="s">
        <v>6935</v>
      </c>
      <c r="G2398" s="1255" t="s">
        <v>2056</v>
      </c>
      <c r="H2398" s="1249" t="s">
        <v>6486</v>
      </c>
      <c r="I2398" s="1249" t="s">
        <v>3159</v>
      </c>
      <c r="J2398" s="1249" t="s">
        <v>2316</v>
      </c>
      <c r="K2398" s="1250" t="s">
        <v>9919</v>
      </c>
    </row>
    <row r="2399" spans="1:43" x14ac:dyDescent="0.25">
      <c r="A2399" s="1253">
        <v>42537</v>
      </c>
      <c r="B2399" s="1254" t="s">
        <v>10080</v>
      </c>
      <c r="C2399" s="1255" t="s">
        <v>1995</v>
      </c>
      <c r="D2399" s="1256" t="s">
        <v>8706</v>
      </c>
      <c r="E2399" s="1249" t="s">
        <v>9194</v>
      </c>
      <c r="F2399" s="1250" t="s">
        <v>2494</v>
      </c>
      <c r="G2399" s="1255" t="s">
        <v>2056</v>
      </c>
      <c r="H2399" s="1249" t="s">
        <v>8896</v>
      </c>
      <c r="I2399" s="1249" t="s">
        <v>3115</v>
      </c>
      <c r="J2399" s="1249" t="s">
        <v>2494</v>
      </c>
      <c r="K2399" s="1250" t="s">
        <v>10081</v>
      </c>
    </row>
    <row r="2400" spans="1:43" x14ac:dyDescent="0.25">
      <c r="A2400" s="1253">
        <v>42537</v>
      </c>
      <c r="B2400" s="1254" t="s">
        <v>9214</v>
      </c>
      <c r="C2400" s="1255" t="s">
        <v>1995</v>
      </c>
      <c r="D2400" s="1256" t="s">
        <v>8921</v>
      </c>
      <c r="E2400" s="1249" t="s">
        <v>8922</v>
      </c>
      <c r="F2400" s="1250" t="s">
        <v>8923</v>
      </c>
      <c r="G2400" s="1255" t="s">
        <v>2056</v>
      </c>
      <c r="H2400" s="1249" t="s">
        <v>1947</v>
      </c>
      <c r="I2400" s="1249" t="s">
        <v>3732</v>
      </c>
      <c r="J2400" s="1249" t="s">
        <v>2048</v>
      </c>
      <c r="K2400" s="1250" t="s">
        <v>9215</v>
      </c>
    </row>
    <row r="2401" spans="1:43" x14ac:dyDescent="0.25">
      <c r="A2401" s="1253">
        <v>42537</v>
      </c>
      <c r="B2401" s="1254" t="s">
        <v>9114</v>
      </c>
      <c r="C2401" s="1255" t="s">
        <v>1995</v>
      </c>
      <c r="D2401" s="1256" t="s">
        <v>4288</v>
      </c>
      <c r="E2401" s="1249" t="s">
        <v>8924</v>
      </c>
      <c r="F2401" s="1250" t="s">
        <v>7050</v>
      </c>
      <c r="G2401" s="1255" t="s">
        <v>2056</v>
      </c>
      <c r="H2401" s="1249" t="s">
        <v>1947</v>
      </c>
      <c r="I2401" s="1249" t="s">
        <v>3732</v>
      </c>
      <c r="J2401" s="1249" t="s">
        <v>1951</v>
      </c>
      <c r="K2401" s="1250" t="s">
        <v>9116</v>
      </c>
    </row>
    <row r="2402" spans="1:43" ht="30" x14ac:dyDescent="0.25">
      <c r="A2402" s="1253">
        <v>42537</v>
      </c>
      <c r="B2402" s="1254"/>
      <c r="C2402" s="1255" t="s">
        <v>1995</v>
      </c>
      <c r="D2402" s="1256" t="s">
        <v>8925</v>
      </c>
      <c r="E2402" s="1249" t="s">
        <v>8926</v>
      </c>
      <c r="F2402" s="1250" t="s">
        <v>7050</v>
      </c>
      <c r="G2402" s="1255" t="s">
        <v>2931</v>
      </c>
      <c r="H2402" s="1249" t="s">
        <v>1947</v>
      </c>
      <c r="I2402" s="1249" t="s">
        <v>3732</v>
      </c>
      <c r="J2402" s="1249" t="s">
        <v>1951</v>
      </c>
      <c r="K2402" s="1250" t="s">
        <v>10682</v>
      </c>
    </row>
    <row r="2403" spans="1:43" ht="30" x14ac:dyDescent="0.25">
      <c r="A2403" s="1253">
        <v>42537</v>
      </c>
      <c r="B2403" s="1254" t="s">
        <v>10098</v>
      </c>
      <c r="C2403" s="1255" t="s">
        <v>1996</v>
      </c>
      <c r="D2403" s="1256" t="s">
        <v>8927</v>
      </c>
      <c r="E2403" s="1249" t="s">
        <v>8928</v>
      </c>
      <c r="F2403" s="1250" t="s">
        <v>8929</v>
      </c>
      <c r="G2403" s="1255" t="s">
        <v>2056</v>
      </c>
      <c r="H2403" s="1249" t="s">
        <v>3298</v>
      </c>
      <c r="I2403" s="1249" t="s">
        <v>3159</v>
      </c>
      <c r="J2403" s="1249" t="s">
        <v>3077</v>
      </c>
      <c r="K2403" s="1250" t="s">
        <v>9031</v>
      </c>
    </row>
    <row r="2404" spans="1:43" x14ac:dyDescent="0.25">
      <c r="A2404" s="1253">
        <v>42537</v>
      </c>
      <c r="B2404" s="1254" t="s">
        <v>9917</v>
      </c>
      <c r="C2404" s="1255" t="s">
        <v>1996</v>
      </c>
      <c r="D2404" s="1256" t="s">
        <v>8932</v>
      </c>
      <c r="E2404" s="1249" t="s">
        <v>8933</v>
      </c>
      <c r="F2404" s="1250" t="s">
        <v>3965</v>
      </c>
      <c r="G2404" s="1255" t="s">
        <v>2056</v>
      </c>
      <c r="H2404" s="1249" t="s">
        <v>8934</v>
      </c>
      <c r="I2404" s="1249" t="s">
        <v>3159</v>
      </c>
      <c r="J2404" s="1249" t="s">
        <v>3965</v>
      </c>
      <c r="K2404" s="1326" t="s">
        <v>8986</v>
      </c>
    </row>
    <row r="2405" spans="1:43" x14ac:dyDescent="0.25">
      <c r="A2405" s="1273">
        <v>42537</v>
      </c>
      <c r="B2405" s="1274"/>
      <c r="C2405" s="1275" t="s">
        <v>1995</v>
      </c>
      <c r="D2405" s="1276" t="s">
        <v>8951</v>
      </c>
      <c r="E2405" s="1277" t="s">
        <v>8952</v>
      </c>
      <c r="F2405" s="1278" t="s">
        <v>4915</v>
      </c>
      <c r="G2405" s="1275" t="s">
        <v>2541</v>
      </c>
      <c r="H2405" s="1277" t="s">
        <v>1947</v>
      </c>
      <c r="I2405" s="1277" t="s">
        <v>3732</v>
      </c>
      <c r="J2405" s="1277" t="s">
        <v>1951</v>
      </c>
      <c r="K2405" s="1278" t="s">
        <v>9580</v>
      </c>
    </row>
    <row r="2406" spans="1:43" x14ac:dyDescent="0.25">
      <c r="A2406" s="1253">
        <v>42537</v>
      </c>
      <c r="B2406" s="1254" t="s">
        <v>9917</v>
      </c>
      <c r="C2406" s="1255" t="s">
        <v>1996</v>
      </c>
      <c r="D2406" s="1256" t="s">
        <v>8953</v>
      </c>
      <c r="E2406" s="1249" t="s">
        <v>8954</v>
      </c>
      <c r="F2406" s="1250" t="s">
        <v>3869</v>
      </c>
      <c r="G2406" s="1255" t="s">
        <v>2056</v>
      </c>
      <c r="H2406" s="1249" t="s">
        <v>6486</v>
      </c>
      <c r="I2406" s="1249" t="s">
        <v>3159</v>
      </c>
      <c r="J2406" s="1249" t="s">
        <v>1951</v>
      </c>
      <c r="K2406" s="1250" t="s">
        <v>9922</v>
      </c>
    </row>
    <row r="2407" spans="1:43" x14ac:dyDescent="0.25">
      <c r="A2407" s="1253">
        <v>42537</v>
      </c>
      <c r="B2407" s="1254" t="s">
        <v>1260</v>
      </c>
      <c r="C2407" s="1255" t="s">
        <v>1995</v>
      </c>
      <c r="D2407" s="1256" t="s">
        <v>7747</v>
      </c>
      <c r="E2407" s="1249" t="s">
        <v>8956</v>
      </c>
      <c r="F2407" s="1250" t="s">
        <v>2689</v>
      </c>
      <c r="G2407" s="1255" t="s">
        <v>2931</v>
      </c>
      <c r="H2407" s="1249" t="s">
        <v>8957</v>
      </c>
      <c r="I2407" s="1249" t="s">
        <v>5340</v>
      </c>
      <c r="J2407" s="1249" t="s">
        <v>1951</v>
      </c>
      <c r="K2407" s="1250" t="s">
        <v>9316</v>
      </c>
    </row>
    <row r="2408" spans="1:43" x14ac:dyDescent="0.25">
      <c r="A2408" s="1253">
        <v>42537</v>
      </c>
      <c r="B2408" s="1254" t="s">
        <v>1260</v>
      </c>
      <c r="C2408" s="1255" t="s">
        <v>1995</v>
      </c>
      <c r="D2408" s="1256" t="s">
        <v>8955</v>
      </c>
      <c r="E2408" s="1249" t="s">
        <v>8956</v>
      </c>
      <c r="F2408" s="1250" t="s">
        <v>2689</v>
      </c>
      <c r="G2408" s="1255" t="s">
        <v>2931</v>
      </c>
      <c r="H2408" s="1249" t="s">
        <v>8957</v>
      </c>
      <c r="I2408" s="1249" t="s">
        <v>5340</v>
      </c>
      <c r="J2408" s="1249" t="s">
        <v>1951</v>
      </c>
      <c r="K2408" s="1250" t="s">
        <v>9317</v>
      </c>
    </row>
    <row r="2409" spans="1:43" ht="45" x14ac:dyDescent="0.25">
      <c r="A2409" s="1253">
        <v>42537</v>
      </c>
      <c r="B2409" s="1254" t="s">
        <v>1260</v>
      </c>
      <c r="C2409" s="1255" t="s">
        <v>2568</v>
      </c>
      <c r="D2409" s="1256" t="s">
        <v>8958</v>
      </c>
      <c r="E2409" s="1249" t="s">
        <v>8959</v>
      </c>
      <c r="F2409" s="1250" t="s">
        <v>2516</v>
      </c>
      <c r="G2409" s="1255" t="s">
        <v>1255</v>
      </c>
      <c r="H2409" s="1249" t="s">
        <v>8960</v>
      </c>
      <c r="I2409" s="1249" t="s">
        <v>5498</v>
      </c>
      <c r="J2409" s="1249" t="s">
        <v>2316</v>
      </c>
      <c r="K2409" s="1250" t="s">
        <v>9713</v>
      </c>
    </row>
    <row r="2410" spans="1:43" ht="30" x14ac:dyDescent="0.25">
      <c r="A2410" s="1253">
        <v>42537</v>
      </c>
      <c r="B2410" s="1254" t="s">
        <v>10403</v>
      </c>
      <c r="C2410" s="1255" t="s">
        <v>1995</v>
      </c>
      <c r="D2410" s="1256" t="s">
        <v>8961</v>
      </c>
      <c r="E2410" s="1249" t="s">
        <v>8962</v>
      </c>
      <c r="F2410" s="1250" t="s">
        <v>3127</v>
      </c>
      <c r="G2410" s="1255" t="s">
        <v>2056</v>
      </c>
      <c r="H2410" s="1249" t="s">
        <v>1947</v>
      </c>
      <c r="I2410" s="1249" t="s">
        <v>3732</v>
      </c>
      <c r="J2410" s="1249" t="s">
        <v>2048</v>
      </c>
      <c r="K2410" s="1250" t="s">
        <v>10404</v>
      </c>
    </row>
    <row r="2411" spans="1:43" s="1" customFormat="1" ht="30" x14ac:dyDescent="0.25">
      <c r="A2411" s="1445">
        <v>42538</v>
      </c>
      <c r="B2411" s="1446" t="s">
        <v>9793</v>
      </c>
      <c r="C2411" s="1447" t="s">
        <v>2012</v>
      </c>
      <c r="D2411" s="1448" t="s">
        <v>8794</v>
      </c>
      <c r="E2411" s="1449" t="s">
        <v>8795</v>
      </c>
      <c r="F2411" s="1450" t="s">
        <v>7170</v>
      </c>
      <c r="G2411" s="1447" t="s">
        <v>2056</v>
      </c>
      <c r="H2411" s="1449" t="s">
        <v>7819</v>
      </c>
      <c r="I2411" s="1449" t="s">
        <v>2609</v>
      </c>
      <c r="J2411" s="1449" t="s">
        <v>1951</v>
      </c>
      <c r="K2411" s="1450" t="s">
        <v>9792</v>
      </c>
      <c r="L2411" s="16"/>
      <c r="M2411" s="16"/>
      <c r="N2411" s="16"/>
      <c r="O2411" s="141"/>
      <c r="P2411" s="141"/>
      <c r="Q2411" s="141"/>
      <c r="R2411" s="141"/>
      <c r="S2411" s="141"/>
      <c r="T2411" s="141"/>
      <c r="U2411" s="141"/>
      <c r="V2411" s="141"/>
      <c r="W2411" s="141"/>
      <c r="X2411" s="141"/>
      <c r="Y2411" s="16"/>
      <c r="Z2411" s="16"/>
      <c r="AA2411" s="16"/>
      <c r="AB2411" s="16"/>
      <c r="AC2411" s="16"/>
      <c r="AD2411" s="16"/>
      <c r="AE2411" s="16"/>
      <c r="AF2411" s="16"/>
      <c r="AG2411" s="16"/>
      <c r="AH2411" s="16"/>
      <c r="AI2411" s="16"/>
      <c r="AJ2411" s="16"/>
      <c r="AK2411" s="16"/>
      <c r="AL2411" s="16"/>
      <c r="AM2411" s="16"/>
      <c r="AN2411" s="16"/>
      <c r="AO2411" s="16"/>
      <c r="AP2411" s="16"/>
      <c r="AQ2411" s="16"/>
    </row>
    <row r="2412" spans="1:43" ht="30" x14ac:dyDescent="0.25">
      <c r="A2412" s="1327">
        <v>42541</v>
      </c>
      <c r="B2412" s="1328" t="s">
        <v>1260</v>
      </c>
      <c r="C2412" s="1329" t="s">
        <v>2013</v>
      </c>
      <c r="D2412" s="1330" t="s">
        <v>8966</v>
      </c>
      <c r="E2412" s="1331" t="s">
        <v>8967</v>
      </c>
      <c r="F2412" s="1332" t="s">
        <v>2766</v>
      </c>
      <c r="G2412" s="1329" t="s">
        <v>1255</v>
      </c>
      <c r="H2412" s="1331" t="s">
        <v>8968</v>
      </c>
      <c r="I2412" s="1331" t="s">
        <v>2962</v>
      </c>
      <c r="J2412" s="1331" t="s">
        <v>1992</v>
      </c>
      <c r="K2412" s="1332" t="s">
        <v>10349</v>
      </c>
    </row>
    <row r="2413" spans="1:43" ht="30" x14ac:dyDescent="0.25">
      <c r="A2413" s="1327">
        <v>42541</v>
      </c>
      <c r="B2413" s="1328" t="s">
        <v>9103</v>
      </c>
      <c r="C2413" s="1329" t="s">
        <v>1995</v>
      </c>
      <c r="D2413" s="1330" t="s">
        <v>8969</v>
      </c>
      <c r="E2413" s="1331" t="s">
        <v>8970</v>
      </c>
      <c r="F2413" s="1332" t="s">
        <v>1946</v>
      </c>
      <c r="G2413" s="1329" t="s">
        <v>2056</v>
      </c>
      <c r="H2413" s="1331" t="s">
        <v>2283</v>
      </c>
      <c r="I2413" s="1331" t="s">
        <v>4293</v>
      </c>
      <c r="J2413" s="1331" t="s">
        <v>1951</v>
      </c>
      <c r="K2413" s="1332" t="s">
        <v>9104</v>
      </c>
    </row>
    <row r="2414" spans="1:43" x14ac:dyDescent="0.25">
      <c r="A2414" s="1327">
        <v>42541</v>
      </c>
      <c r="B2414" s="1328" t="s">
        <v>9144</v>
      </c>
      <c r="C2414" s="1329" t="s">
        <v>1995</v>
      </c>
      <c r="D2414" s="1330" t="s">
        <v>8971</v>
      </c>
      <c r="E2414" s="1331" t="s">
        <v>8972</v>
      </c>
      <c r="F2414" s="1332" t="s">
        <v>4840</v>
      </c>
      <c r="G2414" s="1329" t="s">
        <v>2056</v>
      </c>
      <c r="H2414" s="1331" t="s">
        <v>1947</v>
      </c>
      <c r="I2414" s="1331" t="s">
        <v>4293</v>
      </c>
      <c r="J2414" s="1331" t="s">
        <v>2661</v>
      </c>
      <c r="K2414" s="1332" t="s">
        <v>9145</v>
      </c>
    </row>
    <row r="2415" spans="1:43" ht="30" x14ac:dyDescent="0.25">
      <c r="A2415" s="1327">
        <v>42541</v>
      </c>
      <c r="B2415" s="1328" t="s">
        <v>1260</v>
      </c>
      <c r="C2415" s="1329" t="s">
        <v>2013</v>
      </c>
      <c r="D2415" s="1330" t="s">
        <v>8576</v>
      </c>
      <c r="E2415" s="1331" t="s">
        <v>8577</v>
      </c>
      <c r="F2415" s="1332" t="s">
        <v>8578</v>
      </c>
      <c r="G2415" s="1329" t="s">
        <v>2056</v>
      </c>
      <c r="H2415" s="1331" t="s">
        <v>9162</v>
      </c>
      <c r="I2415" s="1331" t="s">
        <v>3382</v>
      </c>
      <c r="J2415" s="1331" t="s">
        <v>1951</v>
      </c>
      <c r="K2415" s="1332" t="s">
        <v>9167</v>
      </c>
    </row>
    <row r="2416" spans="1:43" ht="30" x14ac:dyDescent="0.25">
      <c r="A2416" s="1327">
        <v>42542</v>
      </c>
      <c r="B2416" s="1328" t="s">
        <v>9138</v>
      </c>
      <c r="C2416" s="1329" t="s">
        <v>1995</v>
      </c>
      <c r="D2416" s="1330" t="s">
        <v>8979</v>
      </c>
      <c r="E2416" s="1331" t="s">
        <v>8980</v>
      </c>
      <c r="F2416" s="1332" t="s">
        <v>2930</v>
      </c>
      <c r="G2416" s="1329" t="s">
        <v>2056</v>
      </c>
      <c r="H2416" s="1331" t="s">
        <v>2283</v>
      </c>
      <c r="I2416" s="1331" t="s">
        <v>4293</v>
      </c>
      <c r="J2416" s="1331" t="s">
        <v>2303</v>
      </c>
      <c r="K2416" s="1332" t="s">
        <v>10309</v>
      </c>
    </row>
    <row r="2417" spans="1:43" ht="30" x14ac:dyDescent="0.25">
      <c r="A2417" s="1327">
        <v>42542</v>
      </c>
      <c r="B2417" s="1328" t="s">
        <v>9917</v>
      </c>
      <c r="C2417" s="1329" t="s">
        <v>1996</v>
      </c>
      <c r="D2417" s="1330" t="s">
        <v>8981</v>
      </c>
      <c r="E2417" s="1331" t="s">
        <v>8982</v>
      </c>
      <c r="F2417" s="1332" t="s">
        <v>2513</v>
      </c>
      <c r="G2417" s="1329" t="s">
        <v>2056</v>
      </c>
      <c r="H2417" s="1331" t="s">
        <v>8983</v>
      </c>
      <c r="I2417" s="1331" t="s">
        <v>3294</v>
      </c>
      <c r="J2417" s="1331" t="s">
        <v>1951</v>
      </c>
      <c r="K2417" s="1332" t="s">
        <v>9920</v>
      </c>
    </row>
    <row r="2418" spans="1:43" ht="30" x14ac:dyDescent="0.25">
      <c r="A2418" s="1327">
        <v>42542</v>
      </c>
      <c r="B2418" s="1328" t="s">
        <v>9231</v>
      </c>
      <c r="C2418" s="1329" t="s">
        <v>1995</v>
      </c>
      <c r="D2418" s="1330" t="s">
        <v>9010</v>
      </c>
      <c r="E2418" s="1331" t="s">
        <v>8984</v>
      </c>
      <c r="F2418" s="1332" t="s">
        <v>7691</v>
      </c>
      <c r="G2418" s="1329" t="s">
        <v>2931</v>
      </c>
      <c r="H2418" s="1331" t="s">
        <v>1947</v>
      </c>
      <c r="I2418" s="1331" t="s">
        <v>4293</v>
      </c>
      <c r="J2418" s="1331" t="s">
        <v>1951</v>
      </c>
      <c r="K2418" s="1332" t="s">
        <v>9294</v>
      </c>
    </row>
    <row r="2419" spans="1:43" ht="30" x14ac:dyDescent="0.25">
      <c r="A2419" s="1327">
        <v>42542</v>
      </c>
      <c r="B2419" s="1328" t="s">
        <v>1260</v>
      </c>
      <c r="C2419" s="1329" t="s">
        <v>1996</v>
      </c>
      <c r="D2419" s="1330" t="s">
        <v>8987</v>
      </c>
      <c r="E2419" s="1331" t="s">
        <v>8988</v>
      </c>
      <c r="F2419" s="1332" t="s">
        <v>8489</v>
      </c>
      <c r="G2419" s="1329" t="s">
        <v>1255</v>
      </c>
      <c r="H2419" s="1331" t="s">
        <v>8989</v>
      </c>
      <c r="I2419" s="1331" t="s">
        <v>4320</v>
      </c>
      <c r="J2419" s="1331" t="s">
        <v>1951</v>
      </c>
      <c r="K2419" s="1332" t="s">
        <v>9266</v>
      </c>
    </row>
    <row r="2420" spans="1:43" s="1" customFormat="1" ht="30" x14ac:dyDescent="0.25">
      <c r="A2420" s="1346">
        <v>42542</v>
      </c>
      <c r="B2420" s="1347" t="s">
        <v>9139</v>
      </c>
      <c r="C2420" s="1348" t="s">
        <v>1995</v>
      </c>
      <c r="D2420" s="1349" t="s">
        <v>9128</v>
      </c>
      <c r="E2420" s="1350" t="s">
        <v>9129</v>
      </c>
      <c r="F2420" s="1351" t="s">
        <v>3786</v>
      </c>
      <c r="G2420" s="1348" t="s">
        <v>2056</v>
      </c>
      <c r="H2420" s="1350" t="s">
        <v>1947</v>
      </c>
      <c r="I2420" s="1350" t="s">
        <v>4293</v>
      </c>
      <c r="J2420" s="1350" t="s">
        <v>5061</v>
      </c>
      <c r="K2420" s="1351" t="s">
        <v>9140</v>
      </c>
      <c r="L2420" s="16"/>
      <c r="M2420" s="16"/>
      <c r="N2420" s="16"/>
      <c r="O2420" s="141"/>
      <c r="P2420" s="141"/>
      <c r="Q2420" s="141"/>
      <c r="R2420" s="141"/>
      <c r="S2420" s="141"/>
      <c r="T2420" s="141"/>
      <c r="U2420" s="141"/>
      <c r="V2420" s="141"/>
      <c r="W2420" s="141"/>
      <c r="X2420" s="141"/>
      <c r="Y2420" s="16"/>
      <c r="Z2420" s="16"/>
      <c r="AA2420" s="16"/>
      <c r="AB2420" s="16"/>
      <c r="AC2420" s="16"/>
      <c r="AD2420" s="16"/>
      <c r="AE2420" s="16"/>
      <c r="AF2420" s="16"/>
      <c r="AG2420" s="16"/>
      <c r="AH2420" s="16"/>
      <c r="AI2420" s="16"/>
      <c r="AJ2420" s="16"/>
      <c r="AK2420" s="16"/>
      <c r="AL2420" s="16"/>
      <c r="AM2420" s="16"/>
      <c r="AN2420" s="16"/>
      <c r="AO2420" s="16"/>
      <c r="AP2420" s="16"/>
      <c r="AQ2420" s="16"/>
    </row>
    <row r="2421" spans="1:43" x14ac:dyDescent="0.25">
      <c r="A2421" s="1327">
        <v>42542</v>
      </c>
      <c r="B2421" s="1328" t="s">
        <v>9477</v>
      </c>
      <c r="C2421" s="1329" t="s">
        <v>1995</v>
      </c>
      <c r="D2421" s="1330" t="s">
        <v>8990</v>
      </c>
      <c r="E2421" s="1331" t="s">
        <v>8991</v>
      </c>
      <c r="F2421" s="1332" t="s">
        <v>1946</v>
      </c>
      <c r="G2421" s="1329" t="s">
        <v>2056</v>
      </c>
      <c r="H2421" s="1331" t="s">
        <v>1947</v>
      </c>
      <c r="I2421" s="1331" t="s">
        <v>4293</v>
      </c>
      <c r="J2421" s="1331" t="s">
        <v>1951</v>
      </c>
      <c r="K2421" s="1332" t="s">
        <v>9478</v>
      </c>
    </row>
    <row r="2422" spans="1:43" ht="30" x14ac:dyDescent="0.25">
      <c r="A2422" s="1358">
        <v>42542</v>
      </c>
      <c r="B2422" s="1359" t="s">
        <v>9230</v>
      </c>
      <c r="C2422" s="1360" t="s">
        <v>1995</v>
      </c>
      <c r="D2422" s="1361" t="s">
        <v>8992</v>
      </c>
      <c r="E2422" s="1362" t="s">
        <v>8993</v>
      </c>
      <c r="F2422" s="1363" t="s">
        <v>1880</v>
      </c>
      <c r="G2422" s="1360" t="s">
        <v>2541</v>
      </c>
      <c r="H2422" s="1362" t="s">
        <v>1947</v>
      </c>
      <c r="I2422" s="1362" t="s">
        <v>4293</v>
      </c>
      <c r="J2422" s="1362" t="s">
        <v>1880</v>
      </c>
      <c r="K2422" s="1363" t="s">
        <v>9293</v>
      </c>
    </row>
    <row r="2423" spans="1:43" ht="30" x14ac:dyDescent="0.25">
      <c r="A2423" s="1358">
        <v>42542</v>
      </c>
      <c r="B2423" s="1359"/>
      <c r="C2423" s="1360" t="s">
        <v>1995</v>
      </c>
      <c r="D2423" s="1361" t="s">
        <v>8994</v>
      </c>
      <c r="E2423" s="1362" t="s">
        <v>8995</v>
      </c>
      <c r="F2423" s="1363" t="s">
        <v>7050</v>
      </c>
      <c r="G2423" s="1360" t="s">
        <v>2541</v>
      </c>
      <c r="H2423" s="1362" t="s">
        <v>1947</v>
      </c>
      <c r="I2423" s="1362" t="s">
        <v>4293</v>
      </c>
      <c r="J2423" s="1362" t="s">
        <v>1951</v>
      </c>
      <c r="K2423" s="1363" t="s">
        <v>9686</v>
      </c>
    </row>
    <row r="2424" spans="1:43" ht="30" x14ac:dyDescent="0.25">
      <c r="A2424" s="1327">
        <v>42542</v>
      </c>
      <c r="B2424" s="1328" t="s">
        <v>9216</v>
      </c>
      <c r="C2424" s="1329" t="s">
        <v>1995</v>
      </c>
      <c r="D2424" s="1330" t="s">
        <v>8996</v>
      </c>
      <c r="E2424" s="1331" t="s">
        <v>8997</v>
      </c>
      <c r="F2424" s="1332" t="s">
        <v>2494</v>
      </c>
      <c r="G2424" s="1329" t="s">
        <v>2056</v>
      </c>
      <c r="H2424" s="1331" t="s">
        <v>1947</v>
      </c>
      <c r="I2424" s="1331" t="s">
        <v>4293</v>
      </c>
      <c r="J2424" s="1331" t="s">
        <v>1951</v>
      </c>
      <c r="K2424" s="1332" t="s">
        <v>9217</v>
      </c>
    </row>
    <row r="2425" spans="1:43" ht="30" x14ac:dyDescent="0.25">
      <c r="A2425" s="1327">
        <v>42542</v>
      </c>
      <c r="B2425" s="1328" t="s">
        <v>9772</v>
      </c>
      <c r="C2425" s="1329" t="s">
        <v>1995</v>
      </c>
      <c r="D2425" s="1330" t="s">
        <v>8998</v>
      </c>
      <c r="E2425" s="1331" t="s">
        <v>8999</v>
      </c>
      <c r="F2425" s="1332" t="s">
        <v>3557</v>
      </c>
      <c r="G2425" s="1329" t="s">
        <v>2056</v>
      </c>
      <c r="H2425" s="1331" t="s">
        <v>1947</v>
      </c>
      <c r="I2425" s="1331" t="s">
        <v>4293</v>
      </c>
      <c r="J2425" s="1331" t="s">
        <v>1951</v>
      </c>
      <c r="K2425" s="1332" t="s">
        <v>9771</v>
      </c>
    </row>
    <row r="2426" spans="1:43" ht="30" x14ac:dyDescent="0.25">
      <c r="A2426" s="1358">
        <v>42542</v>
      </c>
      <c r="B2426" s="1359"/>
      <c r="C2426" s="1360" t="s">
        <v>1995</v>
      </c>
      <c r="D2426" s="1361" t="s">
        <v>9000</v>
      </c>
      <c r="E2426" s="1362" t="s">
        <v>9001</v>
      </c>
      <c r="F2426" s="1363" t="s">
        <v>3557</v>
      </c>
      <c r="G2426" s="1360" t="s">
        <v>2541</v>
      </c>
      <c r="H2426" s="1362" t="s">
        <v>1947</v>
      </c>
      <c r="I2426" s="1362" t="s">
        <v>4293</v>
      </c>
      <c r="J2426" s="1362" t="s">
        <v>1951</v>
      </c>
      <c r="K2426" s="1363" t="s">
        <v>9234</v>
      </c>
    </row>
    <row r="2427" spans="1:43" x14ac:dyDescent="0.25">
      <c r="A2427" s="1327">
        <v>42542</v>
      </c>
      <c r="B2427" s="1328" t="s">
        <v>9255</v>
      </c>
      <c r="C2427" s="1329" t="s">
        <v>1995</v>
      </c>
      <c r="D2427" s="1330" t="s">
        <v>9011</v>
      </c>
      <c r="E2427" s="1331" t="s">
        <v>9007</v>
      </c>
      <c r="F2427" s="1332" t="s">
        <v>9008</v>
      </c>
      <c r="G2427" s="1329" t="s">
        <v>2056</v>
      </c>
      <c r="H2427" s="1331" t="s">
        <v>1947</v>
      </c>
      <c r="I2427" s="1331" t="s">
        <v>4293</v>
      </c>
      <c r="J2427" s="1331" t="s">
        <v>2828</v>
      </c>
      <c r="K2427" s="1332" t="s">
        <v>9265</v>
      </c>
    </row>
    <row r="2428" spans="1:43" ht="30" x14ac:dyDescent="0.25">
      <c r="A2428" s="1327">
        <v>42542</v>
      </c>
      <c r="B2428" s="1328" t="s">
        <v>1260</v>
      </c>
      <c r="C2428" s="1329" t="s">
        <v>2012</v>
      </c>
      <c r="D2428" s="1330" t="s">
        <v>9002</v>
      </c>
      <c r="E2428" s="1331" t="s">
        <v>9003</v>
      </c>
      <c r="F2428" s="1332" t="s">
        <v>3332</v>
      </c>
      <c r="G2428" s="1329" t="s">
        <v>1255</v>
      </c>
      <c r="H2428" s="1331" t="s">
        <v>9004</v>
      </c>
      <c r="I2428" s="1331" t="s">
        <v>2609</v>
      </c>
      <c r="J2428" s="1331" t="s">
        <v>3332</v>
      </c>
      <c r="K2428" s="1332" t="s">
        <v>9326</v>
      </c>
    </row>
    <row r="2429" spans="1:43" ht="30" x14ac:dyDescent="0.25">
      <c r="A2429" s="733">
        <v>42542</v>
      </c>
      <c r="B2429" s="253"/>
      <c r="C2429" s="253" t="s">
        <v>1996</v>
      </c>
      <c r="D2429" s="272" t="s">
        <v>9005</v>
      </c>
      <c r="E2429" s="273" t="s">
        <v>4509</v>
      </c>
      <c r="F2429" s="274" t="s">
        <v>1880</v>
      </c>
      <c r="G2429" s="253" t="s">
        <v>2541</v>
      </c>
      <c r="H2429" s="273" t="s">
        <v>9006</v>
      </c>
      <c r="I2429" s="273" t="s">
        <v>3411</v>
      </c>
      <c r="J2429" s="273" t="s">
        <v>1880</v>
      </c>
      <c r="K2429" s="274" t="s">
        <v>9292</v>
      </c>
    </row>
    <row r="2430" spans="1:43" ht="30" x14ac:dyDescent="0.25">
      <c r="A2430" s="1327">
        <v>42543</v>
      </c>
      <c r="B2430" s="1328" t="s">
        <v>9494</v>
      </c>
      <c r="C2430" s="1329" t="s">
        <v>1995</v>
      </c>
      <c r="D2430" s="1330" t="s">
        <v>9009</v>
      </c>
      <c r="E2430" s="1331" t="s">
        <v>9014</v>
      </c>
      <c r="F2430" s="1332" t="s">
        <v>7691</v>
      </c>
      <c r="G2430" s="1329" t="s">
        <v>2056</v>
      </c>
      <c r="H2430" s="1331" t="s">
        <v>1947</v>
      </c>
      <c r="I2430" s="1331" t="s">
        <v>4293</v>
      </c>
      <c r="J2430" s="1331" t="s">
        <v>1951</v>
      </c>
      <c r="K2430" s="1332" t="s">
        <v>9495</v>
      </c>
    </row>
    <row r="2431" spans="1:43" ht="30" x14ac:dyDescent="0.25">
      <c r="A2431" s="1327">
        <v>42543</v>
      </c>
      <c r="B2431" s="1328" t="s">
        <v>9256</v>
      </c>
      <c r="C2431" s="1329" t="s">
        <v>1995</v>
      </c>
      <c r="D2431" s="1330" t="s">
        <v>9012</v>
      </c>
      <c r="E2431" s="1331" t="s">
        <v>9015</v>
      </c>
      <c r="F2431" s="1332" t="s">
        <v>9016</v>
      </c>
      <c r="G2431" s="1329" t="s">
        <v>2056</v>
      </c>
      <c r="H2431" s="1331" t="s">
        <v>1947</v>
      </c>
      <c r="I2431" s="1331" t="s">
        <v>4293</v>
      </c>
      <c r="J2431" s="1331" t="s">
        <v>2303</v>
      </c>
      <c r="K2431" s="1332" t="s">
        <v>9496</v>
      </c>
    </row>
    <row r="2432" spans="1:43" x14ac:dyDescent="0.25">
      <c r="A2432" s="1327">
        <v>42543</v>
      </c>
      <c r="B2432" s="1328" t="s">
        <v>9220</v>
      </c>
      <c r="C2432" s="1329" t="s">
        <v>1995</v>
      </c>
      <c r="D2432" s="1330" t="s">
        <v>9013</v>
      </c>
      <c r="E2432" s="1331" t="s">
        <v>9017</v>
      </c>
      <c r="F2432" s="1332" t="s">
        <v>1945</v>
      </c>
      <c r="G2432" s="1329" t="s">
        <v>2056</v>
      </c>
      <c r="H2432" s="1331" t="s">
        <v>2283</v>
      </c>
      <c r="I2432" s="1331" t="s">
        <v>4293</v>
      </c>
      <c r="J2432" s="1331" t="s">
        <v>1951</v>
      </c>
      <c r="K2432" s="1332" t="s">
        <v>9221</v>
      </c>
    </row>
    <row r="2433" spans="1:43" ht="30" x14ac:dyDescent="0.25">
      <c r="A2433" s="1327">
        <v>42544</v>
      </c>
      <c r="B2433" s="1328" t="s">
        <v>9210</v>
      </c>
      <c r="C2433" s="1329" t="s">
        <v>1995</v>
      </c>
      <c r="D2433" s="1330" t="s">
        <v>4839</v>
      </c>
      <c r="E2433" s="1331" t="s">
        <v>9023</v>
      </c>
      <c r="F2433" s="1332" t="s">
        <v>9024</v>
      </c>
      <c r="G2433" s="1329" t="s">
        <v>2056</v>
      </c>
      <c r="H2433" s="1331" t="s">
        <v>2283</v>
      </c>
      <c r="I2433" s="1331" t="s">
        <v>4293</v>
      </c>
      <c r="J2433" s="1331" t="s">
        <v>2316</v>
      </c>
      <c r="K2433" s="1332" t="s">
        <v>9209</v>
      </c>
    </row>
    <row r="2434" spans="1:43" x14ac:dyDescent="0.25">
      <c r="A2434" s="1327">
        <v>42544</v>
      </c>
      <c r="B2434" s="1328" t="s">
        <v>9222</v>
      </c>
      <c r="C2434" s="1329" t="s">
        <v>1995</v>
      </c>
      <c r="D2434" s="1330" t="s">
        <v>9025</v>
      </c>
      <c r="E2434" s="1331" t="s">
        <v>9026</v>
      </c>
      <c r="F2434" s="1332" t="s">
        <v>2730</v>
      </c>
      <c r="G2434" s="1329" t="s">
        <v>2056</v>
      </c>
      <c r="H2434" s="1331" t="s">
        <v>2283</v>
      </c>
      <c r="I2434" s="1331" t="s">
        <v>4293</v>
      </c>
      <c r="J2434" s="1331" t="s">
        <v>1951</v>
      </c>
      <c r="K2434" s="1332" t="s">
        <v>9223</v>
      </c>
    </row>
    <row r="2435" spans="1:43" s="1" customFormat="1" ht="30" x14ac:dyDescent="0.25">
      <c r="A2435" s="1138">
        <v>42543</v>
      </c>
      <c r="B2435" s="1139" t="s">
        <v>9471</v>
      </c>
      <c r="C2435" s="1140" t="s">
        <v>2012</v>
      </c>
      <c r="D2435" s="1141" t="s">
        <v>8046</v>
      </c>
      <c r="E2435" s="1142" t="s">
        <v>8063</v>
      </c>
      <c r="F2435" s="1143" t="s">
        <v>1953</v>
      </c>
      <c r="G2435" s="1140" t="s">
        <v>2056</v>
      </c>
      <c r="H2435" s="1142" t="s">
        <v>9248</v>
      </c>
      <c r="I2435" s="1142" t="s">
        <v>9249</v>
      </c>
      <c r="J2435" s="1142" t="s">
        <v>1961</v>
      </c>
      <c r="K2435" s="1166" t="s">
        <v>9472</v>
      </c>
      <c r="L2435" s="16"/>
      <c r="M2435" s="16"/>
      <c r="N2435" s="16"/>
      <c r="O2435" s="141"/>
      <c r="P2435" s="141"/>
      <c r="Q2435" s="141"/>
      <c r="R2435" s="141"/>
      <c r="S2435" s="141"/>
      <c r="T2435" s="141"/>
      <c r="U2435" s="141"/>
      <c r="V2435" s="141"/>
      <c r="W2435" s="141"/>
      <c r="X2435" s="141"/>
      <c r="Y2435" s="16"/>
      <c r="Z2435" s="16"/>
      <c r="AA2435" s="16"/>
      <c r="AB2435" s="16"/>
      <c r="AC2435" s="16"/>
      <c r="AD2435" s="16"/>
      <c r="AE2435" s="16"/>
      <c r="AF2435" s="16"/>
      <c r="AG2435" s="16"/>
      <c r="AH2435" s="16"/>
      <c r="AI2435" s="16"/>
      <c r="AJ2435" s="16"/>
      <c r="AK2435" s="16"/>
      <c r="AL2435" s="16"/>
      <c r="AM2435" s="16"/>
      <c r="AN2435" s="16"/>
      <c r="AO2435" s="16"/>
      <c r="AP2435" s="16"/>
      <c r="AQ2435" s="16"/>
    </row>
    <row r="2436" spans="1:43" x14ac:dyDescent="0.25">
      <c r="A2436" s="1327">
        <v>42544</v>
      </c>
      <c r="B2436" s="1328"/>
      <c r="C2436" s="1329" t="s">
        <v>1996</v>
      </c>
      <c r="D2436" s="1330" t="s">
        <v>9027</v>
      </c>
      <c r="E2436" s="1331" t="s">
        <v>9028</v>
      </c>
      <c r="F2436" s="1332" t="s">
        <v>8020</v>
      </c>
      <c r="G2436" s="1329" t="s">
        <v>2931</v>
      </c>
      <c r="H2436" s="1331" t="s">
        <v>2916</v>
      </c>
      <c r="I2436" s="1331" t="s">
        <v>3294</v>
      </c>
      <c r="J2436" s="1331" t="s">
        <v>1951</v>
      </c>
      <c r="K2436" s="1332" t="s">
        <v>9250</v>
      </c>
    </row>
    <row r="2437" spans="1:43" ht="30" x14ac:dyDescent="0.25">
      <c r="A2437" s="1327">
        <v>42544</v>
      </c>
      <c r="B2437" s="1328"/>
      <c r="C2437" s="1329" t="s">
        <v>1996</v>
      </c>
      <c r="D2437" s="1330" t="s">
        <v>9029</v>
      </c>
      <c r="E2437" s="1331" t="s">
        <v>9030</v>
      </c>
      <c r="F2437" s="1332" t="s">
        <v>8020</v>
      </c>
      <c r="G2437" s="1329" t="s">
        <v>2931</v>
      </c>
      <c r="H2437" s="1331" t="s">
        <v>2916</v>
      </c>
      <c r="I2437" s="1331" t="s">
        <v>3294</v>
      </c>
      <c r="J2437" s="1331" t="s">
        <v>1951</v>
      </c>
      <c r="K2437" s="1332" t="s">
        <v>9208</v>
      </c>
    </row>
    <row r="2438" spans="1:43" ht="30" x14ac:dyDescent="0.25">
      <c r="A2438" s="1327">
        <v>42544</v>
      </c>
      <c r="B2438" s="1328" t="s">
        <v>9917</v>
      </c>
      <c r="C2438" s="1329" t="s">
        <v>1996</v>
      </c>
      <c r="D2438" s="1330" t="s">
        <v>9032</v>
      </c>
      <c r="E2438" s="1331" t="s">
        <v>9033</v>
      </c>
      <c r="F2438" s="1332" t="s">
        <v>9034</v>
      </c>
      <c r="G2438" s="1329" t="s">
        <v>2056</v>
      </c>
      <c r="H2438" s="1331" t="s">
        <v>9035</v>
      </c>
      <c r="I2438" s="1331" t="s">
        <v>3294</v>
      </c>
      <c r="J2438" s="1331" t="s">
        <v>1951</v>
      </c>
      <c r="K2438" s="1332" t="s">
        <v>9921</v>
      </c>
    </row>
    <row r="2439" spans="1:43" s="1" customFormat="1" x14ac:dyDescent="0.25">
      <c r="A2439" s="1400">
        <v>42544</v>
      </c>
      <c r="B2439" s="1401" t="s">
        <v>9675</v>
      </c>
      <c r="C2439" s="1402" t="s">
        <v>1995</v>
      </c>
      <c r="D2439" s="1403" t="s">
        <v>9175</v>
      </c>
      <c r="E2439" s="1404" t="s">
        <v>9176</v>
      </c>
      <c r="F2439" s="1405" t="s">
        <v>2539</v>
      </c>
      <c r="G2439" s="1402" t="s">
        <v>2056</v>
      </c>
      <c r="H2439" s="1404" t="s">
        <v>8289</v>
      </c>
      <c r="I2439" s="1404" t="s">
        <v>5494</v>
      </c>
      <c r="J2439" s="1404" t="s">
        <v>2661</v>
      </c>
      <c r="K2439" s="1405" t="s">
        <v>9676</v>
      </c>
      <c r="L2439" s="16"/>
      <c r="M2439" s="16"/>
      <c r="N2439" s="16"/>
      <c r="O2439" s="141"/>
      <c r="P2439" s="141"/>
      <c r="Q2439" s="141"/>
      <c r="R2439" s="141"/>
      <c r="S2439" s="141"/>
      <c r="T2439" s="141"/>
      <c r="U2439" s="141"/>
      <c r="V2439" s="141"/>
      <c r="W2439" s="141"/>
      <c r="X2439" s="141"/>
      <c r="Y2439" s="16"/>
      <c r="Z2439" s="16"/>
      <c r="AA2439" s="16"/>
      <c r="AB2439" s="16"/>
      <c r="AC2439" s="16"/>
      <c r="AD2439" s="16"/>
      <c r="AE2439" s="16"/>
      <c r="AF2439" s="16"/>
      <c r="AG2439" s="16"/>
      <c r="AH2439" s="16"/>
      <c r="AI2439" s="16"/>
      <c r="AJ2439" s="16"/>
      <c r="AK2439" s="16"/>
      <c r="AL2439" s="16"/>
      <c r="AM2439" s="16"/>
      <c r="AN2439" s="16"/>
      <c r="AO2439" s="16"/>
      <c r="AP2439" s="16"/>
      <c r="AQ2439" s="16"/>
    </row>
    <row r="2440" spans="1:43" s="1" customFormat="1" x14ac:dyDescent="0.25">
      <c r="A2440" s="1333">
        <v>42544</v>
      </c>
      <c r="B2440" s="1334" t="s">
        <v>1260</v>
      </c>
      <c r="C2440" s="1335" t="s">
        <v>1995</v>
      </c>
      <c r="D2440" s="1336" t="s">
        <v>9069</v>
      </c>
      <c r="E2440" s="1337" t="s">
        <v>9070</v>
      </c>
      <c r="F2440" s="1338" t="s">
        <v>8401</v>
      </c>
      <c r="G2440" s="1335" t="s">
        <v>2056</v>
      </c>
      <c r="H2440" s="1337" t="s">
        <v>2916</v>
      </c>
      <c r="I2440" s="1337" t="s">
        <v>5246</v>
      </c>
      <c r="J2440" s="1337" t="s">
        <v>2528</v>
      </c>
      <c r="K2440" s="1338" t="s">
        <v>9071</v>
      </c>
      <c r="L2440" s="16"/>
      <c r="M2440" s="16"/>
      <c r="N2440" s="16"/>
      <c r="O2440" s="141"/>
      <c r="P2440" s="141"/>
      <c r="Q2440" s="141"/>
      <c r="R2440" s="141"/>
      <c r="S2440" s="141"/>
      <c r="T2440" s="141"/>
      <c r="U2440" s="141"/>
      <c r="V2440" s="141"/>
      <c r="W2440" s="141"/>
      <c r="X2440" s="141"/>
      <c r="Y2440" s="16"/>
      <c r="Z2440" s="16"/>
      <c r="AA2440" s="16"/>
      <c r="AB2440" s="16"/>
      <c r="AC2440" s="16"/>
      <c r="AD2440" s="16"/>
      <c r="AE2440" s="16"/>
      <c r="AF2440" s="16"/>
      <c r="AG2440" s="16"/>
      <c r="AH2440" s="16"/>
      <c r="AI2440" s="16"/>
      <c r="AJ2440" s="16"/>
      <c r="AK2440" s="16"/>
      <c r="AL2440" s="16"/>
      <c r="AM2440" s="16"/>
      <c r="AN2440" s="16"/>
      <c r="AO2440" s="16"/>
      <c r="AP2440" s="16"/>
      <c r="AQ2440" s="16"/>
    </row>
    <row r="2441" spans="1:43" x14ac:dyDescent="0.25">
      <c r="A2441" s="1327">
        <v>42545</v>
      </c>
      <c r="B2441" s="1328" t="s">
        <v>9224</v>
      </c>
      <c r="C2441" s="1329" t="s">
        <v>1995</v>
      </c>
      <c r="D2441" s="1330" t="s">
        <v>9036</v>
      </c>
      <c r="E2441" s="1331" t="s">
        <v>9037</v>
      </c>
      <c r="F2441" s="1332" t="s">
        <v>3177</v>
      </c>
      <c r="G2441" s="1329" t="s">
        <v>2056</v>
      </c>
      <c r="H2441" s="1331" t="s">
        <v>1947</v>
      </c>
      <c r="I2441" s="1331" t="s">
        <v>4293</v>
      </c>
      <c r="J2441" s="1331" t="s">
        <v>1946</v>
      </c>
      <c r="K2441" s="1332" t="s">
        <v>9225</v>
      </c>
    </row>
    <row r="2442" spans="1:43" ht="30" x14ac:dyDescent="0.25">
      <c r="A2442" s="1327">
        <v>42545</v>
      </c>
      <c r="B2442" s="1328" t="s">
        <v>9353</v>
      </c>
      <c r="C2442" s="1329" t="s">
        <v>1995</v>
      </c>
      <c r="D2442" s="1330" t="s">
        <v>9038</v>
      </c>
      <c r="E2442" s="1331" t="s">
        <v>9039</v>
      </c>
      <c r="F2442" s="1332" t="s">
        <v>3021</v>
      </c>
      <c r="G2442" s="1329" t="s">
        <v>2056</v>
      </c>
      <c r="H2442" s="1331" t="s">
        <v>1947</v>
      </c>
      <c r="I2442" s="1331" t="s">
        <v>4293</v>
      </c>
      <c r="J2442" s="1331" t="s">
        <v>1951</v>
      </c>
      <c r="K2442" s="1332" t="s">
        <v>9233</v>
      </c>
    </row>
    <row r="2443" spans="1:43" s="1" customFormat="1" ht="30" x14ac:dyDescent="0.25">
      <c r="A2443" s="1346">
        <v>42552</v>
      </c>
      <c r="B2443" s="1347" t="s">
        <v>10279</v>
      </c>
      <c r="C2443" s="1348" t="s">
        <v>1995</v>
      </c>
      <c r="D2443" s="1349" t="s">
        <v>9200</v>
      </c>
      <c r="E2443" s="1350" t="s">
        <v>9201</v>
      </c>
      <c r="F2443" s="1351" t="s">
        <v>2799</v>
      </c>
      <c r="G2443" s="1348" t="s">
        <v>2056</v>
      </c>
      <c r="H2443" s="1350" t="s">
        <v>2283</v>
      </c>
      <c r="I2443" s="1350" t="s">
        <v>7571</v>
      </c>
      <c r="J2443" s="1350" t="s">
        <v>1880</v>
      </c>
      <c r="K2443" s="1351" t="s">
        <v>10280</v>
      </c>
      <c r="L2443" s="16"/>
      <c r="M2443" s="16"/>
      <c r="N2443" s="16"/>
      <c r="O2443" s="141"/>
      <c r="P2443" s="141"/>
      <c r="Q2443" s="141"/>
      <c r="R2443" s="141"/>
      <c r="S2443" s="141"/>
      <c r="T2443" s="141"/>
      <c r="U2443" s="141"/>
      <c r="V2443" s="141"/>
      <c r="W2443" s="141"/>
      <c r="X2443" s="141"/>
      <c r="Y2443" s="16"/>
      <c r="Z2443" s="16"/>
      <c r="AA2443" s="16"/>
      <c r="AB2443" s="16"/>
      <c r="AC2443" s="16"/>
      <c r="AD2443" s="16"/>
      <c r="AE2443" s="16"/>
      <c r="AF2443" s="16"/>
      <c r="AG2443" s="16"/>
      <c r="AH2443" s="16"/>
      <c r="AI2443" s="16"/>
      <c r="AJ2443" s="16"/>
      <c r="AK2443" s="16"/>
      <c r="AL2443" s="16"/>
      <c r="AM2443" s="16"/>
      <c r="AN2443" s="16"/>
      <c r="AO2443" s="16"/>
      <c r="AP2443" s="16"/>
      <c r="AQ2443" s="16"/>
    </row>
    <row r="2444" spans="1:43" s="1" customFormat="1" x14ac:dyDescent="0.25">
      <c r="A2444" s="1340">
        <v>42545</v>
      </c>
      <c r="B2444" s="1341"/>
      <c r="C2444" s="1342" t="s">
        <v>1995</v>
      </c>
      <c r="D2444" s="1343" t="s">
        <v>8971</v>
      </c>
      <c r="E2444" s="1344" t="s">
        <v>8972</v>
      </c>
      <c r="F2444" s="1345" t="s">
        <v>4840</v>
      </c>
      <c r="G2444" s="1342" t="s">
        <v>2931</v>
      </c>
      <c r="H2444" s="1344" t="s">
        <v>3908</v>
      </c>
      <c r="I2444" s="1344" t="s">
        <v>3203</v>
      </c>
      <c r="J2444" s="1344" t="s">
        <v>2661</v>
      </c>
      <c r="K2444" s="1345" t="s">
        <v>9146</v>
      </c>
      <c r="L2444" s="16"/>
      <c r="M2444" s="16"/>
      <c r="N2444" s="16"/>
      <c r="O2444" s="141"/>
      <c r="P2444" s="141"/>
      <c r="Q2444" s="141"/>
      <c r="R2444" s="141"/>
      <c r="S2444" s="141"/>
      <c r="T2444" s="141"/>
      <c r="U2444" s="141"/>
      <c r="V2444" s="141"/>
      <c r="W2444" s="141"/>
      <c r="X2444" s="141"/>
      <c r="Y2444" s="16"/>
      <c r="Z2444" s="16"/>
      <c r="AA2444" s="16"/>
      <c r="AB2444" s="16"/>
      <c r="AC2444" s="16"/>
      <c r="AD2444" s="16"/>
      <c r="AE2444" s="16"/>
      <c r="AF2444" s="16"/>
      <c r="AG2444" s="16"/>
      <c r="AH2444" s="16"/>
      <c r="AI2444" s="16"/>
      <c r="AJ2444" s="16"/>
      <c r="AK2444" s="16"/>
      <c r="AL2444" s="16"/>
      <c r="AM2444" s="16"/>
      <c r="AN2444" s="16"/>
      <c r="AO2444" s="16"/>
      <c r="AP2444" s="16"/>
      <c r="AQ2444" s="16"/>
    </row>
    <row r="2445" spans="1:43" ht="45" x14ac:dyDescent="0.25">
      <c r="A2445" s="1327">
        <v>42545</v>
      </c>
      <c r="B2445" s="1328" t="s">
        <v>9802</v>
      </c>
      <c r="C2445" s="1329" t="s">
        <v>2013</v>
      </c>
      <c r="D2445" s="1330" t="s">
        <v>9040</v>
      </c>
      <c r="E2445" s="1331" t="s">
        <v>9041</v>
      </c>
      <c r="F2445" s="1332" t="s">
        <v>2445</v>
      </c>
      <c r="G2445" s="1329" t="s">
        <v>2056</v>
      </c>
      <c r="H2445" s="1331" t="s">
        <v>1947</v>
      </c>
      <c r="I2445" s="1331" t="s">
        <v>3382</v>
      </c>
      <c r="J2445" s="1331" t="s">
        <v>2958</v>
      </c>
      <c r="K2445" s="1332" t="s">
        <v>9803</v>
      </c>
    </row>
    <row r="2446" spans="1:43" ht="30" x14ac:dyDescent="0.25">
      <c r="A2446" s="1327">
        <v>42548</v>
      </c>
      <c r="B2446" s="1328" t="s">
        <v>1260</v>
      </c>
      <c r="C2446" s="1329" t="s">
        <v>2013</v>
      </c>
      <c r="D2446" s="1330" t="s">
        <v>9072</v>
      </c>
      <c r="E2446" s="1331" t="s">
        <v>9073</v>
      </c>
      <c r="F2446" s="1332" t="s">
        <v>2700</v>
      </c>
      <c r="G2446" s="1329" t="s">
        <v>1255</v>
      </c>
      <c r="H2446" s="1331" t="s">
        <v>9074</v>
      </c>
      <c r="I2446" s="1331" t="s">
        <v>2962</v>
      </c>
      <c r="J2446" s="1331" t="s">
        <v>1992</v>
      </c>
      <c r="K2446" s="1332" t="s">
        <v>9267</v>
      </c>
    </row>
    <row r="2447" spans="1:43" x14ac:dyDescent="0.25">
      <c r="A2447" s="1327">
        <v>42548</v>
      </c>
      <c r="B2447" s="1328" t="s">
        <v>1260</v>
      </c>
      <c r="C2447" s="1329" t="s">
        <v>1996</v>
      </c>
      <c r="D2447" s="1330" t="s">
        <v>9075</v>
      </c>
      <c r="E2447" s="1331"/>
      <c r="F2447" s="1332"/>
      <c r="G2447" s="1329" t="s">
        <v>6831</v>
      </c>
      <c r="H2447" s="1331" t="s">
        <v>9076</v>
      </c>
      <c r="I2447" s="1331" t="s">
        <v>3294</v>
      </c>
      <c r="J2447" s="1331"/>
      <c r="K2447" s="1332" t="s">
        <v>9618</v>
      </c>
    </row>
    <row r="2448" spans="1:43" ht="30" x14ac:dyDescent="0.25">
      <c r="A2448" s="1327">
        <v>42548</v>
      </c>
      <c r="B2448" s="1328" t="s">
        <v>9843</v>
      </c>
      <c r="C2448" s="1329" t="s">
        <v>2568</v>
      </c>
      <c r="D2448" s="1330" t="s">
        <v>9077</v>
      </c>
      <c r="E2448" s="1331" t="s">
        <v>9078</v>
      </c>
      <c r="F2448" s="1332" t="s">
        <v>2828</v>
      </c>
      <c r="G2448" s="1329" t="s">
        <v>2056</v>
      </c>
      <c r="H2448" s="1331" t="s">
        <v>6486</v>
      </c>
      <c r="I2448" s="1331" t="s">
        <v>5498</v>
      </c>
      <c r="J2448" s="1331" t="s">
        <v>2828</v>
      </c>
      <c r="K2448" s="1332" t="s">
        <v>9844</v>
      </c>
    </row>
    <row r="2449" spans="1:11" ht="30" x14ac:dyDescent="0.25">
      <c r="A2449" s="1327">
        <v>42548</v>
      </c>
      <c r="B2449" s="1328" t="s">
        <v>9745</v>
      </c>
      <c r="C2449" s="1329" t="s">
        <v>1995</v>
      </c>
      <c r="D2449" s="1330" t="s">
        <v>9079</v>
      </c>
      <c r="E2449" s="1331" t="s">
        <v>9080</v>
      </c>
      <c r="F2449" s="1332" t="s">
        <v>2728</v>
      </c>
      <c r="G2449" s="1329" t="s">
        <v>2056</v>
      </c>
      <c r="H2449" s="1331" t="s">
        <v>6486</v>
      </c>
      <c r="I2449" s="1331" t="s">
        <v>4293</v>
      </c>
      <c r="J2449" s="1331" t="s">
        <v>1951</v>
      </c>
      <c r="K2449" s="1332" t="s">
        <v>9746</v>
      </c>
    </row>
    <row r="2450" spans="1:11" ht="30" x14ac:dyDescent="0.25">
      <c r="A2450" s="1327">
        <v>42549</v>
      </c>
      <c r="B2450" s="1328" t="s">
        <v>1260</v>
      </c>
      <c r="C2450" s="1329" t="s">
        <v>2012</v>
      </c>
      <c r="D2450" s="1330" t="s">
        <v>9131</v>
      </c>
      <c r="E2450" s="1331" t="s">
        <v>9132</v>
      </c>
      <c r="F2450" s="1332" t="s">
        <v>3634</v>
      </c>
      <c r="G2450" s="1329" t="s">
        <v>2056</v>
      </c>
      <c r="H2450" s="1331" t="s">
        <v>6483</v>
      </c>
      <c r="I2450" s="1331" t="s">
        <v>2609</v>
      </c>
      <c r="J2450" s="1331" t="s">
        <v>1992</v>
      </c>
      <c r="K2450" s="1332" t="s">
        <v>10370</v>
      </c>
    </row>
    <row r="2451" spans="1:11" ht="45" x14ac:dyDescent="0.25">
      <c r="A2451" s="1327">
        <v>42549</v>
      </c>
      <c r="B2451" s="1328" t="s">
        <v>1260</v>
      </c>
      <c r="C2451" s="1329" t="s">
        <v>1995</v>
      </c>
      <c r="D2451" s="1330" t="s">
        <v>5964</v>
      </c>
      <c r="E2451" s="1331" t="s">
        <v>9133</v>
      </c>
      <c r="F2451" s="1332" t="s">
        <v>2552</v>
      </c>
      <c r="G2451" s="1329" t="s">
        <v>2056</v>
      </c>
      <c r="H2451" s="1331" t="s">
        <v>9134</v>
      </c>
      <c r="I2451" s="1331" t="s">
        <v>5568</v>
      </c>
      <c r="J2451" s="1331" t="s">
        <v>1880</v>
      </c>
      <c r="K2451" s="1332" t="s">
        <v>9442</v>
      </c>
    </row>
    <row r="2452" spans="1:11" x14ac:dyDescent="0.25">
      <c r="A2452" s="1327">
        <v>42549</v>
      </c>
      <c r="B2452" s="1328" t="s">
        <v>9507</v>
      </c>
      <c r="C2452" s="1329" t="s">
        <v>1995</v>
      </c>
      <c r="D2452" s="1330" t="s">
        <v>9135</v>
      </c>
      <c r="E2452" s="1331" t="s">
        <v>9136</v>
      </c>
      <c r="F2452" s="1332" t="s">
        <v>9137</v>
      </c>
      <c r="G2452" s="1329" t="s">
        <v>2056</v>
      </c>
      <c r="H2452" s="1331" t="s">
        <v>8602</v>
      </c>
      <c r="I2452" s="1331" t="s">
        <v>8870</v>
      </c>
      <c r="J2452" s="1331" t="s">
        <v>2319</v>
      </c>
      <c r="K2452" s="1332" t="s">
        <v>9508</v>
      </c>
    </row>
    <row r="2453" spans="1:11" ht="45" x14ac:dyDescent="0.25">
      <c r="A2453" s="1327">
        <v>42549</v>
      </c>
      <c r="B2453" s="1328" t="s">
        <v>9927</v>
      </c>
      <c r="C2453" s="1329" t="s">
        <v>1996</v>
      </c>
      <c r="D2453" s="1330" t="s">
        <v>9141</v>
      </c>
      <c r="E2453" s="1331" t="s">
        <v>9142</v>
      </c>
      <c r="F2453" s="1332" t="s">
        <v>8020</v>
      </c>
      <c r="G2453" s="1329" t="s">
        <v>2056</v>
      </c>
      <c r="H2453" s="1331" t="s">
        <v>9143</v>
      </c>
      <c r="I2453" s="1331" t="s">
        <v>2593</v>
      </c>
      <c r="J2453" s="1331" t="s">
        <v>1951</v>
      </c>
      <c r="K2453" s="1332" t="s">
        <v>9930</v>
      </c>
    </row>
    <row r="2454" spans="1:11" x14ac:dyDescent="0.25">
      <c r="A2454" s="1327">
        <v>42549</v>
      </c>
      <c r="B2454" s="1328" t="s">
        <v>9462</v>
      </c>
      <c r="C2454" s="1329" t="s">
        <v>2874</v>
      </c>
      <c r="D2454" s="1330" t="s">
        <v>9147</v>
      </c>
      <c r="E2454" s="1331" t="s">
        <v>9148</v>
      </c>
      <c r="F2454" s="1332" t="s">
        <v>1951</v>
      </c>
      <c r="G2454" s="1329" t="s">
        <v>2056</v>
      </c>
      <c r="H2454" s="1331" t="s">
        <v>9149</v>
      </c>
      <c r="I2454" s="1331" t="s">
        <v>3946</v>
      </c>
      <c r="J2454" s="1331" t="s">
        <v>1951</v>
      </c>
      <c r="K2454" s="1332" t="s">
        <v>9463</v>
      </c>
    </row>
    <row r="2455" spans="1:11" ht="30" x14ac:dyDescent="0.25">
      <c r="A2455" s="1312">
        <v>42549</v>
      </c>
      <c r="B2455" s="1313"/>
      <c r="C2455" s="1314" t="s">
        <v>1995</v>
      </c>
      <c r="D2455" s="1315" t="s">
        <v>5252</v>
      </c>
      <c r="E2455" s="1316" t="s">
        <v>9150</v>
      </c>
      <c r="F2455" s="1317" t="s">
        <v>2608</v>
      </c>
      <c r="G2455" s="1314" t="s">
        <v>2931</v>
      </c>
      <c r="H2455" s="1316" t="s">
        <v>9151</v>
      </c>
      <c r="I2455" s="1316" t="s">
        <v>9152</v>
      </c>
      <c r="J2455" s="1316" t="s">
        <v>1880</v>
      </c>
      <c r="K2455" s="1317" t="s">
        <v>9619</v>
      </c>
    </row>
    <row r="2456" spans="1:11" ht="30" x14ac:dyDescent="0.25">
      <c r="A2456" s="1327">
        <v>42549</v>
      </c>
      <c r="B2456" s="1328" t="s">
        <v>9651</v>
      </c>
      <c r="C2456" s="1329" t="s">
        <v>1995</v>
      </c>
      <c r="D2456" s="1330" t="s">
        <v>9153</v>
      </c>
      <c r="E2456" s="1331" t="s">
        <v>9154</v>
      </c>
      <c r="F2456" s="1332" t="s">
        <v>3237</v>
      </c>
      <c r="G2456" s="1329" t="s">
        <v>2056</v>
      </c>
      <c r="H2456" s="1331" t="s">
        <v>1947</v>
      </c>
      <c r="I2456" s="1331" t="s">
        <v>4293</v>
      </c>
      <c r="J2456" s="1331" t="s">
        <v>2319</v>
      </c>
      <c r="K2456" s="1332" t="s">
        <v>9652</v>
      </c>
    </row>
    <row r="2457" spans="1:11" x14ac:dyDescent="0.25">
      <c r="A2457" s="1327">
        <v>42550</v>
      </c>
      <c r="B2457" s="1328" t="s">
        <v>9489</v>
      </c>
      <c r="C2457" s="1329" t="s">
        <v>1995</v>
      </c>
      <c r="D2457" s="1330" t="s">
        <v>9155</v>
      </c>
      <c r="E2457" s="1331" t="s">
        <v>9156</v>
      </c>
      <c r="F2457" s="1332" t="s">
        <v>1961</v>
      </c>
      <c r="G2457" s="1329" t="s">
        <v>2056</v>
      </c>
      <c r="H2457" s="1331" t="s">
        <v>3298</v>
      </c>
      <c r="I2457" s="1331" t="s">
        <v>4293</v>
      </c>
      <c r="J2457" s="1331" t="s">
        <v>1961</v>
      </c>
      <c r="K2457" s="1332" t="s">
        <v>9490</v>
      </c>
    </row>
    <row r="2458" spans="1:11" ht="30" x14ac:dyDescent="0.25">
      <c r="A2458" s="1327">
        <v>42550</v>
      </c>
      <c r="B2458" s="1328" t="s">
        <v>9739</v>
      </c>
      <c r="C2458" s="1329" t="s">
        <v>1995</v>
      </c>
      <c r="D2458" s="1330" t="s">
        <v>9157</v>
      </c>
      <c r="E2458" s="1331" t="s">
        <v>9158</v>
      </c>
      <c r="F2458" s="1332" t="s">
        <v>1961</v>
      </c>
      <c r="G2458" s="1329" t="s">
        <v>2056</v>
      </c>
      <c r="H2458" s="1331" t="s">
        <v>3298</v>
      </c>
      <c r="I2458" s="1331" t="s">
        <v>4293</v>
      </c>
      <c r="J2458" s="1331" t="s">
        <v>1961</v>
      </c>
      <c r="K2458" s="1332" t="s">
        <v>9740</v>
      </c>
    </row>
    <row r="2459" spans="1:11" x14ac:dyDescent="0.25">
      <c r="A2459" s="1327">
        <v>42550</v>
      </c>
      <c r="B2459" s="1328" t="s">
        <v>9509</v>
      </c>
      <c r="C2459" s="1329" t="s">
        <v>1995</v>
      </c>
      <c r="D2459" s="1330" t="s">
        <v>9159</v>
      </c>
      <c r="E2459" s="1331" t="s">
        <v>9160</v>
      </c>
      <c r="F2459" s="1332" t="s">
        <v>1880</v>
      </c>
      <c r="G2459" s="1329" t="s">
        <v>2056</v>
      </c>
      <c r="H2459" s="1331" t="s">
        <v>3298</v>
      </c>
      <c r="I2459" s="1331" t="s">
        <v>4293</v>
      </c>
      <c r="J2459" s="1331" t="s">
        <v>1880</v>
      </c>
      <c r="K2459" s="1332" t="s">
        <v>9510</v>
      </c>
    </row>
    <row r="2460" spans="1:11" x14ac:dyDescent="0.25">
      <c r="A2460" s="1327">
        <v>42550</v>
      </c>
      <c r="B2460" s="1328" t="s">
        <v>9503</v>
      </c>
      <c r="C2460" s="1329" t="s">
        <v>2013</v>
      </c>
      <c r="D2460" s="1330" t="s">
        <v>8879</v>
      </c>
      <c r="E2460" s="1331" t="s">
        <v>9161</v>
      </c>
      <c r="F2460" s="1332" t="s">
        <v>2022</v>
      </c>
      <c r="G2460" s="1329" t="s">
        <v>2056</v>
      </c>
      <c r="H2460" s="1331" t="s">
        <v>6486</v>
      </c>
      <c r="I2460" s="1331" t="s">
        <v>3382</v>
      </c>
      <c r="J2460" s="1331" t="s">
        <v>2048</v>
      </c>
      <c r="K2460" s="1332" t="s">
        <v>9504</v>
      </c>
    </row>
    <row r="2461" spans="1:11" x14ac:dyDescent="0.25">
      <c r="A2461" s="1327">
        <v>42550</v>
      </c>
      <c r="B2461" s="1328" t="s">
        <v>9645</v>
      </c>
      <c r="C2461" s="1329" t="s">
        <v>1995</v>
      </c>
      <c r="D2461" s="1330" t="s">
        <v>9163</v>
      </c>
      <c r="E2461" s="1331" t="s">
        <v>9164</v>
      </c>
      <c r="F2461" s="1332" t="s">
        <v>4595</v>
      </c>
      <c r="G2461" s="1329" t="s">
        <v>2056</v>
      </c>
      <c r="H2461" s="1331" t="s">
        <v>1947</v>
      </c>
      <c r="I2461" s="1331" t="s">
        <v>4293</v>
      </c>
      <c r="J2461" s="1331" t="s">
        <v>8035</v>
      </c>
      <c r="K2461" s="1332" t="s">
        <v>9443</v>
      </c>
    </row>
    <row r="2462" spans="1:11" ht="30" x14ac:dyDescent="0.25">
      <c r="A2462" s="1358">
        <v>42550</v>
      </c>
      <c r="B2462" s="1359"/>
      <c r="C2462" s="1360" t="s">
        <v>1995</v>
      </c>
      <c r="D2462" s="1361" t="s">
        <v>9165</v>
      </c>
      <c r="E2462" s="1362" t="s">
        <v>9166</v>
      </c>
      <c r="F2462" s="1363" t="s">
        <v>2494</v>
      </c>
      <c r="G2462" s="1360" t="s">
        <v>2541</v>
      </c>
      <c r="H2462" s="1362" t="s">
        <v>1947</v>
      </c>
      <c r="I2462" s="1362" t="s">
        <v>4293</v>
      </c>
      <c r="J2462" s="1362" t="s">
        <v>1951</v>
      </c>
      <c r="K2462" s="1363" t="s">
        <v>9206</v>
      </c>
    </row>
    <row r="2463" spans="1:11" ht="30" x14ac:dyDescent="0.25">
      <c r="A2463" s="1346">
        <v>42551</v>
      </c>
      <c r="B2463" s="1347" t="s">
        <v>9413</v>
      </c>
      <c r="C2463" s="1348" t="s">
        <v>1995</v>
      </c>
      <c r="D2463" s="1349" t="s">
        <v>9169</v>
      </c>
      <c r="E2463" s="1350" t="s">
        <v>9170</v>
      </c>
      <c r="F2463" s="1351" t="s">
        <v>4969</v>
      </c>
      <c r="G2463" s="1348" t="s">
        <v>2056</v>
      </c>
      <c r="H2463" s="1350" t="s">
        <v>2283</v>
      </c>
      <c r="I2463" s="1350" t="s">
        <v>4293</v>
      </c>
      <c r="J2463" s="1350" t="s">
        <v>1951</v>
      </c>
      <c r="K2463" s="1351" t="s">
        <v>9414</v>
      </c>
    </row>
    <row r="2464" spans="1:11" ht="30" x14ac:dyDescent="0.25">
      <c r="A2464" s="1346">
        <v>42551</v>
      </c>
      <c r="B2464" s="1347" t="s">
        <v>1260</v>
      </c>
      <c r="C2464" s="1348" t="s">
        <v>1996</v>
      </c>
      <c r="D2464" s="1349" t="s">
        <v>9171</v>
      </c>
      <c r="E2464" s="1350" t="s">
        <v>9172</v>
      </c>
      <c r="F2464" s="1351" t="s">
        <v>9173</v>
      </c>
      <c r="G2464" s="1348" t="s">
        <v>1255</v>
      </c>
      <c r="H2464" s="1350" t="s">
        <v>9174</v>
      </c>
      <c r="I2464" s="1350" t="s">
        <v>3294</v>
      </c>
      <c r="J2464" s="1350" t="s">
        <v>2319</v>
      </c>
      <c r="K2464" s="1351" t="s">
        <v>9333</v>
      </c>
    </row>
    <row r="2465" spans="1:11" ht="30" x14ac:dyDescent="0.25">
      <c r="A2465" s="1346">
        <v>42551</v>
      </c>
      <c r="B2465" s="1347" t="s">
        <v>1260</v>
      </c>
      <c r="C2465" s="1348" t="s">
        <v>9177</v>
      </c>
      <c r="D2465" s="1349" t="s">
        <v>8272</v>
      </c>
      <c r="E2465" s="1350" t="s">
        <v>9178</v>
      </c>
      <c r="F2465" s="1351" t="s">
        <v>8272</v>
      </c>
      <c r="G2465" s="1348" t="s">
        <v>1255</v>
      </c>
      <c r="H2465" s="1350" t="s">
        <v>9179</v>
      </c>
      <c r="I2465" s="1350" t="s">
        <v>9180</v>
      </c>
      <c r="J2465" s="1350" t="s">
        <v>1880</v>
      </c>
      <c r="K2465" s="1351" t="s">
        <v>9295</v>
      </c>
    </row>
    <row r="2466" spans="1:11" x14ac:dyDescent="0.25">
      <c r="A2466" s="1346">
        <v>42551</v>
      </c>
      <c r="B2466" s="1347" t="s">
        <v>1260</v>
      </c>
      <c r="C2466" s="1348" t="s">
        <v>2012</v>
      </c>
      <c r="D2466" s="1349" t="s">
        <v>9182</v>
      </c>
      <c r="E2466" s="1350" t="s">
        <v>9181</v>
      </c>
      <c r="F2466" s="1351" t="s">
        <v>3521</v>
      </c>
      <c r="G2466" s="1348" t="s">
        <v>1255</v>
      </c>
      <c r="H2466" s="1350" t="s">
        <v>9183</v>
      </c>
      <c r="I2466" s="1350" t="s">
        <v>2609</v>
      </c>
      <c r="J2466" s="1350" t="s">
        <v>1880</v>
      </c>
      <c r="K2466" s="1351" t="s">
        <v>9328</v>
      </c>
    </row>
    <row r="2467" spans="1:11" ht="30" x14ac:dyDescent="0.25">
      <c r="A2467" s="1346">
        <v>42551</v>
      </c>
      <c r="B2467" s="1347" t="s">
        <v>10200</v>
      </c>
      <c r="C2467" s="1348" t="s">
        <v>1996</v>
      </c>
      <c r="D2467" s="1349" t="s">
        <v>9184</v>
      </c>
      <c r="E2467" s="1350" t="s">
        <v>9185</v>
      </c>
      <c r="F2467" s="1351" t="s">
        <v>2407</v>
      </c>
      <c r="G2467" s="1348" t="s">
        <v>2056</v>
      </c>
      <c r="H2467" s="1350" t="s">
        <v>9186</v>
      </c>
      <c r="I2467" s="1350" t="s">
        <v>3294</v>
      </c>
      <c r="J2467" s="1350" t="s">
        <v>1951</v>
      </c>
      <c r="K2467" s="1351" t="s">
        <v>10202</v>
      </c>
    </row>
    <row r="2468" spans="1:11" ht="30" x14ac:dyDescent="0.25">
      <c r="A2468" s="1346">
        <v>42551</v>
      </c>
      <c r="B2468" s="1347" t="s">
        <v>9933</v>
      </c>
      <c r="C2468" s="1348" t="s">
        <v>1996</v>
      </c>
      <c r="D2468" s="1349" t="s">
        <v>5464</v>
      </c>
      <c r="E2468" s="1350" t="s">
        <v>8488</v>
      </c>
      <c r="F2468" s="1351" t="s">
        <v>8489</v>
      </c>
      <c r="G2468" s="1348" t="s">
        <v>2056</v>
      </c>
      <c r="H2468" s="1350" t="s">
        <v>9189</v>
      </c>
      <c r="I2468" s="1350" t="s">
        <v>3294</v>
      </c>
      <c r="J2468" s="1350" t="s">
        <v>1951</v>
      </c>
      <c r="K2468" s="1351" t="s">
        <v>9935</v>
      </c>
    </row>
    <row r="2469" spans="1:11" ht="30" x14ac:dyDescent="0.25">
      <c r="A2469" s="1346">
        <v>42552</v>
      </c>
      <c r="B2469" s="1347" t="s">
        <v>9484</v>
      </c>
      <c r="C2469" s="1348" t="s">
        <v>1995</v>
      </c>
      <c r="D2469" s="1349" t="s">
        <v>9190</v>
      </c>
      <c r="E2469" s="1350" t="s">
        <v>9191</v>
      </c>
      <c r="F2469" s="1351" t="s">
        <v>3127</v>
      </c>
      <c r="G2469" s="1348" t="s">
        <v>2056</v>
      </c>
      <c r="H2469" s="1350" t="s">
        <v>2283</v>
      </c>
      <c r="I2469" s="1350" t="s">
        <v>4293</v>
      </c>
      <c r="J2469" s="1350" t="s">
        <v>2048</v>
      </c>
      <c r="K2469" s="1351" t="s">
        <v>9485</v>
      </c>
    </row>
    <row r="2470" spans="1:11" ht="30" x14ac:dyDescent="0.25">
      <c r="A2470" s="1346">
        <v>42552</v>
      </c>
      <c r="B2470" s="1347" t="s">
        <v>9232</v>
      </c>
      <c r="C2470" s="1348" t="s">
        <v>1995</v>
      </c>
      <c r="D2470" s="1349" t="s">
        <v>9192</v>
      </c>
      <c r="E2470" s="1350" t="s">
        <v>9193</v>
      </c>
      <c r="F2470" s="1351" t="s">
        <v>2513</v>
      </c>
      <c r="G2470" s="1348" t="s">
        <v>2056</v>
      </c>
      <c r="H2470" s="1350" t="s">
        <v>2283</v>
      </c>
      <c r="I2470" s="1350" t="s">
        <v>4293</v>
      </c>
      <c r="J2470" s="1350" t="s">
        <v>1951</v>
      </c>
      <c r="K2470" s="1351" t="s">
        <v>9394</v>
      </c>
    </row>
    <row r="2471" spans="1:11" x14ac:dyDescent="0.25">
      <c r="A2471" s="1346">
        <v>42552</v>
      </c>
      <c r="B2471" s="1347" t="s">
        <v>9511</v>
      </c>
      <c r="C2471" s="1348" t="s">
        <v>1995</v>
      </c>
      <c r="D2471" s="1349" t="s">
        <v>9195</v>
      </c>
      <c r="E2471" s="1350" t="s">
        <v>9196</v>
      </c>
      <c r="F2471" s="1351" t="s">
        <v>1945</v>
      </c>
      <c r="G2471" s="1348" t="s">
        <v>2056</v>
      </c>
      <c r="H2471" s="1350" t="s">
        <v>2283</v>
      </c>
      <c r="I2471" s="1350" t="s">
        <v>4293</v>
      </c>
      <c r="J2471" s="1350" t="s">
        <v>1951</v>
      </c>
      <c r="K2471" s="1351" t="s">
        <v>9512</v>
      </c>
    </row>
    <row r="2472" spans="1:11" x14ac:dyDescent="0.25">
      <c r="A2472" s="1346">
        <v>42552</v>
      </c>
      <c r="B2472" s="1347" t="s">
        <v>1260</v>
      </c>
      <c r="C2472" s="1348" t="s">
        <v>1996</v>
      </c>
      <c r="D2472" s="1349" t="s">
        <v>9197</v>
      </c>
      <c r="E2472" s="1350" t="s">
        <v>9198</v>
      </c>
      <c r="F2472" s="1351"/>
      <c r="G2472" s="1348" t="s">
        <v>2056</v>
      </c>
      <c r="H2472" s="1350" t="s">
        <v>9199</v>
      </c>
      <c r="I2472" s="1350" t="s">
        <v>3411</v>
      </c>
      <c r="J2472" s="1350" t="s">
        <v>1951</v>
      </c>
      <c r="K2472" s="1351" t="s">
        <v>9207</v>
      </c>
    </row>
    <row r="2473" spans="1:11" ht="30" x14ac:dyDescent="0.25">
      <c r="A2473" s="1346">
        <v>42552</v>
      </c>
      <c r="B2473" s="1347" t="s">
        <v>1260</v>
      </c>
      <c r="C2473" s="1348" t="s">
        <v>1995</v>
      </c>
      <c r="D2473" s="1349" t="s">
        <v>9200</v>
      </c>
      <c r="E2473" s="1350" t="s">
        <v>9201</v>
      </c>
      <c r="F2473" s="1351" t="s">
        <v>2799</v>
      </c>
      <c r="G2473" s="1348" t="s">
        <v>2056</v>
      </c>
      <c r="H2473" s="1350" t="s">
        <v>9202</v>
      </c>
      <c r="I2473" s="1350" t="s">
        <v>7571</v>
      </c>
      <c r="J2473" s="1350" t="s">
        <v>1880</v>
      </c>
      <c r="K2473" s="1351" t="s">
        <v>9567</v>
      </c>
    </row>
    <row r="2474" spans="1:11" x14ac:dyDescent="0.25">
      <c r="A2474" s="1346">
        <v>42552</v>
      </c>
      <c r="B2474" s="1347" t="s">
        <v>1260</v>
      </c>
      <c r="C2474" s="1348" t="s">
        <v>1995</v>
      </c>
      <c r="D2474" s="1349" t="s">
        <v>9013</v>
      </c>
      <c r="E2474" s="1350" t="s">
        <v>9017</v>
      </c>
      <c r="F2474" s="1351" t="s">
        <v>1945</v>
      </c>
      <c r="G2474" s="1348" t="s">
        <v>2056</v>
      </c>
      <c r="H2474" s="1350" t="s">
        <v>9203</v>
      </c>
      <c r="I2474" s="1350" t="s">
        <v>3203</v>
      </c>
      <c r="J2474" s="1350" t="s">
        <v>1951</v>
      </c>
      <c r="K2474" s="1351"/>
    </row>
    <row r="2475" spans="1:11" x14ac:dyDescent="0.25">
      <c r="A2475" s="1346">
        <v>42552</v>
      </c>
      <c r="B2475" s="1347" t="s">
        <v>1260</v>
      </c>
      <c r="C2475" s="1348" t="s">
        <v>1995</v>
      </c>
      <c r="D2475" s="1349" t="s">
        <v>8921</v>
      </c>
      <c r="E2475" s="1350" t="s">
        <v>9204</v>
      </c>
      <c r="F2475" s="1351" t="s">
        <v>8923</v>
      </c>
      <c r="G2475" s="1348" t="s">
        <v>2056</v>
      </c>
      <c r="H2475" s="1350" t="s">
        <v>9205</v>
      </c>
      <c r="I2475" s="1350" t="s">
        <v>3203</v>
      </c>
      <c r="J2475" s="1350" t="s">
        <v>2048</v>
      </c>
      <c r="K2475" s="1351" t="s">
        <v>9488</v>
      </c>
    </row>
    <row r="2476" spans="1:11" x14ac:dyDescent="0.25">
      <c r="A2476" s="1340">
        <v>42555</v>
      </c>
      <c r="B2476" s="1341"/>
      <c r="C2476" s="1342" t="s">
        <v>2012</v>
      </c>
      <c r="D2476" s="1343" t="s">
        <v>9235</v>
      </c>
      <c r="E2476" s="1344" t="s">
        <v>9236</v>
      </c>
      <c r="F2476" s="1345" t="s">
        <v>1951</v>
      </c>
      <c r="G2476" s="1342" t="s">
        <v>2931</v>
      </c>
      <c r="H2476" s="1344" t="s">
        <v>8171</v>
      </c>
      <c r="I2476" s="1344" t="s">
        <v>9237</v>
      </c>
      <c r="J2476" s="1344" t="s">
        <v>1951</v>
      </c>
      <c r="K2476" s="1345" t="s">
        <v>9289</v>
      </c>
    </row>
    <row r="2477" spans="1:11" x14ac:dyDescent="0.25">
      <c r="A2477" s="1346">
        <v>42555</v>
      </c>
      <c r="B2477" s="1347"/>
      <c r="C2477" s="1348" t="s">
        <v>2012</v>
      </c>
      <c r="D2477" s="1349" t="s">
        <v>5039</v>
      </c>
      <c r="E2477" s="1350" t="s">
        <v>9238</v>
      </c>
      <c r="F2477" s="1351" t="s">
        <v>2661</v>
      </c>
      <c r="G2477" s="1348" t="s">
        <v>2931</v>
      </c>
      <c r="H2477" s="1350" t="s">
        <v>9239</v>
      </c>
      <c r="I2477" s="1350" t="s">
        <v>9240</v>
      </c>
      <c r="J2477" s="1350" t="s">
        <v>2661</v>
      </c>
      <c r="K2477" s="1351" t="s">
        <v>9558</v>
      </c>
    </row>
    <row r="2478" spans="1:11" x14ac:dyDescent="0.25">
      <c r="A2478" s="1346">
        <v>42555</v>
      </c>
      <c r="B2478" s="1347" t="s">
        <v>9480</v>
      </c>
      <c r="C2478" s="1348" t="s">
        <v>2013</v>
      </c>
      <c r="D2478" s="1349" t="s">
        <v>9241</v>
      </c>
      <c r="E2478" s="1350" t="s">
        <v>9242</v>
      </c>
      <c r="F2478" s="1351" t="s">
        <v>3557</v>
      </c>
      <c r="G2478" s="1348" t="s">
        <v>2056</v>
      </c>
      <c r="H2478" s="1350" t="s">
        <v>1947</v>
      </c>
      <c r="I2478" s="1350" t="s">
        <v>3382</v>
      </c>
      <c r="J2478" s="1350" t="s">
        <v>1951</v>
      </c>
      <c r="K2478" s="1351" t="s">
        <v>9481</v>
      </c>
    </row>
    <row r="2479" spans="1:11" ht="30" x14ac:dyDescent="0.25">
      <c r="A2479" s="1346">
        <v>42555</v>
      </c>
      <c r="B2479" s="1347" t="s">
        <v>9492</v>
      </c>
      <c r="C2479" s="1348" t="s">
        <v>1995</v>
      </c>
      <c r="D2479" s="1349" t="s">
        <v>9243</v>
      </c>
      <c r="E2479" s="1350" t="s">
        <v>9244</v>
      </c>
      <c r="F2479" s="1351" t="s">
        <v>7631</v>
      </c>
      <c r="G2479" s="1348" t="s">
        <v>2056</v>
      </c>
      <c r="H2479" s="1350" t="s">
        <v>1947</v>
      </c>
      <c r="I2479" s="1350" t="s">
        <v>4293</v>
      </c>
      <c r="J2479" s="1350" t="s">
        <v>1961</v>
      </c>
      <c r="K2479" s="1351" t="s">
        <v>9493</v>
      </c>
    </row>
    <row r="2480" spans="1:11" ht="30" x14ac:dyDescent="0.25">
      <c r="A2480" s="1346">
        <v>42534</v>
      </c>
      <c r="B2480" s="1347" t="s">
        <v>9411</v>
      </c>
      <c r="C2480" s="1348" t="s">
        <v>1995</v>
      </c>
      <c r="D2480" s="1349" t="s">
        <v>9245</v>
      </c>
      <c r="E2480" s="1350" t="s">
        <v>9246</v>
      </c>
      <c r="F2480" s="1351" t="s">
        <v>9247</v>
      </c>
      <c r="G2480" s="1348" t="s">
        <v>2056</v>
      </c>
      <c r="H2480" s="1350" t="s">
        <v>2283</v>
      </c>
      <c r="I2480" s="1350" t="s">
        <v>4293</v>
      </c>
      <c r="J2480" s="1350" t="s">
        <v>2162</v>
      </c>
      <c r="K2480" s="1351" t="s">
        <v>9412</v>
      </c>
    </row>
    <row r="2481" spans="1:43" x14ac:dyDescent="0.25">
      <c r="A2481" s="1346">
        <v>42555</v>
      </c>
      <c r="B2481" s="1347" t="s">
        <v>9662</v>
      </c>
      <c r="C2481" s="1348" t="s">
        <v>1995</v>
      </c>
      <c r="D2481" s="1349" t="s">
        <v>9251</v>
      </c>
      <c r="E2481" s="1350" t="s">
        <v>9252</v>
      </c>
      <c r="F2481" s="1351" t="s">
        <v>5463</v>
      </c>
      <c r="G2481" s="1348" t="s">
        <v>2056</v>
      </c>
      <c r="H2481" s="1350" t="s">
        <v>2283</v>
      </c>
      <c r="I2481" s="1350" t="s">
        <v>4293</v>
      </c>
      <c r="J2481" s="1350" t="s">
        <v>1992</v>
      </c>
      <c r="K2481" s="1351" t="s">
        <v>9663</v>
      </c>
    </row>
    <row r="2482" spans="1:43" ht="30" x14ac:dyDescent="0.25">
      <c r="A2482" s="1346">
        <v>42555</v>
      </c>
      <c r="B2482" s="1347" t="s">
        <v>9415</v>
      </c>
      <c r="C2482" s="1348" t="s">
        <v>1995</v>
      </c>
      <c r="D2482" s="1349" t="s">
        <v>9253</v>
      </c>
      <c r="E2482" s="1350" t="s">
        <v>9254</v>
      </c>
      <c r="F2482" s="1351" t="s">
        <v>3634</v>
      </c>
      <c r="G2482" s="1348" t="s">
        <v>2056</v>
      </c>
      <c r="H2482" s="1350" t="s">
        <v>2283</v>
      </c>
      <c r="I2482" s="1350" t="s">
        <v>4293</v>
      </c>
      <c r="J2482" s="1350" t="s">
        <v>1992</v>
      </c>
      <c r="K2482" s="1351" t="s">
        <v>9416</v>
      </c>
    </row>
    <row r="2483" spans="1:43" ht="45" x14ac:dyDescent="0.25">
      <c r="A2483" s="1346">
        <v>42555</v>
      </c>
      <c r="B2483" s="1347" t="s">
        <v>9660</v>
      </c>
      <c r="C2483" s="1348" t="s">
        <v>1995</v>
      </c>
      <c r="D2483" s="1349" t="s">
        <v>9257</v>
      </c>
      <c r="E2483" s="1350" t="s">
        <v>9258</v>
      </c>
      <c r="F2483" s="1351" t="s">
        <v>2806</v>
      </c>
      <c r="G2483" s="1348" t="s">
        <v>2056</v>
      </c>
      <c r="H2483" s="1350" t="s">
        <v>1947</v>
      </c>
      <c r="I2483" s="1350" t="s">
        <v>4293</v>
      </c>
      <c r="J2483" s="1350" t="s">
        <v>1951</v>
      </c>
      <c r="K2483" s="1351" t="s">
        <v>9661</v>
      </c>
    </row>
    <row r="2484" spans="1:43" x14ac:dyDescent="0.25">
      <c r="A2484" s="1370">
        <v>42555</v>
      </c>
      <c r="B2484" s="1371"/>
      <c r="C2484" s="1372" t="s">
        <v>1995</v>
      </c>
      <c r="D2484" s="1373" t="s">
        <v>9259</v>
      </c>
      <c r="E2484" s="1374" t="s">
        <v>9260</v>
      </c>
      <c r="F2484" s="1375" t="s">
        <v>2407</v>
      </c>
      <c r="G2484" s="1372" t="s">
        <v>2541</v>
      </c>
      <c r="H2484" s="1374" t="s">
        <v>1947</v>
      </c>
      <c r="I2484" s="1374" t="s">
        <v>4293</v>
      </c>
      <c r="J2484" s="1374" t="s">
        <v>1951</v>
      </c>
      <c r="K2484" s="1375" t="s">
        <v>9327</v>
      </c>
    </row>
    <row r="2485" spans="1:43" x14ac:dyDescent="0.25">
      <c r="A2485" s="1346">
        <v>42555</v>
      </c>
      <c r="B2485" s="1347" t="s">
        <v>9670</v>
      </c>
      <c r="C2485" s="1348" t="s">
        <v>1995</v>
      </c>
      <c r="D2485" s="1349" t="s">
        <v>9261</v>
      </c>
      <c r="E2485" s="1350" t="s">
        <v>9262</v>
      </c>
      <c r="F2485" s="1351" t="s">
        <v>2930</v>
      </c>
      <c r="G2485" s="1348" t="s">
        <v>2056</v>
      </c>
      <c r="H2485" s="1350" t="s">
        <v>2283</v>
      </c>
      <c r="I2485" s="1350" t="s">
        <v>4293</v>
      </c>
      <c r="J2485" s="1350" t="s">
        <v>2303</v>
      </c>
      <c r="K2485" s="1351" t="s">
        <v>9671</v>
      </c>
    </row>
    <row r="2486" spans="1:43" x14ac:dyDescent="0.25">
      <c r="A2486" s="1346">
        <v>42555</v>
      </c>
      <c r="B2486" s="1347" t="s">
        <v>9654</v>
      </c>
      <c r="C2486" s="1348" t="s">
        <v>1995</v>
      </c>
      <c r="D2486" s="1349" t="s">
        <v>9263</v>
      </c>
      <c r="E2486" s="1350" t="s">
        <v>9264</v>
      </c>
      <c r="F2486" s="1351" t="s">
        <v>4915</v>
      </c>
      <c r="G2486" s="1348" t="s">
        <v>2056</v>
      </c>
      <c r="H2486" s="1350" t="s">
        <v>1947</v>
      </c>
      <c r="I2486" s="1350" t="s">
        <v>4293</v>
      </c>
      <c r="J2486" s="1350" t="s">
        <v>1951</v>
      </c>
      <c r="K2486" s="1351" t="s">
        <v>9303</v>
      </c>
    </row>
    <row r="2487" spans="1:43" s="1" customFormat="1" ht="45" x14ac:dyDescent="0.25">
      <c r="A2487" s="1390">
        <v>42555</v>
      </c>
      <c r="B2487" s="1391" t="s">
        <v>10311</v>
      </c>
      <c r="C2487" s="1392" t="s">
        <v>1995</v>
      </c>
      <c r="D2487" s="1393" t="s">
        <v>9271</v>
      </c>
      <c r="E2487" s="1394" t="s">
        <v>9272</v>
      </c>
      <c r="F2487" s="1395" t="s">
        <v>5830</v>
      </c>
      <c r="G2487" s="1392" t="s">
        <v>2056</v>
      </c>
      <c r="H2487" s="1350" t="s">
        <v>1947</v>
      </c>
      <c r="I2487" s="1394" t="s">
        <v>4293</v>
      </c>
      <c r="J2487" s="1394" t="s">
        <v>1951</v>
      </c>
      <c r="K2487" s="1395" t="s">
        <v>9625</v>
      </c>
      <c r="L2487" s="16"/>
      <c r="M2487" s="16"/>
      <c r="N2487" s="16"/>
      <c r="O2487" s="141"/>
      <c r="P2487" s="141"/>
      <c r="Q2487" s="141"/>
      <c r="R2487" s="141"/>
      <c r="S2487" s="141"/>
      <c r="T2487" s="141"/>
      <c r="U2487" s="141"/>
      <c r="V2487" s="141"/>
      <c r="W2487" s="141"/>
      <c r="X2487" s="141"/>
      <c r="Y2487" s="16"/>
      <c r="Z2487" s="16"/>
      <c r="AA2487" s="16"/>
      <c r="AB2487" s="16"/>
      <c r="AC2487" s="16"/>
      <c r="AD2487" s="16"/>
      <c r="AE2487" s="16"/>
      <c r="AF2487" s="16"/>
      <c r="AG2487" s="16"/>
      <c r="AH2487" s="16"/>
      <c r="AI2487" s="16"/>
      <c r="AJ2487" s="16"/>
      <c r="AK2487" s="16"/>
      <c r="AL2487" s="16"/>
      <c r="AM2487" s="16"/>
      <c r="AN2487" s="16"/>
      <c r="AO2487" s="16"/>
      <c r="AP2487" s="16"/>
      <c r="AQ2487" s="16"/>
    </row>
    <row r="2488" spans="1:43" s="1" customFormat="1" ht="30" x14ac:dyDescent="0.25">
      <c r="A2488" s="1390">
        <v>42556</v>
      </c>
      <c r="B2488" s="1391" t="s">
        <v>9524</v>
      </c>
      <c r="C2488" s="1392" t="s">
        <v>1995</v>
      </c>
      <c r="D2488" s="1393" t="s">
        <v>9268</v>
      </c>
      <c r="E2488" s="1394" t="s">
        <v>9269</v>
      </c>
      <c r="F2488" s="1395" t="s">
        <v>9270</v>
      </c>
      <c r="G2488" s="1392" t="s">
        <v>2056</v>
      </c>
      <c r="H2488" s="1394" t="s">
        <v>1947</v>
      </c>
      <c r="I2488" s="1394" t="s">
        <v>4293</v>
      </c>
      <c r="J2488" s="1394" t="s">
        <v>3077</v>
      </c>
      <c r="K2488" s="1395" t="s">
        <v>9525</v>
      </c>
      <c r="L2488" s="16"/>
      <c r="M2488" s="16"/>
      <c r="N2488" s="16"/>
      <c r="O2488" s="141"/>
      <c r="P2488" s="141"/>
      <c r="Q2488" s="141"/>
      <c r="R2488" s="141"/>
      <c r="S2488" s="141"/>
      <c r="T2488" s="141"/>
      <c r="U2488" s="141"/>
      <c r="V2488" s="141"/>
      <c r="W2488" s="141"/>
      <c r="X2488" s="141"/>
      <c r="Y2488" s="16"/>
      <c r="Z2488" s="16"/>
      <c r="AA2488" s="16"/>
      <c r="AB2488" s="16"/>
      <c r="AC2488" s="16"/>
      <c r="AD2488" s="16"/>
      <c r="AE2488" s="16"/>
      <c r="AF2488" s="16"/>
      <c r="AG2488" s="16"/>
      <c r="AH2488" s="16"/>
      <c r="AI2488" s="16"/>
      <c r="AJ2488" s="16"/>
      <c r="AK2488" s="16"/>
      <c r="AL2488" s="16"/>
      <c r="AM2488" s="16"/>
      <c r="AN2488" s="16"/>
      <c r="AO2488" s="16"/>
      <c r="AP2488" s="16"/>
      <c r="AQ2488" s="16"/>
    </row>
    <row r="2489" spans="1:43" s="1" customFormat="1" ht="30" x14ac:dyDescent="0.25">
      <c r="A2489" s="1390">
        <v>42556</v>
      </c>
      <c r="B2489" s="1391" t="s">
        <v>9747</v>
      </c>
      <c r="C2489" s="1392" t="s">
        <v>1995</v>
      </c>
      <c r="D2489" s="1393" t="s">
        <v>9273</v>
      </c>
      <c r="E2489" s="1394" t="s">
        <v>9274</v>
      </c>
      <c r="F2489" s="1395" t="s">
        <v>9275</v>
      </c>
      <c r="G2489" s="1392" t="s">
        <v>2056</v>
      </c>
      <c r="H2489" s="1394" t="s">
        <v>1947</v>
      </c>
      <c r="I2489" s="1394" t="s">
        <v>4293</v>
      </c>
      <c r="J2489" s="1394" t="s">
        <v>2516</v>
      </c>
      <c r="K2489" s="1395" t="s">
        <v>9748</v>
      </c>
      <c r="L2489" s="16"/>
      <c r="M2489" s="16"/>
      <c r="N2489" s="16"/>
      <c r="O2489" s="141"/>
      <c r="P2489" s="141"/>
      <c r="Q2489" s="141"/>
      <c r="R2489" s="141"/>
      <c r="S2489" s="141"/>
      <c r="T2489" s="141"/>
      <c r="U2489" s="141"/>
      <c r="V2489" s="141"/>
      <c r="W2489" s="141"/>
      <c r="X2489" s="141"/>
      <c r="Y2489" s="16"/>
      <c r="Z2489" s="16"/>
      <c r="AA2489" s="16"/>
      <c r="AB2489" s="16"/>
      <c r="AC2489" s="16"/>
      <c r="AD2489" s="16"/>
      <c r="AE2489" s="16"/>
      <c r="AF2489" s="16"/>
      <c r="AG2489" s="16"/>
      <c r="AH2489" s="16"/>
      <c r="AI2489" s="16"/>
      <c r="AJ2489" s="16"/>
      <c r="AK2489" s="16"/>
      <c r="AL2489" s="16"/>
      <c r="AM2489" s="16"/>
      <c r="AN2489" s="16"/>
      <c r="AO2489" s="16"/>
      <c r="AP2489" s="16"/>
      <c r="AQ2489" s="16"/>
    </row>
    <row r="2490" spans="1:43" s="1" customFormat="1" ht="30" x14ac:dyDescent="0.25">
      <c r="A2490" s="1390">
        <v>42556</v>
      </c>
      <c r="B2490" s="1391" t="s">
        <v>9806</v>
      </c>
      <c r="C2490" s="1392" t="s">
        <v>2013</v>
      </c>
      <c r="D2490" s="1393" t="s">
        <v>9276</v>
      </c>
      <c r="E2490" s="1394" t="s">
        <v>9277</v>
      </c>
      <c r="F2490" s="1395" t="s">
        <v>3234</v>
      </c>
      <c r="G2490" s="1392" t="s">
        <v>2056</v>
      </c>
      <c r="H2490" s="1394" t="s">
        <v>1947</v>
      </c>
      <c r="I2490" s="1394" t="s">
        <v>3382</v>
      </c>
      <c r="J2490" s="1394" t="s">
        <v>3234</v>
      </c>
      <c r="K2490" s="1395" t="s">
        <v>9807</v>
      </c>
      <c r="L2490" s="16"/>
      <c r="M2490" s="16"/>
      <c r="N2490" s="16"/>
      <c r="O2490" s="141"/>
      <c r="P2490" s="141"/>
      <c r="Q2490" s="141"/>
      <c r="R2490" s="141"/>
      <c r="S2490" s="141"/>
      <c r="T2490" s="141"/>
      <c r="U2490" s="141"/>
      <c r="V2490" s="141"/>
      <c r="W2490" s="141"/>
      <c r="X2490" s="141"/>
      <c r="Y2490" s="16"/>
      <c r="Z2490" s="16"/>
      <c r="AA2490" s="16"/>
      <c r="AB2490" s="16"/>
      <c r="AC2490" s="16"/>
      <c r="AD2490" s="16"/>
      <c r="AE2490" s="16"/>
      <c r="AF2490" s="16"/>
      <c r="AG2490" s="16"/>
      <c r="AH2490" s="16"/>
      <c r="AI2490" s="16"/>
      <c r="AJ2490" s="16"/>
      <c r="AK2490" s="16"/>
      <c r="AL2490" s="16"/>
      <c r="AM2490" s="16"/>
      <c r="AN2490" s="16"/>
      <c r="AO2490" s="16"/>
      <c r="AP2490" s="16"/>
      <c r="AQ2490" s="16"/>
    </row>
    <row r="2491" spans="1:43" s="1" customFormat="1" x14ac:dyDescent="0.25">
      <c r="A2491" s="1390">
        <v>42556</v>
      </c>
      <c r="B2491" s="1391" t="s">
        <v>10286</v>
      </c>
      <c r="C2491" s="1392" t="s">
        <v>1995</v>
      </c>
      <c r="D2491" s="1393" t="s">
        <v>9278</v>
      </c>
      <c r="E2491" s="1394" t="s">
        <v>9279</v>
      </c>
      <c r="F2491" s="1395" t="s">
        <v>6107</v>
      </c>
      <c r="G2491" s="1392" t="s">
        <v>2056</v>
      </c>
      <c r="H2491" s="1394" t="s">
        <v>1947</v>
      </c>
      <c r="I2491" s="1394" t="s">
        <v>4293</v>
      </c>
      <c r="J2491" s="1394" t="s">
        <v>6107</v>
      </c>
      <c r="K2491" s="1395" t="s">
        <v>10287</v>
      </c>
      <c r="L2491" s="16"/>
      <c r="M2491" s="16"/>
      <c r="N2491" s="16"/>
      <c r="O2491" s="141"/>
      <c r="P2491" s="141"/>
      <c r="Q2491" s="141"/>
      <c r="R2491" s="141"/>
      <c r="S2491" s="141"/>
      <c r="T2491" s="141"/>
      <c r="U2491" s="141"/>
      <c r="V2491" s="141"/>
      <c r="W2491" s="141"/>
      <c r="X2491" s="141"/>
      <c r="Y2491" s="16"/>
      <c r="Z2491" s="16"/>
      <c r="AA2491" s="16"/>
      <c r="AB2491" s="16"/>
      <c r="AC2491" s="16"/>
      <c r="AD2491" s="16"/>
      <c r="AE2491" s="16"/>
      <c r="AF2491" s="16"/>
      <c r="AG2491" s="16"/>
      <c r="AH2491" s="16"/>
      <c r="AI2491" s="16"/>
      <c r="AJ2491" s="16"/>
      <c r="AK2491" s="16"/>
      <c r="AL2491" s="16"/>
      <c r="AM2491" s="16"/>
      <c r="AN2491" s="16"/>
      <c r="AO2491" s="16"/>
      <c r="AP2491" s="16"/>
      <c r="AQ2491" s="16"/>
    </row>
    <row r="2492" spans="1:43" s="1" customFormat="1" ht="30" x14ac:dyDescent="0.25">
      <c r="A2492" s="1390">
        <v>42556</v>
      </c>
      <c r="B2492" s="1391" t="s">
        <v>10371</v>
      </c>
      <c r="C2492" s="1392" t="s">
        <v>1995</v>
      </c>
      <c r="D2492" s="1393" t="s">
        <v>9280</v>
      </c>
      <c r="E2492" s="1394" t="s">
        <v>9281</v>
      </c>
      <c r="F2492" s="1395" t="s">
        <v>9282</v>
      </c>
      <c r="G2492" s="1392" t="s">
        <v>2056</v>
      </c>
      <c r="H2492" s="1394" t="s">
        <v>1947</v>
      </c>
      <c r="I2492" s="1394" t="s">
        <v>7685</v>
      </c>
      <c r="J2492" s="1394" t="s">
        <v>2048</v>
      </c>
      <c r="K2492" s="1395" t="s">
        <v>9482</v>
      </c>
      <c r="L2492" s="16"/>
      <c r="M2492" s="16"/>
      <c r="N2492" s="16"/>
      <c r="O2492" s="141"/>
      <c r="P2492" s="141"/>
      <c r="Q2492" s="141"/>
      <c r="R2492" s="141"/>
      <c r="S2492" s="141"/>
      <c r="T2492" s="141"/>
      <c r="U2492" s="141"/>
      <c r="V2492" s="141"/>
      <c r="W2492" s="141"/>
      <c r="X2492" s="141"/>
      <c r="Y2492" s="16"/>
      <c r="Z2492" s="16"/>
      <c r="AA2492" s="16"/>
      <c r="AB2492" s="16"/>
      <c r="AC2492" s="16"/>
      <c r="AD2492" s="16"/>
      <c r="AE2492" s="16"/>
      <c r="AF2492" s="16"/>
      <c r="AG2492" s="16"/>
      <c r="AH2492" s="16"/>
      <c r="AI2492" s="16"/>
      <c r="AJ2492" s="16"/>
      <c r="AK2492" s="16"/>
      <c r="AL2492" s="16"/>
      <c r="AM2492" s="16"/>
      <c r="AN2492" s="16"/>
      <c r="AO2492" s="16"/>
      <c r="AP2492" s="16"/>
      <c r="AQ2492" s="16"/>
    </row>
    <row r="2493" spans="1:43" x14ac:dyDescent="0.25">
      <c r="A2493" s="1346">
        <v>42556</v>
      </c>
      <c r="B2493" s="1347" t="s">
        <v>9927</v>
      </c>
      <c r="C2493" s="1348" t="s">
        <v>1996</v>
      </c>
      <c r="D2493" s="1349" t="s">
        <v>9283</v>
      </c>
      <c r="E2493" s="1350" t="s">
        <v>9284</v>
      </c>
      <c r="F2493" s="1351" t="s">
        <v>3177</v>
      </c>
      <c r="G2493" s="1348" t="s">
        <v>2056</v>
      </c>
      <c r="H2493" s="1350" t="s">
        <v>3298</v>
      </c>
      <c r="I2493" s="1350" t="s">
        <v>3159</v>
      </c>
      <c r="J2493" s="1350" t="s">
        <v>1946</v>
      </c>
      <c r="K2493" s="1351" t="s">
        <v>9931</v>
      </c>
    </row>
    <row r="2494" spans="1:43" ht="30" x14ac:dyDescent="0.25">
      <c r="A2494" s="1346">
        <v>42556</v>
      </c>
      <c r="B2494" s="1347" t="s">
        <v>1260</v>
      </c>
      <c r="C2494" s="1348" t="s">
        <v>1996</v>
      </c>
      <c r="D2494" s="1349" t="s">
        <v>9285</v>
      </c>
      <c r="E2494" s="1350" t="s">
        <v>9286</v>
      </c>
      <c r="F2494" s="1351" t="s">
        <v>9287</v>
      </c>
      <c r="G2494" s="1348" t="s">
        <v>1255</v>
      </c>
      <c r="H2494" s="1350" t="s">
        <v>9288</v>
      </c>
      <c r="I2494" s="1350" t="s">
        <v>4320</v>
      </c>
      <c r="J2494" s="1350" t="s">
        <v>2407</v>
      </c>
      <c r="K2494" s="1351" t="s">
        <v>10432</v>
      </c>
    </row>
    <row r="2495" spans="1:43" s="1" customFormat="1" ht="30" x14ac:dyDescent="0.25">
      <c r="A2495" s="1377">
        <v>42556</v>
      </c>
      <c r="B2495" s="1378" t="s">
        <v>1260</v>
      </c>
      <c r="C2495" s="1379" t="s">
        <v>1995</v>
      </c>
      <c r="D2495" s="1380" t="s">
        <v>9299</v>
      </c>
      <c r="E2495" s="1381" t="s">
        <v>9300</v>
      </c>
      <c r="F2495" s="1382" t="s">
        <v>4071</v>
      </c>
      <c r="G2495" s="1379" t="s">
        <v>2056</v>
      </c>
      <c r="H2495" s="1381" t="s">
        <v>2916</v>
      </c>
      <c r="I2495" s="1381" t="s">
        <v>2691</v>
      </c>
      <c r="J2495" s="1381" t="s">
        <v>2319</v>
      </c>
      <c r="K2495" s="1382" t="s">
        <v>9355</v>
      </c>
      <c r="L2495" s="16"/>
      <c r="M2495" s="16"/>
      <c r="N2495" s="16"/>
      <c r="O2495" s="141"/>
      <c r="P2495" s="141"/>
      <c r="Q2495" s="141"/>
      <c r="R2495" s="141"/>
      <c r="S2495" s="141"/>
      <c r="T2495" s="141"/>
      <c r="U2495" s="141"/>
      <c r="V2495" s="141"/>
      <c r="W2495" s="141"/>
      <c r="X2495" s="141"/>
      <c r="Y2495" s="16"/>
      <c r="Z2495" s="16"/>
      <c r="AA2495" s="16"/>
      <c r="AB2495" s="16"/>
      <c r="AC2495" s="16"/>
      <c r="AD2495" s="16"/>
      <c r="AE2495" s="16"/>
      <c r="AF2495" s="16"/>
      <c r="AG2495" s="16"/>
      <c r="AH2495" s="16"/>
      <c r="AI2495" s="16"/>
      <c r="AJ2495" s="16"/>
      <c r="AK2495" s="16"/>
      <c r="AL2495" s="16"/>
      <c r="AM2495" s="16"/>
      <c r="AN2495" s="16"/>
      <c r="AO2495" s="16"/>
      <c r="AP2495" s="16"/>
      <c r="AQ2495" s="16"/>
    </row>
    <row r="2496" spans="1:43" s="1" customFormat="1" ht="30" x14ac:dyDescent="0.25">
      <c r="A2496" s="1377">
        <v>42556</v>
      </c>
      <c r="B2496" s="1378" t="s">
        <v>1260</v>
      </c>
      <c r="C2496" s="1379" t="s">
        <v>1995</v>
      </c>
      <c r="D2496" s="1380" t="s">
        <v>9301</v>
      </c>
      <c r="E2496" s="1381" t="s">
        <v>9302</v>
      </c>
      <c r="F2496" s="1382" t="s">
        <v>4071</v>
      </c>
      <c r="G2496" s="1379" t="s">
        <v>2931</v>
      </c>
      <c r="H2496" s="1381" t="s">
        <v>9356</v>
      </c>
      <c r="I2496" s="1381" t="s">
        <v>2691</v>
      </c>
      <c r="J2496" s="1381" t="s">
        <v>2319</v>
      </c>
      <c r="K2496" s="1382" t="s">
        <v>9355</v>
      </c>
      <c r="L2496" s="16"/>
      <c r="M2496" s="16"/>
      <c r="N2496" s="16"/>
      <c r="O2496" s="141"/>
      <c r="P2496" s="141"/>
      <c r="Q2496" s="141"/>
      <c r="R2496" s="141"/>
      <c r="S2496" s="141"/>
      <c r="T2496" s="141"/>
      <c r="U2496" s="141"/>
      <c r="V2496" s="141"/>
      <c r="W2496" s="141"/>
      <c r="X2496" s="141"/>
      <c r="Y2496" s="16"/>
      <c r="Z2496" s="16"/>
      <c r="AA2496" s="16"/>
      <c r="AB2496" s="16"/>
      <c r="AC2496" s="16"/>
      <c r="AD2496" s="16"/>
      <c r="AE2496" s="16"/>
      <c r="AF2496" s="16"/>
      <c r="AG2496" s="16"/>
      <c r="AH2496" s="16"/>
      <c r="AI2496" s="16"/>
      <c r="AJ2496" s="16"/>
      <c r="AK2496" s="16"/>
      <c r="AL2496" s="16"/>
      <c r="AM2496" s="16"/>
      <c r="AN2496" s="16"/>
      <c r="AO2496" s="16"/>
      <c r="AP2496" s="16"/>
      <c r="AQ2496" s="16"/>
    </row>
    <row r="2497" spans="1:43" s="1" customFormat="1" ht="30" x14ac:dyDescent="0.25">
      <c r="A2497" s="1377">
        <v>42556</v>
      </c>
      <c r="B2497" s="1378" t="s">
        <v>9674</v>
      </c>
      <c r="C2497" s="1379" t="s">
        <v>1995</v>
      </c>
      <c r="D2497" s="1380" t="s">
        <v>9309</v>
      </c>
      <c r="E2497" s="1381" t="s">
        <v>9310</v>
      </c>
      <c r="F2497" s="1382" t="s">
        <v>4071</v>
      </c>
      <c r="G2497" s="1379" t="s">
        <v>2056</v>
      </c>
      <c r="H2497" s="1381" t="s">
        <v>5345</v>
      </c>
      <c r="I2497" s="1381" t="s">
        <v>2691</v>
      </c>
      <c r="J2497" s="1381" t="s">
        <v>2319</v>
      </c>
      <c r="K2497" s="1382" t="s">
        <v>9354</v>
      </c>
      <c r="L2497" s="16"/>
      <c r="M2497" s="16"/>
      <c r="N2497" s="16"/>
      <c r="O2497" s="141"/>
      <c r="P2497" s="141"/>
      <c r="Q2497" s="141"/>
      <c r="R2497" s="141"/>
      <c r="S2497" s="141"/>
      <c r="T2497" s="141"/>
      <c r="U2497" s="141"/>
      <c r="V2497" s="141"/>
      <c r="W2497" s="141"/>
      <c r="X2497" s="141"/>
      <c r="Y2497" s="16"/>
      <c r="Z2497" s="16"/>
      <c r="AA2497" s="16"/>
      <c r="AB2497" s="16"/>
      <c r="AC2497" s="16"/>
      <c r="AD2497" s="16"/>
      <c r="AE2497" s="16"/>
      <c r="AF2497" s="16"/>
      <c r="AG2497" s="16"/>
      <c r="AH2497" s="16"/>
      <c r="AI2497" s="16"/>
      <c r="AJ2497" s="16"/>
      <c r="AK2497" s="16"/>
      <c r="AL2497" s="16"/>
      <c r="AM2497" s="16"/>
      <c r="AN2497" s="16"/>
      <c r="AO2497" s="16"/>
      <c r="AP2497" s="16"/>
      <c r="AQ2497" s="16"/>
    </row>
    <row r="2498" spans="1:43" x14ac:dyDescent="0.25">
      <c r="A2498" s="1346">
        <v>42557</v>
      </c>
      <c r="B2498" s="1347" t="s">
        <v>9938</v>
      </c>
      <c r="C2498" s="1348" t="s">
        <v>1996</v>
      </c>
      <c r="D2498" s="1349" t="s">
        <v>9296</v>
      </c>
      <c r="E2498" s="1350" t="s">
        <v>9297</v>
      </c>
      <c r="F2498" s="1351" t="s">
        <v>2601</v>
      </c>
      <c r="G2498" s="1348" t="s">
        <v>2056</v>
      </c>
      <c r="H2498" s="1350" t="s">
        <v>9298</v>
      </c>
      <c r="I2498" s="1350" t="s">
        <v>2603</v>
      </c>
      <c r="J2498" s="1350" t="s">
        <v>1951</v>
      </c>
      <c r="K2498" s="1351" t="s">
        <v>9939</v>
      </c>
    </row>
    <row r="2499" spans="1:43" ht="30" x14ac:dyDescent="0.25">
      <c r="A2499" s="1377">
        <v>42558</v>
      </c>
      <c r="B2499" s="1378" t="s">
        <v>10310</v>
      </c>
      <c r="C2499" s="1379" t="s">
        <v>1995</v>
      </c>
      <c r="D2499" s="1380" t="s">
        <v>9304</v>
      </c>
      <c r="E2499" s="1381" t="s">
        <v>9305</v>
      </c>
      <c r="F2499" s="1382" t="s">
        <v>9306</v>
      </c>
      <c r="G2499" s="1379" t="s">
        <v>2931</v>
      </c>
      <c r="H2499" s="1381" t="s">
        <v>1947</v>
      </c>
      <c r="I2499" s="1381" t="s">
        <v>4293</v>
      </c>
      <c r="J2499" s="1381" t="s">
        <v>1951</v>
      </c>
      <c r="K2499" s="1382" t="s">
        <v>9417</v>
      </c>
    </row>
    <row r="2500" spans="1:43" ht="30" x14ac:dyDescent="0.25">
      <c r="A2500" s="1377">
        <v>42558</v>
      </c>
      <c r="B2500" s="1378" t="s">
        <v>10089</v>
      </c>
      <c r="C2500" s="1379" t="s">
        <v>2012</v>
      </c>
      <c r="D2500" s="1380" t="s">
        <v>8048</v>
      </c>
      <c r="E2500" s="1381" t="s">
        <v>9311</v>
      </c>
      <c r="F2500" s="1382" t="s">
        <v>1953</v>
      </c>
      <c r="G2500" s="1379" t="s">
        <v>2056</v>
      </c>
      <c r="H2500" s="1381" t="s">
        <v>9915</v>
      </c>
      <c r="I2500" s="1381" t="s">
        <v>5088</v>
      </c>
      <c r="J2500" s="1381" t="s">
        <v>1961</v>
      </c>
      <c r="K2500" s="1382" t="s">
        <v>10086</v>
      </c>
    </row>
    <row r="2501" spans="1:43" ht="30" x14ac:dyDescent="0.25">
      <c r="A2501" s="1377">
        <v>42558</v>
      </c>
      <c r="B2501" s="1378" t="s">
        <v>10084</v>
      </c>
      <c r="C2501" s="1379" t="s">
        <v>2012</v>
      </c>
      <c r="D2501" s="1380" t="s">
        <v>8047</v>
      </c>
      <c r="E2501" s="1381" t="s">
        <v>9312</v>
      </c>
      <c r="F2501" s="1382" t="s">
        <v>1953</v>
      </c>
      <c r="G2501" s="1379" t="s">
        <v>2056</v>
      </c>
      <c r="H2501" s="1381" t="s">
        <v>9914</v>
      </c>
      <c r="I2501" s="1381" t="s">
        <v>5088</v>
      </c>
      <c r="J2501" s="1381" t="s">
        <v>1961</v>
      </c>
      <c r="K2501" s="1382" t="s">
        <v>2326</v>
      </c>
    </row>
    <row r="2502" spans="1:43" ht="45" x14ac:dyDescent="0.25">
      <c r="A2502" s="1377">
        <v>42558</v>
      </c>
      <c r="B2502" s="1378" t="s">
        <v>9927</v>
      </c>
      <c r="C2502" s="1379" t="s">
        <v>1996</v>
      </c>
      <c r="D2502" s="1380" t="s">
        <v>9314</v>
      </c>
      <c r="E2502" s="1381" t="s">
        <v>9315</v>
      </c>
      <c r="F2502" s="1382" t="s">
        <v>3337</v>
      </c>
      <c r="G2502" s="1379" t="s">
        <v>2056</v>
      </c>
      <c r="H2502" s="1381" t="s">
        <v>3298</v>
      </c>
      <c r="I2502" s="1381" t="s">
        <v>3159</v>
      </c>
      <c r="J2502" s="1381" t="s">
        <v>1951</v>
      </c>
      <c r="K2502" s="1382" t="s">
        <v>9928</v>
      </c>
    </row>
    <row r="2503" spans="1:43" s="1" customFormat="1" x14ac:dyDescent="0.25">
      <c r="A2503" s="1439">
        <v>42558</v>
      </c>
      <c r="B2503" s="1440"/>
      <c r="C2503" s="1441" t="s">
        <v>1996</v>
      </c>
      <c r="D2503" s="1442" t="s">
        <v>9556</v>
      </c>
      <c r="E2503" s="1443" t="s">
        <v>9321</v>
      </c>
      <c r="F2503" s="1444" t="s">
        <v>1945</v>
      </c>
      <c r="G2503" s="1441" t="s">
        <v>2931</v>
      </c>
      <c r="H2503" s="1443" t="s">
        <v>9322</v>
      </c>
      <c r="I2503" s="1443" t="s">
        <v>2603</v>
      </c>
      <c r="J2503" s="1443" t="s">
        <v>1951</v>
      </c>
      <c r="K2503" s="1444" t="s">
        <v>9557</v>
      </c>
      <c r="L2503" s="16"/>
      <c r="M2503" s="16"/>
      <c r="N2503" s="16"/>
      <c r="O2503" s="141"/>
      <c r="P2503" s="141"/>
      <c r="Q2503" s="141"/>
      <c r="R2503" s="141"/>
      <c r="S2503" s="141"/>
      <c r="T2503" s="141"/>
      <c r="U2503" s="141"/>
      <c r="V2503" s="141"/>
      <c r="W2503" s="141"/>
      <c r="X2503" s="141"/>
      <c r="Y2503" s="16"/>
      <c r="Z2503" s="16"/>
      <c r="AA2503" s="16"/>
      <c r="AB2503" s="16"/>
      <c r="AC2503" s="16"/>
      <c r="AD2503" s="16"/>
      <c r="AE2503" s="16"/>
      <c r="AF2503" s="16"/>
      <c r="AG2503" s="16"/>
      <c r="AH2503" s="16"/>
      <c r="AI2503" s="16"/>
      <c r="AJ2503" s="16"/>
      <c r="AK2503" s="16"/>
      <c r="AL2503" s="16"/>
      <c r="AM2503" s="16"/>
      <c r="AN2503" s="16"/>
      <c r="AO2503" s="16"/>
      <c r="AP2503" s="16"/>
      <c r="AQ2503" s="16"/>
    </row>
    <row r="2504" spans="1:43" ht="30" x14ac:dyDescent="0.25">
      <c r="A2504" s="1406">
        <v>42559</v>
      </c>
      <c r="B2504" s="1407"/>
      <c r="C2504" s="1408" t="s">
        <v>2013</v>
      </c>
      <c r="D2504" s="1409" t="s">
        <v>9318</v>
      </c>
      <c r="E2504" s="1410" t="s">
        <v>9323</v>
      </c>
      <c r="F2504" s="1411" t="s">
        <v>3521</v>
      </c>
      <c r="G2504" s="1408" t="s">
        <v>2931</v>
      </c>
      <c r="H2504" s="1410" t="s">
        <v>9319</v>
      </c>
      <c r="I2504" s="1410" t="s">
        <v>9320</v>
      </c>
      <c r="J2504" s="1410" t="s">
        <v>1880</v>
      </c>
      <c r="K2504" s="1411" t="s">
        <v>9657</v>
      </c>
    </row>
    <row r="2505" spans="1:43" ht="30" x14ac:dyDescent="0.25">
      <c r="A2505" s="1383">
        <v>42559</v>
      </c>
      <c r="B2505" s="1384"/>
      <c r="C2505" s="1385" t="s">
        <v>1995</v>
      </c>
      <c r="D2505" s="1386" t="s">
        <v>9324</v>
      </c>
      <c r="E2505" s="1389" t="s">
        <v>9325</v>
      </c>
      <c r="F2505" s="1388" t="s">
        <v>3557</v>
      </c>
      <c r="G2505" s="1385" t="s">
        <v>2541</v>
      </c>
      <c r="H2505" s="1387" t="s">
        <v>2283</v>
      </c>
      <c r="I2505" s="1387" t="s">
        <v>4293</v>
      </c>
      <c r="J2505" s="1387" t="s">
        <v>1951</v>
      </c>
      <c r="K2505" s="1388" t="s">
        <v>9910</v>
      </c>
    </row>
    <row r="2506" spans="1:43" ht="30" x14ac:dyDescent="0.25">
      <c r="A2506" s="1377">
        <v>42559</v>
      </c>
      <c r="B2506" s="1378" t="s">
        <v>9927</v>
      </c>
      <c r="C2506" s="1379" t="s">
        <v>1996</v>
      </c>
      <c r="D2506" s="1380" t="s">
        <v>9329</v>
      </c>
      <c r="E2506" s="1381" t="s">
        <v>9330</v>
      </c>
      <c r="F2506" s="1382" t="s">
        <v>3634</v>
      </c>
      <c r="G2506" s="1379" t="s">
        <v>2056</v>
      </c>
      <c r="H2506" s="1381" t="s">
        <v>3298</v>
      </c>
      <c r="I2506" s="1381" t="s">
        <v>3159</v>
      </c>
      <c r="J2506" s="1381" t="s">
        <v>1992</v>
      </c>
      <c r="K2506" s="1382" t="s">
        <v>9929</v>
      </c>
    </row>
    <row r="2507" spans="1:43" ht="30" x14ac:dyDescent="0.25">
      <c r="A2507" s="1377">
        <v>42559</v>
      </c>
      <c r="B2507" s="1378"/>
      <c r="C2507" s="1379" t="s">
        <v>2013</v>
      </c>
      <c r="D2507" s="1380" t="s">
        <v>9331</v>
      </c>
      <c r="E2507" s="1381" t="s">
        <v>9332</v>
      </c>
      <c r="F2507" s="1382" t="s">
        <v>2162</v>
      </c>
      <c r="G2507" s="1379" t="s">
        <v>2931</v>
      </c>
      <c r="H2507" s="1381" t="s">
        <v>8602</v>
      </c>
      <c r="I2507" s="1381" t="s">
        <v>3382</v>
      </c>
      <c r="J2507" s="1381" t="s">
        <v>2162</v>
      </c>
      <c r="K2507" s="1382" t="s">
        <v>9454</v>
      </c>
    </row>
    <row r="2508" spans="1:43" ht="30" x14ac:dyDescent="0.25">
      <c r="A2508" s="1377">
        <v>42562</v>
      </c>
      <c r="B2508" s="1420" t="s">
        <v>9520</v>
      </c>
      <c r="C2508" s="1379" t="s">
        <v>1995</v>
      </c>
      <c r="D2508" s="1380" t="s">
        <v>9334</v>
      </c>
      <c r="E2508" s="1381" t="s">
        <v>9340</v>
      </c>
      <c r="F2508" s="1382" t="s">
        <v>2799</v>
      </c>
      <c r="G2508" s="1379" t="s">
        <v>2056</v>
      </c>
      <c r="H2508" s="1381" t="s">
        <v>2283</v>
      </c>
      <c r="I2508" s="1381" t="s">
        <v>4293</v>
      </c>
      <c r="J2508" s="1381" t="s">
        <v>1880</v>
      </c>
      <c r="K2508" s="1382" t="s">
        <v>9521</v>
      </c>
    </row>
    <row r="2509" spans="1:43" ht="30" x14ac:dyDescent="0.25">
      <c r="A2509" s="1383">
        <v>42562</v>
      </c>
      <c r="B2509" s="1384"/>
      <c r="C2509" s="1385" t="s">
        <v>1995</v>
      </c>
      <c r="D2509" s="1386" t="s">
        <v>9335</v>
      </c>
      <c r="E2509" s="1387" t="s">
        <v>9336</v>
      </c>
      <c r="F2509" s="1388" t="s">
        <v>1946</v>
      </c>
      <c r="G2509" s="1385" t="s">
        <v>2931</v>
      </c>
      <c r="H2509" s="1387" t="s">
        <v>1947</v>
      </c>
      <c r="I2509" s="1387" t="s">
        <v>4293</v>
      </c>
      <c r="J2509" s="1387" t="s">
        <v>1951</v>
      </c>
      <c r="K2509" s="1388" t="s">
        <v>9418</v>
      </c>
    </row>
    <row r="2510" spans="1:43" ht="30" x14ac:dyDescent="0.25">
      <c r="A2510" s="1383">
        <v>42562</v>
      </c>
      <c r="B2510" s="1384"/>
      <c r="C2510" s="1385" t="s">
        <v>1995</v>
      </c>
      <c r="D2510" s="1386" t="s">
        <v>9337</v>
      </c>
      <c r="E2510" s="1387" t="s">
        <v>9341</v>
      </c>
      <c r="F2510" s="1388" t="s">
        <v>1945</v>
      </c>
      <c r="G2510" s="1385" t="s">
        <v>2541</v>
      </c>
      <c r="H2510" s="1387" t="s">
        <v>1947</v>
      </c>
      <c r="I2510" s="1387" t="s">
        <v>4293</v>
      </c>
      <c r="J2510" s="1387" t="s">
        <v>1951</v>
      </c>
      <c r="K2510" s="1388" t="s">
        <v>9418</v>
      </c>
    </row>
    <row r="2511" spans="1:43" ht="30" x14ac:dyDescent="0.25">
      <c r="A2511" s="1383">
        <v>42562</v>
      </c>
      <c r="B2511" s="1384"/>
      <c r="C2511" s="1385" t="s">
        <v>1995</v>
      </c>
      <c r="D2511" s="1386" t="s">
        <v>9338</v>
      </c>
      <c r="E2511" s="1387" t="s">
        <v>9339</v>
      </c>
      <c r="F2511" s="1388" t="s">
        <v>3557</v>
      </c>
      <c r="G2511" s="1385" t="s">
        <v>2541</v>
      </c>
      <c r="H2511" s="1387" t="s">
        <v>1947</v>
      </c>
      <c r="I2511" s="1387" t="s">
        <v>4293</v>
      </c>
      <c r="J2511" s="1387" t="s">
        <v>1951</v>
      </c>
      <c r="K2511" s="1388" t="s">
        <v>9581</v>
      </c>
    </row>
    <row r="2512" spans="1:43" s="1" customFormat="1" ht="30" x14ac:dyDescent="0.25">
      <c r="A2512" s="1451">
        <v>42562</v>
      </c>
      <c r="B2512" s="1452" t="s">
        <v>9765</v>
      </c>
      <c r="C2512" s="1453" t="s">
        <v>1995</v>
      </c>
      <c r="D2512" s="1454" t="s">
        <v>9594</v>
      </c>
      <c r="E2512" s="1455" t="s">
        <v>9595</v>
      </c>
      <c r="F2512" s="1456" t="s">
        <v>3557</v>
      </c>
      <c r="G2512" s="1453" t="s">
        <v>2056</v>
      </c>
      <c r="H2512" s="1455" t="s">
        <v>8289</v>
      </c>
      <c r="I2512" s="1455" t="s">
        <v>5494</v>
      </c>
      <c r="J2512" s="1455" t="s">
        <v>1951</v>
      </c>
      <c r="K2512" s="1456" t="s">
        <v>9766</v>
      </c>
      <c r="L2512" s="16"/>
      <c r="M2512" s="16"/>
      <c r="N2512" s="16"/>
      <c r="O2512" s="141"/>
      <c r="P2512" s="141"/>
      <c r="Q2512" s="141"/>
      <c r="R2512" s="141"/>
      <c r="S2512" s="141"/>
      <c r="T2512" s="141"/>
      <c r="U2512" s="141"/>
      <c r="V2512" s="141"/>
      <c r="W2512" s="141"/>
      <c r="X2512" s="141"/>
      <c r="Y2512" s="16"/>
      <c r="Z2512" s="16"/>
      <c r="AA2512" s="16"/>
      <c r="AB2512" s="16"/>
      <c r="AC2512" s="16"/>
      <c r="AD2512" s="16"/>
      <c r="AE2512" s="16"/>
      <c r="AF2512" s="16"/>
      <c r="AG2512" s="16"/>
      <c r="AH2512" s="16"/>
      <c r="AI2512" s="16"/>
      <c r="AJ2512" s="16"/>
      <c r="AK2512" s="16"/>
      <c r="AL2512" s="16"/>
      <c r="AM2512" s="16"/>
      <c r="AN2512" s="16"/>
      <c r="AO2512" s="16"/>
      <c r="AP2512" s="16"/>
      <c r="AQ2512" s="16"/>
    </row>
    <row r="2513" spans="1:43" x14ac:dyDescent="0.25">
      <c r="A2513" s="1377">
        <v>42562</v>
      </c>
      <c r="B2513" s="1378" t="s">
        <v>9933</v>
      </c>
      <c r="C2513" s="1379" t="s">
        <v>1996</v>
      </c>
      <c r="D2513" s="1380" t="s">
        <v>9345</v>
      </c>
      <c r="E2513" s="1381" t="s">
        <v>9346</v>
      </c>
      <c r="F2513" s="1382" t="s">
        <v>9347</v>
      </c>
      <c r="G2513" s="1379" t="s">
        <v>2056</v>
      </c>
      <c r="H2513" s="1381" t="s">
        <v>9360</v>
      </c>
      <c r="I2513" s="1381" t="s">
        <v>3159</v>
      </c>
      <c r="J2513" s="1381" t="s">
        <v>1951</v>
      </c>
      <c r="K2513" s="1382" t="s">
        <v>9375</v>
      </c>
    </row>
    <row r="2514" spans="1:43" x14ac:dyDescent="0.25">
      <c r="A2514" s="1377">
        <v>42563</v>
      </c>
      <c r="B2514" s="1378" t="s">
        <v>9643</v>
      </c>
      <c r="C2514" s="1379" t="s">
        <v>1995</v>
      </c>
      <c r="D2514" s="1380" t="s">
        <v>9357</v>
      </c>
      <c r="E2514" s="1381" t="s">
        <v>9358</v>
      </c>
      <c r="F2514" s="1382" t="s">
        <v>9359</v>
      </c>
      <c r="G2514" s="1379" t="s">
        <v>2056</v>
      </c>
      <c r="H2514" s="1381" t="s">
        <v>1947</v>
      </c>
      <c r="I2514" s="1381" t="s">
        <v>4293</v>
      </c>
      <c r="J2514" s="1381" t="s">
        <v>1951</v>
      </c>
      <c r="K2514" s="1382" t="s">
        <v>9644</v>
      </c>
    </row>
    <row r="2515" spans="1:43" ht="30" x14ac:dyDescent="0.25">
      <c r="A2515" s="1377">
        <v>42563</v>
      </c>
      <c r="B2515" s="1378" t="s">
        <v>9517</v>
      </c>
      <c r="C2515" s="1379" t="s">
        <v>1995</v>
      </c>
      <c r="D2515" s="1380" t="s">
        <v>9361</v>
      </c>
      <c r="E2515" s="1381" t="s">
        <v>9370</v>
      </c>
      <c r="F2515" s="1382" t="s">
        <v>5053</v>
      </c>
      <c r="G2515" s="1379" t="s">
        <v>2056</v>
      </c>
      <c r="H2515" s="1381" t="s">
        <v>9362</v>
      </c>
      <c r="I2515" s="1381" t="s">
        <v>4293</v>
      </c>
      <c r="J2515" s="1381" t="s">
        <v>1992</v>
      </c>
      <c r="K2515" s="1382" t="s">
        <v>9518</v>
      </c>
    </row>
    <row r="2516" spans="1:43" ht="30" x14ac:dyDescent="0.25">
      <c r="A2516" s="1377">
        <v>42563</v>
      </c>
      <c r="B2516" s="1378" t="s">
        <v>9519</v>
      </c>
      <c r="C2516" s="1379" t="s">
        <v>1995</v>
      </c>
      <c r="D2516" s="1380" t="s">
        <v>9363</v>
      </c>
      <c r="E2516" s="1381" t="s">
        <v>9371</v>
      </c>
      <c r="F2516" s="1382" t="s">
        <v>5053</v>
      </c>
      <c r="G2516" s="1379" t="s">
        <v>2056</v>
      </c>
      <c r="H2516" s="1381" t="s">
        <v>2283</v>
      </c>
      <c r="I2516" s="1381" t="s">
        <v>4293</v>
      </c>
      <c r="J2516" s="1381" t="s">
        <v>1992</v>
      </c>
      <c r="K2516" s="1382" t="s">
        <v>10312</v>
      </c>
    </row>
    <row r="2517" spans="1:43" ht="30" x14ac:dyDescent="0.25">
      <c r="A2517" s="1377">
        <v>42563</v>
      </c>
      <c r="B2517" s="1378" t="s">
        <v>1260</v>
      </c>
      <c r="C2517" s="1379" t="s">
        <v>1995</v>
      </c>
      <c r="D2517" s="1380" t="s">
        <v>8746</v>
      </c>
      <c r="E2517" s="1381" t="s">
        <v>9364</v>
      </c>
      <c r="F2517" s="1382" t="s">
        <v>8749</v>
      </c>
      <c r="G2517" s="1379" t="s">
        <v>2056</v>
      </c>
      <c r="H2517" s="1381" t="s">
        <v>9365</v>
      </c>
      <c r="I2517" s="1381" t="s">
        <v>3115</v>
      </c>
      <c r="J2517" s="1381" t="s">
        <v>1951</v>
      </c>
      <c r="K2517" s="1382" t="s">
        <v>9813</v>
      </c>
    </row>
    <row r="2518" spans="1:43" ht="30" x14ac:dyDescent="0.25">
      <c r="A2518" s="1377">
        <v>42563</v>
      </c>
      <c r="B2518" s="1378" t="s">
        <v>9491</v>
      </c>
      <c r="C2518" s="1379" t="s">
        <v>1995</v>
      </c>
      <c r="D2518" s="1380" t="s">
        <v>9366</v>
      </c>
      <c r="E2518" s="1381" t="s">
        <v>9369</v>
      </c>
      <c r="F2518" s="1382" t="s">
        <v>3450</v>
      </c>
      <c r="G2518" s="1379" t="s">
        <v>2056</v>
      </c>
      <c r="H2518" s="1381" t="s">
        <v>2283</v>
      </c>
      <c r="I2518" s="1381" t="s">
        <v>4293</v>
      </c>
      <c r="J2518" s="1381" t="s">
        <v>1951</v>
      </c>
      <c r="K2518" s="1382" t="s">
        <v>10313</v>
      </c>
    </row>
    <row r="2519" spans="1:43" ht="30" x14ac:dyDescent="0.25">
      <c r="A2519" s="1753">
        <v>42563</v>
      </c>
      <c r="B2519" s="1754"/>
      <c r="C2519" s="1755" t="s">
        <v>1995</v>
      </c>
      <c r="D2519" s="1756" t="s">
        <v>9367</v>
      </c>
      <c r="E2519" s="1757" t="s">
        <v>9368</v>
      </c>
      <c r="F2519" s="1758" t="s">
        <v>3177</v>
      </c>
      <c r="G2519" s="1755" t="s">
        <v>2541</v>
      </c>
      <c r="H2519" s="1757" t="s">
        <v>1947</v>
      </c>
      <c r="I2519" s="1757" t="s">
        <v>4293</v>
      </c>
      <c r="J2519" s="1757" t="s">
        <v>1951</v>
      </c>
      <c r="K2519" s="1758" t="s">
        <v>10710</v>
      </c>
    </row>
    <row r="2520" spans="1:43" ht="30" x14ac:dyDescent="0.25">
      <c r="A2520" s="1377">
        <v>42563</v>
      </c>
      <c r="B2520" s="1378" t="s">
        <v>10497</v>
      </c>
      <c r="C2520" s="1379" t="s">
        <v>1996</v>
      </c>
      <c r="D2520" s="1380" t="s">
        <v>9372</v>
      </c>
      <c r="E2520" s="1381" t="s">
        <v>9373</v>
      </c>
      <c r="F2520" s="1382" t="s">
        <v>4969</v>
      </c>
      <c r="G2520" s="1379" t="s">
        <v>2056</v>
      </c>
      <c r="H2520" s="1381" t="s">
        <v>9374</v>
      </c>
      <c r="I2520" s="1381" t="s">
        <v>3159</v>
      </c>
      <c r="J2520" s="1381" t="s">
        <v>1951</v>
      </c>
      <c r="K2520" s="1382" t="s">
        <v>10381</v>
      </c>
    </row>
    <row r="2521" spans="1:43" s="1" customFormat="1" ht="30" x14ac:dyDescent="0.25">
      <c r="A2521" s="1421">
        <v>42563</v>
      </c>
      <c r="B2521" s="1422"/>
      <c r="C2521" s="1423" t="s">
        <v>1995</v>
      </c>
      <c r="D2521" s="1424" t="s">
        <v>9383</v>
      </c>
      <c r="E2521" s="1425" t="s">
        <v>9384</v>
      </c>
      <c r="F2521" s="1426" t="s">
        <v>2039</v>
      </c>
      <c r="G2521" s="1423" t="s">
        <v>2931</v>
      </c>
      <c r="H2521" s="1425" t="s">
        <v>9385</v>
      </c>
      <c r="I2521" s="1425" t="s">
        <v>9386</v>
      </c>
      <c r="J2521" s="1425" t="s">
        <v>1880</v>
      </c>
      <c r="K2521" s="1426" t="s">
        <v>9555</v>
      </c>
      <c r="L2521" s="16"/>
      <c r="M2521" s="16"/>
      <c r="N2521" s="16"/>
      <c r="O2521" s="141"/>
      <c r="P2521" s="141"/>
      <c r="Q2521" s="141"/>
      <c r="R2521" s="141"/>
      <c r="S2521" s="141"/>
      <c r="T2521" s="141"/>
      <c r="U2521" s="141"/>
      <c r="V2521" s="141"/>
      <c r="W2521" s="141"/>
      <c r="X2521" s="141"/>
      <c r="Y2521" s="16"/>
      <c r="Z2521" s="16"/>
      <c r="AA2521" s="16"/>
      <c r="AB2521" s="16"/>
      <c r="AC2521" s="16"/>
      <c r="AD2521" s="16"/>
      <c r="AE2521" s="16"/>
      <c r="AF2521" s="16"/>
      <c r="AG2521" s="16"/>
      <c r="AH2521" s="16"/>
      <c r="AI2521" s="16"/>
      <c r="AJ2521" s="16"/>
      <c r="AK2521" s="16"/>
      <c r="AL2521" s="16"/>
      <c r="AM2521" s="16"/>
      <c r="AN2521" s="16"/>
      <c r="AO2521" s="16"/>
      <c r="AP2521" s="16"/>
      <c r="AQ2521" s="16"/>
    </row>
    <row r="2522" spans="1:43" ht="30" x14ac:dyDescent="0.25">
      <c r="A2522" s="1377">
        <v>42564</v>
      </c>
      <c r="B2522" s="1378" t="s">
        <v>9749</v>
      </c>
      <c r="C2522" s="1379" t="s">
        <v>1995</v>
      </c>
      <c r="D2522" s="1380" t="s">
        <v>9376</v>
      </c>
      <c r="E2522" s="1381" t="s">
        <v>9379</v>
      </c>
      <c r="F2522" s="1382" t="s">
        <v>7050</v>
      </c>
      <c r="G2522" s="1379" t="s">
        <v>2056</v>
      </c>
      <c r="H2522" s="1381" t="s">
        <v>2283</v>
      </c>
      <c r="I2522" s="1381" t="s">
        <v>4293</v>
      </c>
      <c r="J2522" s="1381" t="s">
        <v>1951</v>
      </c>
      <c r="K2522" s="1382" t="s">
        <v>9750</v>
      </c>
    </row>
    <row r="2523" spans="1:43" ht="30" x14ac:dyDescent="0.25">
      <c r="A2523" s="1377">
        <v>42564</v>
      </c>
      <c r="B2523" s="1378" t="s">
        <v>9759</v>
      </c>
      <c r="C2523" s="1379" t="s">
        <v>1995</v>
      </c>
      <c r="D2523" s="1380" t="s">
        <v>9377</v>
      </c>
      <c r="E2523" s="1381" t="s">
        <v>9378</v>
      </c>
      <c r="F2523" s="1382" t="s">
        <v>2494</v>
      </c>
      <c r="G2523" s="1379" t="s">
        <v>2056</v>
      </c>
      <c r="H2523" s="1381" t="s">
        <v>2283</v>
      </c>
      <c r="I2523" s="1381" t="s">
        <v>4293</v>
      </c>
      <c r="J2523" s="1381" t="s">
        <v>1951</v>
      </c>
      <c r="K2523" s="1382" t="s">
        <v>9760</v>
      </c>
    </row>
    <row r="2524" spans="1:43" ht="30" x14ac:dyDescent="0.25">
      <c r="A2524" s="1406">
        <v>42564</v>
      </c>
      <c r="B2524" s="1407"/>
      <c r="C2524" s="1408" t="s">
        <v>2568</v>
      </c>
      <c r="D2524" s="1409" t="s">
        <v>9380</v>
      </c>
      <c r="E2524" s="1410" t="s">
        <v>9381</v>
      </c>
      <c r="F2524" s="1411" t="s">
        <v>1961</v>
      </c>
      <c r="G2524" s="1408" t="s">
        <v>2931</v>
      </c>
      <c r="H2524" s="1410" t="s">
        <v>9382</v>
      </c>
      <c r="I2524" s="1410" t="s">
        <v>3376</v>
      </c>
      <c r="J2524" s="1410" t="s">
        <v>1961</v>
      </c>
      <c r="K2524" s="1411" t="s">
        <v>9592</v>
      </c>
    </row>
    <row r="2525" spans="1:43" x14ac:dyDescent="0.25">
      <c r="A2525" s="1377">
        <v>42564</v>
      </c>
      <c r="B2525" s="1378" t="s">
        <v>10595</v>
      </c>
      <c r="C2525" s="1379" t="s">
        <v>1996</v>
      </c>
      <c r="D2525" s="1380" t="s">
        <v>9387</v>
      </c>
      <c r="E2525" s="1381" t="s">
        <v>9388</v>
      </c>
      <c r="F2525" s="1382" t="s">
        <v>1880</v>
      </c>
      <c r="G2525" s="1379" t="s">
        <v>2056</v>
      </c>
      <c r="H2525" s="1381" t="s">
        <v>9389</v>
      </c>
      <c r="I2525" s="1381" t="s">
        <v>3411</v>
      </c>
      <c r="J2525" s="1381" t="s">
        <v>1880</v>
      </c>
      <c r="K2525" s="1382" t="s">
        <v>9575</v>
      </c>
    </row>
    <row r="2526" spans="1:43" ht="45" x14ac:dyDescent="0.25">
      <c r="A2526" s="1377">
        <v>42564</v>
      </c>
      <c r="B2526" s="1378" t="s">
        <v>1260</v>
      </c>
      <c r="C2526" s="1379" t="s">
        <v>2568</v>
      </c>
      <c r="D2526" s="1380" t="s">
        <v>9390</v>
      </c>
      <c r="E2526" s="1381" t="s">
        <v>9391</v>
      </c>
      <c r="F2526" s="1382" t="s">
        <v>9392</v>
      </c>
      <c r="G2526" s="1379" t="s">
        <v>1255</v>
      </c>
      <c r="H2526" s="1381" t="s">
        <v>9393</v>
      </c>
      <c r="I2526" s="1381" t="s">
        <v>3376</v>
      </c>
      <c r="J2526" s="1381" t="s">
        <v>1951</v>
      </c>
      <c r="K2526" s="1382" t="s">
        <v>9712</v>
      </c>
    </row>
    <row r="2527" spans="1:43" ht="30" x14ac:dyDescent="0.25">
      <c r="A2527" s="1377">
        <v>42565</v>
      </c>
      <c r="B2527" s="1378" t="s">
        <v>9852</v>
      </c>
      <c r="C2527" s="1379" t="s">
        <v>1995</v>
      </c>
      <c r="D2527" s="1380" t="s">
        <v>9395</v>
      </c>
      <c r="E2527" s="1381" t="s">
        <v>9396</v>
      </c>
      <c r="F2527" s="1382" t="s">
        <v>1880</v>
      </c>
      <c r="G2527" s="1379" t="s">
        <v>2056</v>
      </c>
      <c r="H2527" s="1381" t="s">
        <v>1947</v>
      </c>
      <c r="I2527" s="1381" t="s">
        <v>4293</v>
      </c>
      <c r="J2527" s="1381" t="s">
        <v>1880</v>
      </c>
      <c r="K2527" s="1382" t="s">
        <v>9853</v>
      </c>
    </row>
    <row r="2528" spans="1:43" x14ac:dyDescent="0.25">
      <c r="A2528" s="1377">
        <v>42565</v>
      </c>
      <c r="B2528" s="1378" t="s">
        <v>9522</v>
      </c>
      <c r="C2528" s="1379" t="s">
        <v>1995</v>
      </c>
      <c r="D2528" s="1380" t="s">
        <v>9397</v>
      </c>
      <c r="E2528" s="1381" t="s">
        <v>9398</v>
      </c>
      <c r="F2528" s="1382" t="s">
        <v>1946</v>
      </c>
      <c r="G2528" s="1379" t="s">
        <v>2056</v>
      </c>
      <c r="H2528" s="1381" t="s">
        <v>2064</v>
      </c>
      <c r="I2528" s="1381" t="s">
        <v>4293</v>
      </c>
      <c r="J2528" s="1381" t="s">
        <v>1951</v>
      </c>
      <c r="K2528" s="1382" t="s">
        <v>9523</v>
      </c>
    </row>
    <row r="2529" spans="1:43" ht="30" x14ac:dyDescent="0.25">
      <c r="A2529" s="1377">
        <v>42565</v>
      </c>
      <c r="B2529" s="1378" t="s">
        <v>9757</v>
      </c>
      <c r="C2529" s="1379" t="s">
        <v>1995</v>
      </c>
      <c r="D2529" s="1380" t="s">
        <v>9400</v>
      </c>
      <c r="E2529" s="1381" t="s">
        <v>9399</v>
      </c>
      <c r="F2529" s="1382" t="s">
        <v>2757</v>
      </c>
      <c r="G2529" s="1379" t="s">
        <v>2056</v>
      </c>
      <c r="H2529" s="1381" t="s">
        <v>1947</v>
      </c>
      <c r="I2529" s="1381" t="s">
        <v>4293</v>
      </c>
      <c r="J2529" s="1381" t="s">
        <v>1951</v>
      </c>
      <c r="K2529" s="1382" t="s">
        <v>9758</v>
      </c>
    </row>
    <row r="2530" spans="1:43" x14ac:dyDescent="0.25">
      <c r="A2530" s="1377">
        <v>42565</v>
      </c>
      <c r="B2530" s="1378" t="s">
        <v>9743</v>
      </c>
      <c r="C2530" s="1379" t="s">
        <v>1995</v>
      </c>
      <c r="D2530" s="1380" t="s">
        <v>9401</v>
      </c>
      <c r="E2530" s="1381" t="s">
        <v>9402</v>
      </c>
      <c r="F2530" s="1382" t="s">
        <v>2883</v>
      </c>
      <c r="G2530" s="1379" t="s">
        <v>2056</v>
      </c>
      <c r="H2530" s="1381" t="s">
        <v>1947</v>
      </c>
      <c r="I2530" s="1381" t="s">
        <v>4293</v>
      </c>
      <c r="J2530" s="1381" t="s">
        <v>2303</v>
      </c>
      <c r="K2530" s="1382" t="s">
        <v>9744</v>
      </c>
    </row>
    <row r="2531" spans="1:43" ht="30" x14ac:dyDescent="0.25">
      <c r="A2531" s="1377">
        <v>42565</v>
      </c>
      <c r="B2531" s="1378" t="s">
        <v>1260</v>
      </c>
      <c r="C2531" s="1379" t="s">
        <v>1995</v>
      </c>
      <c r="D2531" s="1380" t="s">
        <v>9403</v>
      </c>
      <c r="E2531" s="1381" t="s">
        <v>9404</v>
      </c>
      <c r="F2531" s="1382" t="s">
        <v>1880</v>
      </c>
      <c r="G2531" s="1379" t="s">
        <v>2056</v>
      </c>
      <c r="H2531" s="1381" t="s">
        <v>9405</v>
      </c>
      <c r="I2531" s="1381" t="s">
        <v>7571</v>
      </c>
      <c r="J2531" s="1381" t="s">
        <v>1880</v>
      </c>
      <c r="K2531" s="1382" t="s">
        <v>10281</v>
      </c>
    </row>
    <row r="2532" spans="1:43" ht="30" x14ac:dyDescent="0.25">
      <c r="A2532" s="1377">
        <v>42565</v>
      </c>
      <c r="B2532" s="1378" t="s">
        <v>1260</v>
      </c>
      <c r="C2532" s="1379" t="s">
        <v>1995</v>
      </c>
      <c r="D2532" s="1380" t="s">
        <v>9406</v>
      </c>
      <c r="E2532" s="1381" t="s">
        <v>9404</v>
      </c>
      <c r="F2532" s="1382" t="s">
        <v>1880</v>
      </c>
      <c r="G2532" s="1379" t="s">
        <v>2056</v>
      </c>
      <c r="H2532" s="1381" t="s">
        <v>9405</v>
      </c>
      <c r="I2532" s="1381" t="s">
        <v>7571</v>
      </c>
      <c r="J2532" s="1381" t="s">
        <v>1880</v>
      </c>
      <c r="K2532" s="1382" t="s">
        <v>10118</v>
      </c>
    </row>
    <row r="2533" spans="1:43" ht="30" x14ac:dyDescent="0.25">
      <c r="A2533" s="1377">
        <v>42565</v>
      </c>
      <c r="B2533" s="1378" t="s">
        <v>9735</v>
      </c>
      <c r="C2533" s="1379" t="s">
        <v>1995</v>
      </c>
      <c r="D2533" s="1380" t="s">
        <v>9407</v>
      </c>
      <c r="E2533" s="1381" t="s">
        <v>9410</v>
      </c>
      <c r="F2533" s="1382" t="s">
        <v>2608</v>
      </c>
      <c r="G2533" s="1379" t="s">
        <v>2056</v>
      </c>
      <c r="H2533" s="1381" t="s">
        <v>9408</v>
      </c>
      <c r="I2533" s="1381" t="s">
        <v>4293</v>
      </c>
      <c r="J2533" s="1381" t="s">
        <v>1880</v>
      </c>
      <c r="K2533" s="1382" t="s">
        <v>9736</v>
      </c>
    </row>
    <row r="2534" spans="1:43" ht="30" x14ac:dyDescent="0.25">
      <c r="A2534" s="1377">
        <v>42565</v>
      </c>
      <c r="B2534" s="1378" t="s">
        <v>9734</v>
      </c>
      <c r="C2534" s="1379" t="s">
        <v>1995</v>
      </c>
      <c r="D2534" s="1380" t="s">
        <v>9421</v>
      </c>
      <c r="E2534" s="1381" t="s">
        <v>9409</v>
      </c>
      <c r="F2534" s="1382" t="s">
        <v>2608</v>
      </c>
      <c r="G2534" s="1379" t="s">
        <v>2056</v>
      </c>
      <c r="H2534" s="1381" t="s">
        <v>9408</v>
      </c>
      <c r="I2534" s="1381" t="s">
        <v>4293</v>
      </c>
      <c r="J2534" s="1381" t="s">
        <v>1880</v>
      </c>
      <c r="K2534" s="1382" t="s">
        <v>9541</v>
      </c>
    </row>
    <row r="2535" spans="1:43" x14ac:dyDescent="0.25">
      <c r="A2535" s="1421">
        <v>42566</v>
      </c>
      <c r="B2535" s="1422" t="s">
        <v>9753</v>
      </c>
      <c r="C2535" s="1423" t="s">
        <v>1995</v>
      </c>
      <c r="D2535" s="1424" t="s">
        <v>9419</v>
      </c>
      <c r="E2535" s="1425" t="s">
        <v>9420</v>
      </c>
      <c r="F2535" s="1426" t="s">
        <v>1880</v>
      </c>
      <c r="G2535" s="1423" t="s">
        <v>2056</v>
      </c>
      <c r="H2535" s="1425" t="s">
        <v>2283</v>
      </c>
      <c r="I2535" s="1425" t="s">
        <v>4293</v>
      </c>
      <c r="J2535" s="1425" t="s">
        <v>1880</v>
      </c>
      <c r="K2535" s="1426" t="s">
        <v>9754</v>
      </c>
    </row>
    <row r="2536" spans="1:43" ht="30" x14ac:dyDescent="0.25">
      <c r="A2536" s="1421">
        <v>42566</v>
      </c>
      <c r="B2536" s="1422" t="s">
        <v>10087</v>
      </c>
      <c r="C2536" s="1423" t="s">
        <v>2012</v>
      </c>
      <c r="D2536" s="1424" t="s">
        <v>8053</v>
      </c>
      <c r="E2536" s="1425" t="s">
        <v>9422</v>
      </c>
      <c r="F2536" s="1426" t="s">
        <v>1953</v>
      </c>
      <c r="G2536" s="1423" t="s">
        <v>2056</v>
      </c>
      <c r="H2536" s="1425" t="s">
        <v>9313</v>
      </c>
      <c r="I2536" s="1425" t="s">
        <v>5088</v>
      </c>
      <c r="J2536" s="1425" t="s">
        <v>1961</v>
      </c>
      <c r="K2536" s="1426" t="s">
        <v>10088</v>
      </c>
    </row>
    <row r="2537" spans="1:43" ht="30" x14ac:dyDescent="0.25">
      <c r="A2537" s="1421">
        <v>42566</v>
      </c>
      <c r="B2537" s="1422" t="s">
        <v>10085</v>
      </c>
      <c r="C2537" s="1423" t="s">
        <v>2012</v>
      </c>
      <c r="D2537" s="1424" t="s">
        <v>8057</v>
      </c>
      <c r="E2537" s="1425" t="s">
        <v>9423</v>
      </c>
      <c r="F2537" s="1426" t="s">
        <v>1953</v>
      </c>
      <c r="G2537" s="1423" t="s">
        <v>2056</v>
      </c>
      <c r="H2537" s="1425" t="s">
        <v>9313</v>
      </c>
      <c r="I2537" s="1425" t="s">
        <v>5088</v>
      </c>
      <c r="J2537" s="1425" t="s">
        <v>1961</v>
      </c>
      <c r="K2537" s="1426"/>
    </row>
    <row r="2538" spans="1:43" ht="30" x14ac:dyDescent="0.25">
      <c r="A2538" s="1421">
        <v>42569</v>
      </c>
      <c r="B2538" s="1422" t="s">
        <v>1260</v>
      </c>
      <c r="C2538" s="1423" t="s">
        <v>1995</v>
      </c>
      <c r="D2538" s="1424" t="s">
        <v>8318</v>
      </c>
      <c r="E2538" s="1425" t="s">
        <v>8321</v>
      </c>
      <c r="F2538" s="1426" t="s">
        <v>8322</v>
      </c>
      <c r="G2538" s="1423" t="s">
        <v>2056</v>
      </c>
      <c r="H2538" s="1425" t="s">
        <v>7819</v>
      </c>
      <c r="I2538" s="1425" t="s">
        <v>3203</v>
      </c>
      <c r="J2538" s="1425" t="s">
        <v>1951</v>
      </c>
      <c r="K2538" s="1426" t="s">
        <v>9539</v>
      </c>
    </row>
    <row r="2539" spans="1:43" s="1" customFormat="1" ht="30" x14ac:dyDescent="0.25">
      <c r="A2539" s="1451">
        <v>42566</v>
      </c>
      <c r="B2539" s="1452" t="s">
        <v>9924</v>
      </c>
      <c r="C2539" s="1453" t="s">
        <v>1996</v>
      </c>
      <c r="D2539" s="1454" t="s">
        <v>9589</v>
      </c>
      <c r="E2539" s="1455" t="s">
        <v>9590</v>
      </c>
      <c r="F2539" s="1456" t="s">
        <v>1951</v>
      </c>
      <c r="G2539" s="1453" t="s">
        <v>2056</v>
      </c>
      <c r="H2539" s="1455" t="s">
        <v>9591</v>
      </c>
      <c r="I2539" s="1455" t="s">
        <v>4637</v>
      </c>
      <c r="J2539" s="1455" t="s">
        <v>1951</v>
      </c>
      <c r="K2539" s="1456" t="s">
        <v>9925</v>
      </c>
      <c r="L2539" s="16"/>
      <c r="M2539" s="16"/>
      <c r="N2539" s="16"/>
      <c r="O2539" s="141"/>
      <c r="P2539" s="141"/>
      <c r="Q2539" s="141"/>
      <c r="R2539" s="141"/>
      <c r="S2539" s="141"/>
      <c r="T2539" s="141"/>
      <c r="U2539" s="141"/>
      <c r="V2539" s="141"/>
      <c r="W2539" s="141"/>
      <c r="X2539" s="141"/>
      <c r="Y2539" s="16"/>
      <c r="Z2539" s="16"/>
      <c r="AA2539" s="16"/>
      <c r="AB2539" s="16"/>
      <c r="AC2539" s="16"/>
      <c r="AD2539" s="16"/>
      <c r="AE2539" s="16"/>
      <c r="AF2539" s="16"/>
      <c r="AG2539" s="16"/>
      <c r="AH2539" s="16"/>
      <c r="AI2539" s="16"/>
      <c r="AJ2539" s="16"/>
      <c r="AK2539" s="16"/>
      <c r="AL2539" s="16"/>
      <c r="AM2539" s="16"/>
      <c r="AN2539" s="16"/>
      <c r="AO2539" s="16"/>
      <c r="AP2539" s="16"/>
      <c r="AQ2539" s="16"/>
    </row>
    <row r="2540" spans="1:43" x14ac:dyDescent="0.25">
      <c r="A2540" s="1427">
        <v>42569</v>
      </c>
      <c r="B2540" s="1428"/>
      <c r="C2540" s="1429" t="s">
        <v>1996</v>
      </c>
      <c r="D2540" s="1430" t="s">
        <v>9424</v>
      </c>
      <c r="E2540" s="1431" t="s">
        <v>9425</v>
      </c>
      <c r="F2540" s="1432" t="s">
        <v>2516</v>
      </c>
      <c r="G2540" s="1429" t="s">
        <v>2541</v>
      </c>
      <c r="H2540" s="1431" t="s">
        <v>3298</v>
      </c>
      <c r="I2540" s="1431" t="s">
        <v>3159</v>
      </c>
      <c r="J2540" s="1431" t="s">
        <v>1880</v>
      </c>
      <c r="K2540" s="1432" t="s">
        <v>9542</v>
      </c>
    </row>
    <row r="2541" spans="1:43" ht="30" x14ac:dyDescent="0.25">
      <c r="A2541" s="1421">
        <v>42569</v>
      </c>
      <c r="B2541" s="1422" t="s">
        <v>9863</v>
      </c>
      <c r="C2541" s="1423" t="s">
        <v>1995</v>
      </c>
      <c r="D2541" s="1424" t="s">
        <v>9426</v>
      </c>
      <c r="E2541" s="1425" t="s">
        <v>9427</v>
      </c>
      <c r="F2541" s="1426" t="s">
        <v>6747</v>
      </c>
      <c r="G2541" s="1423" t="s">
        <v>2056</v>
      </c>
      <c r="H2541" s="1425" t="s">
        <v>1947</v>
      </c>
      <c r="I2541" s="1425" t="s">
        <v>4293</v>
      </c>
      <c r="J2541" s="1425" t="s">
        <v>1880</v>
      </c>
      <c r="K2541" s="1426" t="s">
        <v>9864</v>
      </c>
    </row>
    <row r="2542" spans="1:43" x14ac:dyDescent="0.25">
      <c r="A2542" s="1421">
        <v>42569</v>
      </c>
      <c r="B2542" s="1422" t="s">
        <v>9751</v>
      </c>
      <c r="C2542" s="1423" t="s">
        <v>1995</v>
      </c>
      <c r="D2542" s="1424" t="s">
        <v>9428</v>
      </c>
      <c r="E2542" s="1425" t="s">
        <v>9429</v>
      </c>
      <c r="F2542" s="1426" t="s">
        <v>3450</v>
      </c>
      <c r="G2542" s="1423" t="s">
        <v>2056</v>
      </c>
      <c r="H2542" s="1425" t="s">
        <v>1947</v>
      </c>
      <c r="I2542" s="1425" t="s">
        <v>4293</v>
      </c>
      <c r="J2542" s="1425" t="s">
        <v>1951</v>
      </c>
      <c r="K2542" s="1426" t="s">
        <v>9752</v>
      </c>
    </row>
    <row r="2543" spans="1:43" ht="30" x14ac:dyDescent="0.25">
      <c r="A2543" s="1421">
        <v>42569</v>
      </c>
      <c r="B2543" s="1422" t="s">
        <v>9814</v>
      </c>
      <c r="C2543" s="1423" t="s">
        <v>2013</v>
      </c>
      <c r="D2543" s="1424" t="s">
        <v>9430</v>
      </c>
      <c r="E2543" s="1425" t="s">
        <v>9431</v>
      </c>
      <c r="F2543" s="1426" t="s">
        <v>3321</v>
      </c>
      <c r="G2543" s="1423" t="s">
        <v>2056</v>
      </c>
      <c r="H2543" s="1425" t="s">
        <v>1947</v>
      </c>
      <c r="I2543" s="1425" t="s">
        <v>3382</v>
      </c>
      <c r="J2543" s="1425"/>
      <c r="K2543" s="1426" t="s">
        <v>9690</v>
      </c>
    </row>
    <row r="2544" spans="1:43" x14ac:dyDescent="0.25">
      <c r="A2544" s="1421">
        <v>42569</v>
      </c>
      <c r="B2544" s="1422" t="s">
        <v>9800</v>
      </c>
      <c r="C2544" s="1423" t="s">
        <v>2568</v>
      </c>
      <c r="D2544" s="1424" t="s">
        <v>9432</v>
      </c>
      <c r="E2544" s="1425" t="s">
        <v>9433</v>
      </c>
      <c r="F2544" s="1426" t="s">
        <v>3395</v>
      </c>
      <c r="G2544" s="1423" t="s">
        <v>2056</v>
      </c>
      <c r="H2544" s="1425" t="s">
        <v>3298</v>
      </c>
      <c r="I2544" s="1425" t="s">
        <v>8214</v>
      </c>
      <c r="J2544" s="1425" t="s">
        <v>2303</v>
      </c>
      <c r="K2544" s="1426" t="s">
        <v>9801</v>
      </c>
    </row>
    <row r="2545" spans="1:43" ht="30" x14ac:dyDescent="0.25">
      <c r="A2545" s="1421">
        <v>42569</v>
      </c>
      <c r="B2545" s="1422" t="s">
        <v>9805</v>
      </c>
      <c r="C2545" s="1423" t="s">
        <v>2013</v>
      </c>
      <c r="D2545" s="1424" t="s">
        <v>9434</v>
      </c>
      <c r="E2545" s="1425" t="s">
        <v>9435</v>
      </c>
      <c r="F2545" s="1426" t="s">
        <v>3557</v>
      </c>
      <c r="G2545" s="1423" t="s">
        <v>2056</v>
      </c>
      <c r="H2545" s="1425" t="s">
        <v>1947</v>
      </c>
      <c r="I2545" s="1425" t="s">
        <v>3382</v>
      </c>
      <c r="J2545" s="1425" t="s">
        <v>1951</v>
      </c>
      <c r="K2545" s="1426" t="s">
        <v>10114</v>
      </c>
    </row>
    <row r="2546" spans="1:43" ht="30" x14ac:dyDescent="0.25">
      <c r="A2546" s="1421">
        <v>42569</v>
      </c>
      <c r="B2546" s="1422" t="s">
        <v>9755</v>
      </c>
      <c r="C2546" s="1423" t="s">
        <v>1995</v>
      </c>
      <c r="D2546" s="1424" t="s">
        <v>701</v>
      </c>
      <c r="E2546" s="1425" t="s">
        <v>9436</v>
      </c>
      <c r="F2546" s="1426" t="s">
        <v>6682</v>
      </c>
      <c r="G2546" s="1423" t="s">
        <v>2056</v>
      </c>
      <c r="H2546" s="1425" t="s">
        <v>9437</v>
      </c>
      <c r="I2546" s="1425" t="s">
        <v>7571</v>
      </c>
      <c r="J2546" s="1425" t="s">
        <v>3597</v>
      </c>
      <c r="K2546" s="1426" t="s">
        <v>9756</v>
      </c>
    </row>
    <row r="2547" spans="1:43" ht="30" x14ac:dyDescent="0.25">
      <c r="A2547" s="1421">
        <v>42569</v>
      </c>
      <c r="B2547" s="1422" t="s">
        <v>1260</v>
      </c>
      <c r="C2547" s="1423" t="s">
        <v>1995</v>
      </c>
      <c r="D2547" s="1424" t="s">
        <v>7195</v>
      </c>
      <c r="E2547" s="1425" t="s">
        <v>7196</v>
      </c>
      <c r="F2547" s="1426" t="s">
        <v>9438</v>
      </c>
      <c r="G2547" s="1423" t="s">
        <v>2056</v>
      </c>
      <c r="H2547" s="1425" t="s">
        <v>9439</v>
      </c>
      <c r="I2547" s="1425" t="s">
        <v>3203</v>
      </c>
      <c r="J2547" s="1425" t="s">
        <v>1946</v>
      </c>
      <c r="K2547" s="1426" t="s">
        <v>9540</v>
      </c>
    </row>
    <row r="2548" spans="1:43" ht="30" x14ac:dyDescent="0.25">
      <c r="A2548" s="1421">
        <v>42570</v>
      </c>
      <c r="B2548" s="1422" t="s">
        <v>9769</v>
      </c>
      <c r="C2548" s="1423" t="s">
        <v>1995</v>
      </c>
      <c r="D2548" s="1424" t="s">
        <v>9440</v>
      </c>
      <c r="E2548" s="1425" t="s">
        <v>9441</v>
      </c>
      <c r="F2548" s="1426" t="s">
        <v>3462</v>
      </c>
      <c r="G2548" s="1423" t="s">
        <v>2056</v>
      </c>
      <c r="H2548" s="1425" t="s">
        <v>1947</v>
      </c>
      <c r="I2548" s="1425" t="s">
        <v>4293</v>
      </c>
      <c r="J2548" s="1425" t="s">
        <v>1951</v>
      </c>
      <c r="K2548" s="1426" t="s">
        <v>9770</v>
      </c>
    </row>
    <row r="2549" spans="1:43" x14ac:dyDescent="0.25">
      <c r="A2549" s="1421">
        <v>42570</v>
      </c>
      <c r="B2549" s="1422" t="s">
        <v>9767</v>
      </c>
      <c r="C2549" s="1423" t="s">
        <v>1995</v>
      </c>
      <c r="D2549" s="1424" t="s">
        <v>9444</v>
      </c>
      <c r="E2549" s="1425" t="s">
        <v>9445</v>
      </c>
      <c r="F2549" s="1426" t="s">
        <v>7050</v>
      </c>
      <c r="G2549" s="1423" t="s">
        <v>2056</v>
      </c>
      <c r="H2549" s="1425" t="s">
        <v>1947</v>
      </c>
      <c r="I2549" s="1425" t="s">
        <v>4293</v>
      </c>
      <c r="J2549" s="1425" t="s">
        <v>1951</v>
      </c>
      <c r="K2549" s="1426" t="s">
        <v>9768</v>
      </c>
    </row>
    <row r="2550" spans="1:43" ht="30" x14ac:dyDescent="0.25">
      <c r="A2550" s="1421">
        <v>42570</v>
      </c>
      <c r="B2550" s="1422" t="s">
        <v>9741</v>
      </c>
      <c r="C2550" s="1423" t="s">
        <v>1995</v>
      </c>
      <c r="D2550" s="1424" t="s">
        <v>9446</v>
      </c>
      <c r="E2550" s="1425" t="s">
        <v>9447</v>
      </c>
      <c r="F2550" s="1426" t="s">
        <v>9448</v>
      </c>
      <c r="G2550" s="1423" t="s">
        <v>2056</v>
      </c>
      <c r="H2550" s="1425" t="s">
        <v>3298</v>
      </c>
      <c r="I2550" s="1425" t="s">
        <v>4293</v>
      </c>
      <c r="J2550" s="1425" t="s">
        <v>5061</v>
      </c>
      <c r="K2550" s="1426" t="s">
        <v>9742</v>
      </c>
    </row>
    <row r="2551" spans="1:43" ht="30" x14ac:dyDescent="0.25">
      <c r="A2551" s="1427">
        <v>42570</v>
      </c>
      <c r="B2551" s="1428"/>
      <c r="C2551" s="1429" t="s">
        <v>1995</v>
      </c>
      <c r="D2551" s="1430" t="s">
        <v>9449</v>
      </c>
      <c r="E2551" s="1431" t="s">
        <v>9450</v>
      </c>
      <c r="F2551" s="1432" t="s">
        <v>9451</v>
      </c>
      <c r="G2551" s="1429" t="s">
        <v>2541</v>
      </c>
      <c r="H2551" s="1431" t="s">
        <v>1947</v>
      </c>
      <c r="I2551" s="1431" t="s">
        <v>4293</v>
      </c>
      <c r="J2551" s="1431" t="s">
        <v>1951</v>
      </c>
      <c r="K2551" s="1432" t="s">
        <v>9579</v>
      </c>
    </row>
    <row r="2552" spans="1:43" ht="30" x14ac:dyDescent="0.25">
      <c r="A2552" s="1421">
        <v>42570</v>
      </c>
      <c r="B2552" s="1422" t="s">
        <v>10099</v>
      </c>
      <c r="C2552" s="1423" t="s">
        <v>2874</v>
      </c>
      <c r="D2552" s="1424" t="s">
        <v>9452</v>
      </c>
      <c r="E2552" s="1425" t="s">
        <v>9453</v>
      </c>
      <c r="F2552" s="1426" t="s">
        <v>6963</v>
      </c>
      <c r="G2552" s="1423" t="s">
        <v>2056</v>
      </c>
      <c r="H2552" s="1425" t="s">
        <v>3298</v>
      </c>
      <c r="I2552" s="1425" t="s">
        <v>2877</v>
      </c>
      <c r="J2552" s="1425" t="s">
        <v>1951</v>
      </c>
      <c r="K2552" s="1426" t="s">
        <v>10100</v>
      </c>
    </row>
    <row r="2553" spans="1:43" ht="30" x14ac:dyDescent="0.25">
      <c r="A2553" s="1421">
        <v>42570</v>
      </c>
      <c r="B2553" s="1422" t="s">
        <v>9866</v>
      </c>
      <c r="C2553" s="1423" t="s">
        <v>1995</v>
      </c>
      <c r="D2553" s="1424" t="s">
        <v>9456</v>
      </c>
      <c r="E2553" s="1425" t="s">
        <v>9457</v>
      </c>
      <c r="F2553" s="1426" t="s">
        <v>2407</v>
      </c>
      <c r="G2553" s="1423" t="s">
        <v>2056</v>
      </c>
      <c r="H2553" s="1425" t="s">
        <v>2283</v>
      </c>
      <c r="I2553" s="1425" t="s">
        <v>4293</v>
      </c>
      <c r="J2553" s="1425" t="s">
        <v>1951</v>
      </c>
      <c r="K2553" s="1426" t="s">
        <v>9867</v>
      </c>
    </row>
    <row r="2554" spans="1:43" s="1" customFormat="1" ht="45" x14ac:dyDescent="0.25">
      <c r="A2554" s="1463">
        <v>42570</v>
      </c>
      <c r="B2554" s="1464" t="s">
        <v>1260</v>
      </c>
      <c r="C2554" s="1465" t="s">
        <v>2012</v>
      </c>
      <c r="D2554" s="1466" t="s">
        <v>4828</v>
      </c>
      <c r="E2554" s="1467" t="s">
        <v>9547</v>
      </c>
      <c r="F2554" s="1468" t="s">
        <v>9548</v>
      </c>
      <c r="G2554" s="1465" t="s">
        <v>1255</v>
      </c>
      <c r="H2554" s="1467" t="s">
        <v>9549</v>
      </c>
      <c r="I2554" s="1467" t="s">
        <v>2609</v>
      </c>
      <c r="J2554" s="1467" t="s">
        <v>2661</v>
      </c>
      <c r="K2554" s="1468" t="s">
        <v>10011</v>
      </c>
      <c r="L2554" s="16"/>
      <c r="M2554" s="16"/>
      <c r="N2554" s="16"/>
      <c r="O2554" s="141"/>
      <c r="P2554" s="141"/>
      <c r="Q2554" s="141"/>
      <c r="R2554" s="141"/>
      <c r="S2554" s="141"/>
      <c r="T2554" s="141"/>
      <c r="U2554" s="141"/>
      <c r="V2554" s="141"/>
      <c r="W2554" s="141"/>
      <c r="X2554" s="141"/>
      <c r="Y2554" s="16"/>
      <c r="Z2554" s="16"/>
      <c r="AA2554" s="16"/>
      <c r="AB2554" s="16"/>
      <c r="AC2554" s="16"/>
      <c r="AD2554" s="16"/>
      <c r="AE2554" s="16"/>
      <c r="AF2554" s="16"/>
      <c r="AG2554" s="16"/>
      <c r="AH2554" s="16"/>
      <c r="AI2554" s="16"/>
      <c r="AJ2554" s="16"/>
      <c r="AK2554" s="16"/>
      <c r="AL2554" s="16"/>
      <c r="AM2554" s="16"/>
      <c r="AN2554" s="16"/>
      <c r="AO2554" s="16"/>
      <c r="AP2554" s="16"/>
      <c r="AQ2554" s="16"/>
    </row>
    <row r="2555" spans="1:43" s="1" customFormat="1" ht="30" x14ac:dyDescent="0.25">
      <c r="A2555" s="1469">
        <v>42570</v>
      </c>
      <c r="B2555" s="1470" t="s">
        <v>9777</v>
      </c>
      <c r="C2555" s="1471" t="s">
        <v>1995</v>
      </c>
      <c r="D2555" s="1472" t="s">
        <v>9633</v>
      </c>
      <c r="E2555" s="1473" t="s">
        <v>9634</v>
      </c>
      <c r="F2555" s="1474" t="s">
        <v>9635</v>
      </c>
      <c r="G2555" s="1471" t="s">
        <v>2056</v>
      </c>
      <c r="H2555" s="1473" t="s">
        <v>4420</v>
      </c>
      <c r="I2555" s="1473" t="s">
        <v>4293</v>
      </c>
      <c r="J2555" s="1473" t="s">
        <v>2316</v>
      </c>
      <c r="K2555" s="1474" t="s">
        <v>9778</v>
      </c>
      <c r="L2555" s="16"/>
      <c r="M2555" s="16"/>
      <c r="N2555" s="16"/>
      <c r="O2555" s="141"/>
      <c r="P2555" s="141"/>
      <c r="Q2555" s="141"/>
      <c r="R2555" s="141"/>
      <c r="S2555" s="141"/>
      <c r="T2555" s="141"/>
      <c r="U2555" s="141"/>
      <c r="V2555" s="141"/>
      <c r="W2555" s="141"/>
      <c r="X2555" s="141"/>
      <c r="Y2555" s="16"/>
      <c r="Z2555" s="16"/>
      <c r="AA2555" s="16"/>
      <c r="AB2555" s="16"/>
      <c r="AC2555" s="16"/>
      <c r="AD2555" s="16"/>
      <c r="AE2555" s="16"/>
      <c r="AF2555" s="16"/>
      <c r="AG2555" s="16"/>
      <c r="AH2555" s="16"/>
      <c r="AI2555" s="16"/>
      <c r="AJ2555" s="16"/>
      <c r="AK2555" s="16"/>
      <c r="AL2555" s="16"/>
      <c r="AM2555" s="16"/>
      <c r="AN2555" s="16"/>
      <c r="AO2555" s="16"/>
      <c r="AP2555" s="16"/>
      <c r="AQ2555" s="16"/>
    </row>
    <row r="2556" spans="1:43" x14ac:dyDescent="0.25">
      <c r="A2556" s="1445">
        <v>42571</v>
      </c>
      <c r="B2556" s="1446" t="s">
        <v>9933</v>
      </c>
      <c r="C2556" s="1447" t="s">
        <v>1996</v>
      </c>
      <c r="D2556" s="1448" t="s">
        <v>7219</v>
      </c>
      <c r="E2556" s="1449" t="s">
        <v>7220</v>
      </c>
      <c r="F2556" s="1450" t="s">
        <v>4357</v>
      </c>
      <c r="G2556" s="1447" t="s">
        <v>2056</v>
      </c>
      <c r="H2556" s="1449" t="s">
        <v>9461</v>
      </c>
      <c r="I2556" s="1449" t="s">
        <v>3159</v>
      </c>
      <c r="J2556" s="1449" t="s">
        <v>1951</v>
      </c>
      <c r="K2556" s="1450" t="s">
        <v>9937</v>
      </c>
    </row>
    <row r="2557" spans="1:43" ht="30" x14ac:dyDescent="0.25">
      <c r="A2557" s="1445">
        <v>42572</v>
      </c>
      <c r="B2557" s="1446" t="s">
        <v>1260</v>
      </c>
      <c r="C2557" s="1447" t="s">
        <v>1995</v>
      </c>
      <c r="D2557" s="1448" t="s">
        <v>6933</v>
      </c>
      <c r="E2557" s="1449" t="s">
        <v>9526</v>
      </c>
      <c r="F2557" s="1450" t="s">
        <v>6935</v>
      </c>
      <c r="G2557" s="1447" t="s">
        <v>2056</v>
      </c>
      <c r="H2557" s="1449" t="s">
        <v>9527</v>
      </c>
      <c r="I2557" s="1449" t="s">
        <v>5340</v>
      </c>
      <c r="J2557" s="1449" t="s">
        <v>1880</v>
      </c>
      <c r="K2557" s="1450" t="s">
        <v>9621</v>
      </c>
    </row>
    <row r="2558" spans="1:43" ht="30" x14ac:dyDescent="0.25">
      <c r="A2558" s="1445">
        <v>42572</v>
      </c>
      <c r="B2558" s="1446" t="s">
        <v>1260</v>
      </c>
      <c r="C2558" s="1447" t="s">
        <v>1995</v>
      </c>
      <c r="D2558" s="1448" t="s">
        <v>9253</v>
      </c>
      <c r="E2558" s="1449" t="s">
        <v>9528</v>
      </c>
      <c r="F2558" s="1450" t="s">
        <v>9529</v>
      </c>
      <c r="G2558" s="1447" t="s">
        <v>2056</v>
      </c>
      <c r="H2558" s="1449" t="s">
        <v>9530</v>
      </c>
      <c r="I2558" s="1449" t="s">
        <v>8870</v>
      </c>
      <c r="J2558" s="1449" t="s">
        <v>1992</v>
      </c>
      <c r="K2558" s="1450" t="s">
        <v>9655</v>
      </c>
    </row>
    <row r="2559" spans="1:43" ht="30" x14ac:dyDescent="0.25">
      <c r="A2559" s="1510">
        <v>42572</v>
      </c>
      <c r="B2559" s="1511"/>
      <c r="C2559" s="1512" t="s">
        <v>2013</v>
      </c>
      <c r="D2559" s="1513" t="s">
        <v>9531</v>
      </c>
      <c r="E2559" s="1514" t="s">
        <v>9532</v>
      </c>
      <c r="F2559" s="1515" t="s">
        <v>9533</v>
      </c>
      <c r="G2559" s="1512" t="s">
        <v>2931</v>
      </c>
      <c r="H2559" s="1514" t="s">
        <v>9534</v>
      </c>
      <c r="I2559" s="1514" t="s">
        <v>6907</v>
      </c>
      <c r="J2559" s="1514" t="s">
        <v>2319</v>
      </c>
      <c r="K2559" s="1515" t="s">
        <v>9839</v>
      </c>
    </row>
    <row r="2560" spans="1:43" x14ac:dyDescent="0.25">
      <c r="A2560" s="1475">
        <v>42572</v>
      </c>
      <c r="B2560" s="1446" t="s">
        <v>9865</v>
      </c>
      <c r="C2560" s="1446" t="s">
        <v>1995</v>
      </c>
      <c r="D2560" s="1476" t="s">
        <v>9535</v>
      </c>
      <c r="E2560" s="1462" t="s">
        <v>9536</v>
      </c>
      <c r="F2560" s="1461" t="s">
        <v>7050</v>
      </c>
      <c r="G2560" s="1446" t="s">
        <v>2056</v>
      </c>
      <c r="H2560" s="1462" t="s">
        <v>1947</v>
      </c>
      <c r="I2560" s="1462" t="s">
        <v>4293</v>
      </c>
      <c r="J2560" s="1462" t="s">
        <v>1951</v>
      </c>
      <c r="K2560" s="1461" t="s">
        <v>9566</v>
      </c>
    </row>
    <row r="2561" spans="1:43" s="1" customFormat="1" ht="30" x14ac:dyDescent="0.25">
      <c r="A2561" s="1463">
        <v>42572</v>
      </c>
      <c r="B2561" s="1464" t="s">
        <v>10274</v>
      </c>
      <c r="C2561" s="1465" t="s">
        <v>2012</v>
      </c>
      <c r="D2561" s="1466" t="s">
        <v>4590</v>
      </c>
      <c r="E2561" s="1467" t="s">
        <v>9550</v>
      </c>
      <c r="F2561" s="1468" t="s">
        <v>2048</v>
      </c>
      <c r="G2561" s="1465" t="s">
        <v>2056</v>
      </c>
      <c r="H2561" s="1467" t="s">
        <v>9074</v>
      </c>
      <c r="I2561" s="1467" t="s">
        <v>2609</v>
      </c>
      <c r="J2561" s="1467" t="s">
        <v>2048</v>
      </c>
      <c r="K2561" s="1468" t="s">
        <v>9678</v>
      </c>
      <c r="L2561" s="16"/>
      <c r="M2561" s="16"/>
      <c r="N2561" s="16"/>
      <c r="O2561" s="141"/>
      <c r="P2561" s="141"/>
      <c r="Q2561" s="141"/>
      <c r="R2561" s="141"/>
      <c r="S2561" s="141"/>
      <c r="T2561" s="141"/>
      <c r="U2561" s="141"/>
      <c r="V2561" s="141"/>
      <c r="W2561" s="141"/>
      <c r="X2561" s="141"/>
      <c r="Y2561" s="16"/>
      <c r="Z2561" s="16"/>
      <c r="AA2561" s="16"/>
      <c r="AB2561" s="16"/>
      <c r="AC2561" s="16"/>
      <c r="AD2561" s="16"/>
      <c r="AE2561" s="16"/>
      <c r="AF2561" s="16"/>
      <c r="AG2561" s="16"/>
      <c r="AH2561" s="16"/>
      <c r="AI2561" s="16"/>
      <c r="AJ2561" s="16"/>
      <c r="AK2561" s="16"/>
      <c r="AL2561" s="16"/>
      <c r="AM2561" s="16"/>
      <c r="AN2561" s="16"/>
      <c r="AO2561" s="16"/>
      <c r="AP2561" s="16"/>
      <c r="AQ2561" s="16"/>
    </row>
    <row r="2562" spans="1:43" s="1" customFormat="1" x14ac:dyDescent="0.25">
      <c r="A2562" s="1518">
        <v>42572</v>
      </c>
      <c r="B2562" s="1519" t="s">
        <v>10025</v>
      </c>
      <c r="C2562" s="1520" t="s">
        <v>1995</v>
      </c>
      <c r="D2562" s="1521" t="s">
        <v>9880</v>
      </c>
      <c r="E2562" s="1522" t="s">
        <v>9881</v>
      </c>
      <c r="F2562" s="1523" t="s">
        <v>9882</v>
      </c>
      <c r="G2562" s="1520" t="s">
        <v>2056</v>
      </c>
      <c r="H2562" s="1522" t="s">
        <v>1947</v>
      </c>
      <c r="I2562" s="1522" t="s">
        <v>4293</v>
      </c>
      <c r="J2562" s="1522" t="s">
        <v>2436</v>
      </c>
      <c r="K2562" s="1523" t="s">
        <v>10026</v>
      </c>
      <c r="L2562" s="16"/>
      <c r="M2562" s="16"/>
      <c r="N2562" s="16"/>
      <c r="O2562" s="141"/>
      <c r="P2562" s="141"/>
      <c r="Q2562" s="141"/>
      <c r="R2562" s="141"/>
      <c r="S2562" s="141"/>
      <c r="T2562" s="141"/>
      <c r="U2562" s="141"/>
      <c r="V2562" s="141"/>
      <c r="W2562" s="141"/>
      <c r="X2562" s="141"/>
      <c r="Y2562" s="16"/>
      <c r="Z2562" s="16"/>
      <c r="AA2562" s="16"/>
      <c r="AB2562" s="16"/>
      <c r="AC2562" s="16"/>
      <c r="AD2562" s="16"/>
      <c r="AE2562" s="16"/>
      <c r="AF2562" s="16"/>
      <c r="AG2562" s="16"/>
      <c r="AH2562" s="16"/>
      <c r="AI2562" s="16"/>
      <c r="AJ2562" s="16"/>
      <c r="AK2562" s="16"/>
      <c r="AL2562" s="16"/>
      <c r="AM2562" s="16"/>
      <c r="AN2562" s="16"/>
      <c r="AO2562" s="16"/>
      <c r="AP2562" s="16"/>
      <c r="AQ2562" s="16"/>
    </row>
    <row r="2563" spans="1:43" ht="30" x14ac:dyDescent="0.25">
      <c r="A2563" s="1445">
        <v>42573</v>
      </c>
      <c r="B2563" s="1446" t="s">
        <v>10283</v>
      </c>
      <c r="C2563" s="1447" t="s">
        <v>1995</v>
      </c>
      <c r="D2563" s="1448" t="s">
        <v>9537</v>
      </c>
      <c r="E2563" s="1449" t="s">
        <v>9538</v>
      </c>
      <c r="F2563" s="1450" t="s">
        <v>7050</v>
      </c>
      <c r="G2563" s="1447" t="s">
        <v>2056</v>
      </c>
      <c r="H2563" s="1449" t="s">
        <v>1947</v>
      </c>
      <c r="I2563" s="1449" t="s">
        <v>4293</v>
      </c>
      <c r="J2563" s="1449" t="s">
        <v>1951</v>
      </c>
      <c r="K2563" s="1450" t="s">
        <v>9622</v>
      </c>
    </row>
    <row r="2564" spans="1:43" ht="30" x14ac:dyDescent="0.25">
      <c r="A2564" s="1445">
        <v>42573</v>
      </c>
      <c r="B2564" s="1446" t="s">
        <v>9917</v>
      </c>
      <c r="C2564" s="1447" t="s">
        <v>1996</v>
      </c>
      <c r="D2564" s="1448" t="s">
        <v>7987</v>
      </c>
      <c r="E2564" s="1449" t="s">
        <v>7988</v>
      </c>
      <c r="F2564" s="1450" t="s">
        <v>3233</v>
      </c>
      <c r="G2564" s="1447" t="s">
        <v>2056</v>
      </c>
      <c r="H2564" s="1449" t="s">
        <v>9543</v>
      </c>
      <c r="I2564" s="1449" t="s">
        <v>3411</v>
      </c>
      <c r="J2564" s="1449" t="s">
        <v>2661</v>
      </c>
      <c r="K2564" s="1450" t="s">
        <v>10428</v>
      </c>
    </row>
    <row r="2565" spans="1:43" x14ac:dyDescent="0.25">
      <c r="A2565" s="1445">
        <v>42573</v>
      </c>
      <c r="B2565" s="1446" t="s">
        <v>1260</v>
      </c>
      <c r="C2565" s="1447" t="s">
        <v>1995</v>
      </c>
      <c r="D2565" s="1448" t="s">
        <v>6291</v>
      </c>
      <c r="E2565" s="1449" t="s">
        <v>6292</v>
      </c>
      <c r="F2565" s="1450" t="s">
        <v>5783</v>
      </c>
      <c r="G2565" s="1447" t="s">
        <v>2056</v>
      </c>
      <c r="H2565" s="1449" t="s">
        <v>7819</v>
      </c>
      <c r="I2565" s="1449" t="s">
        <v>3203</v>
      </c>
      <c r="J2565" s="1449" t="s">
        <v>1951</v>
      </c>
      <c r="K2565" s="1450" t="s">
        <v>9656</v>
      </c>
    </row>
    <row r="2566" spans="1:43" x14ac:dyDescent="0.25">
      <c r="A2566" s="1457">
        <v>42573</v>
      </c>
      <c r="B2566" s="1458" t="s">
        <v>9763</v>
      </c>
      <c r="C2566" s="1458" t="s">
        <v>1995</v>
      </c>
      <c r="D2566" s="1459" t="s">
        <v>9544</v>
      </c>
      <c r="E2566" s="1460" t="s">
        <v>9545</v>
      </c>
      <c r="F2566" s="1461" t="s">
        <v>3557</v>
      </c>
      <c r="G2566" s="1446" t="s">
        <v>2056</v>
      </c>
      <c r="H2566" s="1462" t="s">
        <v>1947</v>
      </c>
      <c r="I2566" s="1462" t="s">
        <v>4293</v>
      </c>
      <c r="J2566" s="1462" t="s">
        <v>1951</v>
      </c>
      <c r="K2566" s="1461" t="s">
        <v>9764</v>
      </c>
    </row>
    <row r="2567" spans="1:43" ht="30" x14ac:dyDescent="0.25">
      <c r="A2567" s="1445">
        <v>42573</v>
      </c>
      <c r="B2567" s="1446" t="s">
        <v>1260</v>
      </c>
      <c r="C2567" s="1447" t="s">
        <v>2012</v>
      </c>
      <c r="D2567" s="1448" t="s">
        <v>9551</v>
      </c>
      <c r="E2567" s="1449" t="s">
        <v>9552</v>
      </c>
      <c r="F2567" s="1450" t="s">
        <v>2850</v>
      </c>
      <c r="G2567" s="1447" t="s">
        <v>1255</v>
      </c>
      <c r="H2567" s="1449" t="s">
        <v>3908</v>
      </c>
      <c r="I2567" s="1449" t="s">
        <v>2609</v>
      </c>
      <c r="J2567" s="1449" t="s">
        <v>2015</v>
      </c>
      <c r="K2567" s="1450" t="s">
        <v>9593</v>
      </c>
    </row>
    <row r="2568" spans="1:43" ht="30" x14ac:dyDescent="0.25">
      <c r="A2568" s="1445">
        <v>42573</v>
      </c>
      <c r="B2568" s="1446" t="s">
        <v>9943</v>
      </c>
      <c r="C2568" s="1447" t="s">
        <v>1996</v>
      </c>
      <c r="D2568" s="1448" t="s">
        <v>9553</v>
      </c>
      <c r="E2568" s="1449" t="s">
        <v>7918</v>
      </c>
      <c r="F2568" s="1450" t="s">
        <v>2494</v>
      </c>
      <c r="G2568" s="1447" t="s">
        <v>2056</v>
      </c>
      <c r="H2568" s="1449" t="s">
        <v>9554</v>
      </c>
      <c r="I2568" s="1449" t="s">
        <v>2603</v>
      </c>
      <c r="J2568" s="1449" t="s">
        <v>1951</v>
      </c>
      <c r="K2568" s="1450" t="s">
        <v>9944</v>
      </c>
    </row>
    <row r="2569" spans="1:43" x14ac:dyDescent="0.25">
      <c r="A2569" s="1445">
        <v>42576</v>
      </c>
      <c r="B2569" s="1446" t="s">
        <v>9775</v>
      </c>
      <c r="C2569" s="1447" t="s">
        <v>1995</v>
      </c>
      <c r="D2569" s="1448" t="s">
        <v>9559</v>
      </c>
      <c r="E2569" s="1448" t="s">
        <v>9560</v>
      </c>
      <c r="F2569" s="1450" t="s">
        <v>2728</v>
      </c>
      <c r="G2569" s="1447" t="s">
        <v>2056</v>
      </c>
      <c r="H2569" s="1449" t="s">
        <v>2283</v>
      </c>
      <c r="I2569" s="1449" t="s">
        <v>4293</v>
      </c>
      <c r="J2569" s="1449" t="s">
        <v>1951</v>
      </c>
      <c r="K2569" s="1450" t="s">
        <v>9776</v>
      </c>
    </row>
    <row r="2570" spans="1:43" x14ac:dyDescent="0.25">
      <c r="A2570" s="1445">
        <v>42576</v>
      </c>
      <c r="B2570" s="1446" t="s">
        <v>9773</v>
      </c>
      <c r="C2570" s="1447" t="s">
        <v>1995</v>
      </c>
      <c r="D2570" s="1448" t="s">
        <v>9561</v>
      </c>
      <c r="E2570" s="1449" t="s">
        <v>9562</v>
      </c>
      <c r="F2570" s="1450" t="s">
        <v>9563</v>
      </c>
      <c r="G2570" s="1447" t="s">
        <v>2056</v>
      </c>
      <c r="H2570" s="1449" t="s">
        <v>2283</v>
      </c>
      <c r="I2570" s="1449" t="s">
        <v>7685</v>
      </c>
      <c r="J2570" s="1449" t="s">
        <v>2789</v>
      </c>
      <c r="K2570" s="1450" t="s">
        <v>9774</v>
      </c>
    </row>
    <row r="2571" spans="1:43" x14ac:dyDescent="0.25">
      <c r="A2571" s="1445">
        <v>42576</v>
      </c>
      <c r="B2571" s="1446" t="s">
        <v>9761</v>
      </c>
      <c r="C2571" s="1447" t="s">
        <v>1995</v>
      </c>
      <c r="D2571" s="1448" t="s">
        <v>9564</v>
      </c>
      <c r="E2571" s="1449" t="s">
        <v>9565</v>
      </c>
      <c r="F2571" s="1450" t="s">
        <v>2799</v>
      </c>
      <c r="G2571" s="1447" t="s">
        <v>2056</v>
      </c>
      <c r="H2571" s="1449" t="s">
        <v>2172</v>
      </c>
      <c r="I2571" s="1449" t="s">
        <v>4293</v>
      </c>
      <c r="J2571" s="1449" t="s">
        <v>1880</v>
      </c>
      <c r="K2571" s="1450" t="s">
        <v>9762</v>
      </c>
    </row>
    <row r="2572" spans="1:43" ht="30" x14ac:dyDescent="0.25">
      <c r="A2572" s="1445">
        <v>42576</v>
      </c>
      <c r="B2572" s="1446" t="s">
        <v>10519</v>
      </c>
      <c r="C2572" s="1447" t="s">
        <v>1996</v>
      </c>
      <c r="D2572" s="1448" t="s">
        <v>9568</v>
      </c>
      <c r="E2572" s="1449" t="s">
        <v>9569</v>
      </c>
      <c r="F2572" s="1450" t="s">
        <v>2516</v>
      </c>
      <c r="G2572" s="1447" t="s">
        <v>2056</v>
      </c>
      <c r="H2572" s="1449" t="s">
        <v>9570</v>
      </c>
      <c r="I2572" s="1449" t="s">
        <v>3159</v>
      </c>
      <c r="J2572" s="1449" t="s">
        <v>1880</v>
      </c>
      <c r="K2572" s="1450" t="s">
        <v>10520</v>
      </c>
    </row>
    <row r="2573" spans="1:43" ht="30" x14ac:dyDescent="0.25">
      <c r="A2573" s="1723">
        <v>42577</v>
      </c>
      <c r="B2573" s="1724"/>
      <c r="C2573" s="1725" t="s">
        <v>2012</v>
      </c>
      <c r="D2573" s="1726" t="s">
        <v>9571</v>
      </c>
      <c r="E2573" s="1727" t="s">
        <v>9572</v>
      </c>
      <c r="F2573" s="1728" t="s">
        <v>9573</v>
      </c>
      <c r="G2573" s="1725" t="s">
        <v>2931</v>
      </c>
      <c r="H2573" s="1727" t="s">
        <v>9574</v>
      </c>
      <c r="I2573" s="1727" t="s">
        <v>2609</v>
      </c>
      <c r="J2573" s="1727" t="s">
        <v>2048</v>
      </c>
      <c r="K2573" s="1728" t="s">
        <v>10844</v>
      </c>
    </row>
    <row r="2574" spans="1:43" ht="30" x14ac:dyDescent="0.25">
      <c r="A2574" s="1445">
        <v>42577</v>
      </c>
      <c r="B2574" s="1446" t="s">
        <v>10113</v>
      </c>
      <c r="C2574" s="1447" t="s">
        <v>1996</v>
      </c>
      <c r="D2574" s="1448" t="s">
        <v>7528</v>
      </c>
      <c r="E2574" s="1449" t="s">
        <v>7529</v>
      </c>
      <c r="F2574" s="1450" t="s">
        <v>7530</v>
      </c>
      <c r="G2574" s="1447" t="s">
        <v>2056</v>
      </c>
      <c r="H2574" s="1449" t="s">
        <v>9576</v>
      </c>
      <c r="I2574" s="1449" t="s">
        <v>2603</v>
      </c>
      <c r="J2574" s="1449" t="s">
        <v>2828</v>
      </c>
      <c r="K2574" s="1450" t="s">
        <v>10037</v>
      </c>
    </row>
    <row r="2575" spans="1:43" x14ac:dyDescent="0.25">
      <c r="A2575" s="1445">
        <v>42577</v>
      </c>
      <c r="B2575" s="1446" t="s">
        <v>1260</v>
      </c>
      <c r="C2575" s="1447" t="s">
        <v>1995</v>
      </c>
      <c r="D2575" s="1448" t="s">
        <v>72</v>
      </c>
      <c r="E2575" s="1449" t="s">
        <v>73</v>
      </c>
      <c r="F2575" s="1450" t="s">
        <v>3450</v>
      </c>
      <c r="G2575" s="1447" t="s">
        <v>2056</v>
      </c>
      <c r="H2575" s="1449" t="s">
        <v>9577</v>
      </c>
      <c r="I2575" s="1449" t="s">
        <v>4675</v>
      </c>
      <c r="J2575" s="1449" t="s">
        <v>1951</v>
      </c>
      <c r="K2575" s="1450" t="s">
        <v>9578</v>
      </c>
    </row>
    <row r="2576" spans="1:43" x14ac:dyDescent="0.25">
      <c r="A2576" s="1445">
        <v>42578</v>
      </c>
      <c r="B2576" s="1446" t="s">
        <v>9933</v>
      </c>
      <c r="C2576" s="1447" t="s">
        <v>1996</v>
      </c>
      <c r="D2576" s="1448" t="s">
        <v>9583</v>
      </c>
      <c r="E2576" s="1449" t="s">
        <v>9584</v>
      </c>
      <c r="F2576" s="1450" t="s">
        <v>2494</v>
      </c>
      <c r="G2576" s="1447" t="s">
        <v>2056</v>
      </c>
      <c r="H2576" s="1449" t="s">
        <v>4440</v>
      </c>
      <c r="I2576" s="1449" t="s">
        <v>3159</v>
      </c>
      <c r="J2576" s="1449" t="s">
        <v>1951</v>
      </c>
      <c r="K2576" s="1450" t="s">
        <v>9936</v>
      </c>
    </row>
    <row r="2577" spans="1:43" x14ac:dyDescent="0.25">
      <c r="A2577" s="1445">
        <v>42578</v>
      </c>
      <c r="B2577" s="1446" t="s">
        <v>9927</v>
      </c>
      <c r="C2577" s="1447" t="s">
        <v>1996</v>
      </c>
      <c r="D2577" s="1448" t="s">
        <v>9585</v>
      </c>
      <c r="E2577" s="1449" t="s">
        <v>9586</v>
      </c>
      <c r="F2577" s="1450" t="s">
        <v>4915</v>
      </c>
      <c r="G2577" s="1447" t="s">
        <v>2056</v>
      </c>
      <c r="H2577" s="1449" t="s">
        <v>9587</v>
      </c>
      <c r="I2577" s="1449" t="s">
        <v>3159</v>
      </c>
      <c r="J2577" s="1449" t="s">
        <v>1951</v>
      </c>
      <c r="K2577" s="1450" t="s">
        <v>9711</v>
      </c>
    </row>
    <row r="2578" spans="1:43" ht="30" x14ac:dyDescent="0.25">
      <c r="A2578" s="1445">
        <v>42578</v>
      </c>
      <c r="B2578" s="1446" t="s">
        <v>1260</v>
      </c>
      <c r="C2578" s="1447" t="s">
        <v>2568</v>
      </c>
      <c r="D2578" s="1448" t="s">
        <v>4064</v>
      </c>
      <c r="E2578" s="1449" t="s">
        <v>8596</v>
      </c>
      <c r="F2578" s="1450" t="s">
        <v>4065</v>
      </c>
      <c r="G2578" s="1447" t="s">
        <v>1255</v>
      </c>
      <c r="H2578" s="1449" t="s">
        <v>9588</v>
      </c>
      <c r="I2578" s="1449" t="s">
        <v>8214</v>
      </c>
      <c r="J2578" s="1449" t="s">
        <v>2048</v>
      </c>
      <c r="K2578" s="1450" t="s">
        <v>10624</v>
      </c>
    </row>
    <row r="2579" spans="1:43" x14ac:dyDescent="0.25">
      <c r="A2579" s="1475">
        <v>42579</v>
      </c>
      <c r="B2579" s="1446" t="s">
        <v>9861</v>
      </c>
      <c r="C2579" s="1446" t="s">
        <v>1995</v>
      </c>
      <c r="D2579" s="1476" t="s">
        <v>9596</v>
      </c>
      <c r="E2579" s="1462" t="s">
        <v>9597</v>
      </c>
      <c r="F2579" s="1461" t="s">
        <v>3364</v>
      </c>
      <c r="G2579" s="1446" t="s">
        <v>2056</v>
      </c>
      <c r="H2579" s="1462" t="s">
        <v>1947</v>
      </c>
      <c r="I2579" s="1462" t="s">
        <v>4293</v>
      </c>
      <c r="J2579" s="1462" t="s">
        <v>2303</v>
      </c>
      <c r="K2579" s="1461" t="s">
        <v>9862</v>
      </c>
    </row>
    <row r="2580" spans="1:43" ht="30" x14ac:dyDescent="0.25">
      <c r="A2580" s="1445">
        <v>42579</v>
      </c>
      <c r="B2580" s="1446" t="s">
        <v>9833</v>
      </c>
      <c r="C2580" s="1447" t="s">
        <v>2013</v>
      </c>
      <c r="D2580" s="1448" t="s">
        <v>9598</v>
      </c>
      <c r="E2580" s="1449" t="s">
        <v>9599</v>
      </c>
      <c r="F2580" s="1450" t="s">
        <v>4886</v>
      </c>
      <c r="G2580" s="1447" t="s">
        <v>2056</v>
      </c>
      <c r="H2580" s="1449" t="s">
        <v>2283</v>
      </c>
      <c r="I2580" s="1449" t="s">
        <v>3382</v>
      </c>
      <c r="J2580" s="1449" t="s">
        <v>1951</v>
      </c>
      <c r="K2580" s="1450" t="s">
        <v>10576</v>
      </c>
    </row>
    <row r="2581" spans="1:43" x14ac:dyDescent="0.25">
      <c r="A2581" s="1463">
        <v>42579</v>
      </c>
      <c r="B2581" s="1464" t="s">
        <v>9780</v>
      </c>
      <c r="C2581" s="1465" t="s">
        <v>1995</v>
      </c>
      <c r="D2581" s="1466" t="s">
        <v>9600</v>
      </c>
      <c r="E2581" s="1467" t="s">
        <v>9601</v>
      </c>
      <c r="F2581" s="1468" t="s">
        <v>6040</v>
      </c>
      <c r="G2581" s="1465" t="s">
        <v>2056</v>
      </c>
      <c r="H2581" s="1467" t="s">
        <v>2283</v>
      </c>
      <c r="I2581" s="1467" t="s">
        <v>4293</v>
      </c>
      <c r="J2581" s="1467" t="s">
        <v>1951</v>
      </c>
      <c r="K2581" s="1468" t="s">
        <v>9781</v>
      </c>
    </row>
    <row r="2582" spans="1:43" ht="30" x14ac:dyDescent="0.25">
      <c r="A2582" s="1463">
        <v>42579</v>
      </c>
      <c r="B2582" s="1464" t="s">
        <v>9825</v>
      </c>
      <c r="C2582" s="1465" t="s">
        <v>1995</v>
      </c>
      <c r="D2582" s="1466" t="s">
        <v>9602</v>
      </c>
      <c r="E2582" s="1467" t="s">
        <v>9603</v>
      </c>
      <c r="F2582" s="1468" t="s">
        <v>7204</v>
      </c>
      <c r="G2582" s="1465" t="s">
        <v>2056</v>
      </c>
      <c r="H2582" s="1467" t="s">
        <v>1947</v>
      </c>
      <c r="I2582" s="1467" t="s">
        <v>4293</v>
      </c>
      <c r="J2582" s="1467" t="s">
        <v>1951</v>
      </c>
      <c r="K2582" s="1468" t="s">
        <v>10282</v>
      </c>
    </row>
    <row r="2583" spans="1:43" ht="30" x14ac:dyDescent="0.25">
      <c r="A2583" s="1463">
        <v>42579</v>
      </c>
      <c r="B2583" s="1464" t="s">
        <v>9824</v>
      </c>
      <c r="C2583" s="1465" t="s">
        <v>1995</v>
      </c>
      <c r="D2583" s="1466" t="s">
        <v>9604</v>
      </c>
      <c r="E2583" s="1467" t="s">
        <v>9605</v>
      </c>
      <c r="F2583" s="1468" t="s">
        <v>3234</v>
      </c>
      <c r="G2583" s="1465" t="s">
        <v>2056</v>
      </c>
      <c r="H2583" s="1467" t="s">
        <v>2283</v>
      </c>
      <c r="I2583" s="1467" t="s">
        <v>4293</v>
      </c>
      <c r="J2583" s="1467" t="s">
        <v>2661</v>
      </c>
      <c r="K2583" s="1468" t="s">
        <v>10314</v>
      </c>
    </row>
    <row r="2584" spans="1:43" ht="45" x14ac:dyDescent="0.25">
      <c r="A2584" s="1433">
        <v>42579</v>
      </c>
      <c r="B2584" s="1434"/>
      <c r="C2584" s="1435" t="s">
        <v>2568</v>
      </c>
      <c r="D2584" s="1436" t="s">
        <v>9606</v>
      </c>
      <c r="E2584" s="1437" t="s">
        <v>9607</v>
      </c>
      <c r="F2584" s="1438" t="s">
        <v>3532</v>
      </c>
      <c r="G2584" s="1435" t="s">
        <v>2931</v>
      </c>
      <c r="H2584" s="1437" t="s">
        <v>9608</v>
      </c>
      <c r="I2584" s="1437" t="s">
        <v>8214</v>
      </c>
      <c r="J2584" s="1437" t="s">
        <v>3532</v>
      </c>
      <c r="K2584" s="1438" t="s">
        <v>10323</v>
      </c>
    </row>
    <row r="2585" spans="1:43" ht="30" x14ac:dyDescent="0.25">
      <c r="A2585" s="1463">
        <v>42579</v>
      </c>
      <c r="B2585" s="1464" t="s">
        <v>9779</v>
      </c>
      <c r="C2585" s="1465" t="s">
        <v>1995</v>
      </c>
      <c r="D2585" s="1466" t="s">
        <v>9609</v>
      </c>
      <c r="E2585" s="1467" t="s">
        <v>9610</v>
      </c>
      <c r="F2585" s="1468" t="s">
        <v>5164</v>
      </c>
      <c r="G2585" s="1465" t="s">
        <v>2056</v>
      </c>
      <c r="H2585" s="1467" t="s">
        <v>1947</v>
      </c>
      <c r="I2585" s="1467" t="s">
        <v>4293</v>
      </c>
      <c r="J2585" s="1467" t="s">
        <v>1880</v>
      </c>
      <c r="K2585" s="1468" t="s">
        <v>9679</v>
      </c>
    </row>
    <row r="2586" spans="1:43" x14ac:dyDescent="0.25">
      <c r="A2586" s="1463">
        <v>42579</v>
      </c>
      <c r="B2586" s="1464" t="s">
        <v>1260</v>
      </c>
      <c r="C2586" s="1465" t="s">
        <v>1995</v>
      </c>
      <c r="D2586" s="1466" t="s">
        <v>9632</v>
      </c>
      <c r="E2586" s="1467" t="s">
        <v>9611</v>
      </c>
      <c r="F2586" s="1468" t="s">
        <v>4071</v>
      </c>
      <c r="G2586" s="1465" t="s">
        <v>2056</v>
      </c>
      <c r="H2586" s="1467" t="s">
        <v>9612</v>
      </c>
      <c r="I2586" s="1467" t="s">
        <v>2691</v>
      </c>
      <c r="J2586" s="1467" t="s">
        <v>2319</v>
      </c>
      <c r="K2586" s="1468" t="s">
        <v>10504</v>
      </c>
    </row>
    <row r="2587" spans="1:43" ht="30" x14ac:dyDescent="0.25">
      <c r="A2587" s="1463">
        <v>42579</v>
      </c>
      <c r="B2587" s="1464" t="s">
        <v>9854</v>
      </c>
      <c r="C2587" s="1465" t="s">
        <v>1995</v>
      </c>
      <c r="D2587" s="1466" t="s">
        <v>9613</v>
      </c>
      <c r="E2587" s="1467" t="s">
        <v>9614</v>
      </c>
      <c r="F2587" s="1468" t="s">
        <v>7050</v>
      </c>
      <c r="G2587" s="1465" t="s">
        <v>2056</v>
      </c>
      <c r="H2587" s="1467" t="s">
        <v>1947</v>
      </c>
      <c r="I2587" s="1467" t="s">
        <v>4293</v>
      </c>
      <c r="J2587" s="1467" t="s">
        <v>1951</v>
      </c>
      <c r="K2587" s="1468" t="s">
        <v>9855</v>
      </c>
    </row>
    <row r="2588" spans="1:43" ht="30" x14ac:dyDescent="0.25">
      <c r="A2588" s="1463">
        <v>42579</v>
      </c>
      <c r="B2588" s="1464" t="s">
        <v>9927</v>
      </c>
      <c r="C2588" s="1465" t="s">
        <v>1996</v>
      </c>
      <c r="D2588" s="1466" t="s">
        <v>9615</v>
      </c>
      <c r="E2588" s="1467" t="s">
        <v>9616</v>
      </c>
      <c r="F2588" s="1468" t="s">
        <v>4203</v>
      </c>
      <c r="G2588" s="1465" t="s">
        <v>2056</v>
      </c>
      <c r="H2588" s="1467" t="s">
        <v>9617</v>
      </c>
      <c r="I2588" s="1467" t="s">
        <v>3159</v>
      </c>
      <c r="J2588" s="1467" t="s">
        <v>2048</v>
      </c>
      <c r="K2588" s="1468" t="s">
        <v>9688</v>
      </c>
    </row>
    <row r="2589" spans="1:43" x14ac:dyDescent="0.25">
      <c r="A2589" s="1463">
        <v>42580</v>
      </c>
      <c r="B2589" s="1464" t="s">
        <v>9828</v>
      </c>
      <c r="C2589" s="1465" t="s">
        <v>1995</v>
      </c>
      <c r="D2589" s="1466" t="s">
        <v>9623</v>
      </c>
      <c r="E2589" s="1467" t="s">
        <v>9624</v>
      </c>
      <c r="F2589" s="1468" t="s">
        <v>4800</v>
      </c>
      <c r="G2589" s="1465" t="s">
        <v>2056</v>
      </c>
      <c r="H2589" s="1467" t="s">
        <v>2283</v>
      </c>
      <c r="I2589" s="1467" t="s">
        <v>4293</v>
      </c>
      <c r="J2589" s="1467" t="s">
        <v>1951</v>
      </c>
      <c r="K2589" s="1468" t="s">
        <v>9829</v>
      </c>
    </row>
    <row r="2590" spans="1:43" s="1" customFormat="1" x14ac:dyDescent="0.25">
      <c r="A2590" s="1487">
        <v>42580</v>
      </c>
      <c r="B2590" s="1488" t="s">
        <v>10275</v>
      </c>
      <c r="C2590" s="1489" t="s">
        <v>2012</v>
      </c>
      <c r="D2590" s="1490" t="s">
        <v>9706</v>
      </c>
      <c r="E2590" s="1491" t="s">
        <v>7215</v>
      </c>
      <c r="F2590" s="1492" t="s">
        <v>5455</v>
      </c>
      <c r="G2590" s="1489" t="s">
        <v>2056</v>
      </c>
      <c r="H2590" s="1491" t="s">
        <v>9707</v>
      </c>
      <c r="I2590" s="1491" t="s">
        <v>2609</v>
      </c>
      <c r="J2590" s="1491" t="s">
        <v>1992</v>
      </c>
      <c r="K2590" s="1492" t="s">
        <v>9708</v>
      </c>
      <c r="L2590" s="16"/>
      <c r="M2590" s="16"/>
      <c r="N2590" s="16"/>
      <c r="O2590" s="141"/>
      <c r="P2590" s="141"/>
      <c r="Q2590" s="141"/>
      <c r="R2590" s="141"/>
      <c r="S2590" s="141"/>
      <c r="T2590" s="141"/>
      <c r="U2590" s="141"/>
      <c r="V2590" s="141"/>
      <c r="W2590" s="141"/>
      <c r="X2590" s="141"/>
      <c r="Y2590" s="16"/>
      <c r="Z2590" s="16"/>
      <c r="AA2590" s="16"/>
      <c r="AB2590" s="16"/>
      <c r="AC2590" s="16"/>
      <c r="AD2590" s="16"/>
      <c r="AE2590" s="16"/>
      <c r="AF2590" s="16"/>
      <c r="AG2590" s="16"/>
      <c r="AH2590" s="16"/>
      <c r="AI2590" s="16"/>
      <c r="AJ2590" s="16"/>
      <c r="AK2590" s="16"/>
      <c r="AL2590" s="16"/>
      <c r="AM2590" s="16"/>
      <c r="AN2590" s="16"/>
      <c r="AO2590" s="16"/>
      <c r="AP2590" s="16"/>
      <c r="AQ2590" s="16"/>
    </row>
    <row r="2591" spans="1:43" ht="30" x14ac:dyDescent="0.25">
      <c r="A2591" s="1433">
        <v>42580</v>
      </c>
      <c r="B2591" s="1434"/>
      <c r="C2591" s="1435" t="s">
        <v>1995</v>
      </c>
      <c r="D2591" s="1436" t="s">
        <v>9263</v>
      </c>
      <c r="E2591" s="1437" t="s">
        <v>9628</v>
      </c>
      <c r="F2591" s="1438" t="s">
        <v>3989</v>
      </c>
      <c r="G2591" s="1435" t="s">
        <v>2931</v>
      </c>
      <c r="H2591" s="1437" t="s">
        <v>9629</v>
      </c>
      <c r="I2591" s="1437" t="s">
        <v>5568</v>
      </c>
      <c r="J2591" s="1437" t="s">
        <v>1951</v>
      </c>
      <c r="K2591" s="1438" t="s">
        <v>9653</v>
      </c>
    </row>
    <row r="2592" spans="1:43" x14ac:dyDescent="0.25">
      <c r="A2592" s="1463">
        <v>42580</v>
      </c>
      <c r="B2592" s="1464" t="s">
        <v>10556</v>
      </c>
      <c r="C2592" s="1465" t="s">
        <v>2013</v>
      </c>
      <c r="D2592" s="1466" t="s">
        <v>9630</v>
      </c>
      <c r="E2592" s="1467" t="s">
        <v>9631</v>
      </c>
      <c r="F2592" s="1468" t="s">
        <v>3462</v>
      </c>
      <c r="G2592" s="1465" t="s">
        <v>2056</v>
      </c>
      <c r="H2592" s="1467" t="s">
        <v>1947</v>
      </c>
      <c r="I2592" s="1467" t="s">
        <v>3382</v>
      </c>
      <c r="J2592" s="1467" t="s">
        <v>1951</v>
      </c>
      <c r="K2592" s="1468"/>
    </row>
    <row r="2593" spans="1:43" ht="30" x14ac:dyDescent="0.25">
      <c r="A2593" s="1463">
        <v>42583</v>
      </c>
      <c r="B2593" s="1464" t="s">
        <v>1260</v>
      </c>
      <c r="C2593" s="1465" t="s">
        <v>1995</v>
      </c>
      <c r="D2593" s="1466" t="s">
        <v>9456</v>
      </c>
      <c r="E2593" s="1467" t="s">
        <v>9637</v>
      </c>
      <c r="F2593" s="1468" t="s">
        <v>5219</v>
      </c>
      <c r="G2593" s="1465" t="s">
        <v>2056</v>
      </c>
      <c r="H2593" s="1467" t="s">
        <v>9638</v>
      </c>
      <c r="I2593" s="1467" t="s">
        <v>3203</v>
      </c>
      <c r="J2593" s="1467" t="s">
        <v>2407</v>
      </c>
      <c r="K2593" s="1468" t="s">
        <v>9710</v>
      </c>
    </row>
    <row r="2594" spans="1:43" x14ac:dyDescent="0.25">
      <c r="A2594" s="1463">
        <v>42583</v>
      </c>
      <c r="B2594" s="1464" t="s">
        <v>9820</v>
      </c>
      <c r="C2594" s="1465" t="s">
        <v>1995</v>
      </c>
      <c r="D2594" s="1466" t="s">
        <v>9639</v>
      </c>
      <c r="E2594" s="1467" t="s">
        <v>9640</v>
      </c>
      <c r="F2594" s="1468" t="s">
        <v>9641</v>
      </c>
      <c r="G2594" s="1465" t="s">
        <v>2056</v>
      </c>
      <c r="H2594" s="1467" t="s">
        <v>1947</v>
      </c>
      <c r="I2594" s="1467" t="s">
        <v>3732</v>
      </c>
      <c r="J2594" s="1467" t="s">
        <v>9641</v>
      </c>
      <c r="K2594" s="1468" t="s">
        <v>9821</v>
      </c>
    </row>
    <row r="2595" spans="1:43" x14ac:dyDescent="0.25">
      <c r="A2595" s="1483">
        <v>42583</v>
      </c>
      <c r="B2595" s="1464" t="s">
        <v>9822</v>
      </c>
      <c r="C2595" s="1464" t="s">
        <v>1995</v>
      </c>
      <c r="D2595" s="1484" t="s">
        <v>9636</v>
      </c>
      <c r="E2595" s="1485" t="s">
        <v>9642</v>
      </c>
      <c r="F2595" s="1486" t="s">
        <v>2553</v>
      </c>
      <c r="G2595" s="1464" t="s">
        <v>2056</v>
      </c>
      <c r="H2595" s="1485" t="s">
        <v>6888</v>
      </c>
      <c r="I2595" s="1485" t="s">
        <v>3115</v>
      </c>
      <c r="J2595" s="1485" t="s">
        <v>1880</v>
      </c>
      <c r="K2595" s="1486" t="s">
        <v>9823</v>
      </c>
    </row>
    <row r="2596" spans="1:43" x14ac:dyDescent="0.25">
      <c r="A2596" s="1463">
        <v>42584</v>
      </c>
      <c r="B2596" s="1464" t="s">
        <v>9927</v>
      </c>
      <c r="C2596" s="1465" t="s">
        <v>1996</v>
      </c>
      <c r="D2596" s="1466" t="s">
        <v>9141</v>
      </c>
      <c r="E2596" s="1467" t="s">
        <v>9646</v>
      </c>
      <c r="F2596" s="1468" t="s">
        <v>8020</v>
      </c>
      <c r="G2596" s="1465" t="s">
        <v>2056</v>
      </c>
      <c r="H2596" s="1467" t="s">
        <v>3298</v>
      </c>
      <c r="I2596" s="1467" t="s">
        <v>3159</v>
      </c>
      <c r="J2596" s="1467" t="s">
        <v>2346</v>
      </c>
      <c r="K2596" s="1468" t="s">
        <v>9689</v>
      </c>
    </row>
    <row r="2597" spans="1:43" ht="30" x14ac:dyDescent="0.25">
      <c r="A2597" s="1477">
        <v>42585</v>
      </c>
      <c r="B2597" s="1478"/>
      <c r="C2597" s="1479" t="s">
        <v>1995</v>
      </c>
      <c r="D2597" s="1480" t="s">
        <v>9665</v>
      </c>
      <c r="E2597" s="1481" t="s">
        <v>9666</v>
      </c>
      <c r="F2597" s="1482" t="s">
        <v>9667</v>
      </c>
      <c r="G2597" s="1479" t="s">
        <v>2541</v>
      </c>
      <c r="H2597" s="1481" t="s">
        <v>1947</v>
      </c>
      <c r="I2597" s="1481" t="s">
        <v>3732</v>
      </c>
      <c r="J2597" s="1481" t="s">
        <v>1946</v>
      </c>
      <c r="K2597" s="1482" t="s">
        <v>10578</v>
      </c>
    </row>
    <row r="2598" spans="1:43" s="1" customFormat="1" x14ac:dyDescent="0.25">
      <c r="A2598" s="1493">
        <v>42585</v>
      </c>
      <c r="B2598" s="1494" t="s">
        <v>1260</v>
      </c>
      <c r="C2598" s="1495" t="s">
        <v>2012</v>
      </c>
      <c r="D2598" s="1496" t="s">
        <v>2537</v>
      </c>
      <c r="E2598" s="1497" t="s">
        <v>9687</v>
      </c>
      <c r="F2598" s="1498" t="s">
        <v>2539</v>
      </c>
      <c r="G2598" s="1495" t="s">
        <v>1255</v>
      </c>
      <c r="H2598" s="1497" t="s">
        <v>3908</v>
      </c>
      <c r="I2598" s="1497" t="s">
        <v>9715</v>
      </c>
      <c r="J2598" s="1497" t="s">
        <v>2539</v>
      </c>
      <c r="K2598" s="1498" t="s">
        <v>9714</v>
      </c>
      <c r="L2598" s="16"/>
      <c r="M2598" s="16"/>
      <c r="N2598" s="16"/>
      <c r="O2598" s="141"/>
      <c r="P2598" s="141"/>
      <c r="Q2598" s="141"/>
      <c r="R2598" s="141"/>
      <c r="S2598" s="141"/>
      <c r="T2598" s="141"/>
      <c r="U2598" s="141"/>
      <c r="V2598" s="141"/>
      <c r="W2598" s="141"/>
      <c r="X2598" s="141"/>
      <c r="Y2598" s="16"/>
      <c r="Z2598" s="16"/>
      <c r="AA2598" s="16"/>
      <c r="AB2598" s="16"/>
      <c r="AC2598" s="16"/>
      <c r="AD2598" s="16"/>
      <c r="AE2598" s="16"/>
      <c r="AF2598" s="16"/>
      <c r="AG2598" s="16"/>
      <c r="AH2598" s="16"/>
      <c r="AI2598" s="16"/>
      <c r="AJ2598" s="16"/>
      <c r="AK2598" s="16"/>
      <c r="AL2598" s="16"/>
      <c r="AM2598" s="16"/>
      <c r="AN2598" s="16"/>
      <c r="AO2598" s="16"/>
      <c r="AP2598" s="16"/>
      <c r="AQ2598" s="16"/>
    </row>
    <row r="2599" spans="1:43" ht="30" x14ac:dyDescent="0.25">
      <c r="A2599" s="1463">
        <v>42585</v>
      </c>
      <c r="B2599" s="1464" t="s">
        <v>9830</v>
      </c>
      <c r="C2599" s="1465" t="s">
        <v>1995</v>
      </c>
      <c r="D2599" s="1466" t="s">
        <v>802</v>
      </c>
      <c r="E2599" s="1467" t="s">
        <v>9668</v>
      </c>
      <c r="F2599" s="1468" t="s">
        <v>1880</v>
      </c>
      <c r="G2599" s="1465" t="s">
        <v>2056</v>
      </c>
      <c r="H2599" s="1467" t="s">
        <v>1947</v>
      </c>
      <c r="I2599" s="1467" t="s">
        <v>3732</v>
      </c>
      <c r="J2599" s="1467" t="s">
        <v>1880</v>
      </c>
      <c r="K2599" s="1468" t="s">
        <v>9831</v>
      </c>
    </row>
    <row r="2600" spans="1:43" ht="30" x14ac:dyDescent="0.25">
      <c r="A2600" s="1463">
        <v>42586</v>
      </c>
      <c r="B2600" s="1464" t="s">
        <v>9858</v>
      </c>
      <c r="C2600" s="1465" t="s">
        <v>1995</v>
      </c>
      <c r="D2600" s="1466" t="s">
        <v>9680</v>
      </c>
      <c r="E2600" s="1467" t="s">
        <v>9681</v>
      </c>
      <c r="F2600" s="1468" t="s">
        <v>8097</v>
      </c>
      <c r="G2600" s="1465" t="s">
        <v>2056</v>
      </c>
      <c r="H2600" s="1467" t="s">
        <v>4420</v>
      </c>
      <c r="I2600" s="1467" t="s">
        <v>3732</v>
      </c>
      <c r="J2600" s="1467" t="s">
        <v>2494</v>
      </c>
      <c r="K2600" s="1468" t="s">
        <v>9705</v>
      </c>
    </row>
    <row r="2601" spans="1:43" x14ac:dyDescent="0.25">
      <c r="A2601" s="1463">
        <v>42586</v>
      </c>
      <c r="B2601" s="1464" t="s">
        <v>9859</v>
      </c>
      <c r="C2601" s="1465" t="s">
        <v>1995</v>
      </c>
      <c r="D2601" s="1466" t="s">
        <v>9682</v>
      </c>
      <c r="E2601" s="1467" t="s">
        <v>9683</v>
      </c>
      <c r="F2601" s="1468" t="s">
        <v>3450</v>
      </c>
      <c r="G2601" s="1465" t="s">
        <v>2056</v>
      </c>
      <c r="H2601" s="1467" t="s">
        <v>4420</v>
      </c>
      <c r="I2601" s="1467" t="s">
        <v>3732</v>
      </c>
      <c r="J2601" s="1467" t="s">
        <v>1946</v>
      </c>
      <c r="K2601" s="1468" t="s">
        <v>9860</v>
      </c>
    </row>
    <row r="2602" spans="1:43" x14ac:dyDescent="0.25">
      <c r="A2602" s="1463">
        <v>42586</v>
      </c>
      <c r="B2602" s="1464" t="s">
        <v>1260</v>
      </c>
      <c r="C2602" s="1465" t="s">
        <v>1995</v>
      </c>
      <c r="D2602" s="1466" t="s">
        <v>9377</v>
      </c>
      <c r="E2602" s="1467" t="s">
        <v>9684</v>
      </c>
      <c r="F2602" s="1468"/>
      <c r="G2602" s="1465" t="s">
        <v>2056</v>
      </c>
      <c r="H2602" s="1467" t="s">
        <v>9685</v>
      </c>
      <c r="I2602" s="1467" t="s">
        <v>5340</v>
      </c>
      <c r="J2602" s="1467"/>
      <c r="K2602" s="1468"/>
    </row>
    <row r="2603" spans="1:43" x14ac:dyDescent="0.25">
      <c r="A2603" s="1463">
        <v>42586</v>
      </c>
      <c r="B2603" s="1464" t="s">
        <v>1260</v>
      </c>
      <c r="C2603" s="1465" t="s">
        <v>1995</v>
      </c>
      <c r="D2603" s="1466" t="s">
        <v>6933</v>
      </c>
      <c r="E2603" s="1467" t="s">
        <v>9684</v>
      </c>
      <c r="F2603" s="1468"/>
      <c r="G2603" s="1465" t="s">
        <v>2056</v>
      </c>
      <c r="H2603" s="1467" t="s">
        <v>9527</v>
      </c>
      <c r="I2603" s="1467" t="s">
        <v>5340</v>
      </c>
      <c r="J2603" s="1467"/>
      <c r="K2603" s="1468"/>
    </row>
    <row r="2604" spans="1:43" x14ac:dyDescent="0.25">
      <c r="A2604" s="1463">
        <v>42587</v>
      </c>
      <c r="B2604" s="1464" t="s">
        <v>9819</v>
      </c>
      <c r="C2604" s="1465" t="s">
        <v>1995</v>
      </c>
      <c r="D2604" s="1466" t="s">
        <v>9691</v>
      </c>
      <c r="E2604" s="1467" t="s">
        <v>9692</v>
      </c>
      <c r="F2604" s="1468" t="s">
        <v>9693</v>
      </c>
      <c r="G2604" s="1465" t="s">
        <v>2056</v>
      </c>
      <c r="H2604" s="1467" t="s">
        <v>9694</v>
      </c>
      <c r="I2604" s="1467" t="s">
        <v>9695</v>
      </c>
      <c r="J2604" s="1467" t="s">
        <v>2319</v>
      </c>
      <c r="K2604" s="1468"/>
    </row>
    <row r="2605" spans="1:43" x14ac:dyDescent="0.25">
      <c r="A2605" s="1463">
        <v>42587</v>
      </c>
      <c r="B2605" s="1464" t="s">
        <v>1260</v>
      </c>
      <c r="C2605" s="1465" t="s">
        <v>1995</v>
      </c>
      <c r="D2605" s="1466" t="s">
        <v>9696</v>
      </c>
      <c r="E2605" s="1467" t="s">
        <v>9697</v>
      </c>
      <c r="F2605" s="1468" t="s">
        <v>9698</v>
      </c>
      <c r="G2605" s="1465" t="s">
        <v>1255</v>
      </c>
      <c r="H2605" s="1467" t="s">
        <v>6790</v>
      </c>
      <c r="I2605" s="1467" t="s">
        <v>3732</v>
      </c>
      <c r="J2605" s="1467" t="s">
        <v>3735</v>
      </c>
      <c r="K2605" s="1468" t="s">
        <v>9996</v>
      </c>
    </row>
    <row r="2606" spans="1:43" s="1" customFormat="1" ht="30" x14ac:dyDescent="0.25">
      <c r="A2606" s="1530">
        <v>42591</v>
      </c>
      <c r="B2606" s="1531"/>
      <c r="C2606" s="1532" t="s">
        <v>2013</v>
      </c>
      <c r="D2606" s="1533" t="s">
        <v>9949</v>
      </c>
      <c r="E2606" s="1534" t="s">
        <v>9950</v>
      </c>
      <c r="F2606" s="1535" t="s">
        <v>2919</v>
      </c>
      <c r="G2606" s="1532" t="s">
        <v>2931</v>
      </c>
      <c r="H2606" s="1534" t="s">
        <v>4510</v>
      </c>
      <c r="I2606" s="1534" t="s">
        <v>3382</v>
      </c>
      <c r="J2606" s="1534" t="s">
        <v>2930</v>
      </c>
      <c r="K2606" s="1535" t="s">
        <v>9951</v>
      </c>
      <c r="L2606" s="16"/>
      <c r="M2606" s="16"/>
      <c r="N2606" s="16"/>
      <c r="O2606" s="141"/>
      <c r="P2606" s="141"/>
      <c r="Q2606" s="141"/>
      <c r="R2606" s="141"/>
      <c r="S2606" s="141"/>
      <c r="T2606" s="141"/>
      <c r="U2606" s="141"/>
      <c r="V2606" s="141"/>
      <c r="W2606" s="141"/>
      <c r="X2606" s="141"/>
      <c r="Y2606" s="16"/>
      <c r="Z2606" s="16"/>
      <c r="AA2606" s="16"/>
      <c r="AB2606" s="16"/>
      <c r="AC2606" s="16"/>
      <c r="AD2606" s="16"/>
      <c r="AE2606" s="16"/>
      <c r="AF2606" s="16"/>
      <c r="AG2606" s="16"/>
      <c r="AH2606" s="16"/>
      <c r="AI2606" s="16"/>
      <c r="AJ2606" s="16"/>
      <c r="AK2606" s="16"/>
      <c r="AL2606" s="16"/>
      <c r="AM2606" s="16"/>
      <c r="AN2606" s="16"/>
      <c r="AO2606" s="16"/>
      <c r="AP2606" s="16"/>
      <c r="AQ2606" s="16"/>
    </row>
    <row r="2607" spans="1:43" ht="30" x14ac:dyDescent="0.25">
      <c r="A2607" s="1477">
        <v>42591</v>
      </c>
      <c r="B2607" s="1478"/>
      <c r="C2607" s="1479" t="s">
        <v>1995</v>
      </c>
      <c r="D2607" s="1480" t="s">
        <v>9700</v>
      </c>
      <c r="E2607" s="1481" t="s">
        <v>9701</v>
      </c>
      <c r="F2607" s="1482" t="s">
        <v>9702</v>
      </c>
      <c r="G2607" s="1479" t="s">
        <v>2541</v>
      </c>
      <c r="H2607" s="1481" t="s">
        <v>1947</v>
      </c>
      <c r="I2607" s="1481" t="s">
        <v>4739</v>
      </c>
      <c r="J2607" s="1481" t="s">
        <v>2846</v>
      </c>
      <c r="K2607" s="1482" t="s">
        <v>9709</v>
      </c>
    </row>
    <row r="2608" spans="1:43" ht="30" x14ac:dyDescent="0.25">
      <c r="A2608" s="1463">
        <v>42591</v>
      </c>
      <c r="B2608" s="1464" t="s">
        <v>1260</v>
      </c>
      <c r="C2608" s="1465" t="s">
        <v>1995</v>
      </c>
      <c r="D2608" s="1466" t="s">
        <v>9377</v>
      </c>
      <c r="E2608" s="1467" t="s">
        <v>9703</v>
      </c>
      <c r="F2608" s="1468" t="s">
        <v>2494</v>
      </c>
      <c r="G2608" s="1465" t="s">
        <v>2056</v>
      </c>
      <c r="H2608" s="1467" t="s">
        <v>9704</v>
      </c>
      <c r="I2608" s="1467" t="s">
        <v>7571</v>
      </c>
      <c r="J2608" s="1467" t="s">
        <v>2494</v>
      </c>
      <c r="K2608" s="1468" t="s">
        <v>9725</v>
      </c>
    </row>
    <row r="2609" spans="1:43" x14ac:dyDescent="0.25">
      <c r="A2609" s="1463">
        <v>42592</v>
      </c>
      <c r="B2609" s="1464" t="s">
        <v>1260</v>
      </c>
      <c r="C2609" s="1465" t="s">
        <v>2013</v>
      </c>
      <c r="D2609" s="1466" t="s">
        <v>9716</v>
      </c>
      <c r="E2609" s="1467" t="s">
        <v>9717</v>
      </c>
      <c r="F2609" s="1468" t="s">
        <v>9718</v>
      </c>
      <c r="G2609" s="1465" t="s">
        <v>1255</v>
      </c>
      <c r="H2609" s="1467" t="s">
        <v>3908</v>
      </c>
      <c r="I2609" s="1467" t="s">
        <v>3382</v>
      </c>
      <c r="J2609" s="1467" t="s">
        <v>3079</v>
      </c>
      <c r="K2609" s="1468" t="s">
        <v>10049</v>
      </c>
    </row>
    <row r="2610" spans="1:43" s="1" customFormat="1" ht="30" x14ac:dyDescent="0.25">
      <c r="A2610" s="1655">
        <v>42592</v>
      </c>
      <c r="B2610" s="1656" t="s">
        <v>10522</v>
      </c>
      <c r="C2610" s="1629" t="s">
        <v>2013</v>
      </c>
      <c r="D2610" s="1628" t="s">
        <v>10413</v>
      </c>
      <c r="E2610" s="1630" t="s">
        <v>10423</v>
      </c>
      <c r="F2610" s="1657" t="s">
        <v>7691</v>
      </c>
      <c r="G2610" s="1629" t="s">
        <v>2056</v>
      </c>
      <c r="H2610" s="1630" t="s">
        <v>10322</v>
      </c>
      <c r="I2610" s="1630" t="s">
        <v>3382</v>
      </c>
      <c r="J2610" s="1630" t="s">
        <v>1951</v>
      </c>
      <c r="K2610" s="1657" t="s">
        <v>10521</v>
      </c>
      <c r="L2610" s="16"/>
      <c r="M2610" s="16"/>
      <c r="N2610" s="16"/>
      <c r="O2610" s="141"/>
      <c r="P2610" s="141"/>
      <c r="Q2610" s="141"/>
      <c r="R2610" s="141"/>
      <c r="S2610" s="141"/>
      <c r="T2610" s="141"/>
      <c r="U2610" s="141"/>
      <c r="V2610" s="141"/>
      <c r="W2610" s="141"/>
      <c r="X2610" s="141"/>
      <c r="Y2610" s="16"/>
      <c r="Z2610" s="16"/>
      <c r="AA2610" s="16"/>
      <c r="AB2610" s="16"/>
      <c r="AC2610" s="16"/>
      <c r="AD2610" s="16"/>
      <c r="AE2610" s="16"/>
      <c r="AF2610" s="16"/>
      <c r="AG2610" s="16"/>
      <c r="AH2610" s="16"/>
      <c r="AI2610" s="16"/>
      <c r="AJ2610" s="16"/>
      <c r="AK2610" s="16"/>
      <c r="AL2610" s="16"/>
      <c r="AM2610" s="16"/>
      <c r="AN2610" s="16"/>
      <c r="AO2610" s="16"/>
      <c r="AP2610" s="16"/>
      <c r="AQ2610" s="16"/>
    </row>
    <row r="2611" spans="1:43" x14ac:dyDescent="0.25">
      <c r="A2611" s="1477">
        <v>42592</v>
      </c>
      <c r="B2611" s="1478"/>
      <c r="C2611" s="1479" t="s">
        <v>1996</v>
      </c>
      <c r="D2611" s="1480" t="s">
        <v>9719</v>
      </c>
      <c r="E2611" s="1481" t="s">
        <v>9720</v>
      </c>
      <c r="F2611" s="1482" t="s">
        <v>4915</v>
      </c>
      <c r="G2611" s="1479" t="s">
        <v>2541</v>
      </c>
      <c r="H2611" s="1481" t="s">
        <v>5925</v>
      </c>
      <c r="I2611" s="1481" t="s">
        <v>9721</v>
      </c>
      <c r="J2611" s="1481" t="s">
        <v>1946</v>
      </c>
      <c r="K2611" s="1482"/>
    </row>
    <row r="2612" spans="1:43" x14ac:dyDescent="0.25">
      <c r="A2612" s="1503">
        <v>42593</v>
      </c>
      <c r="B2612" s="1478"/>
      <c r="C2612" s="1478" t="s">
        <v>1995</v>
      </c>
      <c r="D2612" s="1504" t="s">
        <v>9722</v>
      </c>
      <c r="E2612" s="1505" t="s">
        <v>9723</v>
      </c>
      <c r="F2612" s="1506" t="s">
        <v>9724</v>
      </c>
      <c r="G2612" s="1478" t="s">
        <v>2541</v>
      </c>
      <c r="H2612" s="1505" t="s">
        <v>9879</v>
      </c>
      <c r="I2612" s="1505" t="s">
        <v>2691</v>
      </c>
      <c r="J2612" s="1505" t="s">
        <v>3352</v>
      </c>
      <c r="K2612" s="1506" t="s">
        <v>10042</v>
      </c>
    </row>
    <row r="2613" spans="1:43" ht="30" x14ac:dyDescent="0.25">
      <c r="A2613" s="1463">
        <v>42593</v>
      </c>
      <c r="B2613" s="1464" t="s">
        <v>10023</v>
      </c>
      <c r="C2613" s="1465" t="s">
        <v>1995</v>
      </c>
      <c r="D2613" s="1466" t="s">
        <v>9726</v>
      </c>
      <c r="E2613" s="1467" t="s">
        <v>9729</v>
      </c>
      <c r="F2613" s="1468" t="s">
        <v>4915</v>
      </c>
      <c r="G2613" s="1465" t="s">
        <v>2056</v>
      </c>
      <c r="H2613" s="1467" t="s">
        <v>1947</v>
      </c>
      <c r="I2613" s="1467" t="s">
        <v>3167</v>
      </c>
      <c r="J2613" s="1467" t="s">
        <v>1946</v>
      </c>
      <c r="K2613" s="1468" t="s">
        <v>10022</v>
      </c>
    </row>
    <row r="2614" spans="1:43" ht="30" x14ac:dyDescent="0.25">
      <c r="A2614" s="1463">
        <v>42593</v>
      </c>
      <c r="B2614" s="1464" t="s">
        <v>10490</v>
      </c>
      <c r="C2614" s="1465" t="s">
        <v>1995</v>
      </c>
      <c r="D2614" s="1466" t="s">
        <v>9727</v>
      </c>
      <c r="E2614" s="1467" t="s">
        <v>9730</v>
      </c>
      <c r="F2614" s="1468" t="s">
        <v>9731</v>
      </c>
      <c r="G2614" s="1465" t="s">
        <v>2056</v>
      </c>
      <c r="H2614" s="1467" t="s">
        <v>4420</v>
      </c>
      <c r="I2614" s="1467" t="s">
        <v>3167</v>
      </c>
      <c r="J2614" s="1467" t="s">
        <v>2689</v>
      </c>
      <c r="K2614" s="1468" t="s">
        <v>10022</v>
      </c>
    </row>
    <row r="2615" spans="1:43" s="1" customFormat="1" ht="30" x14ac:dyDescent="0.25">
      <c r="A2615" s="1542">
        <v>42593</v>
      </c>
      <c r="B2615" s="1543" t="s">
        <v>10082</v>
      </c>
      <c r="C2615" s="1544" t="s">
        <v>1995</v>
      </c>
      <c r="D2615" s="1545" t="s">
        <v>9872</v>
      </c>
      <c r="E2615" s="1546" t="s">
        <v>9873</v>
      </c>
      <c r="F2615" s="1547" t="s">
        <v>3744</v>
      </c>
      <c r="G2615" s="1544" t="s">
        <v>2056</v>
      </c>
      <c r="H2615" s="1546" t="s">
        <v>9874</v>
      </c>
      <c r="I2615" s="1546" t="s">
        <v>3167</v>
      </c>
      <c r="J2615" s="1546" t="s">
        <v>1946</v>
      </c>
      <c r="K2615" s="1547" t="s">
        <v>10083</v>
      </c>
      <c r="L2615" s="16"/>
      <c r="M2615" s="16"/>
      <c r="N2615" s="16"/>
      <c r="O2615" s="141"/>
      <c r="P2615" s="141"/>
      <c r="Q2615" s="141"/>
      <c r="R2615" s="141"/>
      <c r="S2615" s="141"/>
      <c r="T2615" s="141"/>
      <c r="U2615" s="141"/>
      <c r="V2615" s="141"/>
      <c r="W2615" s="141"/>
      <c r="X2615" s="141"/>
      <c r="Y2615" s="16"/>
      <c r="Z2615" s="16"/>
      <c r="AA2615" s="16"/>
      <c r="AB2615" s="16"/>
      <c r="AC2615" s="16"/>
      <c r="AD2615" s="16"/>
      <c r="AE2615" s="16"/>
      <c r="AF2615" s="16"/>
      <c r="AG2615" s="16"/>
      <c r="AH2615" s="16"/>
      <c r="AI2615" s="16"/>
      <c r="AJ2615" s="16"/>
      <c r="AK2615" s="16"/>
      <c r="AL2615" s="16"/>
      <c r="AM2615" s="16"/>
      <c r="AN2615" s="16"/>
      <c r="AO2615" s="16"/>
      <c r="AP2615" s="16"/>
      <c r="AQ2615" s="16"/>
    </row>
    <row r="2616" spans="1:43" ht="45" x14ac:dyDescent="0.25">
      <c r="A2616" s="1463">
        <v>42593</v>
      </c>
      <c r="B2616" s="1464" t="s">
        <v>10024</v>
      </c>
      <c r="C2616" s="1465" t="s">
        <v>1995</v>
      </c>
      <c r="D2616" s="1466" t="s">
        <v>9728</v>
      </c>
      <c r="E2616" s="1467" t="s">
        <v>9732</v>
      </c>
      <c r="F2616" s="1468" t="s">
        <v>9733</v>
      </c>
      <c r="G2616" s="1465" t="s">
        <v>2056</v>
      </c>
      <c r="H2616" s="1467" t="s">
        <v>4420</v>
      </c>
      <c r="I2616" s="1467" t="s">
        <v>3167</v>
      </c>
      <c r="J2616" s="1467" t="s">
        <v>3088</v>
      </c>
      <c r="K2616" s="1468" t="s">
        <v>10022</v>
      </c>
    </row>
    <row r="2617" spans="1:43" x14ac:dyDescent="0.25">
      <c r="A2617" s="1463">
        <v>42594</v>
      </c>
      <c r="B2617" s="1464"/>
      <c r="C2617" s="1465" t="s">
        <v>2568</v>
      </c>
      <c r="D2617" s="1466" t="s">
        <v>9798</v>
      </c>
      <c r="E2617" s="1467" t="s">
        <v>9799</v>
      </c>
      <c r="F2617" s="1468" t="s">
        <v>1880</v>
      </c>
      <c r="G2617" s="1465" t="s">
        <v>2931</v>
      </c>
      <c r="H2617" s="1467" t="s">
        <v>3298</v>
      </c>
      <c r="I2617" s="1467" t="s">
        <v>8214</v>
      </c>
      <c r="J2617" s="1467" t="s">
        <v>1880</v>
      </c>
      <c r="K2617" s="1468" t="s">
        <v>10068</v>
      </c>
    </row>
    <row r="2618" spans="1:43" ht="30" x14ac:dyDescent="0.25">
      <c r="A2618" s="1463">
        <v>42594</v>
      </c>
      <c r="B2618" s="1464" t="s">
        <v>10406</v>
      </c>
      <c r="C2618" s="1465" t="s">
        <v>1995</v>
      </c>
      <c r="D2618" s="1466" t="s">
        <v>9808</v>
      </c>
      <c r="E2618" s="1467" t="s">
        <v>9809</v>
      </c>
      <c r="F2618" s="1468" t="s">
        <v>9810</v>
      </c>
      <c r="G2618" s="1465" t="s">
        <v>2056</v>
      </c>
      <c r="H2618" s="1467" t="s">
        <v>9811</v>
      </c>
      <c r="I2618" s="1467" t="s">
        <v>3167</v>
      </c>
      <c r="J2618" s="1467" t="s">
        <v>2661</v>
      </c>
      <c r="K2618" s="1468" t="s">
        <v>10213</v>
      </c>
    </row>
    <row r="2619" spans="1:43" ht="30" x14ac:dyDescent="0.25">
      <c r="A2619" s="1463">
        <v>42594</v>
      </c>
      <c r="B2619" s="1464" t="s">
        <v>1260</v>
      </c>
      <c r="C2619" s="1465" t="s">
        <v>1995</v>
      </c>
      <c r="D2619" s="1466" t="s">
        <v>9444</v>
      </c>
      <c r="E2619" s="1467" t="s">
        <v>9445</v>
      </c>
      <c r="F2619" s="1468" t="s">
        <v>7050</v>
      </c>
      <c r="G2619" s="1465" t="s">
        <v>2056</v>
      </c>
      <c r="H2619" s="1467" t="s">
        <v>9812</v>
      </c>
      <c r="I2619" s="1467" t="s">
        <v>3167</v>
      </c>
      <c r="J2619" s="1467" t="s">
        <v>1946</v>
      </c>
      <c r="K2619" s="1468" t="s">
        <v>9960</v>
      </c>
    </row>
    <row r="2620" spans="1:43" s="1" customFormat="1" ht="30" x14ac:dyDescent="0.25">
      <c r="A2620" s="1548">
        <v>42594</v>
      </c>
      <c r="B2620" s="1549"/>
      <c r="C2620" s="1550" t="s">
        <v>2568</v>
      </c>
      <c r="D2620" s="1551" t="s">
        <v>9969</v>
      </c>
      <c r="E2620" s="1552" t="s">
        <v>9970</v>
      </c>
      <c r="F2620" s="1553" t="s">
        <v>3681</v>
      </c>
      <c r="G2620" s="1550" t="s">
        <v>2541</v>
      </c>
      <c r="H2620" s="1552" t="s">
        <v>9971</v>
      </c>
      <c r="I2620" s="1552" t="s">
        <v>8214</v>
      </c>
      <c r="J2620" s="1552"/>
      <c r="K2620" s="1553" t="s">
        <v>10132</v>
      </c>
      <c r="L2620" s="16"/>
      <c r="M2620" s="16"/>
      <c r="N2620" s="16"/>
      <c r="O2620" s="141"/>
      <c r="P2620" s="141"/>
      <c r="Q2620" s="141"/>
      <c r="R2620" s="141"/>
      <c r="S2620" s="141"/>
      <c r="T2620" s="141"/>
      <c r="U2620" s="141"/>
      <c r="V2620" s="141"/>
      <c r="W2620" s="141"/>
      <c r="X2620" s="141"/>
      <c r="Y2620" s="16"/>
      <c r="Z2620" s="16"/>
      <c r="AA2620" s="16"/>
      <c r="AB2620" s="16"/>
      <c r="AC2620" s="16"/>
      <c r="AD2620" s="16"/>
      <c r="AE2620" s="16"/>
      <c r="AF2620" s="16"/>
      <c r="AG2620" s="16"/>
      <c r="AH2620" s="16"/>
      <c r="AI2620" s="16"/>
      <c r="AJ2620" s="16"/>
      <c r="AK2620" s="16"/>
      <c r="AL2620" s="16"/>
      <c r="AM2620" s="16"/>
      <c r="AN2620" s="16"/>
      <c r="AO2620" s="16"/>
      <c r="AP2620" s="16"/>
      <c r="AQ2620" s="16"/>
    </row>
    <row r="2621" spans="1:43" s="1" customFormat="1" ht="30" x14ac:dyDescent="0.25">
      <c r="A2621" s="1554">
        <v>42594</v>
      </c>
      <c r="B2621" s="1555"/>
      <c r="C2621" s="1556" t="s">
        <v>2568</v>
      </c>
      <c r="D2621" s="1557" t="s">
        <v>9972</v>
      </c>
      <c r="E2621" s="1558" t="s">
        <v>9973</v>
      </c>
      <c r="F2621" s="1559" t="s">
        <v>4972</v>
      </c>
      <c r="G2621" s="1556" t="s">
        <v>2931</v>
      </c>
      <c r="H2621" s="1558" t="s">
        <v>3298</v>
      </c>
      <c r="I2621" s="1558" t="s">
        <v>8214</v>
      </c>
      <c r="J2621" s="1558" t="s">
        <v>2828</v>
      </c>
      <c r="K2621" s="1559" t="s">
        <v>10055</v>
      </c>
      <c r="L2621" s="16"/>
      <c r="M2621" s="16"/>
      <c r="N2621" s="16"/>
      <c r="O2621" s="141"/>
      <c r="P2621" s="141"/>
      <c r="Q2621" s="141"/>
      <c r="R2621" s="141"/>
      <c r="S2621" s="141"/>
      <c r="T2621" s="141"/>
      <c r="U2621" s="141"/>
      <c r="V2621" s="141"/>
      <c r="W2621" s="141"/>
      <c r="X2621" s="141"/>
      <c r="Y2621" s="16"/>
      <c r="Z2621" s="16"/>
      <c r="AA2621" s="16"/>
      <c r="AB2621" s="16"/>
      <c r="AC2621" s="16"/>
      <c r="AD2621" s="16"/>
      <c r="AE2621" s="16"/>
      <c r="AF2621" s="16"/>
      <c r="AG2621" s="16"/>
      <c r="AH2621" s="16"/>
      <c r="AI2621" s="16"/>
      <c r="AJ2621" s="16"/>
      <c r="AK2621" s="16"/>
      <c r="AL2621" s="16"/>
      <c r="AM2621" s="16"/>
      <c r="AN2621" s="16"/>
      <c r="AO2621" s="16"/>
      <c r="AP2621" s="16"/>
      <c r="AQ2621" s="16"/>
    </row>
    <row r="2622" spans="1:43" x14ac:dyDescent="0.25">
      <c r="A2622" s="1433">
        <v>42595</v>
      </c>
      <c r="B2622" s="1434"/>
      <c r="C2622" s="1435" t="s">
        <v>1995</v>
      </c>
      <c r="D2622" s="1436" t="s">
        <v>9834</v>
      </c>
      <c r="E2622" s="1437" t="s">
        <v>9835</v>
      </c>
      <c r="F2622" s="1438" t="s">
        <v>4595</v>
      </c>
      <c r="G2622" s="1435" t="s">
        <v>3330</v>
      </c>
      <c r="H2622" s="1437" t="s">
        <v>3908</v>
      </c>
      <c r="I2622" s="1437" t="s">
        <v>9836</v>
      </c>
      <c r="J2622" s="1437" t="s">
        <v>3597</v>
      </c>
      <c r="K2622" s="1438" t="s">
        <v>9961</v>
      </c>
    </row>
    <row r="2623" spans="1:43" x14ac:dyDescent="0.25">
      <c r="A2623" s="1433">
        <v>42595</v>
      </c>
      <c r="B2623" s="1434"/>
      <c r="C2623" s="1435" t="s">
        <v>1995</v>
      </c>
      <c r="D2623" s="1436" t="s">
        <v>1957</v>
      </c>
      <c r="E2623" s="1437" t="s">
        <v>1962</v>
      </c>
      <c r="F2623" s="1438" t="s">
        <v>1962</v>
      </c>
      <c r="G2623" s="1435" t="s">
        <v>2931</v>
      </c>
      <c r="H2623" s="1437" t="s">
        <v>3908</v>
      </c>
      <c r="I2623" s="1437" t="s">
        <v>9836</v>
      </c>
      <c r="J2623" s="1437" t="s">
        <v>1962</v>
      </c>
      <c r="K2623" s="1438" t="s">
        <v>9875</v>
      </c>
    </row>
    <row r="2624" spans="1:43" x14ac:dyDescent="0.25">
      <c r="A2624" s="1433">
        <v>42595</v>
      </c>
      <c r="B2624" s="1434"/>
      <c r="C2624" s="1435" t="s">
        <v>1995</v>
      </c>
      <c r="D2624" s="1436" t="s">
        <v>9837</v>
      </c>
      <c r="E2624" s="1437" t="s">
        <v>9838</v>
      </c>
      <c r="F2624" s="1438" t="s">
        <v>3201</v>
      </c>
      <c r="G2624" s="1435" t="s">
        <v>2931</v>
      </c>
      <c r="H2624" s="1437" t="s">
        <v>3908</v>
      </c>
      <c r="I2624" s="1437" t="s">
        <v>9836</v>
      </c>
      <c r="J2624" s="1437" t="s">
        <v>2728</v>
      </c>
      <c r="K2624" s="1438" t="s">
        <v>9871</v>
      </c>
    </row>
    <row r="2625" spans="1:43" ht="30" x14ac:dyDescent="0.25">
      <c r="A2625" s="1463">
        <v>42598</v>
      </c>
      <c r="B2625" s="1464" t="s">
        <v>1260</v>
      </c>
      <c r="C2625" s="1465" t="s">
        <v>2012</v>
      </c>
      <c r="D2625" s="1466" t="s">
        <v>9840</v>
      </c>
      <c r="E2625" s="1467" t="s">
        <v>9841</v>
      </c>
      <c r="F2625" s="1468" t="s">
        <v>3409</v>
      </c>
      <c r="G2625" s="1465" t="s">
        <v>1255</v>
      </c>
      <c r="H2625" s="1467" t="s">
        <v>9842</v>
      </c>
      <c r="I2625" s="1467" t="s">
        <v>2609</v>
      </c>
      <c r="J2625" s="1467" t="s">
        <v>2531</v>
      </c>
      <c r="K2625" s="1468" t="s">
        <v>10054</v>
      </c>
    </row>
    <row r="2626" spans="1:43" ht="30" x14ac:dyDescent="0.25">
      <c r="A2626" s="1463">
        <v>42598</v>
      </c>
      <c r="B2626" s="1464" t="s">
        <v>1260</v>
      </c>
      <c r="C2626" s="1465" t="s">
        <v>1996</v>
      </c>
      <c r="D2626" s="1466" t="s">
        <v>9847</v>
      </c>
      <c r="E2626" s="1467" t="s">
        <v>9848</v>
      </c>
      <c r="F2626" s="1468" t="s">
        <v>2919</v>
      </c>
      <c r="G2626" s="1465" t="s">
        <v>2056</v>
      </c>
      <c r="H2626" s="1467" t="s">
        <v>2916</v>
      </c>
      <c r="I2626" s="1467" t="s">
        <v>3159</v>
      </c>
      <c r="J2626" s="1467" t="s">
        <v>2303</v>
      </c>
      <c r="K2626" s="1468" t="s">
        <v>9884</v>
      </c>
    </row>
    <row r="2627" spans="1:43" ht="30" x14ac:dyDescent="0.25">
      <c r="A2627" s="1433">
        <v>42598</v>
      </c>
      <c r="B2627" s="1434"/>
      <c r="C2627" s="1435" t="s">
        <v>2012</v>
      </c>
      <c r="D2627" s="1436" t="s">
        <v>9849</v>
      </c>
      <c r="E2627" s="1516" t="s">
        <v>9850</v>
      </c>
      <c r="F2627" s="1438" t="s">
        <v>2917</v>
      </c>
      <c r="G2627" s="1435" t="s">
        <v>2931</v>
      </c>
      <c r="H2627" s="1437" t="s">
        <v>9851</v>
      </c>
      <c r="I2627" s="1437" t="s">
        <v>2609</v>
      </c>
      <c r="J2627" s="1437" t="s">
        <v>2303</v>
      </c>
      <c r="K2627" s="1438" t="s">
        <v>10422</v>
      </c>
    </row>
    <row r="2628" spans="1:43" ht="30" x14ac:dyDescent="0.25">
      <c r="A2628" s="1463">
        <v>42598</v>
      </c>
      <c r="B2628" s="1464" t="s">
        <v>1260</v>
      </c>
      <c r="C2628" s="1465" t="s">
        <v>1995</v>
      </c>
      <c r="D2628" s="1466" t="s">
        <v>9079</v>
      </c>
      <c r="E2628" s="1467" t="s">
        <v>9080</v>
      </c>
      <c r="F2628" s="1468" t="s">
        <v>2728</v>
      </c>
      <c r="G2628" s="1465" t="s">
        <v>2056</v>
      </c>
      <c r="H2628" s="1467" t="s">
        <v>9870</v>
      </c>
      <c r="I2628" s="1467" t="s">
        <v>3732</v>
      </c>
      <c r="J2628" s="1467" t="s">
        <v>1951</v>
      </c>
      <c r="K2628" s="1468" t="s">
        <v>9997</v>
      </c>
    </row>
    <row r="2629" spans="1:43" ht="30" x14ac:dyDescent="0.25">
      <c r="A2629" s="1463">
        <v>42599</v>
      </c>
      <c r="B2629" s="1464"/>
      <c r="C2629" s="1465" t="s">
        <v>2012</v>
      </c>
      <c r="D2629" s="1466" t="s">
        <v>9876</v>
      </c>
      <c r="E2629" s="1467" t="s">
        <v>9877</v>
      </c>
      <c r="F2629" s="1468" t="s">
        <v>1961</v>
      </c>
      <c r="G2629" s="1465" t="s">
        <v>2931</v>
      </c>
      <c r="H2629" s="1467" t="s">
        <v>9878</v>
      </c>
      <c r="I2629" s="1467" t="s">
        <v>2609</v>
      </c>
      <c r="J2629" s="1467" t="s">
        <v>1961</v>
      </c>
      <c r="K2629" s="1468" t="s">
        <v>10133</v>
      </c>
    </row>
    <row r="2630" spans="1:43" x14ac:dyDescent="0.25">
      <c r="A2630" s="1463">
        <v>42599</v>
      </c>
      <c r="B2630" s="1464" t="s">
        <v>10029</v>
      </c>
      <c r="C2630" s="1465" t="s">
        <v>1995</v>
      </c>
      <c r="D2630" s="1466" t="s">
        <v>9885</v>
      </c>
      <c r="E2630" s="1467" t="s">
        <v>9886</v>
      </c>
      <c r="F2630" s="1468" t="s">
        <v>4969</v>
      </c>
      <c r="G2630" s="1465" t="s">
        <v>2056</v>
      </c>
      <c r="H2630" s="1467" t="s">
        <v>2283</v>
      </c>
      <c r="I2630" s="1467" t="s">
        <v>4293</v>
      </c>
      <c r="J2630" s="1467" t="s">
        <v>1951</v>
      </c>
      <c r="K2630" s="1468" t="s">
        <v>10030</v>
      </c>
    </row>
    <row r="2631" spans="1:43" x14ac:dyDescent="0.25">
      <c r="A2631" s="1463">
        <v>42599</v>
      </c>
      <c r="B2631" s="1464" t="s">
        <v>10027</v>
      </c>
      <c r="C2631" s="1465" t="s">
        <v>1995</v>
      </c>
      <c r="D2631" s="1466" t="s">
        <v>9887</v>
      </c>
      <c r="E2631" s="1467" t="s">
        <v>9888</v>
      </c>
      <c r="F2631" s="1468" t="s">
        <v>9889</v>
      </c>
      <c r="G2631" s="1465" t="s">
        <v>2056</v>
      </c>
      <c r="H2631" s="1467" t="s">
        <v>2283</v>
      </c>
      <c r="I2631" s="1467" t="s">
        <v>4293</v>
      </c>
      <c r="J2631" s="1467" t="s">
        <v>1951</v>
      </c>
      <c r="K2631" s="1468" t="s">
        <v>10028</v>
      </c>
    </row>
    <row r="2632" spans="1:43" ht="30" x14ac:dyDescent="0.25">
      <c r="A2632" s="1463">
        <v>42599</v>
      </c>
      <c r="B2632" s="1464" t="s">
        <v>10111</v>
      </c>
      <c r="C2632" s="1465" t="s">
        <v>1995</v>
      </c>
      <c r="D2632" s="1466" t="s">
        <v>9890</v>
      </c>
      <c r="E2632" s="1467" t="s">
        <v>9891</v>
      </c>
      <c r="F2632" s="1468" t="s">
        <v>1880</v>
      </c>
      <c r="G2632" s="1465" t="s">
        <v>2056</v>
      </c>
      <c r="H2632" s="1467" t="s">
        <v>2283</v>
      </c>
      <c r="I2632" s="1467" t="s">
        <v>4293</v>
      </c>
      <c r="J2632" s="1467" t="s">
        <v>1880</v>
      </c>
      <c r="K2632" s="1468" t="s">
        <v>10112</v>
      </c>
    </row>
    <row r="2633" spans="1:43" ht="30" x14ac:dyDescent="0.25">
      <c r="A2633" s="1463">
        <v>42599</v>
      </c>
      <c r="B2633" s="1464" t="s">
        <v>10251</v>
      </c>
      <c r="C2633" s="1465" t="s">
        <v>2012</v>
      </c>
      <c r="D2633" s="1466" t="s">
        <v>9892</v>
      </c>
      <c r="E2633" s="1467" t="s">
        <v>9893</v>
      </c>
      <c r="F2633" s="1468" t="s">
        <v>6641</v>
      </c>
      <c r="G2633" s="1465" t="s">
        <v>2056</v>
      </c>
      <c r="H2633" s="1467" t="s">
        <v>9901</v>
      </c>
      <c r="I2633" s="1467" t="s">
        <v>2609</v>
      </c>
      <c r="J2633" s="1467" t="s">
        <v>1951</v>
      </c>
      <c r="K2633" s="1468" t="s">
        <v>10252</v>
      </c>
    </row>
    <row r="2634" spans="1:43" ht="30" x14ac:dyDescent="0.25">
      <c r="A2634" s="1463">
        <v>42599</v>
      </c>
      <c r="B2634" s="1464" t="s">
        <v>10248</v>
      </c>
      <c r="C2634" s="1465" t="s">
        <v>2012</v>
      </c>
      <c r="D2634" s="1466" t="s">
        <v>9894</v>
      </c>
      <c r="E2634" s="1467" t="s">
        <v>9895</v>
      </c>
      <c r="F2634" s="1468" t="s">
        <v>7386</v>
      </c>
      <c r="G2634" s="1465" t="s">
        <v>2056</v>
      </c>
      <c r="H2634" s="1467" t="s">
        <v>2283</v>
      </c>
      <c r="I2634" s="1467" t="s">
        <v>2609</v>
      </c>
      <c r="J2634" s="1467" t="s">
        <v>1880</v>
      </c>
      <c r="K2634" s="1468" t="s">
        <v>10249</v>
      </c>
    </row>
    <row r="2635" spans="1:43" s="1" customFormat="1" x14ac:dyDescent="0.25">
      <c r="A2635" s="1584">
        <v>42599</v>
      </c>
      <c r="B2635" s="1585" t="s">
        <v>10194</v>
      </c>
      <c r="C2635" s="1586" t="s">
        <v>2013</v>
      </c>
      <c r="D2635" s="1587" t="s">
        <v>10195</v>
      </c>
      <c r="E2635" s="1588" t="s">
        <v>9902</v>
      </c>
      <c r="F2635" s="1589" t="s">
        <v>3105</v>
      </c>
      <c r="G2635" s="1586" t="s">
        <v>2056</v>
      </c>
      <c r="H2635" s="1588" t="s">
        <v>2283</v>
      </c>
      <c r="I2635" s="1588" t="s">
        <v>3382</v>
      </c>
      <c r="J2635" s="1588" t="s">
        <v>2661</v>
      </c>
      <c r="K2635" s="1589" t="s">
        <v>10091</v>
      </c>
      <c r="L2635" s="16"/>
      <c r="M2635" s="16"/>
      <c r="N2635" s="16"/>
      <c r="O2635" s="141"/>
      <c r="P2635" s="141"/>
      <c r="Q2635" s="141"/>
      <c r="R2635" s="141"/>
      <c r="S2635" s="141"/>
      <c r="T2635" s="141"/>
      <c r="U2635" s="141"/>
      <c r="V2635" s="141"/>
      <c r="W2635" s="141"/>
      <c r="X2635" s="141"/>
      <c r="Y2635" s="16"/>
      <c r="Z2635" s="16"/>
      <c r="AA2635" s="16"/>
      <c r="AB2635" s="16"/>
      <c r="AC2635" s="16"/>
      <c r="AD2635" s="16"/>
      <c r="AE2635" s="16"/>
      <c r="AF2635" s="16"/>
      <c r="AG2635" s="16"/>
      <c r="AH2635" s="16"/>
      <c r="AI2635" s="16"/>
      <c r="AJ2635" s="16"/>
      <c r="AK2635" s="16"/>
      <c r="AL2635" s="16"/>
      <c r="AM2635" s="16"/>
      <c r="AN2635" s="16"/>
      <c r="AO2635" s="16"/>
      <c r="AP2635" s="16"/>
      <c r="AQ2635" s="16"/>
    </row>
    <row r="2636" spans="1:43" s="1" customFormat="1" ht="45" x14ac:dyDescent="0.25">
      <c r="A2636" s="1536">
        <v>42599</v>
      </c>
      <c r="B2636" s="1537"/>
      <c r="C2636" s="1538" t="s">
        <v>1995</v>
      </c>
      <c r="D2636" s="1539" t="s">
        <v>1957</v>
      </c>
      <c r="E2636" s="1540" t="s">
        <v>9956</v>
      </c>
      <c r="F2636" s="1541" t="s">
        <v>9957</v>
      </c>
      <c r="G2636" s="1538" t="s">
        <v>2931</v>
      </c>
      <c r="H2636" s="1540" t="s">
        <v>9958</v>
      </c>
      <c r="I2636" s="1540" t="s">
        <v>9836</v>
      </c>
      <c r="J2636" s="1540" t="s">
        <v>1961</v>
      </c>
      <c r="K2636" s="1541" t="s">
        <v>9959</v>
      </c>
      <c r="L2636" s="16"/>
      <c r="M2636" s="16"/>
      <c r="N2636" s="16"/>
      <c r="O2636" s="141"/>
      <c r="P2636" s="141"/>
      <c r="Q2636" s="141"/>
      <c r="R2636" s="141"/>
      <c r="S2636" s="141"/>
      <c r="T2636" s="141"/>
      <c r="U2636" s="141"/>
      <c r="V2636" s="141"/>
      <c r="W2636" s="141"/>
      <c r="X2636" s="141"/>
      <c r="Y2636" s="16"/>
      <c r="Z2636" s="16"/>
      <c r="AA2636" s="16"/>
      <c r="AB2636" s="16"/>
      <c r="AC2636" s="16"/>
      <c r="AD2636" s="16"/>
      <c r="AE2636" s="16"/>
      <c r="AF2636" s="16"/>
      <c r="AG2636" s="16"/>
      <c r="AH2636" s="16"/>
      <c r="AI2636" s="16"/>
      <c r="AJ2636" s="16"/>
      <c r="AK2636" s="16"/>
      <c r="AL2636" s="16"/>
      <c r="AM2636" s="16"/>
      <c r="AN2636" s="16"/>
      <c r="AO2636" s="16"/>
      <c r="AP2636" s="16"/>
      <c r="AQ2636" s="16"/>
    </row>
    <row r="2637" spans="1:43" s="1" customFormat="1" x14ac:dyDescent="0.25">
      <c r="A2637" s="1612">
        <v>42599</v>
      </c>
      <c r="B2637" s="1613" t="s">
        <v>1260</v>
      </c>
      <c r="C2637" s="1598" t="s">
        <v>2568</v>
      </c>
      <c r="D2637" s="1614" t="s">
        <v>10076</v>
      </c>
      <c r="E2637" s="1611" t="s">
        <v>10077</v>
      </c>
      <c r="F2637" s="1615" t="s">
        <v>3002</v>
      </c>
      <c r="G2637" s="1598" t="s">
        <v>1255</v>
      </c>
      <c r="H2637" s="1611" t="s">
        <v>8171</v>
      </c>
      <c r="I2637" s="1611" t="s">
        <v>5498</v>
      </c>
      <c r="J2637" s="1611" t="s">
        <v>2828</v>
      </c>
      <c r="K2637" s="1615" t="s">
        <v>10078</v>
      </c>
      <c r="L2637" s="16"/>
      <c r="M2637" s="16"/>
      <c r="N2637" s="16"/>
      <c r="O2637" s="141"/>
      <c r="P2637" s="141"/>
      <c r="Q2637" s="141"/>
      <c r="R2637" s="141"/>
      <c r="S2637" s="141"/>
      <c r="T2637" s="141"/>
      <c r="U2637" s="141"/>
      <c r="V2637" s="141"/>
      <c r="W2637" s="141"/>
      <c r="X2637" s="141"/>
      <c r="Y2637" s="16"/>
      <c r="Z2637" s="16"/>
      <c r="AA2637" s="16"/>
      <c r="AB2637" s="16"/>
      <c r="AC2637" s="16"/>
      <c r="AD2637" s="16"/>
      <c r="AE2637" s="16"/>
      <c r="AF2637" s="16"/>
      <c r="AG2637" s="16"/>
      <c r="AH2637" s="16"/>
      <c r="AI2637" s="16"/>
      <c r="AJ2637" s="16"/>
      <c r="AK2637" s="16"/>
      <c r="AL2637" s="16"/>
      <c r="AM2637" s="16"/>
      <c r="AN2637" s="16"/>
      <c r="AO2637" s="16"/>
      <c r="AP2637" s="16"/>
      <c r="AQ2637" s="16"/>
    </row>
    <row r="2638" spans="1:43" s="1" customFormat="1" x14ac:dyDescent="0.25">
      <c r="A2638" s="1578">
        <v>42600</v>
      </c>
      <c r="B2638" s="1579" t="s">
        <v>1260</v>
      </c>
      <c r="C2638" s="1580" t="s">
        <v>2568</v>
      </c>
      <c r="D2638" s="1581" t="s">
        <v>9993</v>
      </c>
      <c r="E2638" s="1582" t="s">
        <v>9994</v>
      </c>
      <c r="F2638" s="1583" t="s">
        <v>5597</v>
      </c>
      <c r="G2638" s="1580" t="s">
        <v>1255</v>
      </c>
      <c r="H2638" s="1582" t="s">
        <v>7815</v>
      </c>
      <c r="I2638" s="1582" t="s">
        <v>5498</v>
      </c>
      <c r="J2638" s="1582" t="s">
        <v>1961</v>
      </c>
      <c r="K2638" s="1583" t="s">
        <v>9995</v>
      </c>
      <c r="L2638" s="16"/>
      <c r="M2638" s="16"/>
      <c r="N2638" s="16"/>
      <c r="O2638" s="141"/>
      <c r="P2638" s="141"/>
      <c r="Q2638" s="141"/>
      <c r="R2638" s="141"/>
      <c r="S2638" s="141"/>
      <c r="T2638" s="141"/>
      <c r="U2638" s="141"/>
      <c r="V2638" s="141"/>
      <c r="W2638" s="141"/>
      <c r="X2638" s="141"/>
      <c r="Y2638" s="16"/>
      <c r="Z2638" s="16"/>
      <c r="AA2638" s="16"/>
      <c r="AB2638" s="16"/>
      <c r="AC2638" s="16"/>
      <c r="AD2638" s="16"/>
      <c r="AE2638" s="16"/>
      <c r="AF2638" s="16"/>
      <c r="AG2638" s="16"/>
      <c r="AH2638" s="16"/>
      <c r="AI2638" s="16"/>
      <c r="AJ2638" s="16"/>
      <c r="AK2638" s="16"/>
      <c r="AL2638" s="16"/>
      <c r="AM2638" s="16"/>
      <c r="AN2638" s="16"/>
      <c r="AO2638" s="16"/>
      <c r="AP2638" s="16"/>
      <c r="AQ2638" s="16"/>
    </row>
    <row r="2639" spans="1:43" x14ac:dyDescent="0.25">
      <c r="A2639" s="1463">
        <v>42599</v>
      </c>
      <c r="B2639" s="1464" t="s">
        <v>1260</v>
      </c>
      <c r="C2639" s="1465" t="s">
        <v>2012</v>
      </c>
      <c r="D2639" s="1466" t="s">
        <v>9896</v>
      </c>
      <c r="E2639" s="1467" t="s">
        <v>9897</v>
      </c>
      <c r="F2639" s="1468" t="s">
        <v>2700</v>
      </c>
      <c r="G2639" s="1465" t="s">
        <v>1255</v>
      </c>
      <c r="H2639" s="1467" t="s">
        <v>7815</v>
      </c>
      <c r="I2639" s="1467" t="s">
        <v>2609</v>
      </c>
      <c r="J2639" s="1467" t="s">
        <v>1992</v>
      </c>
      <c r="K2639" s="1468" t="s">
        <v>10102</v>
      </c>
    </row>
    <row r="2640" spans="1:43" s="1" customFormat="1" ht="45" x14ac:dyDescent="0.25">
      <c r="A2640" s="1560">
        <v>42600</v>
      </c>
      <c r="B2640" s="1561"/>
      <c r="C2640" s="1562" t="s">
        <v>2568</v>
      </c>
      <c r="D2640" s="1563" t="s">
        <v>6477</v>
      </c>
      <c r="E2640" s="1564" t="s">
        <v>6478</v>
      </c>
      <c r="F2640" s="1565" t="s">
        <v>1961</v>
      </c>
      <c r="G2640" s="1562" t="s">
        <v>2931</v>
      </c>
      <c r="H2640" s="1564" t="s">
        <v>10005</v>
      </c>
      <c r="I2640" s="1564" t="s">
        <v>8214</v>
      </c>
      <c r="J2640" s="1564" t="s">
        <v>1961</v>
      </c>
      <c r="K2640" s="1565" t="s">
        <v>10850</v>
      </c>
      <c r="L2640" s="16"/>
      <c r="M2640" s="16"/>
      <c r="N2640" s="16"/>
      <c r="O2640" s="141"/>
      <c r="P2640" s="141"/>
      <c r="Q2640" s="141"/>
      <c r="R2640" s="141"/>
      <c r="S2640" s="141"/>
      <c r="T2640" s="141"/>
      <c r="U2640" s="141"/>
      <c r="V2640" s="141"/>
      <c r="W2640" s="141"/>
      <c r="X2640" s="141"/>
      <c r="Y2640" s="16"/>
      <c r="Z2640" s="16"/>
      <c r="AA2640" s="16"/>
      <c r="AB2640" s="16"/>
      <c r="AC2640" s="16"/>
      <c r="AD2640" s="16"/>
      <c r="AE2640" s="16"/>
      <c r="AF2640" s="16"/>
      <c r="AG2640" s="16"/>
      <c r="AH2640" s="16"/>
      <c r="AI2640" s="16"/>
      <c r="AJ2640" s="16"/>
      <c r="AK2640" s="16"/>
      <c r="AL2640" s="16"/>
      <c r="AM2640" s="16"/>
      <c r="AN2640" s="16"/>
      <c r="AO2640" s="16"/>
      <c r="AP2640" s="16"/>
      <c r="AQ2640" s="16"/>
    </row>
    <row r="2641" spans="1:43" ht="30" x14ac:dyDescent="0.25">
      <c r="A2641" s="1463">
        <v>42600</v>
      </c>
      <c r="B2641" s="1464" t="s">
        <v>10610</v>
      </c>
      <c r="C2641" s="1465" t="s">
        <v>2013</v>
      </c>
      <c r="D2641" s="1466" t="s">
        <v>8476</v>
      </c>
      <c r="E2641" s="1467" t="s">
        <v>9898</v>
      </c>
      <c r="F2641" s="1468" t="s">
        <v>8478</v>
      </c>
      <c r="G2641" s="1465" t="s">
        <v>2056</v>
      </c>
      <c r="H2641" s="1467" t="s">
        <v>9899</v>
      </c>
      <c r="I2641" s="1467" t="s">
        <v>9900</v>
      </c>
      <c r="J2641" s="1467" t="s">
        <v>2319</v>
      </c>
      <c r="K2641" s="1468" t="s">
        <v>10611</v>
      </c>
    </row>
    <row r="2642" spans="1:43" ht="30" x14ac:dyDescent="0.25">
      <c r="A2642" s="1433">
        <v>42600</v>
      </c>
      <c r="B2642" s="1434"/>
      <c r="C2642" s="1435" t="s">
        <v>2012</v>
      </c>
      <c r="D2642" s="1436" t="s">
        <v>6585</v>
      </c>
      <c r="E2642" s="1437" t="s">
        <v>9903</v>
      </c>
      <c r="F2642" s="1438" t="s">
        <v>4203</v>
      </c>
      <c r="G2642" s="1435" t="s">
        <v>2931</v>
      </c>
      <c r="H2642" s="1437" t="s">
        <v>9904</v>
      </c>
      <c r="I2642" s="1437" t="s">
        <v>2609</v>
      </c>
      <c r="J2642" s="1437" t="s">
        <v>1951</v>
      </c>
      <c r="K2642" s="1438" t="s">
        <v>10069</v>
      </c>
    </row>
    <row r="2643" spans="1:43" ht="30" x14ac:dyDescent="0.25">
      <c r="A2643" s="1463">
        <v>42600</v>
      </c>
      <c r="B2643" s="1464" t="s">
        <v>10093</v>
      </c>
      <c r="C2643" s="1465" t="s">
        <v>1995</v>
      </c>
      <c r="D2643" s="1466" t="s">
        <v>9906</v>
      </c>
      <c r="E2643" s="1467" t="s">
        <v>9905</v>
      </c>
      <c r="F2643" s="1468" t="s">
        <v>9282</v>
      </c>
      <c r="G2643" s="1465" t="s">
        <v>2056</v>
      </c>
      <c r="H2643" s="1467" t="s">
        <v>2283</v>
      </c>
      <c r="I2643" s="1467" t="s">
        <v>4293</v>
      </c>
      <c r="J2643" s="1467" t="s">
        <v>2048</v>
      </c>
      <c r="K2643" s="1468" t="s">
        <v>10154</v>
      </c>
    </row>
    <row r="2644" spans="1:43" s="1" customFormat="1" ht="30" x14ac:dyDescent="0.25">
      <c r="A2644" s="1578">
        <v>42600</v>
      </c>
      <c r="B2644" s="1579" t="s">
        <v>1260</v>
      </c>
      <c r="C2644" s="1580" t="s">
        <v>2012</v>
      </c>
      <c r="D2644" s="1581" t="s">
        <v>4490</v>
      </c>
      <c r="E2644" s="1582" t="s">
        <v>10016</v>
      </c>
      <c r="F2644" s="1583" t="s">
        <v>3234</v>
      </c>
      <c r="G2644" s="1580" t="s">
        <v>1255</v>
      </c>
      <c r="H2644" s="1582" t="s">
        <v>8171</v>
      </c>
      <c r="I2644" s="1582" t="s">
        <v>2609</v>
      </c>
      <c r="J2644" s="1582" t="s">
        <v>10017</v>
      </c>
      <c r="K2644" s="1583" t="s">
        <v>10162</v>
      </c>
      <c r="L2644" s="16"/>
      <c r="M2644" s="16"/>
      <c r="N2644" s="16"/>
      <c r="O2644" s="141"/>
      <c r="P2644" s="141"/>
      <c r="Q2644" s="141"/>
      <c r="R2644" s="141"/>
      <c r="S2644" s="141"/>
      <c r="T2644" s="141"/>
      <c r="U2644" s="141"/>
      <c r="V2644" s="141"/>
      <c r="W2644" s="141"/>
      <c r="X2644" s="141"/>
      <c r="Y2644" s="16"/>
      <c r="Z2644" s="16"/>
      <c r="AA2644" s="16"/>
      <c r="AB2644" s="16"/>
      <c r="AC2644" s="16"/>
      <c r="AD2644" s="16"/>
      <c r="AE2644" s="16"/>
      <c r="AF2644" s="16"/>
      <c r="AG2644" s="16"/>
      <c r="AH2644" s="16"/>
      <c r="AI2644" s="16"/>
      <c r="AJ2644" s="16"/>
      <c r="AK2644" s="16"/>
      <c r="AL2644" s="16"/>
      <c r="AM2644" s="16"/>
      <c r="AN2644" s="16"/>
      <c r="AO2644" s="16"/>
      <c r="AP2644" s="16"/>
      <c r="AQ2644" s="16"/>
    </row>
    <row r="2645" spans="1:43" ht="30" x14ac:dyDescent="0.25">
      <c r="A2645" s="1463">
        <v>42600</v>
      </c>
      <c r="B2645" s="1464" t="s">
        <v>10200</v>
      </c>
      <c r="C2645" s="1465" t="s">
        <v>1996</v>
      </c>
      <c r="D2645" s="1466" t="s">
        <v>9907</v>
      </c>
      <c r="E2645" s="1467" t="s">
        <v>9908</v>
      </c>
      <c r="F2645" s="1468" t="s">
        <v>4357</v>
      </c>
      <c r="G2645" s="1465" t="s">
        <v>2056</v>
      </c>
      <c r="H2645" s="1467" t="s">
        <v>9909</v>
      </c>
      <c r="I2645" s="1467" t="s">
        <v>8704</v>
      </c>
      <c r="J2645" s="1467" t="s">
        <v>2661</v>
      </c>
      <c r="K2645" s="1468" t="s">
        <v>10201</v>
      </c>
    </row>
    <row r="2646" spans="1:43" s="1" customFormat="1" ht="30" x14ac:dyDescent="0.25">
      <c r="A2646" s="1548">
        <v>42600</v>
      </c>
      <c r="B2646" s="1549"/>
      <c r="C2646" s="1550" t="s">
        <v>2568</v>
      </c>
      <c r="D2646" s="1551" t="s">
        <v>9962</v>
      </c>
      <c r="E2646" s="1552" t="s">
        <v>9963</v>
      </c>
      <c r="F2646" s="1553" t="s">
        <v>2557</v>
      </c>
      <c r="G2646" s="1550" t="s">
        <v>2541</v>
      </c>
      <c r="H2646" s="1552" t="s">
        <v>9964</v>
      </c>
      <c r="I2646" s="1552" t="s">
        <v>8214</v>
      </c>
      <c r="J2646" s="1552" t="s">
        <v>2436</v>
      </c>
      <c r="K2646" s="1553" t="s">
        <v>9965</v>
      </c>
      <c r="L2646" s="16"/>
      <c r="M2646" s="16"/>
      <c r="N2646" s="16"/>
      <c r="O2646" s="141"/>
      <c r="P2646" s="141"/>
      <c r="Q2646" s="141"/>
      <c r="R2646" s="141"/>
      <c r="S2646" s="141"/>
      <c r="T2646" s="141"/>
      <c r="U2646" s="141"/>
      <c r="V2646" s="141"/>
      <c r="W2646" s="141"/>
      <c r="X2646" s="141"/>
      <c r="Y2646" s="16"/>
      <c r="Z2646" s="16"/>
      <c r="AA2646" s="16"/>
      <c r="AB2646" s="16"/>
      <c r="AC2646" s="16"/>
      <c r="AD2646" s="16"/>
      <c r="AE2646" s="16"/>
      <c r="AF2646" s="16"/>
      <c r="AG2646" s="16"/>
      <c r="AH2646" s="16"/>
      <c r="AI2646" s="16"/>
      <c r="AJ2646" s="16"/>
      <c r="AK2646" s="16"/>
      <c r="AL2646" s="16"/>
      <c r="AM2646" s="16"/>
      <c r="AN2646" s="16"/>
      <c r="AO2646" s="16"/>
      <c r="AP2646" s="16"/>
      <c r="AQ2646" s="16"/>
    </row>
    <row r="2647" spans="1:43" x14ac:dyDescent="0.25">
      <c r="A2647" s="1463">
        <v>42601</v>
      </c>
      <c r="B2647" s="1464" t="s">
        <v>10096</v>
      </c>
      <c r="C2647" s="1465" t="s">
        <v>1995</v>
      </c>
      <c r="D2647" s="1466" t="s">
        <v>9911</v>
      </c>
      <c r="E2647" s="1467" t="s">
        <v>9912</v>
      </c>
      <c r="F2647" s="1468" t="s">
        <v>9913</v>
      </c>
      <c r="G2647" s="1465" t="s">
        <v>2056</v>
      </c>
      <c r="H2647" s="1467" t="s">
        <v>2283</v>
      </c>
      <c r="I2647" s="1467" t="s">
        <v>4293</v>
      </c>
      <c r="J2647" s="1467" t="s">
        <v>2048</v>
      </c>
      <c r="K2647" s="1468" t="s">
        <v>10097</v>
      </c>
    </row>
    <row r="2648" spans="1:43" ht="30" x14ac:dyDescent="0.25">
      <c r="A2648" s="1463">
        <v>42601</v>
      </c>
      <c r="B2648" s="1464" t="s">
        <v>10094</v>
      </c>
      <c r="C2648" s="1465" t="s">
        <v>1995</v>
      </c>
      <c r="D2648" s="1466" t="s">
        <v>9947</v>
      </c>
      <c r="E2648" s="1467" t="s">
        <v>9948</v>
      </c>
      <c r="F2648" s="1468" t="s">
        <v>3597</v>
      </c>
      <c r="G2648" s="1465" t="s">
        <v>2056</v>
      </c>
      <c r="H2648" s="1467" t="s">
        <v>2283</v>
      </c>
      <c r="I2648" s="1467" t="s">
        <v>4293</v>
      </c>
      <c r="J2648" s="1467" t="s">
        <v>3597</v>
      </c>
      <c r="K2648" s="1468" t="s">
        <v>10095</v>
      </c>
    </row>
    <row r="2649" spans="1:43" s="1" customFormat="1" ht="45" x14ac:dyDescent="0.25">
      <c r="A2649" s="1729">
        <v>42601</v>
      </c>
      <c r="B2649" s="1730" t="s">
        <v>1260</v>
      </c>
      <c r="C2649" s="1731" t="s">
        <v>2568</v>
      </c>
      <c r="D2649" s="1732" t="s">
        <v>9966</v>
      </c>
      <c r="E2649" s="1733" t="s">
        <v>9967</v>
      </c>
      <c r="F2649" s="1734" t="s">
        <v>1953</v>
      </c>
      <c r="G2649" s="1731" t="s">
        <v>1255</v>
      </c>
      <c r="H2649" s="1733" t="s">
        <v>9968</v>
      </c>
      <c r="I2649" s="1733" t="s">
        <v>8214</v>
      </c>
      <c r="J2649" s="1733" t="s">
        <v>1961</v>
      </c>
      <c r="K2649" s="1734" t="s">
        <v>10852</v>
      </c>
      <c r="L2649" s="16"/>
      <c r="M2649" s="16"/>
      <c r="N2649" s="16"/>
      <c r="O2649" s="141"/>
      <c r="P2649" s="141"/>
      <c r="Q2649" s="141"/>
      <c r="R2649" s="141"/>
      <c r="S2649" s="141"/>
      <c r="T2649" s="141"/>
      <c r="U2649" s="141"/>
      <c r="V2649" s="141"/>
      <c r="W2649" s="141"/>
      <c r="X2649" s="141"/>
      <c r="Y2649" s="16"/>
      <c r="Z2649" s="16"/>
      <c r="AA2649" s="16"/>
      <c r="AB2649" s="16"/>
      <c r="AC2649" s="16"/>
      <c r="AD2649" s="16"/>
      <c r="AE2649" s="16"/>
      <c r="AF2649" s="16"/>
      <c r="AG2649" s="16"/>
      <c r="AH2649" s="16"/>
      <c r="AI2649" s="16"/>
      <c r="AJ2649" s="16"/>
      <c r="AK2649" s="16"/>
      <c r="AL2649" s="16"/>
      <c r="AM2649" s="16"/>
      <c r="AN2649" s="16"/>
      <c r="AO2649" s="16"/>
      <c r="AP2649" s="16"/>
      <c r="AQ2649" s="16"/>
    </row>
    <row r="2650" spans="1:43" x14ac:dyDescent="0.25">
      <c r="A2650" s="1463">
        <v>42602</v>
      </c>
      <c r="B2650" s="1464"/>
      <c r="C2650" s="1465" t="s">
        <v>2568</v>
      </c>
      <c r="D2650" s="1466" t="s">
        <v>9952</v>
      </c>
      <c r="E2650" s="1467" t="s">
        <v>9953</v>
      </c>
      <c r="F2650" s="1468" t="s">
        <v>2303</v>
      </c>
      <c r="G2650" s="1465" t="s">
        <v>2931</v>
      </c>
      <c r="H2650" s="1467" t="s">
        <v>3298</v>
      </c>
      <c r="I2650" s="1467" t="s">
        <v>8214</v>
      </c>
      <c r="J2650" s="1467" t="s">
        <v>2303</v>
      </c>
      <c r="K2650" s="1468" t="s">
        <v>10315</v>
      </c>
    </row>
    <row r="2651" spans="1:43" x14ac:dyDescent="0.25">
      <c r="A2651" s="1463">
        <v>42602</v>
      </c>
      <c r="B2651" s="1464"/>
      <c r="C2651" s="1465" t="s">
        <v>2568</v>
      </c>
      <c r="D2651" s="1466" t="s">
        <v>9954</v>
      </c>
      <c r="E2651" s="1467" t="s">
        <v>9955</v>
      </c>
      <c r="F2651" s="1468" t="s">
        <v>5682</v>
      </c>
      <c r="G2651" s="1465" t="s">
        <v>2931</v>
      </c>
      <c r="H2651" s="1467" t="s">
        <v>3298</v>
      </c>
      <c r="I2651" s="1467" t="s">
        <v>8214</v>
      </c>
      <c r="J2651" s="1467" t="s">
        <v>2303</v>
      </c>
      <c r="K2651" s="1468" t="s">
        <v>10316</v>
      </c>
    </row>
    <row r="2652" spans="1:43" x14ac:dyDescent="0.25">
      <c r="A2652" s="1463">
        <v>42604</v>
      </c>
      <c r="B2652" s="1464" t="s">
        <v>1260</v>
      </c>
      <c r="C2652" s="1465" t="s">
        <v>1996</v>
      </c>
      <c r="D2652" s="1466" t="s">
        <v>9974</v>
      </c>
      <c r="E2652" s="1467" t="s">
        <v>9975</v>
      </c>
      <c r="F2652" s="1468" t="s">
        <v>7671</v>
      </c>
      <c r="G2652" s="1465" t="s">
        <v>1255</v>
      </c>
      <c r="H2652" s="1467" t="s">
        <v>5465</v>
      </c>
      <c r="I2652" s="1467" t="s">
        <v>3159</v>
      </c>
      <c r="J2652" s="1467" t="s">
        <v>2661</v>
      </c>
      <c r="K2652" s="1468" t="s">
        <v>10064</v>
      </c>
    </row>
    <row r="2653" spans="1:43" ht="30" x14ac:dyDescent="0.25">
      <c r="A2653" s="1477">
        <v>42604</v>
      </c>
      <c r="B2653" s="1478"/>
      <c r="C2653" s="1479" t="s">
        <v>1995</v>
      </c>
      <c r="D2653" s="1480" t="s">
        <v>9976</v>
      </c>
      <c r="E2653" s="1481" t="s">
        <v>9977</v>
      </c>
      <c r="F2653" s="1482" t="s">
        <v>2494</v>
      </c>
      <c r="G2653" s="1479" t="s">
        <v>2541</v>
      </c>
      <c r="H2653" s="1481" t="s">
        <v>1947</v>
      </c>
      <c r="I2653" s="1481" t="s">
        <v>4293</v>
      </c>
      <c r="J2653" s="1481" t="s">
        <v>1951</v>
      </c>
      <c r="K2653" s="1482" t="s">
        <v>10092</v>
      </c>
    </row>
    <row r="2654" spans="1:43" ht="30" x14ac:dyDescent="0.25">
      <c r="A2654" s="1463">
        <v>42604</v>
      </c>
      <c r="B2654" s="1464" t="s">
        <v>10203</v>
      </c>
      <c r="C2654" s="1465" t="s">
        <v>10072</v>
      </c>
      <c r="D2654" s="1466" t="s">
        <v>9978</v>
      </c>
      <c r="E2654" s="1467" t="s">
        <v>9979</v>
      </c>
      <c r="F2654" s="1468" t="s">
        <v>2757</v>
      </c>
      <c r="G2654" s="1465" t="s">
        <v>2056</v>
      </c>
      <c r="H2654" s="1467" t="s">
        <v>3298</v>
      </c>
      <c r="I2654" s="1467" t="s">
        <v>9980</v>
      </c>
      <c r="J2654" s="1467" t="s">
        <v>1951</v>
      </c>
      <c r="K2654" s="1468" t="s">
        <v>10073</v>
      </c>
    </row>
    <row r="2655" spans="1:43" x14ac:dyDescent="0.25">
      <c r="A2655" s="1463">
        <v>42604</v>
      </c>
      <c r="B2655" s="1464" t="s">
        <v>1260</v>
      </c>
      <c r="C2655" s="1465" t="s">
        <v>1995</v>
      </c>
      <c r="D2655" s="1466" t="s">
        <v>7447</v>
      </c>
      <c r="E2655" s="1467" t="s">
        <v>7448</v>
      </c>
      <c r="F2655" s="1468" t="s">
        <v>5982</v>
      </c>
      <c r="G2655" s="1465" t="s">
        <v>2056</v>
      </c>
      <c r="H2655" s="1467" t="s">
        <v>9981</v>
      </c>
      <c r="I2655" s="1467" t="s">
        <v>3382</v>
      </c>
      <c r="J2655" s="1467" t="s">
        <v>1880</v>
      </c>
      <c r="K2655" s="1468" t="s">
        <v>10056</v>
      </c>
    </row>
    <row r="2656" spans="1:43" ht="30" x14ac:dyDescent="0.25">
      <c r="A2656" s="1463">
        <v>42604</v>
      </c>
      <c r="B2656" s="1464" t="s">
        <v>1260</v>
      </c>
      <c r="C2656" s="1465" t="s">
        <v>1995</v>
      </c>
      <c r="D2656" s="1466" t="s">
        <v>10153</v>
      </c>
      <c r="E2656" s="1467" t="s">
        <v>9982</v>
      </c>
      <c r="F2656" s="1468" t="s">
        <v>1880</v>
      </c>
      <c r="G2656" s="1465" t="s">
        <v>2056</v>
      </c>
      <c r="H2656" s="1467" t="s">
        <v>9983</v>
      </c>
      <c r="I2656" s="1467" t="s">
        <v>4293</v>
      </c>
      <c r="J2656" s="1467" t="s">
        <v>1880</v>
      </c>
      <c r="K2656" s="1468" t="s">
        <v>10151</v>
      </c>
    </row>
    <row r="2657" spans="1:43" ht="30" x14ac:dyDescent="0.25">
      <c r="A2657" s="1463">
        <v>42604</v>
      </c>
      <c r="B2657" s="1464" t="s">
        <v>1260</v>
      </c>
      <c r="C2657" s="1465" t="s">
        <v>1995</v>
      </c>
      <c r="D2657" s="1466" t="s">
        <v>9998</v>
      </c>
      <c r="E2657" s="1467" t="s">
        <v>9999</v>
      </c>
      <c r="F2657" s="1468" t="s">
        <v>8315</v>
      </c>
      <c r="G2657" s="1465" t="s">
        <v>2056</v>
      </c>
      <c r="H2657" s="1467" t="s">
        <v>10000</v>
      </c>
      <c r="I2657" s="1467" t="s">
        <v>4675</v>
      </c>
      <c r="J2657" s="1467" t="s">
        <v>2303</v>
      </c>
      <c r="K2657" s="1468" t="s">
        <v>10101</v>
      </c>
    </row>
    <row r="2658" spans="1:43" s="1" customFormat="1" ht="45" x14ac:dyDescent="0.25">
      <c r="A2658" s="1560">
        <v>42604</v>
      </c>
      <c r="B2658" s="1561"/>
      <c r="C2658" s="1562" t="s">
        <v>2012</v>
      </c>
      <c r="D2658" s="1563" t="s">
        <v>10018</v>
      </c>
      <c r="E2658" s="1564" t="s">
        <v>10019</v>
      </c>
      <c r="F2658" s="1565" t="s">
        <v>2956</v>
      </c>
      <c r="G2658" s="1562" t="s">
        <v>2931</v>
      </c>
      <c r="H2658" s="1564" t="s">
        <v>10020</v>
      </c>
      <c r="I2658" s="1564" t="s">
        <v>9240</v>
      </c>
      <c r="J2658" s="1564" t="s">
        <v>1992</v>
      </c>
      <c r="K2658" s="1565" t="s">
        <v>10784</v>
      </c>
      <c r="L2658" s="16"/>
      <c r="M2658" s="16"/>
      <c r="N2658" s="16"/>
      <c r="O2658" s="141"/>
      <c r="P2658" s="141"/>
      <c r="Q2658" s="141"/>
      <c r="R2658" s="141"/>
      <c r="S2658" s="141"/>
      <c r="T2658" s="141"/>
      <c r="U2658" s="141"/>
      <c r="V2658" s="141"/>
      <c r="W2658" s="141"/>
      <c r="X2658" s="141"/>
      <c r="Y2658" s="16"/>
      <c r="Z2658" s="16"/>
      <c r="AA2658" s="16"/>
      <c r="AB2658" s="16"/>
      <c r="AC2658" s="16"/>
      <c r="AD2658" s="16"/>
      <c r="AE2658" s="16"/>
      <c r="AF2658" s="16"/>
      <c r="AG2658" s="16"/>
      <c r="AH2658" s="16"/>
      <c r="AI2658" s="16"/>
      <c r="AJ2658" s="16"/>
      <c r="AK2658" s="16"/>
      <c r="AL2658" s="16"/>
      <c r="AM2658" s="16"/>
      <c r="AN2658" s="16"/>
      <c r="AO2658" s="16"/>
      <c r="AP2658" s="16"/>
      <c r="AQ2658" s="16"/>
    </row>
    <row r="2659" spans="1:43" x14ac:dyDescent="0.25">
      <c r="A2659" s="1433">
        <v>42604</v>
      </c>
      <c r="B2659" s="1434"/>
      <c r="C2659" s="1435" t="s">
        <v>2568</v>
      </c>
      <c r="D2659" s="1436" t="s">
        <v>10001</v>
      </c>
      <c r="E2659" s="1437" t="s">
        <v>10002</v>
      </c>
      <c r="F2659" s="1438" t="s">
        <v>4400</v>
      </c>
      <c r="G2659" s="1435" t="s">
        <v>2931</v>
      </c>
      <c r="H2659" s="1437" t="s">
        <v>8171</v>
      </c>
      <c r="I2659" s="1437" t="s">
        <v>8214</v>
      </c>
      <c r="J2659" s="1437" t="s">
        <v>2661</v>
      </c>
      <c r="K2659" s="1438" t="s">
        <v>10003</v>
      </c>
    </row>
    <row r="2660" spans="1:43" ht="30" x14ac:dyDescent="0.25">
      <c r="A2660" s="1578">
        <v>42605</v>
      </c>
      <c r="B2660" s="1579" t="s">
        <v>10196</v>
      </c>
      <c r="C2660" s="1580" t="s">
        <v>2013</v>
      </c>
      <c r="D2660" s="1581" t="s">
        <v>10197</v>
      </c>
      <c r="E2660" s="1582" t="s">
        <v>10004</v>
      </c>
      <c r="F2660" s="1583" t="s">
        <v>1948</v>
      </c>
      <c r="G2660" s="1580" t="s">
        <v>2056</v>
      </c>
      <c r="H2660" s="1582" t="s">
        <v>2283</v>
      </c>
      <c r="I2660" s="1582" t="s">
        <v>6907</v>
      </c>
      <c r="J2660" s="1582" t="s">
        <v>1948</v>
      </c>
      <c r="K2660" s="1583" t="s">
        <v>10638</v>
      </c>
    </row>
    <row r="2661" spans="1:43" ht="30" x14ac:dyDescent="0.25">
      <c r="A2661" s="1560">
        <v>42605</v>
      </c>
      <c r="B2661" s="1561"/>
      <c r="C2661" s="1562" t="s">
        <v>2013</v>
      </c>
      <c r="D2661" s="1563" t="s">
        <v>10006</v>
      </c>
      <c r="E2661" s="1564" t="s">
        <v>10007</v>
      </c>
      <c r="F2661" s="1565" t="s">
        <v>5281</v>
      </c>
      <c r="G2661" s="1562" t="s">
        <v>2931</v>
      </c>
      <c r="H2661" s="1564" t="s">
        <v>10008</v>
      </c>
      <c r="I2661" s="1564" t="s">
        <v>9900</v>
      </c>
      <c r="J2661" s="1564" t="s">
        <v>2048</v>
      </c>
      <c r="K2661" s="1565" t="s">
        <v>10065</v>
      </c>
    </row>
    <row r="2662" spans="1:43" x14ac:dyDescent="0.25">
      <c r="A2662" s="1560">
        <v>42605</v>
      </c>
      <c r="B2662" s="1561"/>
      <c r="C2662" s="1562" t="s">
        <v>2013</v>
      </c>
      <c r="D2662" s="1563" t="s">
        <v>10009</v>
      </c>
      <c r="E2662" s="1564"/>
      <c r="F2662" s="1565"/>
      <c r="G2662" s="1562" t="s">
        <v>2931</v>
      </c>
      <c r="H2662" s="1564" t="s">
        <v>10010</v>
      </c>
      <c r="I2662" s="1564" t="s">
        <v>9900</v>
      </c>
      <c r="J2662" s="1564"/>
      <c r="K2662" s="1565" t="s">
        <v>10003</v>
      </c>
    </row>
    <row r="2663" spans="1:43" ht="45" x14ac:dyDescent="0.25">
      <c r="A2663" s="1578">
        <v>42605</v>
      </c>
      <c r="B2663" s="1579" t="s">
        <v>10277</v>
      </c>
      <c r="C2663" s="1580" t="s">
        <v>1995</v>
      </c>
      <c r="D2663" s="1581" t="s">
        <v>10012</v>
      </c>
      <c r="E2663" s="1582" t="s">
        <v>10013</v>
      </c>
      <c r="F2663" s="1583" t="s">
        <v>10014</v>
      </c>
      <c r="G2663" s="1580" t="s">
        <v>2056</v>
      </c>
      <c r="H2663" s="1582" t="s">
        <v>5925</v>
      </c>
      <c r="I2663" s="1582" t="s">
        <v>4293</v>
      </c>
      <c r="J2663" s="1582" t="s">
        <v>1951</v>
      </c>
      <c r="K2663" s="1583" t="s">
        <v>10278</v>
      </c>
    </row>
    <row r="2664" spans="1:43" ht="60" x14ac:dyDescent="0.25">
      <c r="A2664" s="1578">
        <v>42605</v>
      </c>
      <c r="B2664" s="1579" t="s">
        <v>1260</v>
      </c>
      <c r="C2664" s="1580" t="s">
        <v>2012</v>
      </c>
      <c r="D2664" s="1581" t="s">
        <v>6595</v>
      </c>
      <c r="E2664" s="1582" t="s">
        <v>6596</v>
      </c>
      <c r="F2664" s="1583" t="s">
        <v>4203</v>
      </c>
      <c r="G2664" s="1580" t="s">
        <v>1255</v>
      </c>
      <c r="H2664" s="1582" t="s">
        <v>10015</v>
      </c>
      <c r="I2664" s="1582" t="s">
        <v>2609</v>
      </c>
      <c r="J2664" s="1582" t="s">
        <v>1951</v>
      </c>
      <c r="K2664" s="1583" t="s">
        <v>10431</v>
      </c>
    </row>
    <row r="2665" spans="1:43" ht="30" x14ac:dyDescent="0.25">
      <c r="A2665" s="1578">
        <v>42605</v>
      </c>
      <c r="B2665" s="1579"/>
      <c r="C2665" s="1580" t="s">
        <v>2012</v>
      </c>
      <c r="D2665" s="1581" t="s">
        <v>4828</v>
      </c>
      <c r="E2665" s="1582" t="s">
        <v>9547</v>
      </c>
      <c r="F2665" s="1583" t="s">
        <v>2661</v>
      </c>
      <c r="G2665" s="1580" t="s">
        <v>2931</v>
      </c>
      <c r="H2665" s="1582" t="s">
        <v>10021</v>
      </c>
      <c r="I2665" s="1582" t="s">
        <v>2609</v>
      </c>
      <c r="J2665" s="1582" t="s">
        <v>2661</v>
      </c>
      <c r="K2665" s="1583" t="s">
        <v>10131</v>
      </c>
    </row>
    <row r="2666" spans="1:43" s="1" customFormat="1" ht="30" x14ac:dyDescent="0.25">
      <c r="A2666" s="1599">
        <v>42605</v>
      </c>
      <c r="B2666" s="1600" t="s">
        <v>10357</v>
      </c>
      <c r="C2666" s="1601" t="s">
        <v>1995</v>
      </c>
      <c r="D2666" s="1602" t="s">
        <v>10152</v>
      </c>
      <c r="E2666" s="1603" t="s">
        <v>10050</v>
      </c>
      <c r="F2666" s="1604" t="s">
        <v>1880</v>
      </c>
      <c r="G2666" s="1601" t="s">
        <v>2056</v>
      </c>
      <c r="H2666" s="1603" t="s">
        <v>10051</v>
      </c>
      <c r="I2666" s="1603" t="s">
        <v>4293</v>
      </c>
      <c r="J2666" s="1603" t="s">
        <v>1880</v>
      </c>
      <c r="K2666" s="1604" t="s">
        <v>10358</v>
      </c>
      <c r="L2666" s="16"/>
      <c r="M2666" s="16"/>
      <c r="N2666" s="16"/>
      <c r="O2666" s="141"/>
      <c r="P2666" s="141"/>
      <c r="Q2666" s="141"/>
      <c r="R2666" s="141"/>
      <c r="S2666" s="141"/>
      <c r="T2666" s="141"/>
      <c r="U2666" s="141"/>
      <c r="V2666" s="141"/>
      <c r="W2666" s="141"/>
      <c r="X2666" s="141"/>
      <c r="Y2666" s="16"/>
      <c r="Z2666" s="16"/>
      <c r="AA2666" s="16"/>
      <c r="AB2666" s="16"/>
      <c r="AC2666" s="16"/>
      <c r="AD2666" s="16"/>
      <c r="AE2666" s="16"/>
      <c r="AF2666" s="16"/>
      <c r="AG2666" s="16"/>
      <c r="AH2666" s="16"/>
      <c r="AI2666" s="16"/>
      <c r="AJ2666" s="16"/>
      <c r="AK2666" s="16"/>
      <c r="AL2666" s="16"/>
      <c r="AM2666" s="16"/>
      <c r="AN2666" s="16"/>
      <c r="AO2666" s="16"/>
      <c r="AP2666" s="16"/>
      <c r="AQ2666" s="16"/>
    </row>
    <row r="2667" spans="1:43" s="1" customFormat="1" ht="30" x14ac:dyDescent="0.25">
      <c r="A2667" s="1599">
        <v>42605</v>
      </c>
      <c r="B2667" s="1600" t="s">
        <v>10460</v>
      </c>
      <c r="C2667" s="1601" t="s">
        <v>2568</v>
      </c>
      <c r="D2667" s="1602" t="s">
        <v>10053</v>
      </c>
      <c r="E2667" s="1603" t="s">
        <v>9433</v>
      </c>
      <c r="F2667" s="1604" t="s">
        <v>3395</v>
      </c>
      <c r="G2667" s="1601" t="s">
        <v>2056</v>
      </c>
      <c r="H2667" s="1603" t="s">
        <v>10079</v>
      </c>
      <c r="I2667" s="1603" t="s">
        <v>8214</v>
      </c>
      <c r="J2667" s="1603" t="s">
        <v>2303</v>
      </c>
      <c r="K2667" s="1604" t="s">
        <v>10461</v>
      </c>
      <c r="L2667" s="16"/>
      <c r="M2667" s="16"/>
      <c r="N2667" s="16"/>
      <c r="O2667" s="141"/>
      <c r="P2667" s="141"/>
      <c r="Q2667" s="141"/>
      <c r="R2667" s="141"/>
      <c r="S2667" s="141"/>
      <c r="T2667" s="141"/>
      <c r="U2667" s="141"/>
      <c r="V2667" s="141"/>
      <c r="W2667" s="141"/>
      <c r="X2667" s="141"/>
      <c r="Y2667" s="16"/>
      <c r="Z2667" s="16"/>
      <c r="AA2667" s="16"/>
      <c r="AB2667" s="16"/>
      <c r="AC2667" s="16"/>
      <c r="AD2667" s="16"/>
      <c r="AE2667" s="16"/>
      <c r="AF2667" s="16"/>
      <c r="AG2667" s="16"/>
      <c r="AH2667" s="16"/>
      <c r="AI2667" s="16"/>
      <c r="AJ2667" s="16"/>
      <c r="AK2667" s="16"/>
      <c r="AL2667" s="16"/>
      <c r="AM2667" s="16"/>
      <c r="AN2667" s="16"/>
      <c r="AO2667" s="16"/>
      <c r="AP2667" s="16"/>
      <c r="AQ2667" s="16"/>
    </row>
    <row r="2668" spans="1:43" s="1" customFormat="1" ht="45" x14ac:dyDescent="0.25">
      <c r="A2668" s="1612">
        <v>42605</v>
      </c>
      <c r="B2668" s="1613" t="s">
        <v>10552</v>
      </c>
      <c r="C2668" s="1598" t="s">
        <v>1995</v>
      </c>
      <c r="D2668" s="1614" t="s">
        <v>10066</v>
      </c>
      <c r="E2668" s="1611" t="s">
        <v>10067</v>
      </c>
      <c r="F2668" s="1615" t="s">
        <v>1946</v>
      </c>
      <c r="G2668" s="1598" t="s">
        <v>2056</v>
      </c>
      <c r="H2668" s="1611" t="s">
        <v>8289</v>
      </c>
      <c r="I2668" s="1611" t="s">
        <v>5494</v>
      </c>
      <c r="J2668" s="1611" t="s">
        <v>1951</v>
      </c>
      <c r="K2668" s="1615" t="s">
        <v>10553</v>
      </c>
      <c r="L2668" s="16"/>
      <c r="M2668" s="16"/>
      <c r="N2668" s="16"/>
      <c r="O2668" s="141"/>
      <c r="P2668" s="141"/>
      <c r="Q2668" s="141"/>
      <c r="R2668" s="141"/>
      <c r="S2668" s="141"/>
      <c r="T2668" s="141"/>
      <c r="U2668" s="141"/>
      <c r="V2668" s="141"/>
      <c r="W2668" s="141"/>
      <c r="X2668" s="141"/>
      <c r="Y2668" s="16"/>
      <c r="Z2668" s="16"/>
      <c r="AA2668" s="16"/>
      <c r="AB2668" s="16"/>
      <c r="AC2668" s="16"/>
      <c r="AD2668" s="16"/>
      <c r="AE2668" s="16"/>
      <c r="AF2668" s="16"/>
      <c r="AG2668" s="16"/>
      <c r="AH2668" s="16"/>
      <c r="AI2668" s="16"/>
      <c r="AJ2668" s="16"/>
      <c r="AK2668" s="16"/>
      <c r="AL2668" s="16"/>
      <c r="AM2668" s="16"/>
      <c r="AN2668" s="16"/>
      <c r="AO2668" s="16"/>
      <c r="AP2668" s="16"/>
      <c r="AQ2668" s="16"/>
    </row>
    <row r="2669" spans="1:43" s="1" customFormat="1" ht="45" x14ac:dyDescent="0.25">
      <c r="A2669" s="1631">
        <v>42605</v>
      </c>
      <c r="B2669" s="1632"/>
      <c r="C2669" s="1633" t="s">
        <v>1995</v>
      </c>
      <c r="D2669" s="1634" t="s">
        <v>9446</v>
      </c>
      <c r="E2669" s="1635" t="s">
        <v>9447</v>
      </c>
      <c r="F2669" s="1636" t="s">
        <v>9448</v>
      </c>
      <c r="G2669" s="1633" t="s">
        <v>2931</v>
      </c>
      <c r="H2669" s="1635" t="s">
        <v>2916</v>
      </c>
      <c r="I2669" s="1635" t="s">
        <v>5340</v>
      </c>
      <c r="J2669" s="1635" t="s">
        <v>5061</v>
      </c>
      <c r="K2669" s="1636" t="s">
        <v>10667</v>
      </c>
      <c r="L2669" s="16"/>
      <c r="M2669" s="16"/>
      <c r="N2669" s="16"/>
      <c r="O2669" s="141"/>
      <c r="P2669" s="141"/>
      <c r="Q2669" s="141"/>
      <c r="R2669" s="141"/>
      <c r="S2669" s="141"/>
      <c r="T2669" s="141"/>
      <c r="U2669" s="141"/>
      <c r="V2669" s="141"/>
      <c r="W2669" s="141"/>
      <c r="X2669" s="141"/>
      <c r="Y2669" s="16"/>
      <c r="Z2669" s="16"/>
      <c r="AA2669" s="16"/>
      <c r="AB2669" s="16"/>
      <c r="AC2669" s="16"/>
      <c r="AD2669" s="16"/>
      <c r="AE2669" s="16"/>
      <c r="AF2669" s="16"/>
      <c r="AG2669" s="16"/>
      <c r="AH2669" s="16"/>
      <c r="AI2669" s="16"/>
      <c r="AJ2669" s="16"/>
      <c r="AK2669" s="16"/>
      <c r="AL2669" s="16"/>
      <c r="AM2669" s="16"/>
      <c r="AN2669" s="16"/>
      <c r="AO2669" s="16"/>
      <c r="AP2669" s="16"/>
      <c r="AQ2669" s="16"/>
    </row>
    <row r="2670" spans="1:43" ht="30" x14ac:dyDescent="0.25">
      <c r="A2670" s="1578">
        <v>42606</v>
      </c>
      <c r="B2670" s="1579" t="s">
        <v>10595</v>
      </c>
      <c r="C2670" s="1580" t="s">
        <v>1996</v>
      </c>
      <c r="D2670" s="1581" t="s">
        <v>10031</v>
      </c>
      <c r="E2670" s="1582" t="s">
        <v>10032</v>
      </c>
      <c r="F2670" s="1583" t="s">
        <v>7050</v>
      </c>
      <c r="G2670" s="1580" t="s">
        <v>2056</v>
      </c>
      <c r="H2670" s="1582" t="s">
        <v>10033</v>
      </c>
      <c r="I2670" s="1582" t="s">
        <v>3159</v>
      </c>
      <c r="J2670" s="1582" t="s">
        <v>1951</v>
      </c>
      <c r="K2670" s="1583" t="s">
        <v>10414</v>
      </c>
    </row>
    <row r="2671" spans="1:43" ht="30" x14ac:dyDescent="0.25">
      <c r="A2671" s="1578">
        <v>42606</v>
      </c>
      <c r="B2671" s="1579" t="s">
        <v>10290</v>
      </c>
      <c r="C2671" s="1580" t="s">
        <v>1995</v>
      </c>
      <c r="D2671" s="1581" t="s">
        <v>10034</v>
      </c>
      <c r="E2671" s="1582" t="s">
        <v>10035</v>
      </c>
      <c r="F2671" s="1583" t="s">
        <v>10036</v>
      </c>
      <c r="G2671" s="1580" t="s">
        <v>2056</v>
      </c>
      <c r="H2671" s="1582" t="s">
        <v>1947</v>
      </c>
      <c r="I2671" s="1582" t="s">
        <v>4293</v>
      </c>
      <c r="J2671" s="1582" t="s">
        <v>1951</v>
      </c>
      <c r="K2671" s="1583" t="s">
        <v>10729</v>
      </c>
    </row>
    <row r="2672" spans="1:43" ht="30" x14ac:dyDescent="0.25">
      <c r="A2672" s="1578">
        <v>42606</v>
      </c>
      <c r="B2672" s="1579" t="s">
        <v>10359</v>
      </c>
      <c r="C2672" s="1580" t="s">
        <v>1995</v>
      </c>
      <c r="D2672" s="1581" t="s">
        <v>10040</v>
      </c>
      <c r="E2672" s="1582" t="s">
        <v>10041</v>
      </c>
      <c r="F2672" s="1583" t="s">
        <v>3337</v>
      </c>
      <c r="G2672" s="1580" t="s">
        <v>2056</v>
      </c>
      <c r="H2672" s="1582" t="s">
        <v>1947</v>
      </c>
      <c r="I2672" s="1582" t="s">
        <v>4293</v>
      </c>
      <c r="J2672" s="1582" t="s">
        <v>1951</v>
      </c>
      <c r="K2672" s="1583" t="s">
        <v>10360</v>
      </c>
    </row>
    <row r="2673" spans="1:43" s="1" customFormat="1" ht="30" x14ac:dyDescent="0.25">
      <c r="A2673" s="1631">
        <v>42606</v>
      </c>
      <c r="B2673" s="1632"/>
      <c r="C2673" s="1633" t="s">
        <v>2568</v>
      </c>
      <c r="D2673" s="1634" t="s">
        <v>10341</v>
      </c>
      <c r="E2673" s="1635" t="s">
        <v>10342</v>
      </c>
      <c r="F2673" s="1636" t="s">
        <v>2828</v>
      </c>
      <c r="G2673" s="1633" t="s">
        <v>2931</v>
      </c>
      <c r="H2673" s="1635" t="s">
        <v>8171</v>
      </c>
      <c r="I2673" s="1635" t="s">
        <v>8214</v>
      </c>
      <c r="J2673" s="1635" t="s">
        <v>2828</v>
      </c>
      <c r="K2673" s="1636" t="s">
        <v>10343</v>
      </c>
      <c r="L2673" s="16"/>
      <c r="M2673" s="16"/>
      <c r="N2673" s="16"/>
      <c r="O2673" s="141"/>
      <c r="P2673" s="141"/>
      <c r="Q2673" s="141"/>
      <c r="R2673" s="141"/>
      <c r="S2673" s="141"/>
      <c r="T2673" s="141"/>
      <c r="U2673" s="141"/>
      <c r="V2673" s="141"/>
      <c r="W2673" s="141"/>
      <c r="X2673" s="141"/>
      <c r="Y2673" s="16"/>
      <c r="Z2673" s="16"/>
      <c r="AA2673" s="16"/>
      <c r="AB2673" s="16"/>
      <c r="AC2673" s="16"/>
      <c r="AD2673" s="16"/>
      <c r="AE2673" s="16"/>
      <c r="AF2673" s="16"/>
      <c r="AG2673" s="16"/>
      <c r="AH2673" s="16"/>
      <c r="AI2673" s="16"/>
      <c r="AJ2673" s="16"/>
      <c r="AK2673" s="16"/>
      <c r="AL2673" s="16"/>
      <c r="AM2673" s="16"/>
      <c r="AN2673" s="16"/>
      <c r="AO2673" s="16"/>
      <c r="AP2673" s="16"/>
      <c r="AQ2673" s="16"/>
    </row>
    <row r="2674" spans="1:43" s="1" customFormat="1" ht="30" x14ac:dyDescent="0.25">
      <c r="A2674" s="1566">
        <v>42606</v>
      </c>
      <c r="B2674" s="1567"/>
      <c r="C2674" s="1568" t="s">
        <v>2568</v>
      </c>
      <c r="D2674" s="1569" t="s">
        <v>8875</v>
      </c>
      <c r="E2674" s="1570" t="s">
        <v>9078</v>
      </c>
      <c r="F2674" s="1571" t="s">
        <v>2828</v>
      </c>
      <c r="G2674" s="1568" t="s">
        <v>2931</v>
      </c>
      <c r="H2674" s="1570" t="s">
        <v>10052</v>
      </c>
      <c r="I2674" s="1570" t="s">
        <v>8214</v>
      </c>
      <c r="J2674" s="1570" t="s">
        <v>2828</v>
      </c>
      <c r="K2674" s="1571" t="s">
        <v>10232</v>
      </c>
      <c r="L2674" s="16"/>
      <c r="M2674" s="16"/>
      <c r="N2674" s="16"/>
      <c r="O2674" s="141"/>
      <c r="P2674" s="141"/>
      <c r="Q2674" s="141"/>
      <c r="R2674" s="141"/>
      <c r="S2674" s="141"/>
      <c r="T2674" s="141"/>
      <c r="U2674" s="141"/>
      <c r="V2674" s="141"/>
      <c r="W2674" s="141"/>
      <c r="X2674" s="141"/>
      <c r="Y2674" s="16"/>
      <c r="Z2674" s="16"/>
      <c r="AA2674" s="16"/>
      <c r="AB2674" s="16"/>
      <c r="AC2674" s="16"/>
      <c r="AD2674" s="16"/>
      <c r="AE2674" s="16"/>
      <c r="AF2674" s="16"/>
      <c r="AG2674" s="16"/>
      <c r="AH2674" s="16"/>
      <c r="AI2674" s="16"/>
      <c r="AJ2674" s="16"/>
      <c r="AK2674" s="16"/>
      <c r="AL2674" s="16"/>
      <c r="AM2674" s="16"/>
      <c r="AN2674" s="16"/>
      <c r="AO2674" s="16"/>
      <c r="AP2674" s="16"/>
      <c r="AQ2674" s="16"/>
    </row>
    <row r="2675" spans="1:43" s="1" customFormat="1" ht="30" x14ac:dyDescent="0.25">
      <c r="A2675" s="1572">
        <v>42606</v>
      </c>
      <c r="B2675" s="1573"/>
      <c r="C2675" s="1574" t="s">
        <v>1996</v>
      </c>
      <c r="D2675" s="1575" t="s">
        <v>10057</v>
      </c>
      <c r="E2675" s="1576" t="s">
        <v>10058</v>
      </c>
      <c r="F2675" s="1577" t="s">
        <v>2601</v>
      </c>
      <c r="G2675" s="1574" t="s">
        <v>2931</v>
      </c>
      <c r="H2675" s="1576" t="s">
        <v>10059</v>
      </c>
      <c r="I2675" s="1576" t="s">
        <v>10060</v>
      </c>
      <c r="J2675" s="1576" t="s">
        <v>1951</v>
      </c>
      <c r="K2675" s="1577" t="s">
        <v>10061</v>
      </c>
      <c r="L2675" s="16"/>
      <c r="M2675" s="16"/>
      <c r="N2675" s="16"/>
      <c r="O2675" s="141"/>
      <c r="P2675" s="141"/>
      <c r="Q2675" s="141"/>
      <c r="R2675" s="141"/>
      <c r="S2675" s="141"/>
      <c r="T2675" s="141"/>
      <c r="U2675" s="141"/>
      <c r="V2675" s="141"/>
      <c r="W2675" s="141"/>
      <c r="X2675" s="141"/>
      <c r="Y2675" s="16"/>
      <c r="Z2675" s="16"/>
      <c r="AA2675" s="16"/>
      <c r="AB2675" s="16"/>
      <c r="AC2675" s="16"/>
      <c r="AD2675" s="16"/>
      <c r="AE2675" s="16"/>
      <c r="AF2675" s="16"/>
      <c r="AG2675" s="16"/>
      <c r="AH2675" s="16"/>
      <c r="AI2675" s="16"/>
      <c r="AJ2675" s="16"/>
      <c r="AK2675" s="16"/>
      <c r="AL2675" s="16"/>
      <c r="AM2675" s="16"/>
      <c r="AN2675" s="16"/>
      <c r="AO2675" s="16"/>
      <c r="AP2675" s="16"/>
      <c r="AQ2675" s="16"/>
    </row>
    <row r="2676" spans="1:43" ht="45" x14ac:dyDescent="0.25">
      <c r="A2676" s="1578">
        <v>42607</v>
      </c>
      <c r="B2676" s="1579"/>
      <c r="C2676" s="1580" t="s">
        <v>2568</v>
      </c>
      <c r="D2676" s="1581" t="s">
        <v>10044</v>
      </c>
      <c r="E2676" s="1582" t="s">
        <v>10046</v>
      </c>
      <c r="F2676" s="1583" t="s">
        <v>3088</v>
      </c>
      <c r="G2676" s="1580" t="s">
        <v>2931</v>
      </c>
      <c r="H2676" s="1582" t="s">
        <v>10045</v>
      </c>
      <c r="I2676" s="1582" t="s">
        <v>3376</v>
      </c>
      <c r="J2676" s="1582" t="s">
        <v>1951</v>
      </c>
      <c r="K2676" s="1583" t="s">
        <v>10328</v>
      </c>
    </row>
    <row r="2677" spans="1:43" ht="30" x14ac:dyDescent="0.25">
      <c r="A2677" s="1560">
        <v>42607</v>
      </c>
      <c r="B2677" s="1561"/>
      <c r="C2677" s="1562" t="s">
        <v>2568</v>
      </c>
      <c r="D2677" s="1563" t="s">
        <v>10043</v>
      </c>
      <c r="E2677" s="1564" t="s">
        <v>10047</v>
      </c>
      <c r="F2677" s="1565" t="s">
        <v>4140</v>
      </c>
      <c r="G2677" s="1562" t="s">
        <v>2931</v>
      </c>
      <c r="H2677" s="1564" t="s">
        <v>10048</v>
      </c>
      <c r="I2677" s="1564" t="s">
        <v>3376</v>
      </c>
      <c r="J2677" s="1564" t="s">
        <v>1951</v>
      </c>
      <c r="K2677" s="1565" t="s">
        <v>10124</v>
      </c>
    </row>
    <row r="2678" spans="1:43" ht="30" x14ac:dyDescent="0.25">
      <c r="A2678" s="1560">
        <v>42607</v>
      </c>
      <c r="B2678" s="1561"/>
      <c r="C2678" s="1562" t="s">
        <v>2012</v>
      </c>
      <c r="D2678" s="1563" t="s">
        <v>10062</v>
      </c>
      <c r="E2678" s="1564" t="s">
        <v>10063</v>
      </c>
      <c r="F2678" s="1565" t="s">
        <v>3279</v>
      </c>
      <c r="G2678" s="1562" t="s">
        <v>2931</v>
      </c>
      <c r="H2678" s="1564" t="s">
        <v>8171</v>
      </c>
      <c r="I2678" s="1564" t="s">
        <v>2609</v>
      </c>
      <c r="J2678" s="1564" t="s">
        <v>1961</v>
      </c>
      <c r="K2678" s="1565" t="s">
        <v>10160</v>
      </c>
    </row>
    <row r="2679" spans="1:43" ht="30" x14ac:dyDescent="0.25">
      <c r="A2679" s="1590">
        <v>42608</v>
      </c>
      <c r="B2679" s="1591"/>
      <c r="C2679" s="1592" t="s">
        <v>1995</v>
      </c>
      <c r="D2679" s="1593" t="s">
        <v>10070</v>
      </c>
      <c r="E2679" s="1594" t="s">
        <v>10071</v>
      </c>
      <c r="F2679" s="1595" t="s">
        <v>7606</v>
      </c>
      <c r="G2679" s="1592" t="s">
        <v>2541</v>
      </c>
      <c r="H2679" s="1594" t="s">
        <v>1947</v>
      </c>
      <c r="I2679" s="1594" t="s">
        <v>4293</v>
      </c>
      <c r="J2679" s="1594" t="s">
        <v>1951</v>
      </c>
      <c r="K2679" s="1595" t="s">
        <v>10140</v>
      </c>
    </row>
    <row r="2680" spans="1:43" ht="30" x14ac:dyDescent="0.25">
      <c r="A2680" s="1578">
        <v>42608</v>
      </c>
      <c r="B2680" s="1579" t="s">
        <v>10355</v>
      </c>
      <c r="C2680" s="1580" t="s">
        <v>1995</v>
      </c>
      <c r="D2680" s="1581" t="s">
        <v>10075</v>
      </c>
      <c r="E2680" s="1582" t="s">
        <v>10074</v>
      </c>
      <c r="F2680" s="1583" t="s">
        <v>8097</v>
      </c>
      <c r="G2680" s="1580" t="s">
        <v>2056</v>
      </c>
      <c r="H2680" s="1582" t="s">
        <v>1947</v>
      </c>
      <c r="I2680" s="1582" t="s">
        <v>4293</v>
      </c>
      <c r="J2680" s="1582" t="s">
        <v>1951</v>
      </c>
      <c r="K2680" s="1583" t="s">
        <v>10356</v>
      </c>
    </row>
    <row r="2681" spans="1:43" ht="30" x14ac:dyDescent="0.25">
      <c r="A2681" s="1578">
        <v>42611</v>
      </c>
      <c r="B2681" s="1579" t="s">
        <v>10410</v>
      </c>
      <c r="C2681" s="1580" t="s">
        <v>2013</v>
      </c>
      <c r="D2681" s="1581" t="s">
        <v>10411</v>
      </c>
      <c r="E2681" s="1582" t="s">
        <v>10103</v>
      </c>
      <c r="F2681" s="1583" t="s">
        <v>2557</v>
      </c>
      <c r="G2681" s="1580" t="s">
        <v>2056</v>
      </c>
      <c r="H2681" s="1582" t="s">
        <v>2283</v>
      </c>
      <c r="I2681" s="1582" t="s">
        <v>6907</v>
      </c>
      <c r="J2681" s="1582" t="s">
        <v>2557</v>
      </c>
      <c r="K2681" s="1583" t="s">
        <v>10412</v>
      </c>
    </row>
    <row r="2682" spans="1:43" x14ac:dyDescent="0.25">
      <c r="A2682" s="1578">
        <v>42611</v>
      </c>
      <c r="B2682" s="1579"/>
      <c r="C2682" s="1580" t="s">
        <v>2568</v>
      </c>
      <c r="D2682" s="1581" t="s">
        <v>10104</v>
      </c>
      <c r="E2682" s="1582" t="s">
        <v>10105</v>
      </c>
      <c r="F2682" s="1583" t="s">
        <v>4314</v>
      </c>
      <c r="G2682" s="1580" t="s">
        <v>2931</v>
      </c>
      <c r="H2682" s="1582" t="s">
        <v>3298</v>
      </c>
      <c r="I2682" s="1582" t="s">
        <v>8214</v>
      </c>
      <c r="J2682" s="1582" t="s">
        <v>1992</v>
      </c>
      <c r="K2682" s="1583" t="s">
        <v>10559</v>
      </c>
    </row>
    <row r="2683" spans="1:43" x14ac:dyDescent="0.25">
      <c r="A2683" s="1578">
        <v>42611</v>
      </c>
      <c r="B2683" s="1579"/>
      <c r="C2683" s="1580" t="s">
        <v>2012</v>
      </c>
      <c r="D2683" s="1581" t="s">
        <v>1923</v>
      </c>
      <c r="E2683" s="1582" t="s">
        <v>1926</v>
      </c>
      <c r="F2683" s="1583" t="s">
        <v>2836</v>
      </c>
      <c r="G2683" s="1580" t="s">
        <v>2931</v>
      </c>
      <c r="H2683" s="1582" t="s">
        <v>5273</v>
      </c>
      <c r="I2683" s="1582" t="s">
        <v>2609</v>
      </c>
      <c r="J2683" s="1582" t="s">
        <v>2303</v>
      </c>
      <c r="K2683" s="1583" t="s">
        <v>10121</v>
      </c>
    </row>
    <row r="2684" spans="1:43" x14ac:dyDescent="0.25">
      <c r="A2684" s="1578">
        <v>42611</v>
      </c>
      <c r="B2684" s="1579" t="s">
        <v>10233</v>
      </c>
      <c r="C2684" s="1580" t="s">
        <v>2568</v>
      </c>
      <c r="D2684" s="1581" t="s">
        <v>10106</v>
      </c>
      <c r="E2684" s="1582" t="s">
        <v>10107</v>
      </c>
      <c r="F2684" s="1583" t="s">
        <v>2836</v>
      </c>
      <c r="G2684" s="1580" t="s">
        <v>2056</v>
      </c>
      <c r="H2684" s="1582" t="s">
        <v>5384</v>
      </c>
      <c r="I2684" s="1582" t="s">
        <v>8214</v>
      </c>
      <c r="J2684" s="1582" t="s">
        <v>2303</v>
      </c>
      <c r="K2684" s="1583" t="s">
        <v>10234</v>
      </c>
    </row>
    <row r="2685" spans="1:43" ht="30" x14ac:dyDescent="0.25">
      <c r="A2685" s="1578">
        <v>42611</v>
      </c>
      <c r="B2685" s="1579" t="s">
        <v>1260</v>
      </c>
      <c r="C2685" s="1580" t="s">
        <v>2013</v>
      </c>
      <c r="D2685" s="1581" t="s">
        <v>10108</v>
      </c>
      <c r="E2685" s="1582" t="s">
        <v>10109</v>
      </c>
      <c r="F2685" s="1583" t="s">
        <v>1880</v>
      </c>
      <c r="G2685" s="1580" t="s">
        <v>1255</v>
      </c>
      <c r="H2685" s="1582" t="s">
        <v>10110</v>
      </c>
      <c r="I2685" s="1582" t="s">
        <v>2962</v>
      </c>
      <c r="J2685" s="1582" t="s">
        <v>1880</v>
      </c>
      <c r="K2685" s="1583" t="s">
        <v>10543</v>
      </c>
    </row>
    <row r="2686" spans="1:43" x14ac:dyDescent="0.25">
      <c r="A2686" s="1560">
        <v>42612</v>
      </c>
      <c r="B2686" s="1561"/>
      <c r="C2686" s="1562" t="s">
        <v>2013</v>
      </c>
      <c r="D2686" s="1563" t="s">
        <v>10116</v>
      </c>
      <c r="E2686" s="1564" t="s">
        <v>10117</v>
      </c>
      <c r="F2686" s="1565" t="s">
        <v>2022</v>
      </c>
      <c r="G2686" s="1562" t="s">
        <v>2931</v>
      </c>
      <c r="H2686" s="1564" t="s">
        <v>10008</v>
      </c>
      <c r="I2686" s="1564" t="s">
        <v>9900</v>
      </c>
      <c r="J2686" s="1564" t="s">
        <v>2048</v>
      </c>
      <c r="K2686" s="1565" t="s">
        <v>10161</v>
      </c>
    </row>
    <row r="2687" spans="1:43" ht="45" x14ac:dyDescent="0.25">
      <c r="A2687" s="1560">
        <v>42612</v>
      </c>
      <c r="B2687" s="1561"/>
      <c r="C2687" s="1562" t="s">
        <v>1995</v>
      </c>
      <c r="D2687" s="1563" t="s">
        <v>7726</v>
      </c>
      <c r="E2687" s="1564" t="s">
        <v>8297</v>
      </c>
      <c r="F2687" s="1565" t="s">
        <v>4915</v>
      </c>
      <c r="G2687" s="1562" t="s">
        <v>2931</v>
      </c>
      <c r="H2687" s="1564" t="s">
        <v>10119</v>
      </c>
      <c r="I2687" s="1564" t="s">
        <v>10120</v>
      </c>
      <c r="J2687" s="1564" t="s">
        <v>1951</v>
      </c>
      <c r="K2687" s="1565" t="s">
        <v>10517</v>
      </c>
    </row>
    <row r="2688" spans="1:43" ht="30" x14ac:dyDescent="0.25">
      <c r="A2688" s="1578">
        <v>42612</v>
      </c>
      <c r="B2688" s="1579" t="s">
        <v>10248</v>
      </c>
      <c r="C2688" s="1580" t="s">
        <v>2012</v>
      </c>
      <c r="D2688" s="1581" t="s">
        <v>9894</v>
      </c>
      <c r="E2688" s="1582" t="s">
        <v>9895</v>
      </c>
      <c r="F2688" s="1583" t="s">
        <v>7386</v>
      </c>
      <c r="G2688" s="1580" t="s">
        <v>2056</v>
      </c>
      <c r="H2688" s="1582" t="s">
        <v>7819</v>
      </c>
      <c r="I2688" s="1582" t="s">
        <v>2609</v>
      </c>
      <c r="J2688" s="1582" t="s">
        <v>1880</v>
      </c>
      <c r="K2688" s="1583" t="s">
        <v>10250</v>
      </c>
    </row>
    <row r="2689" spans="1:43" ht="30" x14ac:dyDescent="0.25">
      <c r="A2689" s="1578">
        <v>42612</v>
      </c>
      <c r="B2689" s="1579" t="s">
        <v>1260</v>
      </c>
      <c r="C2689" s="1580" t="s">
        <v>1995</v>
      </c>
      <c r="D2689" s="1581" t="s">
        <v>4228</v>
      </c>
      <c r="E2689" s="1582" t="s">
        <v>10122</v>
      </c>
      <c r="F2689" s="1583" t="s">
        <v>4915</v>
      </c>
      <c r="G2689" s="1580" t="s">
        <v>2056</v>
      </c>
      <c r="H2689" s="1582" t="s">
        <v>10123</v>
      </c>
      <c r="I2689" s="1582" t="s">
        <v>4675</v>
      </c>
      <c r="J2689" s="1582" t="s">
        <v>1951</v>
      </c>
      <c r="K2689" s="1583" t="s">
        <v>10169</v>
      </c>
    </row>
    <row r="2690" spans="1:43" x14ac:dyDescent="0.25">
      <c r="A2690" s="1578">
        <v>42612</v>
      </c>
      <c r="B2690" s="1579" t="s">
        <v>1260</v>
      </c>
      <c r="C2690" s="1580" t="s">
        <v>1995</v>
      </c>
      <c r="D2690" s="1581" t="s">
        <v>8607</v>
      </c>
      <c r="E2690" s="1582" t="s">
        <v>8608</v>
      </c>
      <c r="F2690" s="1583" t="s">
        <v>8609</v>
      </c>
      <c r="G2690" s="1580" t="s">
        <v>2056</v>
      </c>
      <c r="H2690" s="1582" t="s">
        <v>9981</v>
      </c>
      <c r="I2690" s="1582" t="s">
        <v>8335</v>
      </c>
      <c r="J2690" s="1582" t="s">
        <v>1951</v>
      </c>
      <c r="K2690" s="1583" t="s">
        <v>10182</v>
      </c>
    </row>
    <row r="2691" spans="1:43" ht="30" x14ac:dyDescent="0.25">
      <c r="A2691" s="1578">
        <v>42612</v>
      </c>
      <c r="B2691" s="1579" t="s">
        <v>10235</v>
      </c>
      <c r="C2691" s="1580" t="s">
        <v>2568</v>
      </c>
      <c r="D2691" s="1581" t="s">
        <v>10125</v>
      </c>
      <c r="E2691" s="1582" t="s">
        <v>10126</v>
      </c>
      <c r="F2691" s="1583" t="s">
        <v>4915</v>
      </c>
      <c r="G2691" s="1580" t="s">
        <v>2056</v>
      </c>
      <c r="H2691" s="1582" t="s">
        <v>3718</v>
      </c>
      <c r="I2691" s="1582" t="s">
        <v>8214</v>
      </c>
      <c r="J2691" s="1582" t="s">
        <v>1951</v>
      </c>
      <c r="K2691" s="1583" t="s">
        <v>10236</v>
      </c>
    </row>
    <row r="2692" spans="1:43" x14ac:dyDescent="0.25">
      <c r="A2692" s="1560">
        <v>42612</v>
      </c>
      <c r="B2692" s="1561"/>
      <c r="C2692" s="1562" t="s">
        <v>2568</v>
      </c>
      <c r="D2692" s="1563" t="s">
        <v>10127</v>
      </c>
      <c r="E2692" s="1564" t="s">
        <v>10128</v>
      </c>
      <c r="F2692" s="1565" t="s">
        <v>2799</v>
      </c>
      <c r="G2692" s="1562" t="s">
        <v>2931</v>
      </c>
      <c r="H2692" s="1564" t="s">
        <v>8171</v>
      </c>
      <c r="I2692" s="1564" t="s">
        <v>8214</v>
      </c>
      <c r="J2692" s="1564" t="s">
        <v>1880</v>
      </c>
      <c r="K2692" s="1565" t="s">
        <v>10170</v>
      </c>
    </row>
    <row r="2693" spans="1:43" ht="30" x14ac:dyDescent="0.25">
      <c r="A2693" s="1578">
        <v>42613</v>
      </c>
      <c r="B2693" s="1579" t="s">
        <v>10482</v>
      </c>
      <c r="C2693" s="1580" t="s">
        <v>1995</v>
      </c>
      <c r="D2693" s="1581" t="s">
        <v>10129</v>
      </c>
      <c r="E2693" s="1582" t="s">
        <v>10130</v>
      </c>
      <c r="F2693" s="1583" t="s">
        <v>8315</v>
      </c>
      <c r="G2693" s="1580" t="s">
        <v>2056</v>
      </c>
      <c r="H2693" s="1582" t="s">
        <v>1947</v>
      </c>
      <c r="I2693" s="1582" t="s">
        <v>4293</v>
      </c>
      <c r="J2693" s="1582" t="s">
        <v>2303</v>
      </c>
      <c r="K2693" s="1583" t="s">
        <v>10483</v>
      </c>
    </row>
    <row r="2694" spans="1:43" ht="30" x14ac:dyDescent="0.25">
      <c r="A2694" s="1612">
        <v>42613</v>
      </c>
      <c r="B2694" s="1613" t="s">
        <v>10405</v>
      </c>
      <c r="C2694" s="1598" t="s">
        <v>1995</v>
      </c>
      <c r="D2694" s="1614" t="s">
        <v>10134</v>
      </c>
      <c r="E2694" s="1611" t="s">
        <v>10135</v>
      </c>
      <c r="F2694" s="1615" t="s">
        <v>2608</v>
      </c>
      <c r="G2694" s="1598" t="s">
        <v>2056</v>
      </c>
      <c r="H2694" s="1611" t="s">
        <v>8289</v>
      </c>
      <c r="I2694" s="1611" t="s">
        <v>10136</v>
      </c>
      <c r="J2694" s="1611" t="s">
        <v>1880</v>
      </c>
      <c r="K2694" s="1615" t="s">
        <v>10137</v>
      </c>
    </row>
    <row r="2695" spans="1:43" ht="45" x14ac:dyDescent="0.25">
      <c r="A2695" s="1612">
        <v>42613</v>
      </c>
      <c r="B2695" s="1613" t="s">
        <v>10485</v>
      </c>
      <c r="C2695" s="1598" t="s">
        <v>1995</v>
      </c>
      <c r="D2695" s="1614" t="s">
        <v>10138</v>
      </c>
      <c r="E2695" s="1611" t="s">
        <v>10139</v>
      </c>
      <c r="F2695" s="1615" t="s">
        <v>6040</v>
      </c>
      <c r="G2695" s="1598" t="s">
        <v>2056</v>
      </c>
      <c r="H2695" s="1611" t="s">
        <v>5925</v>
      </c>
      <c r="I2695" s="1611" t="s">
        <v>5494</v>
      </c>
      <c r="J2695" s="1611" t="s">
        <v>1951</v>
      </c>
      <c r="K2695" s="1615" t="s">
        <v>10486</v>
      </c>
    </row>
    <row r="2696" spans="1:43" s="1" customFormat="1" ht="30" x14ac:dyDescent="0.25">
      <c r="A2696" s="1616">
        <v>42614</v>
      </c>
      <c r="B2696" s="1617" t="s">
        <v>1260</v>
      </c>
      <c r="C2696" s="1618" t="s">
        <v>1995</v>
      </c>
      <c r="D2696" s="1619" t="s">
        <v>8084</v>
      </c>
      <c r="E2696" s="1620" t="s">
        <v>8092</v>
      </c>
      <c r="F2696" s="1621" t="s">
        <v>3177</v>
      </c>
      <c r="G2696" s="1618" t="s">
        <v>2056</v>
      </c>
      <c r="H2696" s="1620" t="s">
        <v>10180</v>
      </c>
      <c r="I2696" s="1620" t="s">
        <v>8335</v>
      </c>
      <c r="J2696" s="1620" t="s">
        <v>1951</v>
      </c>
      <c r="K2696" s="1621" t="s">
        <v>10181</v>
      </c>
      <c r="L2696" s="16"/>
      <c r="M2696" s="16"/>
      <c r="N2696" s="16"/>
      <c r="O2696" s="141"/>
      <c r="P2696" s="141"/>
      <c r="Q2696" s="141"/>
      <c r="R2696" s="141"/>
      <c r="S2696" s="141"/>
      <c r="T2696" s="141"/>
      <c r="U2696" s="141"/>
      <c r="V2696" s="141"/>
      <c r="W2696" s="141"/>
      <c r="X2696" s="141"/>
      <c r="Y2696" s="16"/>
      <c r="Z2696" s="16"/>
      <c r="AA2696" s="16"/>
      <c r="AB2696" s="16"/>
      <c r="AC2696" s="16"/>
      <c r="AD2696" s="16"/>
      <c r="AE2696" s="16"/>
      <c r="AF2696" s="16"/>
      <c r="AG2696" s="16"/>
      <c r="AH2696" s="16"/>
      <c r="AI2696" s="16"/>
      <c r="AJ2696" s="16"/>
      <c r="AK2696" s="16"/>
      <c r="AL2696" s="16"/>
      <c r="AM2696" s="16"/>
      <c r="AN2696" s="16"/>
      <c r="AO2696" s="16"/>
      <c r="AP2696" s="16"/>
      <c r="AQ2696" s="16"/>
    </row>
    <row r="2697" spans="1:43" ht="30" x14ac:dyDescent="0.25">
      <c r="A2697" s="1683">
        <v>42614</v>
      </c>
      <c r="B2697" s="1684"/>
      <c r="C2697" s="1596" t="s">
        <v>1995</v>
      </c>
      <c r="D2697" s="1685" t="s">
        <v>10147</v>
      </c>
      <c r="E2697" s="1597" t="s">
        <v>10148</v>
      </c>
      <c r="F2697" s="1686" t="s">
        <v>3177</v>
      </c>
      <c r="G2697" s="1596" t="s">
        <v>2541</v>
      </c>
      <c r="H2697" s="1597" t="s">
        <v>1947</v>
      </c>
      <c r="I2697" s="1597" t="s">
        <v>4293</v>
      </c>
      <c r="J2697" s="1597" t="s">
        <v>1951</v>
      </c>
      <c r="K2697" s="1686" t="s">
        <v>10709</v>
      </c>
    </row>
    <row r="2698" spans="1:43" ht="30" x14ac:dyDescent="0.25">
      <c r="A2698" s="1605">
        <v>42614</v>
      </c>
      <c r="B2698" s="1606"/>
      <c r="C2698" s="1607" t="s">
        <v>1995</v>
      </c>
      <c r="D2698" s="1608" t="s">
        <v>10149</v>
      </c>
      <c r="E2698" s="1609" t="s">
        <v>10150</v>
      </c>
      <c r="F2698" s="1610" t="s">
        <v>3462</v>
      </c>
      <c r="G2698" s="1607" t="s">
        <v>2541</v>
      </c>
      <c r="H2698" s="1609" t="s">
        <v>1947</v>
      </c>
      <c r="I2698" s="1609" t="s">
        <v>4293</v>
      </c>
      <c r="J2698" s="1609" t="s">
        <v>1951</v>
      </c>
      <c r="K2698" s="1610" t="s">
        <v>11011</v>
      </c>
    </row>
    <row r="2699" spans="1:43" s="1" customFormat="1" ht="30" x14ac:dyDescent="0.25">
      <c r="A2699" s="1622">
        <v>42615</v>
      </c>
      <c r="B2699" s="1623"/>
      <c r="C2699" s="1624" t="s">
        <v>2012</v>
      </c>
      <c r="D2699" s="1625" t="s">
        <v>10183</v>
      </c>
      <c r="E2699" s="1626" t="s">
        <v>10184</v>
      </c>
      <c r="F2699" s="1627" t="s">
        <v>3279</v>
      </c>
      <c r="G2699" s="1624" t="s">
        <v>2931</v>
      </c>
      <c r="H2699" s="1626" t="s">
        <v>10185</v>
      </c>
      <c r="I2699" s="1626" t="s">
        <v>2609</v>
      </c>
      <c r="J2699" s="1626" t="s">
        <v>3279</v>
      </c>
      <c r="K2699" s="1627" t="s">
        <v>10186</v>
      </c>
      <c r="L2699" s="16"/>
      <c r="M2699" s="16"/>
      <c r="N2699" s="16"/>
      <c r="O2699" s="141"/>
      <c r="P2699" s="141"/>
      <c r="Q2699" s="141"/>
      <c r="R2699" s="141"/>
      <c r="S2699" s="141"/>
      <c r="T2699" s="141"/>
      <c r="U2699" s="141"/>
      <c r="V2699" s="141"/>
      <c r="W2699" s="141"/>
      <c r="X2699" s="141"/>
      <c r="Y2699" s="16"/>
      <c r="Z2699" s="16"/>
      <c r="AA2699" s="16"/>
      <c r="AB2699" s="16"/>
      <c r="AC2699" s="16"/>
      <c r="AD2699" s="16"/>
      <c r="AE2699" s="16"/>
      <c r="AF2699" s="16"/>
      <c r="AG2699" s="16"/>
      <c r="AH2699" s="16"/>
      <c r="AI2699" s="16"/>
      <c r="AJ2699" s="16"/>
      <c r="AK2699" s="16"/>
      <c r="AL2699" s="16"/>
      <c r="AM2699" s="16"/>
      <c r="AN2699" s="16"/>
      <c r="AO2699" s="16"/>
      <c r="AP2699" s="16"/>
      <c r="AQ2699" s="16"/>
    </row>
    <row r="2700" spans="1:43" x14ac:dyDescent="0.25">
      <c r="A2700" s="1605">
        <v>42615</v>
      </c>
      <c r="B2700" s="1606"/>
      <c r="C2700" s="1607" t="s">
        <v>2568</v>
      </c>
      <c r="D2700" s="1608" t="s">
        <v>10163</v>
      </c>
      <c r="E2700" s="1609" t="s">
        <v>10164</v>
      </c>
      <c r="F2700" s="1610" t="s">
        <v>2553</v>
      </c>
      <c r="G2700" s="1607" t="s">
        <v>2541</v>
      </c>
      <c r="H2700" s="1609" t="s">
        <v>2064</v>
      </c>
      <c r="I2700" s="1609" t="s">
        <v>8790</v>
      </c>
      <c r="J2700" s="1609" t="s">
        <v>2553</v>
      </c>
      <c r="K2700" s="1610" t="s">
        <v>10317</v>
      </c>
    </row>
    <row r="2701" spans="1:43" ht="30" x14ac:dyDescent="0.25">
      <c r="A2701" s="1612">
        <v>42615</v>
      </c>
      <c r="B2701" s="1613" t="s">
        <v>10458</v>
      </c>
      <c r="C2701" s="1598" t="s">
        <v>1995</v>
      </c>
      <c r="D2701" s="1614" t="s">
        <v>10165</v>
      </c>
      <c r="E2701" s="1611" t="s">
        <v>10166</v>
      </c>
      <c r="F2701" s="1615" t="s">
        <v>1951</v>
      </c>
      <c r="G2701" s="1598" t="s">
        <v>2056</v>
      </c>
      <c r="H2701" s="1611" t="s">
        <v>10167</v>
      </c>
      <c r="I2701" s="1611" t="s">
        <v>4293</v>
      </c>
      <c r="J2701" s="1611" t="s">
        <v>1951</v>
      </c>
      <c r="K2701" s="1615" t="s">
        <v>10459</v>
      </c>
    </row>
    <row r="2702" spans="1:43" ht="30" x14ac:dyDescent="0.25">
      <c r="A2702" s="1612">
        <v>42615</v>
      </c>
      <c r="B2702" s="1613" t="s">
        <v>10497</v>
      </c>
      <c r="C2702" s="1598" t="s">
        <v>1996</v>
      </c>
      <c r="D2702" s="1614" t="s">
        <v>10171</v>
      </c>
      <c r="E2702" s="1611" t="s">
        <v>10172</v>
      </c>
      <c r="F2702" s="1615" t="s">
        <v>10173</v>
      </c>
      <c r="G2702" s="1598" t="s">
        <v>2056</v>
      </c>
      <c r="H2702" s="1611" t="s">
        <v>10174</v>
      </c>
      <c r="I2702" s="1611" t="s">
        <v>8704</v>
      </c>
      <c r="J2702" s="1611" t="s">
        <v>2303</v>
      </c>
      <c r="K2702" s="1615" t="s">
        <v>10498</v>
      </c>
    </row>
    <row r="2703" spans="1:43" ht="30" x14ac:dyDescent="0.25">
      <c r="A2703" s="1257">
        <v>42618</v>
      </c>
      <c r="B2703" s="1258"/>
      <c r="C2703" s="1259" t="s">
        <v>2568</v>
      </c>
      <c r="D2703" s="1260" t="s">
        <v>8716</v>
      </c>
      <c r="E2703" s="1251" t="s">
        <v>8717</v>
      </c>
      <c r="F2703" s="1252" t="s">
        <v>8718</v>
      </c>
      <c r="G2703" s="1259" t="s">
        <v>2931</v>
      </c>
      <c r="H2703" s="1251" t="s">
        <v>10187</v>
      </c>
      <c r="I2703" s="1251" t="s">
        <v>8214</v>
      </c>
      <c r="J2703" s="1251" t="s">
        <v>2828</v>
      </c>
      <c r="K2703" s="1252" t="s">
        <v>10204</v>
      </c>
    </row>
    <row r="2704" spans="1:43" x14ac:dyDescent="0.25">
      <c r="A2704" s="1612">
        <v>42618</v>
      </c>
      <c r="B2704" s="1613" t="s">
        <v>10514</v>
      </c>
      <c r="C2704" s="1598" t="s">
        <v>1995</v>
      </c>
      <c r="D2704" s="1614" t="s">
        <v>10188</v>
      </c>
      <c r="E2704" s="1611" t="s">
        <v>10189</v>
      </c>
      <c r="F2704" s="1615" t="s">
        <v>9448</v>
      </c>
      <c r="G2704" s="1598" t="s">
        <v>2056</v>
      </c>
      <c r="H2704" s="1611" t="s">
        <v>1947</v>
      </c>
      <c r="I2704" s="1611" t="s">
        <v>4293</v>
      </c>
      <c r="J2704" s="1611" t="s">
        <v>2436</v>
      </c>
      <c r="K2704" s="1615" t="s">
        <v>10515</v>
      </c>
    </row>
    <row r="2705" spans="1:43" ht="45" x14ac:dyDescent="0.25">
      <c r="A2705" s="1612">
        <v>42618</v>
      </c>
      <c r="B2705" s="1613"/>
      <c r="C2705" s="1598" t="s">
        <v>1995</v>
      </c>
      <c r="D2705" s="1614" t="s">
        <v>8542</v>
      </c>
      <c r="E2705" s="1611" t="s">
        <v>10190</v>
      </c>
      <c r="F2705" s="1615" t="s">
        <v>4915</v>
      </c>
      <c r="G2705" s="1598" t="s">
        <v>2931</v>
      </c>
      <c r="H2705" s="1611" t="s">
        <v>10191</v>
      </c>
      <c r="I2705" s="1611" t="s">
        <v>4675</v>
      </c>
      <c r="J2705" s="1611" t="s">
        <v>1951</v>
      </c>
      <c r="K2705" s="1615" t="s">
        <v>10775</v>
      </c>
    </row>
    <row r="2706" spans="1:43" ht="30" x14ac:dyDescent="0.25">
      <c r="A2706" s="1612">
        <v>42618</v>
      </c>
      <c r="B2706" s="1613" t="s">
        <v>10402</v>
      </c>
      <c r="C2706" s="1598" t="s">
        <v>1995</v>
      </c>
      <c r="D2706" s="1614" t="s">
        <v>187</v>
      </c>
      <c r="E2706" s="1611" t="s">
        <v>10193</v>
      </c>
      <c r="F2706" s="1615" t="s">
        <v>2048</v>
      </c>
      <c r="G2706" s="1598" t="s">
        <v>2056</v>
      </c>
      <c r="H2706" s="1611" t="s">
        <v>10192</v>
      </c>
      <c r="I2706" s="1611" t="s">
        <v>3115</v>
      </c>
      <c r="J2706" s="1611" t="s">
        <v>2048</v>
      </c>
      <c r="K2706" s="1615"/>
    </row>
    <row r="2707" spans="1:43" ht="30" x14ac:dyDescent="0.25">
      <c r="A2707" s="1612">
        <v>42619</v>
      </c>
      <c r="B2707" s="1613" t="s">
        <v>1260</v>
      </c>
      <c r="C2707" s="1598" t="s">
        <v>2013</v>
      </c>
      <c r="D2707" s="1614" t="s">
        <v>10208</v>
      </c>
      <c r="E2707" s="1611" t="s">
        <v>10209</v>
      </c>
      <c r="F2707" s="1615" t="s">
        <v>10210</v>
      </c>
      <c r="G2707" s="1598" t="s">
        <v>2056</v>
      </c>
      <c r="H2707" s="1611" t="s">
        <v>3298</v>
      </c>
      <c r="I2707" s="1611" t="s">
        <v>9320</v>
      </c>
      <c r="J2707" s="1611" t="s">
        <v>2303</v>
      </c>
      <c r="K2707" s="1615" t="s">
        <v>10214</v>
      </c>
    </row>
    <row r="2708" spans="1:43" ht="30" x14ac:dyDescent="0.25">
      <c r="A2708" s="1612">
        <v>42619</v>
      </c>
      <c r="B2708" s="1613" t="s">
        <v>1260</v>
      </c>
      <c r="C2708" s="1598" t="s">
        <v>2013</v>
      </c>
      <c r="D2708" s="1614" t="s">
        <v>10211</v>
      </c>
      <c r="E2708" s="1611" t="s">
        <v>10212</v>
      </c>
      <c r="F2708" s="1615" t="s">
        <v>3352</v>
      </c>
      <c r="G2708" s="1598" t="s">
        <v>1255</v>
      </c>
      <c r="H2708" s="1611" t="s">
        <v>10322</v>
      </c>
      <c r="I2708" s="1611" t="s">
        <v>3382</v>
      </c>
      <c r="J2708" s="1611" t="s">
        <v>2048</v>
      </c>
      <c r="K2708" s="1615" t="s">
        <v>10380</v>
      </c>
    </row>
    <row r="2709" spans="1:43" ht="30" x14ac:dyDescent="0.25">
      <c r="A2709" s="1612">
        <v>42620</v>
      </c>
      <c r="B2709" s="1613" t="s">
        <v>1260</v>
      </c>
      <c r="C2709" s="1598" t="s">
        <v>1995</v>
      </c>
      <c r="D2709" s="1614" t="s">
        <v>9890</v>
      </c>
      <c r="E2709" s="1611" t="s">
        <v>9891</v>
      </c>
      <c r="F2709" s="1615" t="s">
        <v>1880</v>
      </c>
      <c r="G2709" s="1598" t="s">
        <v>2056</v>
      </c>
      <c r="H2709" s="1611" t="s">
        <v>10215</v>
      </c>
      <c r="I2709" s="1611" t="s">
        <v>10216</v>
      </c>
      <c r="J2709" s="1611" t="s">
        <v>1880</v>
      </c>
      <c r="K2709" s="1615" t="s">
        <v>10441</v>
      </c>
    </row>
    <row r="2710" spans="1:43" x14ac:dyDescent="0.25">
      <c r="A2710" s="1612">
        <v>42620</v>
      </c>
      <c r="B2710" s="1613" t="s">
        <v>10501</v>
      </c>
      <c r="C2710" s="1598" t="s">
        <v>1996</v>
      </c>
      <c r="D2710" s="1614" t="s">
        <v>9589</v>
      </c>
      <c r="E2710" s="1611" t="s">
        <v>10217</v>
      </c>
      <c r="F2710" s="1615" t="s">
        <v>1951</v>
      </c>
      <c r="G2710" s="1598" t="s">
        <v>2056</v>
      </c>
      <c r="H2710" s="1611" t="s">
        <v>8602</v>
      </c>
      <c r="I2710" s="1611" t="s">
        <v>10218</v>
      </c>
      <c r="J2710" s="1611" t="s">
        <v>1951</v>
      </c>
      <c r="K2710" s="1615" t="s">
        <v>10502</v>
      </c>
    </row>
    <row r="2711" spans="1:43" ht="45" x14ac:dyDescent="0.25">
      <c r="A2711" s="1612">
        <v>42620</v>
      </c>
      <c r="B2711" s="1613" t="s">
        <v>10512</v>
      </c>
      <c r="C2711" s="1598" t="s">
        <v>1995</v>
      </c>
      <c r="D2711" s="1614" t="s">
        <v>10221</v>
      </c>
      <c r="E2711" s="1611" t="s">
        <v>10222</v>
      </c>
      <c r="F2711" s="1615" t="s">
        <v>10223</v>
      </c>
      <c r="G2711" s="1598" t="s">
        <v>2056</v>
      </c>
      <c r="H2711" s="1611" t="s">
        <v>1947</v>
      </c>
      <c r="I2711" s="1611" t="s">
        <v>4293</v>
      </c>
      <c r="J2711" s="1611" t="s">
        <v>2661</v>
      </c>
      <c r="K2711" s="1615" t="s">
        <v>10500</v>
      </c>
    </row>
    <row r="2712" spans="1:43" x14ac:dyDescent="0.25">
      <c r="A2712" s="1612">
        <v>42620</v>
      </c>
      <c r="B2712" s="1613"/>
      <c r="C2712" s="1598" t="s">
        <v>2568</v>
      </c>
      <c r="D2712" s="1614" t="s">
        <v>10224</v>
      </c>
      <c r="E2712" s="1611" t="s">
        <v>10225</v>
      </c>
      <c r="F2712" s="1615" t="s">
        <v>2730</v>
      </c>
      <c r="G2712" s="1598" t="s">
        <v>2931</v>
      </c>
      <c r="H2712" s="1611" t="s">
        <v>3298</v>
      </c>
      <c r="I2712" s="1611" t="s">
        <v>8214</v>
      </c>
      <c r="J2712" s="1611" t="s">
        <v>1951</v>
      </c>
      <c r="K2712" s="1615" t="s">
        <v>10352</v>
      </c>
    </row>
    <row r="2713" spans="1:43" ht="30" x14ac:dyDescent="0.25">
      <c r="A2713" s="1612">
        <v>42620</v>
      </c>
      <c r="B2713" s="1613"/>
      <c r="C2713" s="1598" t="s">
        <v>2568</v>
      </c>
      <c r="D2713" s="1614" t="s">
        <v>10226</v>
      </c>
      <c r="E2713" s="1611" t="s">
        <v>10227</v>
      </c>
      <c r="F2713" s="1615" t="s">
        <v>3127</v>
      </c>
      <c r="G2713" s="1598" t="s">
        <v>2931</v>
      </c>
      <c r="H2713" s="1611" t="s">
        <v>3298</v>
      </c>
      <c r="I2713" s="1611" t="s">
        <v>8214</v>
      </c>
      <c r="J2713" s="1611" t="s">
        <v>2048</v>
      </c>
      <c r="K2713" s="1615" t="s">
        <v>10372</v>
      </c>
    </row>
    <row r="2714" spans="1:43" x14ac:dyDescent="0.25">
      <c r="A2714" s="1612">
        <v>42620</v>
      </c>
      <c r="B2714" s="1613" t="s">
        <v>10597</v>
      </c>
      <c r="C2714" s="1598" t="s">
        <v>1996</v>
      </c>
      <c r="D2714" s="1614" t="s">
        <v>10228</v>
      </c>
      <c r="E2714" s="1611" t="s">
        <v>10229</v>
      </c>
      <c r="F2714" s="1615" t="s">
        <v>1951</v>
      </c>
      <c r="G2714" s="1598" t="s">
        <v>2056</v>
      </c>
      <c r="H2714" s="1611" t="s">
        <v>10230</v>
      </c>
      <c r="I2714" s="1611" t="s">
        <v>3159</v>
      </c>
      <c r="J2714" s="1611" t="s">
        <v>1951</v>
      </c>
      <c r="K2714" s="1615" t="s">
        <v>10231</v>
      </c>
    </row>
    <row r="2715" spans="1:43" ht="30" x14ac:dyDescent="0.25">
      <c r="A2715" s="1655">
        <v>42621</v>
      </c>
      <c r="B2715" s="1656" t="s">
        <v>10595</v>
      </c>
      <c r="C2715" s="1629" t="s">
        <v>1996</v>
      </c>
      <c r="D2715" s="1628" t="s">
        <v>10238</v>
      </c>
      <c r="E2715" s="1630" t="s">
        <v>10239</v>
      </c>
      <c r="F2715" s="1657" t="s">
        <v>1951</v>
      </c>
      <c r="G2715" s="1629" t="s">
        <v>2056</v>
      </c>
      <c r="H2715" s="1630" t="s">
        <v>10240</v>
      </c>
      <c r="I2715" s="1630" t="s">
        <v>3294</v>
      </c>
      <c r="J2715" s="1630" t="s">
        <v>1951</v>
      </c>
      <c r="K2715" s="1657" t="s">
        <v>10596</v>
      </c>
    </row>
    <row r="2716" spans="1:43" ht="30" x14ac:dyDescent="0.25">
      <c r="A2716" s="1655">
        <v>42621</v>
      </c>
      <c r="B2716" s="1656"/>
      <c r="C2716" s="1629" t="s">
        <v>2012</v>
      </c>
      <c r="D2716" s="1628" t="s">
        <v>10241</v>
      </c>
      <c r="E2716" s="1630" t="s">
        <v>10242</v>
      </c>
      <c r="F2716" s="1657" t="s">
        <v>3337</v>
      </c>
      <c r="G2716" s="1629" t="s">
        <v>2931</v>
      </c>
      <c r="H2716" s="1630" t="s">
        <v>10243</v>
      </c>
      <c r="I2716" s="1630" t="s">
        <v>2609</v>
      </c>
      <c r="J2716" s="1630" t="s">
        <v>1951</v>
      </c>
      <c r="K2716" s="1657" t="s">
        <v>10845</v>
      </c>
    </row>
    <row r="2717" spans="1:43" ht="30" x14ac:dyDescent="0.25">
      <c r="A2717" s="1655">
        <v>42621</v>
      </c>
      <c r="B2717" s="1656" t="s">
        <v>10586</v>
      </c>
      <c r="C2717" s="1656" t="s">
        <v>1995</v>
      </c>
      <c r="D2717" s="1687" t="s">
        <v>10244</v>
      </c>
      <c r="E2717" s="1688" t="s">
        <v>10245</v>
      </c>
      <c r="F2717" s="1671" t="s">
        <v>1951</v>
      </c>
      <c r="G2717" s="1656" t="s">
        <v>2056</v>
      </c>
      <c r="H2717" s="1688" t="s">
        <v>10246</v>
      </c>
      <c r="I2717" s="1688" t="s">
        <v>4812</v>
      </c>
      <c r="J2717" s="1688" t="s">
        <v>1951</v>
      </c>
      <c r="K2717" s="1671" t="s">
        <v>10587</v>
      </c>
    </row>
    <row r="2718" spans="1:43" ht="30" x14ac:dyDescent="0.25">
      <c r="A2718" s="1655">
        <v>42621</v>
      </c>
      <c r="B2718" s="1656" t="s">
        <v>10462</v>
      </c>
      <c r="C2718" s="1629" t="s">
        <v>2013</v>
      </c>
      <c r="D2718" s="1628" t="s">
        <v>10327</v>
      </c>
      <c r="E2718" s="1630" t="s">
        <v>10253</v>
      </c>
      <c r="F2718" s="1657" t="s">
        <v>10254</v>
      </c>
      <c r="G2718" s="1629" t="s">
        <v>2056</v>
      </c>
      <c r="H2718" s="1630" t="s">
        <v>1947</v>
      </c>
      <c r="I2718" s="1630" t="s">
        <v>3382</v>
      </c>
      <c r="J2718" s="1630" t="s">
        <v>2531</v>
      </c>
      <c r="K2718" s="1657" t="s">
        <v>10442</v>
      </c>
    </row>
    <row r="2719" spans="1:43" ht="45" x14ac:dyDescent="0.25">
      <c r="A2719" s="1631">
        <v>42621</v>
      </c>
      <c r="B2719" s="1632"/>
      <c r="C2719" s="1633" t="s">
        <v>1995</v>
      </c>
      <c r="D2719" s="1634" t="s">
        <v>10329</v>
      </c>
      <c r="E2719" s="1635" t="s">
        <v>10330</v>
      </c>
      <c r="F2719" s="1636" t="s">
        <v>10331</v>
      </c>
      <c r="G2719" s="1633" t="s">
        <v>2931</v>
      </c>
      <c r="H2719" s="1635" t="s">
        <v>10340</v>
      </c>
      <c r="I2719" s="1635" t="s">
        <v>3505</v>
      </c>
      <c r="J2719" s="1635" t="s">
        <v>1961</v>
      </c>
      <c r="K2719" s="1636" t="s">
        <v>10421</v>
      </c>
    </row>
    <row r="2720" spans="1:43" s="1" customFormat="1" x14ac:dyDescent="0.25">
      <c r="A2720" s="1631">
        <v>42621</v>
      </c>
      <c r="B2720" s="1632"/>
      <c r="C2720" s="1633" t="s">
        <v>2012</v>
      </c>
      <c r="D2720" s="1634" t="s">
        <v>10332</v>
      </c>
      <c r="E2720" s="1635" t="s">
        <v>10333</v>
      </c>
      <c r="F2720" s="1636" t="s">
        <v>3002</v>
      </c>
      <c r="G2720" s="1633" t="s">
        <v>2931</v>
      </c>
      <c r="H2720" s="1635" t="s">
        <v>10008</v>
      </c>
      <c r="I2720" s="1635" t="s">
        <v>2609</v>
      </c>
      <c r="J2720" s="1635" t="s">
        <v>1961</v>
      </c>
      <c r="K2720" s="1636" t="s">
        <v>10375</v>
      </c>
      <c r="L2720" s="16"/>
      <c r="M2720" s="16"/>
      <c r="N2720" s="16"/>
      <c r="O2720" s="141"/>
      <c r="P2720" s="141"/>
      <c r="Q2720" s="141"/>
      <c r="R2720" s="141"/>
      <c r="S2720" s="141"/>
      <c r="T2720" s="141"/>
      <c r="U2720" s="141"/>
      <c r="V2720" s="141"/>
      <c r="W2720" s="141"/>
      <c r="X2720" s="141"/>
      <c r="Y2720" s="16"/>
      <c r="Z2720" s="16"/>
      <c r="AA2720" s="16"/>
      <c r="AB2720" s="16"/>
      <c r="AC2720" s="16"/>
      <c r="AD2720" s="16"/>
      <c r="AE2720" s="16"/>
      <c r="AF2720" s="16"/>
      <c r="AG2720" s="16"/>
      <c r="AH2720" s="16"/>
      <c r="AI2720" s="16"/>
      <c r="AJ2720" s="16"/>
      <c r="AK2720" s="16"/>
      <c r="AL2720" s="16"/>
      <c r="AM2720" s="16"/>
      <c r="AN2720" s="16"/>
      <c r="AO2720" s="16"/>
      <c r="AP2720" s="16"/>
      <c r="AQ2720" s="16"/>
    </row>
    <row r="2721" spans="1:43" s="1" customFormat="1" ht="30" x14ac:dyDescent="0.25">
      <c r="A2721" s="1655">
        <v>42622</v>
      </c>
      <c r="B2721" s="1656" t="s">
        <v>10574</v>
      </c>
      <c r="C2721" s="1629" t="s">
        <v>1995</v>
      </c>
      <c r="D2721" s="1628" t="s">
        <v>10318</v>
      </c>
      <c r="E2721" s="1630" t="s">
        <v>10319</v>
      </c>
      <c r="F2721" s="1657" t="s">
        <v>8591</v>
      </c>
      <c r="G2721" s="1629" t="s">
        <v>2056</v>
      </c>
      <c r="H2721" s="1630" t="s">
        <v>1947</v>
      </c>
      <c r="I2721" s="1630" t="s">
        <v>4293</v>
      </c>
      <c r="J2721" s="1630" t="s">
        <v>2828</v>
      </c>
      <c r="K2721" s="1657" t="s">
        <v>10575</v>
      </c>
      <c r="L2721" s="16"/>
      <c r="M2721" s="16"/>
      <c r="N2721" s="16"/>
      <c r="O2721" s="141"/>
      <c r="P2721" s="141"/>
      <c r="Q2721" s="141"/>
      <c r="R2721" s="141"/>
      <c r="S2721" s="141"/>
      <c r="T2721" s="141"/>
      <c r="U2721" s="141"/>
      <c r="V2721" s="141"/>
      <c r="W2721" s="141"/>
      <c r="X2721" s="141"/>
      <c r="Y2721" s="16"/>
      <c r="Z2721" s="16"/>
      <c r="AA2721" s="16"/>
      <c r="AB2721" s="16"/>
      <c r="AC2721" s="16"/>
      <c r="AD2721" s="16"/>
      <c r="AE2721" s="16"/>
      <c r="AF2721" s="16"/>
      <c r="AG2721" s="16"/>
      <c r="AH2721" s="16"/>
      <c r="AI2721" s="16"/>
      <c r="AJ2721" s="16"/>
      <c r="AK2721" s="16"/>
      <c r="AL2721" s="16"/>
      <c r="AM2721" s="16"/>
      <c r="AN2721" s="16"/>
      <c r="AO2721" s="16"/>
      <c r="AP2721" s="16"/>
      <c r="AQ2721" s="16"/>
    </row>
    <row r="2722" spans="1:43" ht="30" x14ac:dyDescent="0.25">
      <c r="A2722" s="1655">
        <v>42622</v>
      </c>
      <c r="B2722" s="1656" t="s">
        <v>10463</v>
      </c>
      <c r="C2722" s="1629" t="s">
        <v>2012</v>
      </c>
      <c r="D2722" s="1628" t="s">
        <v>8059</v>
      </c>
      <c r="E2722" s="1630" t="s">
        <v>10320</v>
      </c>
      <c r="F2722" s="1657" t="s">
        <v>1953</v>
      </c>
      <c r="G2722" s="1629" t="s">
        <v>2056</v>
      </c>
      <c r="H2722" s="1630" t="s">
        <v>10321</v>
      </c>
      <c r="I2722" s="1630" t="s">
        <v>5088</v>
      </c>
      <c r="J2722" s="1630" t="s">
        <v>1961</v>
      </c>
      <c r="K2722" s="1657" t="s">
        <v>10464</v>
      </c>
    </row>
    <row r="2723" spans="1:43" ht="30" x14ac:dyDescent="0.25">
      <c r="A2723" s="1655">
        <v>42625</v>
      </c>
      <c r="B2723" s="1656" t="s">
        <v>10501</v>
      </c>
      <c r="C2723" s="1629" t="s">
        <v>1996</v>
      </c>
      <c r="D2723" s="1628" t="s">
        <v>9589</v>
      </c>
      <c r="E2723" s="1630" t="s">
        <v>10334</v>
      </c>
      <c r="F2723" s="1657" t="s">
        <v>1951</v>
      </c>
      <c r="G2723" s="1629" t="s">
        <v>2056</v>
      </c>
      <c r="H2723" s="1630" t="s">
        <v>8602</v>
      </c>
      <c r="I2723" s="1630" t="s">
        <v>10218</v>
      </c>
      <c r="J2723" s="1630" t="s">
        <v>1951</v>
      </c>
      <c r="K2723" s="1657" t="s">
        <v>10503</v>
      </c>
    </row>
    <row r="2724" spans="1:43" ht="30" x14ac:dyDescent="0.25">
      <c r="A2724" s="1655">
        <v>42625</v>
      </c>
      <c r="B2724" s="1656" t="s">
        <v>10793</v>
      </c>
      <c r="C2724" s="1629" t="s">
        <v>1996</v>
      </c>
      <c r="D2724" s="1628" t="s">
        <v>10335</v>
      </c>
      <c r="E2724" s="1630" t="s">
        <v>10336</v>
      </c>
      <c r="F2724" s="1657" t="s">
        <v>3735</v>
      </c>
      <c r="G2724" s="1629" t="s">
        <v>2056</v>
      </c>
      <c r="H2724" s="1630" t="s">
        <v>2064</v>
      </c>
      <c r="I2724" s="1630" t="s">
        <v>3159</v>
      </c>
      <c r="J2724" s="1630" t="s">
        <v>1992</v>
      </c>
      <c r="K2724" s="1657" t="s">
        <v>10794</v>
      </c>
    </row>
    <row r="2725" spans="1:43" ht="30" x14ac:dyDescent="0.25">
      <c r="A2725" s="1655">
        <v>42625</v>
      </c>
      <c r="B2725" s="1656" t="s">
        <v>10591</v>
      </c>
      <c r="C2725" s="1629" t="s">
        <v>2013</v>
      </c>
      <c r="D2725" s="1628" t="s">
        <v>4989</v>
      </c>
      <c r="E2725" s="1630" t="s">
        <v>10337</v>
      </c>
      <c r="F2725" s="1657" t="s">
        <v>10338</v>
      </c>
      <c r="G2725" s="1629" t="s">
        <v>2056</v>
      </c>
      <c r="H2725" s="1630" t="s">
        <v>10339</v>
      </c>
      <c r="I2725" s="1630" t="s">
        <v>3382</v>
      </c>
      <c r="J2725" s="1630" t="s">
        <v>3332</v>
      </c>
      <c r="K2725" s="1657" t="s">
        <v>10557</v>
      </c>
    </row>
    <row r="2726" spans="1:43" x14ac:dyDescent="0.25">
      <c r="A2726" s="1631">
        <v>42625</v>
      </c>
      <c r="B2726" s="1632"/>
      <c r="C2726" s="1633" t="s">
        <v>2568</v>
      </c>
      <c r="D2726" s="1634" t="s">
        <v>10344</v>
      </c>
      <c r="E2726" s="1635" t="s">
        <v>10345</v>
      </c>
      <c r="F2726" s="1636" t="s">
        <v>1953</v>
      </c>
      <c r="G2726" s="1633" t="s">
        <v>2931</v>
      </c>
      <c r="H2726" s="1635" t="s">
        <v>10346</v>
      </c>
      <c r="I2726" s="1635" t="s">
        <v>5498</v>
      </c>
      <c r="J2726" s="1635" t="s">
        <v>1961</v>
      </c>
      <c r="K2726" s="1636" t="s">
        <v>10420</v>
      </c>
    </row>
    <row r="2727" spans="1:43" ht="30" x14ac:dyDescent="0.25">
      <c r="A2727" s="1655">
        <v>42625</v>
      </c>
      <c r="B2727" s="1656" t="s">
        <v>10584</v>
      </c>
      <c r="C2727" s="1629" t="s">
        <v>1995</v>
      </c>
      <c r="D2727" s="1628" t="s">
        <v>10347</v>
      </c>
      <c r="E2727" s="1630" t="s">
        <v>10348</v>
      </c>
      <c r="F2727" s="1657" t="s">
        <v>6974</v>
      </c>
      <c r="G2727" s="1629" t="s">
        <v>2056</v>
      </c>
      <c r="H2727" s="1630" t="s">
        <v>8289</v>
      </c>
      <c r="I2727" s="1630" t="s">
        <v>5494</v>
      </c>
      <c r="J2727" s="1630" t="s">
        <v>3079</v>
      </c>
      <c r="K2727" s="1657" t="s">
        <v>10585</v>
      </c>
    </row>
    <row r="2728" spans="1:43" x14ac:dyDescent="0.25">
      <c r="A2728" s="1655">
        <v>42626</v>
      </c>
      <c r="B2728" s="1656" t="s">
        <v>10548</v>
      </c>
      <c r="C2728" s="1629" t="s">
        <v>1995</v>
      </c>
      <c r="D2728" s="1628" t="s">
        <v>10350</v>
      </c>
      <c r="E2728" s="1630" t="s">
        <v>10351</v>
      </c>
      <c r="F2728" s="1657" t="s">
        <v>4915</v>
      </c>
      <c r="G2728" s="1629" t="s">
        <v>2056</v>
      </c>
      <c r="H2728" s="1630" t="s">
        <v>1947</v>
      </c>
      <c r="I2728" s="1630" t="s">
        <v>4293</v>
      </c>
      <c r="J2728" s="1630" t="s">
        <v>1951</v>
      </c>
      <c r="K2728" s="1657" t="s">
        <v>10549</v>
      </c>
    </row>
    <row r="2729" spans="1:43" ht="30" x14ac:dyDescent="0.25">
      <c r="A2729" s="1655">
        <v>42626</v>
      </c>
      <c r="B2729" s="1671" t="s">
        <v>10484</v>
      </c>
      <c r="C2729" s="1629" t="s">
        <v>1995</v>
      </c>
      <c r="D2729" s="1658" t="s">
        <v>10373</v>
      </c>
      <c r="E2729" s="1630"/>
      <c r="F2729" s="1657"/>
      <c r="G2729" s="1629" t="s">
        <v>2056</v>
      </c>
      <c r="H2729" s="1630" t="s">
        <v>10374</v>
      </c>
      <c r="I2729" s="1630" t="s">
        <v>3115</v>
      </c>
      <c r="J2729" s="1630"/>
      <c r="K2729" s="1657" t="s">
        <v>10429</v>
      </c>
    </row>
    <row r="2730" spans="1:43" ht="30" x14ac:dyDescent="0.25">
      <c r="A2730" s="1655">
        <v>42626</v>
      </c>
      <c r="B2730" s="1656" t="s">
        <v>10550</v>
      </c>
      <c r="C2730" s="1629" t="s">
        <v>1995</v>
      </c>
      <c r="D2730" s="1658" t="s">
        <v>554</v>
      </c>
      <c r="E2730" s="1630" t="s">
        <v>10407</v>
      </c>
      <c r="F2730" s="1657" t="s">
        <v>7691</v>
      </c>
      <c r="G2730" s="1629" t="s">
        <v>2056</v>
      </c>
      <c r="H2730" s="1630" t="s">
        <v>1947</v>
      </c>
      <c r="I2730" s="1630" t="s">
        <v>4293</v>
      </c>
      <c r="J2730" s="1630" t="s">
        <v>1946</v>
      </c>
      <c r="K2730" s="1657" t="s">
        <v>10551</v>
      </c>
    </row>
    <row r="2731" spans="1:43" s="1" customFormat="1" ht="30" x14ac:dyDescent="0.25">
      <c r="A2731" s="1659">
        <v>42626</v>
      </c>
      <c r="B2731" s="1660"/>
      <c r="C2731" s="1661" t="s">
        <v>1995</v>
      </c>
      <c r="D2731" s="1662" t="s">
        <v>10376</v>
      </c>
      <c r="E2731" s="1663" t="s">
        <v>10377</v>
      </c>
      <c r="F2731" s="1664" t="s">
        <v>7691</v>
      </c>
      <c r="G2731" s="1661" t="s">
        <v>2541</v>
      </c>
      <c r="H2731" s="1663" t="s">
        <v>1947</v>
      </c>
      <c r="I2731" s="1663" t="s">
        <v>4293</v>
      </c>
      <c r="J2731" s="1663" t="s">
        <v>1951</v>
      </c>
      <c r="K2731" s="1664" t="s">
        <v>10452</v>
      </c>
      <c r="L2731" s="16"/>
      <c r="M2731" s="16"/>
      <c r="N2731" s="16"/>
      <c r="O2731" s="141"/>
      <c r="P2731" s="141"/>
      <c r="Q2731" s="141"/>
      <c r="R2731" s="141"/>
      <c r="S2731" s="141"/>
      <c r="T2731" s="141"/>
      <c r="U2731" s="141"/>
      <c r="V2731" s="141"/>
      <c r="W2731" s="141"/>
      <c r="X2731" s="141"/>
      <c r="Y2731" s="16"/>
      <c r="Z2731" s="16"/>
      <c r="AA2731" s="16"/>
      <c r="AB2731" s="16"/>
      <c r="AC2731" s="16"/>
      <c r="AD2731" s="16"/>
      <c r="AE2731" s="16"/>
      <c r="AF2731" s="16"/>
      <c r="AG2731" s="16"/>
      <c r="AH2731" s="16"/>
      <c r="AI2731" s="16"/>
      <c r="AJ2731" s="16"/>
      <c r="AK2731" s="16"/>
      <c r="AL2731" s="16"/>
      <c r="AM2731" s="16"/>
      <c r="AN2731" s="16"/>
      <c r="AO2731" s="16"/>
      <c r="AP2731" s="16"/>
      <c r="AQ2731" s="16"/>
    </row>
    <row r="2732" spans="1:43" x14ac:dyDescent="0.25">
      <c r="A2732" s="1655">
        <v>42626</v>
      </c>
      <c r="B2732" s="1656" t="s">
        <v>10497</v>
      </c>
      <c r="C2732" s="1629" t="s">
        <v>1996</v>
      </c>
      <c r="D2732" s="1628" t="s">
        <v>10378</v>
      </c>
      <c r="E2732" s="1630"/>
      <c r="F2732" s="1657"/>
      <c r="G2732" s="1629" t="s">
        <v>2056</v>
      </c>
      <c r="H2732" s="1630" t="s">
        <v>10379</v>
      </c>
      <c r="I2732" s="1630" t="s">
        <v>3159</v>
      </c>
      <c r="J2732" s="1630"/>
      <c r="K2732" s="1657" t="s">
        <v>10430</v>
      </c>
    </row>
    <row r="2733" spans="1:43" ht="30" x14ac:dyDescent="0.25">
      <c r="A2733" s="1655">
        <v>42627</v>
      </c>
      <c r="B2733" s="1656" t="s">
        <v>1260</v>
      </c>
      <c r="C2733" s="1629" t="s">
        <v>1995</v>
      </c>
      <c r="D2733" s="1628" t="s">
        <v>9594</v>
      </c>
      <c r="E2733" s="1630" t="s">
        <v>9595</v>
      </c>
      <c r="F2733" s="1657" t="s">
        <v>3557</v>
      </c>
      <c r="G2733" s="1629" t="s">
        <v>2056</v>
      </c>
      <c r="H2733" s="1630" t="s">
        <v>10382</v>
      </c>
      <c r="I2733" s="1630" t="s">
        <v>3115</v>
      </c>
      <c r="J2733" s="1630" t="s">
        <v>1951</v>
      </c>
      <c r="K2733" s="1657" t="s">
        <v>10468</v>
      </c>
    </row>
    <row r="2734" spans="1:43" x14ac:dyDescent="0.25">
      <c r="A2734" s="1655">
        <v>42627</v>
      </c>
      <c r="B2734" s="1656" t="s">
        <v>10572</v>
      </c>
      <c r="C2734" s="1629" t="s">
        <v>1995</v>
      </c>
      <c r="D2734" s="1628" t="s">
        <v>10383</v>
      </c>
      <c r="E2734" s="1630"/>
      <c r="F2734" s="1657"/>
      <c r="G2734" s="1629" t="s">
        <v>2056</v>
      </c>
      <c r="H2734" s="1630" t="s">
        <v>10384</v>
      </c>
      <c r="I2734" s="1630" t="s">
        <v>3115</v>
      </c>
      <c r="J2734" s="1630"/>
      <c r="K2734" s="1657" t="s">
        <v>10573</v>
      </c>
    </row>
    <row r="2735" spans="1:43" ht="45" x14ac:dyDescent="0.25">
      <c r="A2735" s="1655">
        <v>42627</v>
      </c>
      <c r="B2735" s="1656" t="s">
        <v>10465</v>
      </c>
      <c r="C2735" s="1629" t="s">
        <v>10397</v>
      </c>
      <c r="D2735" s="1628" t="s">
        <v>10398</v>
      </c>
      <c r="E2735" s="1630" t="s">
        <v>10399</v>
      </c>
      <c r="F2735" s="1657" t="s">
        <v>10400</v>
      </c>
      <c r="G2735" s="1629" t="s">
        <v>2056</v>
      </c>
      <c r="H2735" s="1630" t="s">
        <v>3298</v>
      </c>
      <c r="I2735" s="1630" t="s">
        <v>10401</v>
      </c>
      <c r="J2735" s="1630" t="s">
        <v>1951</v>
      </c>
      <c r="K2735" s="1657" t="s">
        <v>10440</v>
      </c>
    </row>
    <row r="2736" spans="1:43" ht="30" x14ac:dyDescent="0.25">
      <c r="A2736" s="1655">
        <v>42627</v>
      </c>
      <c r="B2736" s="1656" t="s">
        <v>10519</v>
      </c>
      <c r="C2736" s="1629" t="s">
        <v>1996</v>
      </c>
      <c r="D2736" s="1628" t="s">
        <v>10415</v>
      </c>
      <c r="E2736" s="1630" t="s">
        <v>10416</v>
      </c>
      <c r="F2736" s="1657" t="s">
        <v>3395</v>
      </c>
      <c r="G2736" s="1629" t="s">
        <v>2056</v>
      </c>
      <c r="H2736" s="1630" t="s">
        <v>10439</v>
      </c>
      <c r="I2736" s="1630" t="s">
        <v>3294</v>
      </c>
      <c r="J2736" s="1630" t="s">
        <v>2303</v>
      </c>
      <c r="K2736" s="1657" t="s">
        <v>10513</v>
      </c>
    </row>
    <row r="2737" spans="1:43" ht="30" x14ac:dyDescent="0.25">
      <c r="A2737" s="1631">
        <v>42627</v>
      </c>
      <c r="B2737" s="1632"/>
      <c r="C2737" s="1633" t="s">
        <v>2568</v>
      </c>
      <c r="D2737" s="1634" t="s">
        <v>10417</v>
      </c>
      <c r="E2737" s="1635" t="s">
        <v>10418</v>
      </c>
      <c r="F2737" s="1636" t="s">
        <v>10419</v>
      </c>
      <c r="G2737" s="1633" t="s">
        <v>2931</v>
      </c>
      <c r="H2737" s="1635" t="s">
        <v>8012</v>
      </c>
      <c r="I2737" s="1635" t="s">
        <v>3376</v>
      </c>
      <c r="J2737" s="1635" t="s">
        <v>1992</v>
      </c>
      <c r="K2737" s="1636" t="s">
        <v>10780</v>
      </c>
    </row>
    <row r="2738" spans="1:43" ht="30" x14ac:dyDescent="0.25">
      <c r="A2738" s="1655">
        <v>42627</v>
      </c>
      <c r="B2738" s="1656"/>
      <c r="C2738" s="1629" t="s">
        <v>1995</v>
      </c>
      <c r="D2738" s="1628" t="s">
        <v>10453</v>
      </c>
      <c r="E2738" s="1630" t="s">
        <v>10454</v>
      </c>
      <c r="F2738" s="1657" t="s">
        <v>2728</v>
      </c>
      <c r="G2738" s="1629" t="s">
        <v>2931</v>
      </c>
      <c r="H2738" s="1630" t="s">
        <v>10438</v>
      </c>
      <c r="I2738" s="1630" t="s">
        <v>4675</v>
      </c>
      <c r="J2738" s="1630" t="s">
        <v>1951</v>
      </c>
      <c r="K2738" s="1657" t="s">
        <v>10718</v>
      </c>
    </row>
    <row r="2739" spans="1:43" s="1" customFormat="1" x14ac:dyDescent="0.25">
      <c r="A2739" s="1655">
        <v>42629</v>
      </c>
      <c r="B2739" s="1656" t="s">
        <v>1260</v>
      </c>
      <c r="C2739" s="1629" t="s">
        <v>2012</v>
      </c>
      <c r="D2739" s="1628" t="s">
        <v>5452</v>
      </c>
      <c r="E2739" s="1630" t="s">
        <v>10541</v>
      </c>
      <c r="F2739" s="1657" t="s">
        <v>5455</v>
      </c>
      <c r="G2739" s="1629" t="s">
        <v>1255</v>
      </c>
      <c r="H2739" s="1630" t="s">
        <v>10542</v>
      </c>
      <c r="I2739" s="1630" t="s">
        <v>2609</v>
      </c>
      <c r="J2739" s="1630" t="s">
        <v>2162</v>
      </c>
      <c r="K2739" s="1657" t="s">
        <v>10786</v>
      </c>
      <c r="L2739" s="16"/>
      <c r="M2739" s="16"/>
      <c r="N2739" s="16"/>
      <c r="O2739" s="141"/>
      <c r="P2739" s="141"/>
      <c r="Q2739" s="141"/>
      <c r="R2739" s="141"/>
      <c r="S2739" s="141"/>
      <c r="T2739" s="141"/>
      <c r="U2739" s="141"/>
      <c r="V2739" s="141"/>
      <c r="W2739" s="141"/>
      <c r="X2739" s="141"/>
      <c r="Y2739" s="16"/>
      <c r="Z2739" s="16"/>
      <c r="AA2739" s="16"/>
      <c r="AB2739" s="16"/>
      <c r="AC2739" s="16"/>
      <c r="AD2739" s="16"/>
      <c r="AE2739" s="16"/>
      <c r="AF2739" s="16"/>
      <c r="AG2739" s="16"/>
      <c r="AH2739" s="16"/>
      <c r="AI2739" s="16"/>
      <c r="AJ2739" s="16"/>
      <c r="AK2739" s="16"/>
      <c r="AL2739" s="16"/>
      <c r="AM2739" s="16"/>
      <c r="AN2739" s="16"/>
      <c r="AO2739" s="16"/>
      <c r="AP2739" s="16"/>
      <c r="AQ2739" s="16"/>
    </row>
    <row r="2740" spans="1:43" ht="30" x14ac:dyDescent="0.25">
      <c r="A2740" s="1655">
        <v>42629</v>
      </c>
      <c r="B2740" s="1656" t="s">
        <v>10547</v>
      </c>
      <c r="C2740" s="1629" t="s">
        <v>1995</v>
      </c>
      <c r="D2740" s="1628" t="s">
        <v>10466</v>
      </c>
      <c r="E2740" s="1630" t="s">
        <v>10467</v>
      </c>
      <c r="F2740" s="1657" t="s">
        <v>3450</v>
      </c>
      <c r="G2740" s="1629" t="s">
        <v>2056</v>
      </c>
      <c r="H2740" s="1630" t="s">
        <v>2283</v>
      </c>
      <c r="I2740" s="1630" t="s">
        <v>4293</v>
      </c>
      <c r="J2740" s="1630" t="s">
        <v>1951</v>
      </c>
      <c r="K2740" s="1657" t="s">
        <v>11020</v>
      </c>
    </row>
    <row r="2741" spans="1:43" ht="30" x14ac:dyDescent="0.25">
      <c r="A2741" s="1655">
        <v>42632</v>
      </c>
      <c r="B2741" s="1656" t="s">
        <v>1260</v>
      </c>
      <c r="C2741" s="1629" t="s">
        <v>1995</v>
      </c>
      <c r="D2741" s="1628" t="s">
        <v>9376</v>
      </c>
      <c r="E2741" s="1681" t="s">
        <v>10495</v>
      </c>
      <c r="F2741" s="1657" t="s">
        <v>7050</v>
      </c>
      <c r="G2741" s="1629" t="s">
        <v>2056</v>
      </c>
      <c r="H2741" s="1630" t="s">
        <v>10496</v>
      </c>
      <c r="I2741" s="1630" t="s">
        <v>4675</v>
      </c>
      <c r="J2741" s="1630" t="s">
        <v>3744</v>
      </c>
      <c r="K2741" s="1657" t="s">
        <v>10558</v>
      </c>
    </row>
    <row r="2742" spans="1:43" ht="35.25" customHeight="1" x14ac:dyDescent="0.25">
      <c r="A2742" s="1655">
        <v>42632</v>
      </c>
      <c r="B2742" s="1656"/>
      <c r="C2742" s="1629" t="s">
        <v>1996</v>
      </c>
      <c r="D2742" s="1628" t="s">
        <v>10505</v>
      </c>
      <c r="E2742" s="1611" t="s">
        <v>10172</v>
      </c>
      <c r="F2742" s="1615" t="s">
        <v>10173</v>
      </c>
      <c r="G2742" s="1598" t="s">
        <v>2931</v>
      </c>
      <c r="H2742" s="1718" t="s">
        <v>10724</v>
      </c>
      <c r="I2742" s="1630" t="s">
        <v>8704</v>
      </c>
      <c r="J2742" s="1630" t="s">
        <v>2303</v>
      </c>
      <c r="K2742" s="1657" t="s">
        <v>10721</v>
      </c>
    </row>
    <row r="2743" spans="1:43" x14ac:dyDescent="0.25">
      <c r="A2743" s="1655">
        <v>42632</v>
      </c>
      <c r="B2743" s="1656"/>
      <c r="C2743" s="1629" t="s">
        <v>1995</v>
      </c>
      <c r="D2743" s="1628" t="s">
        <v>8033</v>
      </c>
      <c r="E2743" s="1630" t="s">
        <v>10712</v>
      </c>
      <c r="F2743" s="1657" t="s">
        <v>6682</v>
      </c>
      <c r="G2743" s="1629" t="s">
        <v>2931</v>
      </c>
      <c r="H2743" s="1630" t="s">
        <v>10506</v>
      </c>
      <c r="I2743" s="1630" t="s">
        <v>7571</v>
      </c>
      <c r="J2743" s="1630" t="s">
        <v>6682</v>
      </c>
      <c r="K2743" s="1657" t="s">
        <v>10778</v>
      </c>
    </row>
    <row r="2744" spans="1:43" x14ac:dyDescent="0.25">
      <c r="A2744" s="1655">
        <v>42632</v>
      </c>
      <c r="B2744" s="1656" t="s">
        <v>10554</v>
      </c>
      <c r="C2744" s="1629" t="s">
        <v>1995</v>
      </c>
      <c r="D2744" s="1628" t="s">
        <v>3254</v>
      </c>
      <c r="E2744" s="1630" t="s">
        <v>10507</v>
      </c>
      <c r="F2744" s="1657" t="s">
        <v>1946</v>
      </c>
      <c r="G2744" s="1629" t="s">
        <v>2056</v>
      </c>
      <c r="H2744" s="1630" t="s">
        <v>7527</v>
      </c>
      <c r="I2744" s="1630" t="s">
        <v>5340</v>
      </c>
      <c r="J2744" s="1630" t="s">
        <v>1946</v>
      </c>
      <c r="K2744" s="1657" t="s">
        <v>10555</v>
      </c>
    </row>
    <row r="2745" spans="1:43" ht="30" x14ac:dyDescent="0.25">
      <c r="A2745" s="1655">
        <v>42632</v>
      </c>
      <c r="B2745" s="1656"/>
      <c r="C2745" s="1629" t="s">
        <v>1995</v>
      </c>
      <c r="D2745" s="1628" t="s">
        <v>10508</v>
      </c>
      <c r="E2745" s="1630" t="s">
        <v>10510</v>
      </c>
      <c r="F2745" s="1657" t="s">
        <v>10511</v>
      </c>
      <c r="G2745" s="1629" t="s">
        <v>2931</v>
      </c>
      <c r="H2745" s="1630" t="s">
        <v>1947</v>
      </c>
      <c r="I2745" s="1630" t="s">
        <v>4293</v>
      </c>
      <c r="J2745" s="1630" t="s">
        <v>1880</v>
      </c>
      <c r="K2745" s="1657" t="s">
        <v>10612</v>
      </c>
    </row>
    <row r="2746" spans="1:43" x14ac:dyDescent="0.25">
      <c r="A2746" s="1655">
        <v>42632</v>
      </c>
      <c r="B2746" s="1656" t="s">
        <v>10592</v>
      </c>
      <c r="C2746" s="1629" t="s">
        <v>1995</v>
      </c>
      <c r="D2746" s="1628" t="s">
        <v>10509</v>
      </c>
      <c r="E2746" s="1630" t="s">
        <v>10518</v>
      </c>
      <c r="F2746" s="1657" t="s">
        <v>1945</v>
      </c>
      <c r="G2746" s="1629" t="s">
        <v>2056</v>
      </c>
      <c r="H2746" s="1630" t="s">
        <v>1947</v>
      </c>
      <c r="I2746" s="1630" t="s">
        <v>7685</v>
      </c>
      <c r="J2746" s="1630" t="s">
        <v>1946</v>
      </c>
      <c r="K2746" s="1657" t="s">
        <v>10593</v>
      </c>
    </row>
    <row r="2747" spans="1:43" ht="30" x14ac:dyDescent="0.25">
      <c r="A2747" s="1677">
        <v>42633</v>
      </c>
      <c r="B2747" s="1632"/>
      <c r="C2747" s="1632" t="s">
        <v>1996</v>
      </c>
      <c r="D2747" s="1678" t="s">
        <v>10415</v>
      </c>
      <c r="E2747" s="1679" t="s">
        <v>10525</v>
      </c>
      <c r="F2747" s="1680" t="s">
        <v>3395</v>
      </c>
      <c r="G2747" s="1632" t="s">
        <v>2931</v>
      </c>
      <c r="H2747" s="1679" t="s">
        <v>10523</v>
      </c>
      <c r="I2747" s="1679" t="s">
        <v>3294</v>
      </c>
      <c r="J2747" s="1679" t="s">
        <v>2303</v>
      </c>
      <c r="K2747" s="1680" t="s">
        <v>10524</v>
      </c>
    </row>
    <row r="2748" spans="1:43" x14ac:dyDescent="0.25">
      <c r="A2748" s="1655">
        <v>42633</v>
      </c>
      <c r="B2748" s="1656" t="s">
        <v>10782</v>
      </c>
      <c r="C2748" s="1629" t="s">
        <v>1996</v>
      </c>
      <c r="D2748" s="1628" t="s">
        <v>10528</v>
      </c>
      <c r="E2748" s="1630" t="s">
        <v>10529</v>
      </c>
      <c r="F2748" s="1657" t="s">
        <v>8709</v>
      </c>
      <c r="G2748" s="1629" t="s">
        <v>2056</v>
      </c>
      <c r="H2748" s="1630" t="s">
        <v>5925</v>
      </c>
      <c r="I2748" s="1630" t="s">
        <v>3159</v>
      </c>
      <c r="J2748" s="1630" t="s">
        <v>3681</v>
      </c>
      <c r="K2748" s="1657" t="s">
        <v>10783</v>
      </c>
    </row>
    <row r="2749" spans="1:43" x14ac:dyDescent="0.25">
      <c r="A2749" s="1655">
        <v>42633</v>
      </c>
      <c r="B2749" s="1656" t="s">
        <v>10795</v>
      </c>
      <c r="C2749" s="1629" t="s">
        <v>1996</v>
      </c>
      <c r="D2749" s="1628" t="s">
        <v>10530</v>
      </c>
      <c r="E2749" s="1630" t="s">
        <v>10531</v>
      </c>
      <c r="F2749" s="1657" t="s">
        <v>4969</v>
      </c>
      <c r="G2749" s="1629" t="s">
        <v>2056</v>
      </c>
      <c r="H2749" s="1630" t="s">
        <v>2916</v>
      </c>
      <c r="I2749" s="1630" t="s">
        <v>3294</v>
      </c>
      <c r="J2749" s="1630" t="s">
        <v>4969</v>
      </c>
      <c r="K2749" s="1657" t="s">
        <v>10796</v>
      </c>
    </row>
    <row r="2750" spans="1:43" x14ac:dyDescent="0.25">
      <c r="A2750" s="1655">
        <v>42633</v>
      </c>
      <c r="B2750" s="1656"/>
      <c r="C2750" s="1629" t="s">
        <v>1995</v>
      </c>
      <c r="D2750" s="1628" t="s">
        <v>10532</v>
      </c>
      <c r="E2750" s="1630" t="s">
        <v>10533</v>
      </c>
      <c r="F2750" s="1657" t="s">
        <v>2813</v>
      </c>
      <c r="G2750" s="1629" t="s">
        <v>2931</v>
      </c>
      <c r="H2750" s="1630" t="s">
        <v>10534</v>
      </c>
      <c r="I2750" s="1630" t="s">
        <v>7571</v>
      </c>
      <c r="J2750" s="1630" t="s">
        <v>2798</v>
      </c>
      <c r="K2750" s="1657" t="s">
        <v>10674</v>
      </c>
    </row>
    <row r="2751" spans="1:43" ht="30" x14ac:dyDescent="0.25">
      <c r="A2751" s="1655">
        <v>42633</v>
      </c>
      <c r="B2751" s="1656" t="s">
        <v>1260</v>
      </c>
      <c r="C2751" s="1629" t="s">
        <v>10535</v>
      </c>
      <c r="D2751" s="1628">
        <v>11303</v>
      </c>
      <c r="E2751" s="1630" t="s">
        <v>10172</v>
      </c>
      <c r="F2751" s="1657" t="s">
        <v>10173</v>
      </c>
      <c r="G2751" s="1629" t="s">
        <v>1255</v>
      </c>
      <c r="H2751" s="1630" t="s">
        <v>8877</v>
      </c>
      <c r="I2751" s="1630" t="s">
        <v>3294</v>
      </c>
      <c r="J2751" s="1630" t="s">
        <v>3171</v>
      </c>
      <c r="K2751" s="1657" t="s">
        <v>10739</v>
      </c>
    </row>
    <row r="2752" spans="1:43" x14ac:dyDescent="0.25">
      <c r="A2752" s="1655">
        <v>42633</v>
      </c>
      <c r="B2752" s="1656"/>
      <c r="C2752" s="1629" t="s">
        <v>2012</v>
      </c>
      <c r="D2752" s="1628" t="s">
        <v>10536</v>
      </c>
      <c r="E2752" s="1630" t="s">
        <v>10537</v>
      </c>
      <c r="F2752" s="1657" t="s">
        <v>1951</v>
      </c>
      <c r="G2752" s="1629" t="s">
        <v>2931</v>
      </c>
      <c r="H2752" s="1630" t="s">
        <v>4285</v>
      </c>
      <c r="I2752" s="1630" t="s">
        <v>2609</v>
      </c>
      <c r="J2752" s="1630" t="s">
        <v>2781</v>
      </c>
      <c r="K2752" s="1657" t="s">
        <v>10564</v>
      </c>
    </row>
    <row r="2753" spans="1:43" ht="30" x14ac:dyDescent="0.25">
      <c r="A2753" s="1631">
        <v>42633</v>
      </c>
      <c r="B2753" s="1632"/>
      <c r="C2753" s="1633" t="s">
        <v>1996</v>
      </c>
      <c r="D2753" s="1634" t="s">
        <v>10538</v>
      </c>
      <c r="E2753" s="1635" t="s">
        <v>10539</v>
      </c>
      <c r="F2753" s="1636" t="s">
        <v>3002</v>
      </c>
      <c r="G2753" s="1633" t="s">
        <v>2931</v>
      </c>
      <c r="H2753" s="1635" t="s">
        <v>10540</v>
      </c>
      <c r="I2753" s="1635" t="s">
        <v>3159</v>
      </c>
      <c r="J2753" s="1635" t="s">
        <v>1977</v>
      </c>
      <c r="K2753" s="1636" t="s">
        <v>10714</v>
      </c>
    </row>
    <row r="2754" spans="1:43" ht="30" x14ac:dyDescent="0.25">
      <c r="A2754" s="1659">
        <v>42633</v>
      </c>
      <c r="B2754" s="1660" t="s">
        <v>10793</v>
      </c>
      <c r="C2754" s="1661" t="s">
        <v>1996</v>
      </c>
      <c r="D2754" s="1662" t="s">
        <v>10544</v>
      </c>
      <c r="E2754" s="1663" t="s">
        <v>7402</v>
      </c>
      <c r="F2754" s="1664" t="s">
        <v>4800</v>
      </c>
      <c r="G2754" s="1661" t="s">
        <v>2541</v>
      </c>
      <c r="H2754" s="1663" t="s">
        <v>2916</v>
      </c>
      <c r="I2754" s="1663" t="s">
        <v>3159</v>
      </c>
      <c r="J2754" s="1663" t="s">
        <v>1951</v>
      </c>
      <c r="K2754" s="1664" t="s">
        <v>10571</v>
      </c>
    </row>
    <row r="2755" spans="1:43" x14ac:dyDescent="0.25">
      <c r="A2755" s="1655">
        <v>42633</v>
      </c>
      <c r="B2755" s="1656" t="s">
        <v>10595</v>
      </c>
      <c r="C2755" s="1629" t="s">
        <v>1996</v>
      </c>
      <c r="D2755" s="1628" t="s">
        <v>5705</v>
      </c>
      <c r="E2755" s="1630" t="s">
        <v>10545</v>
      </c>
      <c r="F2755" s="1657" t="s">
        <v>3356</v>
      </c>
      <c r="G2755" s="1629" t="s">
        <v>2056</v>
      </c>
      <c r="H2755" s="1630" t="s">
        <v>10546</v>
      </c>
      <c r="I2755" s="1630" t="s">
        <v>3411</v>
      </c>
      <c r="J2755" s="1630" t="s">
        <v>1946</v>
      </c>
      <c r="K2755" s="1657" t="s">
        <v>10577</v>
      </c>
    </row>
    <row r="2756" spans="1:43" ht="60" x14ac:dyDescent="0.25">
      <c r="A2756" s="1631">
        <v>42634</v>
      </c>
      <c r="B2756" s="1632"/>
      <c r="C2756" s="1633" t="s">
        <v>2012</v>
      </c>
      <c r="D2756" s="1634" t="s">
        <v>4268</v>
      </c>
      <c r="E2756" s="1635" t="s">
        <v>10560</v>
      </c>
      <c r="F2756" s="1636" t="s">
        <v>10561</v>
      </c>
      <c r="G2756" s="1633" t="s">
        <v>2931</v>
      </c>
      <c r="H2756" s="1635" t="s">
        <v>10562</v>
      </c>
      <c r="I2756" s="1635" t="s">
        <v>2609</v>
      </c>
      <c r="J2756" s="1635" t="s">
        <v>3608</v>
      </c>
      <c r="K2756" s="1636" t="s">
        <v>10655</v>
      </c>
    </row>
    <row r="2757" spans="1:43" ht="30" x14ac:dyDescent="0.25">
      <c r="A2757" s="1655">
        <v>42634</v>
      </c>
      <c r="B2757" s="1656" t="s">
        <v>10757</v>
      </c>
      <c r="C2757" s="1629" t="s">
        <v>1996</v>
      </c>
      <c r="D2757" s="1628" t="s">
        <v>4694</v>
      </c>
      <c r="E2757" s="1630" t="s">
        <v>10563</v>
      </c>
      <c r="F2757" s="1657" t="s">
        <v>1951</v>
      </c>
      <c r="G2757" s="1629" t="s">
        <v>2056</v>
      </c>
      <c r="H2757" s="1630" t="s">
        <v>2772</v>
      </c>
      <c r="I2757" s="1630" t="s">
        <v>4637</v>
      </c>
      <c r="J2757" s="1630" t="s">
        <v>1951</v>
      </c>
      <c r="K2757" s="1657" t="s">
        <v>10758</v>
      </c>
    </row>
    <row r="2758" spans="1:43" ht="32.25" customHeight="1" x14ac:dyDescent="0.25">
      <c r="A2758" s="1655">
        <v>42635</v>
      </c>
      <c r="B2758" s="1656"/>
      <c r="C2758" s="1629" t="s">
        <v>2012</v>
      </c>
      <c r="D2758" s="1628" t="s">
        <v>8055</v>
      </c>
      <c r="E2758" s="1690" t="s">
        <v>10565</v>
      </c>
      <c r="F2758" s="1657" t="s">
        <v>1953</v>
      </c>
      <c r="G2758" s="1629" t="s">
        <v>2931</v>
      </c>
      <c r="H2758" s="1630" t="s">
        <v>10566</v>
      </c>
      <c r="I2758" s="1630" t="s">
        <v>5088</v>
      </c>
      <c r="J2758" s="1630" t="s">
        <v>1961</v>
      </c>
      <c r="K2758" s="1657" t="s">
        <v>10686</v>
      </c>
    </row>
    <row r="2759" spans="1:43" s="1" customFormat="1" ht="32.25" customHeight="1" x14ac:dyDescent="0.25">
      <c r="A2759" s="1631">
        <v>42635</v>
      </c>
      <c r="B2759" s="1632"/>
      <c r="C2759" s="1633" t="s">
        <v>2012</v>
      </c>
      <c r="D2759" s="1634" t="s">
        <v>10677</v>
      </c>
      <c r="E2759" s="1682" t="s">
        <v>10678</v>
      </c>
      <c r="F2759" s="1636" t="s">
        <v>1953</v>
      </c>
      <c r="G2759" s="1633" t="s">
        <v>2931</v>
      </c>
      <c r="H2759" s="1635" t="s">
        <v>10679</v>
      </c>
      <c r="I2759" s="1635" t="s">
        <v>5088</v>
      </c>
      <c r="J2759" s="1635" t="s">
        <v>1961</v>
      </c>
      <c r="K2759" s="1636" t="s">
        <v>10680</v>
      </c>
      <c r="L2759" s="16"/>
      <c r="M2759" s="16"/>
      <c r="N2759" s="16"/>
      <c r="O2759" s="141"/>
      <c r="P2759" s="141"/>
      <c r="Q2759" s="141"/>
      <c r="R2759" s="141"/>
      <c r="S2759" s="141"/>
      <c r="T2759" s="141"/>
      <c r="U2759" s="141"/>
      <c r="V2759" s="141"/>
      <c r="W2759" s="141"/>
      <c r="X2759" s="141"/>
      <c r="Y2759" s="16"/>
      <c r="Z2759" s="16"/>
      <c r="AA2759" s="16"/>
      <c r="AB2759" s="16"/>
      <c r="AC2759" s="16"/>
      <c r="AD2759" s="16"/>
      <c r="AE2759" s="16"/>
      <c r="AF2759" s="16"/>
      <c r="AG2759" s="16"/>
      <c r="AH2759" s="16"/>
      <c r="AI2759" s="16"/>
      <c r="AJ2759" s="16"/>
      <c r="AK2759" s="16"/>
      <c r="AL2759" s="16"/>
      <c r="AM2759" s="16"/>
      <c r="AN2759" s="16"/>
      <c r="AO2759" s="16"/>
      <c r="AP2759" s="16"/>
      <c r="AQ2759" s="16"/>
    </row>
    <row r="2760" spans="1:43" x14ac:dyDescent="0.25">
      <c r="A2760" s="1659">
        <v>42635</v>
      </c>
      <c r="B2760" s="1660"/>
      <c r="C2760" s="1661" t="s">
        <v>1995</v>
      </c>
      <c r="D2760" s="1662" t="s">
        <v>10567</v>
      </c>
      <c r="E2760" s="1663" t="s">
        <v>10568</v>
      </c>
      <c r="F2760" s="1664" t="s">
        <v>4800</v>
      </c>
      <c r="G2760" s="1661" t="s">
        <v>2541</v>
      </c>
      <c r="H2760" s="1663" t="s">
        <v>1947</v>
      </c>
      <c r="I2760" s="1663" t="s">
        <v>4293</v>
      </c>
      <c r="J2760" s="1663" t="s">
        <v>1951</v>
      </c>
      <c r="K2760" s="1664" t="s">
        <v>10808</v>
      </c>
    </row>
    <row r="2761" spans="1:43" x14ac:dyDescent="0.25">
      <c r="A2761" s="1659">
        <v>42635</v>
      </c>
      <c r="B2761" s="1660"/>
      <c r="C2761" s="1661" t="s">
        <v>1995</v>
      </c>
      <c r="D2761" s="1662" t="s">
        <v>10569</v>
      </c>
      <c r="E2761" s="1663" t="s">
        <v>10568</v>
      </c>
      <c r="F2761" s="1664" t="s">
        <v>4800</v>
      </c>
      <c r="G2761" s="1661" t="s">
        <v>2541</v>
      </c>
      <c r="H2761" s="1663" t="s">
        <v>1947</v>
      </c>
      <c r="I2761" s="1663" t="s">
        <v>10570</v>
      </c>
      <c r="J2761" s="1663" t="s">
        <v>1951</v>
      </c>
      <c r="K2761" s="1664" t="s">
        <v>10807</v>
      </c>
    </row>
    <row r="2762" spans="1:43" ht="30" x14ac:dyDescent="0.25">
      <c r="A2762" s="1655">
        <v>42635</v>
      </c>
      <c r="B2762" s="1656" t="s">
        <v>1260</v>
      </c>
      <c r="C2762" s="1629" t="s">
        <v>1996</v>
      </c>
      <c r="D2762" s="1628" t="s">
        <v>10238</v>
      </c>
      <c r="E2762" s="1630" t="s">
        <v>10239</v>
      </c>
      <c r="F2762" s="1657" t="s">
        <v>1951</v>
      </c>
      <c r="G2762" s="1629" t="s">
        <v>2056</v>
      </c>
      <c r="H2762" s="1630" t="s">
        <v>10583</v>
      </c>
      <c r="I2762" s="1630" t="s">
        <v>3294</v>
      </c>
      <c r="J2762" s="1630" t="s">
        <v>1951</v>
      </c>
      <c r="K2762" s="1657" t="s">
        <v>10716</v>
      </c>
    </row>
    <row r="2763" spans="1:43" ht="30" x14ac:dyDescent="0.25">
      <c r="A2763" s="1631">
        <v>42635</v>
      </c>
      <c r="B2763" s="1632"/>
      <c r="C2763" s="1633" t="s">
        <v>2012</v>
      </c>
      <c r="D2763" s="1634" t="s">
        <v>10580</v>
      </c>
      <c r="E2763" s="1635" t="s">
        <v>5864</v>
      </c>
      <c r="F2763" s="1636" t="s">
        <v>10581</v>
      </c>
      <c r="G2763" s="1633" t="s">
        <v>2931</v>
      </c>
      <c r="H2763" s="1635" t="s">
        <v>10582</v>
      </c>
      <c r="I2763" s="1635" t="s">
        <v>5088</v>
      </c>
      <c r="J2763" s="1635" t="s">
        <v>1992</v>
      </c>
      <c r="K2763" s="1636" t="s">
        <v>10777</v>
      </c>
    </row>
    <row r="2764" spans="1:43" s="1" customFormat="1" ht="30" x14ac:dyDescent="0.25">
      <c r="A2764" s="1655">
        <v>42635</v>
      </c>
      <c r="B2764" s="1656"/>
      <c r="C2764" s="1629" t="s">
        <v>2013</v>
      </c>
      <c r="D2764" s="1628" t="s">
        <v>10615</v>
      </c>
      <c r="E2764" s="1630" t="s">
        <v>10616</v>
      </c>
      <c r="F2764" s="1657" t="s">
        <v>10618</v>
      </c>
      <c r="G2764" s="1629" t="s">
        <v>2931</v>
      </c>
      <c r="H2764" s="1630" t="s">
        <v>5925</v>
      </c>
      <c r="I2764" s="1630" t="s">
        <v>10619</v>
      </c>
      <c r="J2764" s="1630" t="s">
        <v>3597</v>
      </c>
      <c r="K2764" s="1657" t="s">
        <v>10767</v>
      </c>
      <c r="L2764" s="16"/>
      <c r="M2764" s="16"/>
      <c r="N2764" s="16"/>
      <c r="O2764" s="141"/>
      <c r="P2764" s="141"/>
      <c r="Q2764" s="141"/>
      <c r="R2764" s="141"/>
      <c r="S2764" s="141"/>
      <c r="T2764" s="141"/>
      <c r="U2764" s="141"/>
      <c r="V2764" s="141"/>
      <c r="W2764" s="141"/>
      <c r="X2764" s="141"/>
      <c r="Y2764" s="16"/>
      <c r="Z2764" s="16"/>
      <c r="AA2764" s="16"/>
      <c r="AB2764" s="16"/>
      <c r="AC2764" s="16"/>
      <c r="AD2764" s="16"/>
      <c r="AE2764" s="16"/>
      <c r="AF2764" s="16"/>
      <c r="AG2764" s="16"/>
      <c r="AH2764" s="16"/>
      <c r="AI2764" s="16"/>
      <c r="AJ2764" s="16"/>
      <c r="AK2764" s="16"/>
      <c r="AL2764" s="16"/>
      <c r="AM2764" s="16"/>
      <c r="AN2764" s="16"/>
      <c r="AO2764" s="16"/>
      <c r="AP2764" s="16"/>
      <c r="AQ2764" s="16"/>
    </row>
    <row r="2765" spans="1:43" s="1" customFormat="1" x14ac:dyDescent="0.25">
      <c r="A2765" s="1655">
        <v>42636</v>
      </c>
      <c r="B2765" s="1656"/>
      <c r="C2765" s="1629" t="s">
        <v>2013</v>
      </c>
      <c r="D2765" s="1628" t="s">
        <v>10765</v>
      </c>
      <c r="E2765" s="1630" t="s">
        <v>10766</v>
      </c>
      <c r="F2765" s="1657" t="s">
        <v>4800</v>
      </c>
      <c r="G2765" s="1629" t="s">
        <v>2931</v>
      </c>
      <c r="H2765" s="1630" t="s">
        <v>6138</v>
      </c>
      <c r="I2765" s="1630" t="s">
        <v>3382</v>
      </c>
      <c r="J2765" s="1630" t="s">
        <v>3177</v>
      </c>
      <c r="K2765" s="1657" t="s">
        <v>10842</v>
      </c>
      <c r="L2765" s="16"/>
      <c r="M2765" s="16"/>
      <c r="N2765" s="16"/>
      <c r="O2765" s="141"/>
      <c r="P2765" s="141"/>
      <c r="Q2765" s="141"/>
      <c r="R2765" s="141"/>
      <c r="S2765" s="141"/>
      <c r="T2765" s="141"/>
      <c r="U2765" s="141"/>
      <c r="V2765" s="141"/>
      <c r="W2765" s="141"/>
      <c r="X2765" s="141"/>
      <c r="Y2765" s="16"/>
      <c r="Z2765" s="16"/>
      <c r="AA2765" s="16"/>
      <c r="AB2765" s="16"/>
      <c r="AC2765" s="16"/>
      <c r="AD2765" s="16"/>
      <c r="AE2765" s="16"/>
      <c r="AF2765" s="16"/>
      <c r="AG2765" s="16"/>
      <c r="AH2765" s="16"/>
      <c r="AI2765" s="16"/>
      <c r="AJ2765" s="16"/>
      <c r="AK2765" s="16"/>
      <c r="AL2765" s="16"/>
      <c r="AM2765" s="16"/>
      <c r="AN2765" s="16"/>
      <c r="AO2765" s="16"/>
      <c r="AP2765" s="16"/>
      <c r="AQ2765" s="16"/>
    </row>
    <row r="2766" spans="1:43" ht="30" x14ac:dyDescent="0.25">
      <c r="A2766" s="1655">
        <v>42636</v>
      </c>
      <c r="B2766" s="1656"/>
      <c r="C2766" s="1629" t="s">
        <v>1995</v>
      </c>
      <c r="D2766" s="1628" t="s">
        <v>3254</v>
      </c>
      <c r="E2766" s="1630" t="s">
        <v>10507</v>
      </c>
      <c r="F2766" s="1657" t="s">
        <v>2757</v>
      </c>
      <c r="G2766" s="1629" t="s">
        <v>2931</v>
      </c>
      <c r="H2766" s="1630" t="s">
        <v>2916</v>
      </c>
      <c r="I2766" s="1630" t="s">
        <v>3115</v>
      </c>
      <c r="J2766" s="1630" t="s">
        <v>1951</v>
      </c>
      <c r="K2766" s="1657" t="s">
        <v>10683</v>
      </c>
    </row>
    <row r="2767" spans="1:43" x14ac:dyDescent="0.25">
      <c r="A2767" s="1631">
        <v>42636</v>
      </c>
      <c r="B2767" s="1632"/>
      <c r="C2767" s="1633" t="s">
        <v>2013</v>
      </c>
      <c r="D2767" s="1634" t="s">
        <v>10600</v>
      </c>
      <c r="E2767" s="1635" t="s">
        <v>10601</v>
      </c>
      <c r="F2767" s="1636" t="s">
        <v>10602</v>
      </c>
      <c r="G2767" s="1633" t="s">
        <v>2931</v>
      </c>
      <c r="H2767" s="1635" t="s">
        <v>10603</v>
      </c>
      <c r="I2767" s="1635" t="s">
        <v>3382</v>
      </c>
      <c r="J2767" s="1635" t="s">
        <v>2303</v>
      </c>
      <c r="K2767" s="1636" t="s">
        <v>10717</v>
      </c>
    </row>
    <row r="2768" spans="1:43" ht="30" x14ac:dyDescent="0.25">
      <c r="A2768" s="1655">
        <v>42636</v>
      </c>
      <c r="B2768" s="1656" t="s">
        <v>1260</v>
      </c>
      <c r="C2768" s="1629" t="s">
        <v>1996</v>
      </c>
      <c r="D2768" s="1628" t="s">
        <v>10604</v>
      </c>
      <c r="E2768" s="1630" t="s">
        <v>10605</v>
      </c>
      <c r="F2768" s="1657" t="s">
        <v>1946</v>
      </c>
      <c r="G2768" s="1629" t="s">
        <v>1255</v>
      </c>
      <c r="H2768" s="1630" t="s">
        <v>10606</v>
      </c>
      <c r="I2768" s="1630" t="s">
        <v>3294</v>
      </c>
      <c r="J2768" s="1630" t="s">
        <v>1951</v>
      </c>
      <c r="K2768" s="1657" t="s">
        <v>10773</v>
      </c>
    </row>
    <row r="2769" spans="1:43" ht="30" x14ac:dyDescent="0.25">
      <c r="A2769" s="1659">
        <v>42636</v>
      </c>
      <c r="B2769" s="1660"/>
      <c r="C2769" s="1661" t="s">
        <v>2568</v>
      </c>
      <c r="D2769" s="1662" t="s">
        <v>10607</v>
      </c>
      <c r="E2769" s="1663" t="s">
        <v>10608</v>
      </c>
      <c r="F2769" s="1664" t="s">
        <v>10609</v>
      </c>
      <c r="G2769" s="1661" t="s">
        <v>2541</v>
      </c>
      <c r="H2769" s="1663" t="s">
        <v>8759</v>
      </c>
      <c r="I2769" s="1663" t="s">
        <v>3376</v>
      </c>
      <c r="J2769" s="1663" t="s">
        <v>2436</v>
      </c>
      <c r="K2769" s="1664" t="s">
        <v>10642</v>
      </c>
    </row>
    <row r="2770" spans="1:43" ht="30" x14ac:dyDescent="0.25">
      <c r="A2770" s="1655">
        <v>42636</v>
      </c>
      <c r="B2770" s="1656"/>
      <c r="C2770" s="1629" t="s">
        <v>1995</v>
      </c>
      <c r="D2770" s="1628" t="s">
        <v>10350</v>
      </c>
      <c r="E2770" s="1630" t="s">
        <v>10613</v>
      </c>
      <c r="F2770" s="1657" t="s">
        <v>4915</v>
      </c>
      <c r="G2770" s="1629" t="s">
        <v>2931</v>
      </c>
      <c r="H2770" s="1630" t="s">
        <v>10614</v>
      </c>
      <c r="I2770" s="1630" t="s">
        <v>4675</v>
      </c>
      <c r="J2770" s="1630" t="s">
        <v>1951</v>
      </c>
      <c r="K2770" s="1657" t="s">
        <v>11012</v>
      </c>
    </row>
    <row r="2771" spans="1:43" ht="30" x14ac:dyDescent="0.25">
      <c r="A2771" s="1655">
        <v>42636</v>
      </c>
      <c r="B2771" s="1656"/>
      <c r="C2771" s="1629" t="s">
        <v>1995</v>
      </c>
      <c r="D2771" s="1628" t="s">
        <v>10620</v>
      </c>
      <c r="E2771" s="1630" t="s">
        <v>10621</v>
      </c>
      <c r="F2771" s="1657" t="s">
        <v>2846</v>
      </c>
      <c r="G2771" s="1629" t="s">
        <v>2931</v>
      </c>
      <c r="H2771" s="1630" t="s">
        <v>2283</v>
      </c>
      <c r="I2771" s="1630" t="s">
        <v>4293</v>
      </c>
      <c r="J2771" s="1630" t="s">
        <v>1880</v>
      </c>
      <c r="K2771" s="1657" t="s">
        <v>10704</v>
      </c>
    </row>
    <row r="2772" spans="1:43" ht="30" x14ac:dyDescent="0.25">
      <c r="A2772" s="1659">
        <v>42636</v>
      </c>
      <c r="B2772" s="1660"/>
      <c r="C2772" s="1661" t="s">
        <v>1995</v>
      </c>
      <c r="D2772" s="1662" t="s">
        <v>10622</v>
      </c>
      <c r="E2772" s="1663" t="s">
        <v>10623</v>
      </c>
      <c r="F2772" s="1664" t="s">
        <v>4319</v>
      </c>
      <c r="G2772" s="1661" t="s">
        <v>2541</v>
      </c>
      <c r="H2772" s="1663" t="s">
        <v>1947</v>
      </c>
      <c r="I2772" s="1663" t="s">
        <v>4293</v>
      </c>
      <c r="J2772" s="1663" t="s">
        <v>1951</v>
      </c>
      <c r="K2772" s="1664" t="s">
        <v>10681</v>
      </c>
    </row>
    <row r="2773" spans="1:43" s="1" customFormat="1" ht="30" x14ac:dyDescent="0.25">
      <c r="A2773" s="1655">
        <v>42636</v>
      </c>
      <c r="B2773" s="1656"/>
      <c r="C2773" s="1629" t="s">
        <v>1995</v>
      </c>
      <c r="D2773" s="1658" t="s">
        <v>10628</v>
      </c>
      <c r="E2773" s="1630" t="s">
        <v>10743</v>
      </c>
      <c r="F2773" s="1657" t="s">
        <v>2494</v>
      </c>
      <c r="G2773" s="1629" t="s">
        <v>2931</v>
      </c>
      <c r="H2773" s="1630" t="s">
        <v>10745</v>
      </c>
      <c r="I2773" s="1630" t="s">
        <v>3115</v>
      </c>
      <c r="J2773" s="1630" t="s">
        <v>1951</v>
      </c>
      <c r="K2773" s="1657" t="s">
        <v>10744</v>
      </c>
      <c r="L2773" s="16"/>
      <c r="M2773" s="16"/>
      <c r="N2773" s="16"/>
      <c r="O2773" s="141"/>
      <c r="P2773" s="141"/>
      <c r="Q2773" s="141"/>
      <c r="R2773" s="141"/>
      <c r="S2773" s="141"/>
      <c r="T2773" s="141"/>
      <c r="U2773" s="141"/>
      <c r="V2773" s="141"/>
      <c r="W2773" s="141"/>
      <c r="X2773" s="141"/>
      <c r="Y2773" s="16"/>
      <c r="Z2773" s="16"/>
      <c r="AA2773" s="16"/>
      <c r="AB2773" s="16"/>
      <c r="AC2773" s="16"/>
      <c r="AD2773" s="16"/>
      <c r="AE2773" s="16"/>
      <c r="AF2773" s="16"/>
      <c r="AG2773" s="16"/>
      <c r="AH2773" s="16"/>
      <c r="AI2773" s="16"/>
      <c r="AJ2773" s="16"/>
      <c r="AK2773" s="16"/>
      <c r="AL2773" s="16"/>
      <c r="AM2773" s="16"/>
      <c r="AN2773" s="16"/>
      <c r="AO2773" s="16"/>
      <c r="AP2773" s="16"/>
      <c r="AQ2773" s="16"/>
    </row>
    <row r="2774" spans="1:43" x14ac:dyDescent="0.25">
      <c r="A2774" s="1655">
        <v>42639</v>
      </c>
      <c r="B2774" s="1656"/>
      <c r="C2774" s="1629" t="s">
        <v>1995</v>
      </c>
      <c r="D2774" s="1628" t="s">
        <v>10626</v>
      </c>
      <c r="E2774" s="1630"/>
      <c r="F2774" s="1657"/>
      <c r="G2774" s="1629" t="s">
        <v>2931</v>
      </c>
      <c r="H2774" s="1630" t="s">
        <v>10627</v>
      </c>
      <c r="I2774" s="1630" t="s">
        <v>3115</v>
      </c>
      <c r="J2774" s="1630"/>
      <c r="K2774" s="1657" t="s">
        <v>10599</v>
      </c>
    </row>
    <row r="2775" spans="1:43" ht="30" x14ac:dyDescent="0.25">
      <c r="A2775" s="1659">
        <v>42639</v>
      </c>
      <c r="B2775" s="1660"/>
      <c r="C2775" s="1661" t="s">
        <v>1996</v>
      </c>
      <c r="D2775" s="1662" t="s">
        <v>10635</v>
      </c>
      <c r="E2775" s="1663" t="s">
        <v>10636</v>
      </c>
      <c r="F2775" s="1664" t="s">
        <v>2990</v>
      </c>
      <c r="G2775" s="1661" t="s">
        <v>2541</v>
      </c>
      <c r="H2775" s="1663" t="s">
        <v>10637</v>
      </c>
      <c r="I2775" s="1663" t="s">
        <v>3159</v>
      </c>
      <c r="J2775" s="1663" t="s">
        <v>1992</v>
      </c>
      <c r="K2775" s="1664" t="s">
        <v>10790</v>
      </c>
    </row>
    <row r="2776" spans="1:43" ht="30" x14ac:dyDescent="0.25">
      <c r="A2776" s="1631">
        <v>42639</v>
      </c>
      <c r="B2776" s="1632"/>
      <c r="C2776" s="1633" t="s">
        <v>1996</v>
      </c>
      <c r="D2776" s="1634" t="s">
        <v>10639</v>
      </c>
      <c r="E2776" s="1635" t="s">
        <v>10640</v>
      </c>
      <c r="F2776" s="1636" t="s">
        <v>3744</v>
      </c>
      <c r="G2776" s="1633" t="s">
        <v>2931</v>
      </c>
      <c r="H2776" s="1635" t="s">
        <v>10641</v>
      </c>
      <c r="I2776" s="1635" t="s">
        <v>3159</v>
      </c>
      <c r="J2776" s="1635" t="s">
        <v>1951</v>
      </c>
      <c r="K2776" s="1636" t="s">
        <v>10713</v>
      </c>
    </row>
    <row r="2777" spans="1:43" ht="45" x14ac:dyDescent="0.25">
      <c r="A2777" s="1691">
        <v>42639</v>
      </c>
      <c r="B2777" s="1660"/>
      <c r="C2777" s="1660" t="s">
        <v>2013</v>
      </c>
      <c r="D2777" s="1692" t="s">
        <v>10643</v>
      </c>
      <c r="E2777" s="1693" t="s">
        <v>10644</v>
      </c>
      <c r="F2777" s="1694" t="s">
        <v>2930</v>
      </c>
      <c r="G2777" s="1660" t="s">
        <v>2541</v>
      </c>
      <c r="H2777" s="1693" t="s">
        <v>10645</v>
      </c>
      <c r="I2777" s="1693" t="s">
        <v>3382</v>
      </c>
      <c r="J2777" s="1693" t="s">
        <v>2303</v>
      </c>
      <c r="K2777" s="1694" t="s">
        <v>10715</v>
      </c>
    </row>
    <row r="2778" spans="1:43" ht="45" x14ac:dyDescent="0.25">
      <c r="A2778" s="1655">
        <v>42639</v>
      </c>
      <c r="B2778" s="1656"/>
      <c r="C2778" s="1629" t="s">
        <v>1995</v>
      </c>
      <c r="D2778" s="1628" t="s">
        <v>9200</v>
      </c>
      <c r="E2778" s="1630" t="s">
        <v>10646</v>
      </c>
      <c r="F2778" s="1657" t="s">
        <v>2799</v>
      </c>
      <c r="G2778" s="1629" t="s">
        <v>2931</v>
      </c>
      <c r="H2778" s="1630" t="s">
        <v>10647</v>
      </c>
      <c r="I2778" s="1630" t="s">
        <v>7571</v>
      </c>
      <c r="J2778" s="1630" t="s">
        <v>1880</v>
      </c>
      <c r="K2778" s="1657" t="s">
        <v>10708</v>
      </c>
    </row>
    <row r="2779" spans="1:43" ht="60" x14ac:dyDescent="0.25">
      <c r="A2779" s="1655">
        <v>42639</v>
      </c>
      <c r="B2779" s="1656"/>
      <c r="C2779" s="1629" t="s">
        <v>1995</v>
      </c>
      <c r="D2779" s="1628" t="s">
        <v>10648</v>
      </c>
      <c r="E2779" s="1630" t="s">
        <v>10649</v>
      </c>
      <c r="F2779" s="1657" t="s">
        <v>2608</v>
      </c>
      <c r="G2779" s="1629" t="s">
        <v>2931</v>
      </c>
      <c r="H2779" s="1630" t="s">
        <v>10650</v>
      </c>
      <c r="I2779" s="1630" t="s">
        <v>4675</v>
      </c>
      <c r="J2779" s="1630" t="s">
        <v>1880</v>
      </c>
      <c r="K2779" s="1657" t="s">
        <v>10664</v>
      </c>
    </row>
    <row r="2780" spans="1:43" s="1" customFormat="1" ht="30" x14ac:dyDescent="0.25">
      <c r="A2780" s="1637">
        <v>42639</v>
      </c>
      <c r="B2780" s="1638"/>
      <c r="C2780" s="1639" t="s">
        <v>2013</v>
      </c>
      <c r="D2780" s="1640" t="s">
        <v>10750</v>
      </c>
      <c r="E2780" s="1641" t="s">
        <v>10751</v>
      </c>
      <c r="F2780" s="1642" t="s">
        <v>10752</v>
      </c>
      <c r="G2780" s="1639" t="s">
        <v>2931</v>
      </c>
      <c r="H2780" s="1641" t="s">
        <v>10008</v>
      </c>
      <c r="I2780" s="1641" t="s">
        <v>3382</v>
      </c>
      <c r="J2780" s="1641" t="s">
        <v>2303</v>
      </c>
      <c r="K2780" s="1642" t="s">
        <v>10810</v>
      </c>
      <c r="L2780" s="16"/>
      <c r="M2780" s="16"/>
      <c r="N2780" s="16"/>
      <c r="O2780" s="141"/>
      <c r="P2780" s="141"/>
      <c r="Q2780" s="141"/>
      <c r="R2780" s="141"/>
      <c r="S2780" s="141"/>
      <c r="T2780" s="141"/>
      <c r="U2780" s="141"/>
      <c r="V2780" s="141"/>
      <c r="W2780" s="141"/>
      <c r="X2780" s="141"/>
      <c r="Y2780" s="16"/>
      <c r="Z2780" s="16"/>
      <c r="AA2780" s="16"/>
      <c r="AB2780" s="16"/>
      <c r="AC2780" s="16"/>
      <c r="AD2780" s="16"/>
      <c r="AE2780" s="16"/>
      <c r="AF2780" s="16"/>
      <c r="AG2780" s="16"/>
      <c r="AH2780" s="16"/>
      <c r="AI2780" s="16"/>
      <c r="AJ2780" s="16"/>
      <c r="AK2780" s="16"/>
      <c r="AL2780" s="16"/>
      <c r="AM2780" s="16"/>
      <c r="AN2780" s="16"/>
      <c r="AO2780" s="16"/>
      <c r="AP2780" s="16"/>
      <c r="AQ2780" s="16"/>
    </row>
    <row r="2781" spans="1:43" ht="30" x14ac:dyDescent="0.25">
      <c r="A2781" s="1659">
        <v>42639</v>
      </c>
      <c r="B2781" s="1660"/>
      <c r="C2781" s="1661" t="s">
        <v>10651</v>
      </c>
      <c r="D2781" s="1662" t="s">
        <v>10652</v>
      </c>
      <c r="E2781" s="1663" t="s">
        <v>10653</v>
      </c>
      <c r="F2781" s="1664" t="s">
        <v>4770</v>
      </c>
      <c r="G2781" s="1661" t="s">
        <v>2541</v>
      </c>
      <c r="H2781" s="1663" t="s">
        <v>10654</v>
      </c>
      <c r="I2781" s="1663" t="s">
        <v>2877</v>
      </c>
      <c r="J2781" s="1663" t="s">
        <v>2303</v>
      </c>
      <c r="K2781" s="1664" t="s">
        <v>10785</v>
      </c>
    </row>
    <row r="2782" spans="1:43" ht="30" x14ac:dyDescent="0.25">
      <c r="A2782" s="1655">
        <v>42640</v>
      </c>
      <c r="B2782" s="1656"/>
      <c r="C2782" s="1629" t="s">
        <v>1995</v>
      </c>
      <c r="D2782" s="1628" t="s">
        <v>10656</v>
      </c>
      <c r="E2782" s="1630" t="s">
        <v>10657</v>
      </c>
      <c r="F2782" s="1657" t="s">
        <v>2879</v>
      </c>
      <c r="G2782" s="1629" t="s">
        <v>2931</v>
      </c>
      <c r="H2782" s="1630" t="s">
        <v>10658</v>
      </c>
      <c r="I2782" s="1630" t="s">
        <v>3167</v>
      </c>
      <c r="J2782" s="1630" t="s">
        <v>1880</v>
      </c>
      <c r="K2782" s="1657" t="s">
        <v>10684</v>
      </c>
    </row>
    <row r="2783" spans="1:43" ht="30" x14ac:dyDescent="0.25">
      <c r="A2783" s="1655">
        <v>42640</v>
      </c>
      <c r="B2783" s="1656"/>
      <c r="C2783" s="1629" t="s">
        <v>1995</v>
      </c>
      <c r="D2783" s="1628" t="s">
        <v>9102</v>
      </c>
      <c r="E2783" s="1630" t="s">
        <v>8692</v>
      </c>
      <c r="F2783" s="1657" t="s">
        <v>7304</v>
      </c>
      <c r="G2783" s="1629" t="s">
        <v>3330</v>
      </c>
      <c r="H2783" s="1630" t="s">
        <v>10661</v>
      </c>
      <c r="I2783" s="1630" t="s">
        <v>3115</v>
      </c>
      <c r="J2783" s="1630" t="s">
        <v>1951</v>
      </c>
      <c r="K2783" s="1657" t="s">
        <v>10756</v>
      </c>
    </row>
    <row r="2784" spans="1:43" ht="45" x14ac:dyDescent="0.25">
      <c r="A2784" s="1655">
        <v>42640</v>
      </c>
      <c r="B2784" s="1656" t="s">
        <v>1260</v>
      </c>
      <c r="C2784" s="1629" t="s">
        <v>2013</v>
      </c>
      <c r="D2784" s="1628" t="s">
        <v>10665</v>
      </c>
      <c r="E2784" s="1630" t="s">
        <v>9599</v>
      </c>
      <c r="F2784" s="1657" t="s">
        <v>4886</v>
      </c>
      <c r="G2784" s="1629" t="s">
        <v>2056</v>
      </c>
      <c r="H2784" s="1630" t="s">
        <v>10666</v>
      </c>
      <c r="I2784" s="1630" t="s">
        <v>3382</v>
      </c>
      <c r="J2784" s="1630" t="s">
        <v>1951</v>
      </c>
      <c r="K2784" s="1657" t="s">
        <v>10753</v>
      </c>
    </row>
    <row r="2785" spans="1:11" ht="30" x14ac:dyDescent="0.25">
      <c r="A2785" s="1655">
        <v>42640</v>
      </c>
      <c r="B2785" s="1656"/>
      <c r="C2785" s="1629" t="s">
        <v>1995</v>
      </c>
      <c r="D2785" s="1628" t="s">
        <v>10670</v>
      </c>
      <c r="E2785" s="1630" t="s">
        <v>10671</v>
      </c>
      <c r="F2785" s="1657" t="s">
        <v>10672</v>
      </c>
      <c r="G2785" s="1629" t="s">
        <v>2931</v>
      </c>
      <c r="H2785" s="1630" t="s">
        <v>2283</v>
      </c>
      <c r="I2785" s="1630" t="s">
        <v>3167</v>
      </c>
      <c r="J2785" s="1630" t="s">
        <v>2162</v>
      </c>
      <c r="K2785" s="1657" t="s">
        <v>10849</v>
      </c>
    </row>
    <row r="2786" spans="1:11" ht="30" x14ac:dyDescent="0.25">
      <c r="A2786" s="1655">
        <v>42641</v>
      </c>
      <c r="B2786" s="1656"/>
      <c r="C2786" s="1629" t="s">
        <v>1995</v>
      </c>
      <c r="D2786" s="1628" t="s">
        <v>10675</v>
      </c>
      <c r="E2786" s="1630" t="s">
        <v>10676</v>
      </c>
      <c r="F2786" s="1657" t="s">
        <v>2494</v>
      </c>
      <c r="G2786" s="1629" t="s">
        <v>2931</v>
      </c>
      <c r="H2786" s="1630" t="s">
        <v>1947</v>
      </c>
      <c r="I2786" s="1630" t="s">
        <v>3167</v>
      </c>
      <c r="J2786" s="1630" t="s">
        <v>1951</v>
      </c>
      <c r="K2786" s="1657" t="s">
        <v>10798</v>
      </c>
    </row>
    <row r="2787" spans="1:11" ht="30" x14ac:dyDescent="0.25">
      <c r="A2787" s="1655">
        <v>42641</v>
      </c>
      <c r="B2787" s="1656" t="s">
        <v>10793</v>
      </c>
      <c r="C2787" s="1629" t="s">
        <v>1996</v>
      </c>
      <c r="D2787" s="1628" t="s">
        <v>8079</v>
      </c>
      <c r="E2787" s="1630" t="s">
        <v>8080</v>
      </c>
      <c r="F2787" s="1657" t="s">
        <v>5601</v>
      </c>
      <c r="G2787" s="1629" t="s">
        <v>2056</v>
      </c>
      <c r="H2787" s="1630" t="s">
        <v>10687</v>
      </c>
      <c r="I2787" s="1630" t="s">
        <v>3294</v>
      </c>
      <c r="J2787" s="1630" t="s">
        <v>2661</v>
      </c>
      <c r="K2787" s="1657" t="s">
        <v>10797</v>
      </c>
    </row>
    <row r="2788" spans="1:11" x14ac:dyDescent="0.25">
      <c r="A2788" s="1655">
        <v>42642</v>
      </c>
      <c r="B2788" s="1656"/>
      <c r="C2788" s="1629" t="s">
        <v>1995</v>
      </c>
      <c r="D2788" s="1628" t="s">
        <v>10688</v>
      </c>
      <c r="E2788" s="1630" t="s">
        <v>10689</v>
      </c>
      <c r="F2788" s="1657" t="s">
        <v>2757</v>
      </c>
      <c r="G2788" s="1629" t="s">
        <v>2931</v>
      </c>
      <c r="H2788" s="1630" t="s">
        <v>3063</v>
      </c>
      <c r="I2788" s="1630" t="s">
        <v>3167</v>
      </c>
      <c r="J2788" s="1630" t="s">
        <v>1951</v>
      </c>
      <c r="K2788" s="1657" t="s">
        <v>10754</v>
      </c>
    </row>
    <row r="2789" spans="1:11" ht="30" x14ac:dyDescent="0.25">
      <c r="A2789" s="1655">
        <v>42642</v>
      </c>
      <c r="B2789" s="1656"/>
      <c r="C2789" s="1629" t="s">
        <v>1995</v>
      </c>
      <c r="D2789" s="1628" t="s">
        <v>10690</v>
      </c>
      <c r="E2789" s="1630" t="s">
        <v>10691</v>
      </c>
      <c r="F2789" s="1657" t="s">
        <v>9563</v>
      </c>
      <c r="G2789" s="1629" t="s">
        <v>2931</v>
      </c>
      <c r="H2789" s="1630" t="s">
        <v>1947</v>
      </c>
      <c r="I2789" s="1630" t="s">
        <v>3167</v>
      </c>
      <c r="J2789" s="1630" t="s">
        <v>2789</v>
      </c>
      <c r="K2789" s="1657" t="s">
        <v>10776</v>
      </c>
    </row>
    <row r="2790" spans="1:11" ht="30" x14ac:dyDescent="0.25">
      <c r="A2790" s="1655">
        <v>42642</v>
      </c>
      <c r="B2790" s="1656"/>
      <c r="C2790" s="1629" t="s">
        <v>1995</v>
      </c>
      <c r="D2790" s="1628" t="s">
        <v>10692</v>
      </c>
      <c r="E2790" s="1630" t="s">
        <v>10693</v>
      </c>
      <c r="F2790" s="1657" t="s">
        <v>2553</v>
      </c>
      <c r="G2790" s="1629" t="s">
        <v>2931</v>
      </c>
      <c r="H2790" s="1630" t="s">
        <v>1947</v>
      </c>
      <c r="I2790" s="1630" t="s">
        <v>3167</v>
      </c>
      <c r="J2790" s="1630" t="s">
        <v>1880</v>
      </c>
      <c r="K2790" s="1657" t="s">
        <v>10809</v>
      </c>
    </row>
    <row r="2791" spans="1:11" ht="30" x14ac:dyDescent="0.25">
      <c r="A2791" s="1637">
        <v>42642</v>
      </c>
      <c r="B2791" s="1638"/>
      <c r="C2791" s="1639" t="s">
        <v>2012</v>
      </c>
      <c r="D2791" s="1640" t="s">
        <v>10694</v>
      </c>
      <c r="E2791" s="1641" t="s">
        <v>10695</v>
      </c>
      <c r="F2791" s="1642" t="s">
        <v>1953</v>
      </c>
      <c r="G2791" s="1639" t="s">
        <v>2931</v>
      </c>
      <c r="H2791" s="1641" t="s">
        <v>10696</v>
      </c>
      <c r="I2791" s="1641" t="s">
        <v>5088</v>
      </c>
      <c r="J2791" s="1641" t="s">
        <v>1961</v>
      </c>
      <c r="K2791" s="1642" t="s">
        <v>10697</v>
      </c>
    </row>
    <row r="2792" spans="1:11" x14ac:dyDescent="0.25">
      <c r="A2792" s="1655">
        <v>42642</v>
      </c>
      <c r="B2792" s="1656"/>
      <c r="C2792" s="1629" t="s">
        <v>2013</v>
      </c>
      <c r="D2792" s="1628" t="s">
        <v>10698</v>
      </c>
      <c r="E2792" s="1630" t="s">
        <v>10699</v>
      </c>
      <c r="F2792" s="1657" t="s">
        <v>2846</v>
      </c>
      <c r="G2792" s="1629" t="s">
        <v>2931</v>
      </c>
      <c r="H2792" s="1630" t="s">
        <v>2283</v>
      </c>
      <c r="I2792" s="1630" t="s">
        <v>3382</v>
      </c>
      <c r="J2792" s="1630" t="s">
        <v>1880</v>
      </c>
      <c r="K2792" s="1657" t="s">
        <v>10848</v>
      </c>
    </row>
    <row r="2793" spans="1:11" x14ac:dyDescent="0.25">
      <c r="A2793" s="1631">
        <v>42642</v>
      </c>
      <c r="B2793" s="1632"/>
      <c r="C2793" s="1633" t="s">
        <v>1995</v>
      </c>
      <c r="D2793" s="1634" t="s">
        <v>10700</v>
      </c>
      <c r="E2793" s="1635" t="s">
        <v>10702</v>
      </c>
      <c r="F2793" s="1636" t="s">
        <v>10701</v>
      </c>
      <c r="G2793" s="1633" t="s">
        <v>2931</v>
      </c>
      <c r="H2793" s="1635" t="s">
        <v>10703</v>
      </c>
      <c r="I2793" s="1635" t="s">
        <v>3167</v>
      </c>
      <c r="J2793" s="1635" t="s">
        <v>2048</v>
      </c>
      <c r="K2793" s="1636" t="s">
        <v>10749</v>
      </c>
    </row>
    <row r="2794" spans="1:11" x14ac:dyDescent="0.25">
      <c r="A2794" s="1655">
        <v>42642</v>
      </c>
      <c r="B2794" s="1656"/>
      <c r="C2794" s="1629" t="s">
        <v>1995</v>
      </c>
      <c r="D2794" s="1628" t="s">
        <v>10706</v>
      </c>
      <c r="E2794" s="1630" t="s">
        <v>10707</v>
      </c>
      <c r="F2794" s="1657" t="s">
        <v>3450</v>
      </c>
      <c r="G2794" s="1629" t="s">
        <v>2931</v>
      </c>
      <c r="H2794" s="1630" t="s">
        <v>2283</v>
      </c>
      <c r="I2794" s="1630" t="s">
        <v>3167</v>
      </c>
      <c r="J2794" s="1630" t="s">
        <v>1951</v>
      </c>
      <c r="K2794" s="1657" t="s">
        <v>10764</v>
      </c>
    </row>
    <row r="2795" spans="1:11" ht="30" x14ac:dyDescent="0.25">
      <c r="A2795" s="1655">
        <v>42643</v>
      </c>
      <c r="B2795" s="1656"/>
      <c r="C2795" s="1629" t="s">
        <v>1995</v>
      </c>
      <c r="D2795" s="1628" t="s">
        <v>8091</v>
      </c>
      <c r="E2795" s="1630" t="s">
        <v>10720</v>
      </c>
      <c r="F2795" s="1657" t="s">
        <v>2828</v>
      </c>
      <c r="G2795" s="1629" t="s">
        <v>2931</v>
      </c>
      <c r="H2795" s="1630" t="s">
        <v>2064</v>
      </c>
      <c r="I2795" s="1630" t="s">
        <v>3167</v>
      </c>
      <c r="J2795" s="1630" t="s">
        <v>2828</v>
      </c>
      <c r="K2795" s="1657" t="s">
        <v>10755</v>
      </c>
    </row>
    <row r="2796" spans="1:11" ht="30" x14ac:dyDescent="0.25">
      <c r="A2796" s="1659">
        <v>42643</v>
      </c>
      <c r="B2796" s="1660"/>
      <c r="C2796" s="1661" t="s">
        <v>2013</v>
      </c>
      <c r="D2796" s="1662" t="s">
        <v>10722</v>
      </c>
      <c r="E2796" s="1663" t="s">
        <v>10723</v>
      </c>
      <c r="F2796" s="1664" t="s">
        <v>6428</v>
      </c>
      <c r="G2796" s="1661" t="s">
        <v>2541</v>
      </c>
      <c r="H2796" s="1663" t="s">
        <v>1947</v>
      </c>
      <c r="I2796" s="1663" t="s">
        <v>3382</v>
      </c>
      <c r="J2796" s="1663" t="s">
        <v>2303</v>
      </c>
      <c r="K2796" s="1664" t="s">
        <v>10799</v>
      </c>
    </row>
    <row r="2797" spans="1:11" ht="30" x14ac:dyDescent="0.25">
      <c r="A2797" s="1655">
        <v>42643</v>
      </c>
      <c r="B2797" s="1656"/>
      <c r="C2797" s="1629" t="s">
        <v>1995</v>
      </c>
      <c r="D2797" s="1628" t="s">
        <v>10726</v>
      </c>
      <c r="E2797" s="1630" t="s">
        <v>10727</v>
      </c>
      <c r="F2797" s="1657" t="s">
        <v>10728</v>
      </c>
      <c r="G2797" s="1629" t="s">
        <v>2931</v>
      </c>
      <c r="H2797" s="1630" t="s">
        <v>4512</v>
      </c>
      <c r="I2797" s="1630" t="s">
        <v>3115</v>
      </c>
      <c r="J2797" s="1630" t="s">
        <v>1951</v>
      </c>
      <c r="K2797" s="1657" t="s">
        <v>10841</v>
      </c>
    </row>
    <row r="2798" spans="1:11" ht="30" x14ac:dyDescent="0.25">
      <c r="A2798" s="1631">
        <v>42643</v>
      </c>
      <c r="B2798" s="1632"/>
      <c r="C2798" s="1633" t="s">
        <v>2013</v>
      </c>
      <c r="D2798" s="1634" t="s">
        <v>10730</v>
      </c>
      <c r="E2798" s="1635" t="s">
        <v>10731</v>
      </c>
      <c r="F2798" s="1636" t="s">
        <v>8566</v>
      </c>
      <c r="G2798" s="1633" t="s">
        <v>2931</v>
      </c>
      <c r="H2798" s="1635" t="s">
        <v>2540</v>
      </c>
      <c r="I2798" s="1635" t="s">
        <v>9320</v>
      </c>
      <c r="J2798" s="1635" t="s">
        <v>2319</v>
      </c>
      <c r="K2798" s="1636" t="s">
        <v>10779</v>
      </c>
    </row>
    <row r="2799" spans="1:11" ht="30" x14ac:dyDescent="0.25">
      <c r="A2799" s="1655">
        <v>42646</v>
      </c>
      <c r="B2799" s="1656"/>
      <c r="C2799" s="1629" t="s">
        <v>1996</v>
      </c>
      <c r="D2799" s="1628" t="s">
        <v>10732</v>
      </c>
      <c r="E2799" s="1630" t="s">
        <v>10733</v>
      </c>
      <c r="F2799" s="1657" t="s">
        <v>10734</v>
      </c>
      <c r="G2799" s="1629" t="s">
        <v>2931</v>
      </c>
      <c r="H2799" s="1630" t="s">
        <v>10735</v>
      </c>
      <c r="I2799" s="1630" t="s">
        <v>3294</v>
      </c>
      <c r="J2799" s="1630" t="s">
        <v>1951</v>
      </c>
      <c r="K2799" s="1657" t="s">
        <v>10846</v>
      </c>
    </row>
    <row r="2800" spans="1:11" x14ac:dyDescent="0.25">
      <c r="A2800" s="1655">
        <v>42646</v>
      </c>
      <c r="B2800" s="1656" t="s">
        <v>1260</v>
      </c>
      <c r="C2800" s="1629" t="s">
        <v>2012</v>
      </c>
      <c r="D2800" s="1628" t="s">
        <v>10736</v>
      </c>
      <c r="E2800" s="1630" t="s">
        <v>10737</v>
      </c>
      <c r="F2800" s="1657" t="s">
        <v>2777</v>
      </c>
      <c r="G2800" s="1629" t="s">
        <v>1255</v>
      </c>
      <c r="H2800" s="1630" t="s">
        <v>10738</v>
      </c>
      <c r="I2800" s="1630" t="s">
        <v>2609</v>
      </c>
      <c r="J2800" s="1630" t="s">
        <v>2319</v>
      </c>
      <c r="K2800" s="1657" t="s">
        <v>10983</v>
      </c>
    </row>
    <row r="2801" spans="1:43" ht="30" x14ac:dyDescent="0.25">
      <c r="A2801" s="1655">
        <v>42646</v>
      </c>
      <c r="B2801" s="1656" t="s">
        <v>10781</v>
      </c>
      <c r="C2801" s="1629" t="s">
        <v>2013</v>
      </c>
      <c r="D2801" s="1628" t="s">
        <v>9598</v>
      </c>
      <c r="E2801" s="1630" t="s">
        <v>9599</v>
      </c>
      <c r="F2801" s="1657" t="s">
        <v>4886</v>
      </c>
      <c r="G2801" s="1629" t="s">
        <v>2056</v>
      </c>
      <c r="H2801" s="1630" t="s">
        <v>10746</v>
      </c>
      <c r="I2801" s="1630"/>
      <c r="J2801" s="1630" t="s">
        <v>1951</v>
      </c>
      <c r="K2801" s="1657" t="s">
        <v>10847</v>
      </c>
    </row>
    <row r="2802" spans="1:43" ht="30" x14ac:dyDescent="0.25">
      <c r="A2802" s="1631">
        <v>42646</v>
      </c>
      <c r="B2802" s="1632"/>
      <c r="C2802" s="1633" t="s">
        <v>2568</v>
      </c>
      <c r="D2802" s="1634" t="s">
        <v>10759</v>
      </c>
      <c r="E2802" s="1635" t="s">
        <v>10760</v>
      </c>
      <c r="F2802" s="1636" t="s">
        <v>3735</v>
      </c>
      <c r="G2802" s="1633" t="s">
        <v>2931</v>
      </c>
      <c r="H2802" s="1635" t="s">
        <v>10761</v>
      </c>
      <c r="I2802" s="1635" t="s">
        <v>8214</v>
      </c>
      <c r="J2802" s="1635" t="s">
        <v>1992</v>
      </c>
      <c r="K2802" s="1636" t="s">
        <v>10772</v>
      </c>
    </row>
    <row r="2803" spans="1:43" x14ac:dyDescent="0.25">
      <c r="A2803" s="1655">
        <v>42647</v>
      </c>
      <c r="B2803" s="1656"/>
      <c r="C2803" s="1629" t="s">
        <v>2568</v>
      </c>
      <c r="D2803" s="1628" t="s">
        <v>10762</v>
      </c>
      <c r="E2803" s="1630" t="s">
        <v>10763</v>
      </c>
      <c r="F2803" s="1657" t="s">
        <v>4915</v>
      </c>
      <c r="G2803" s="1629" t="s">
        <v>3330</v>
      </c>
      <c r="H2803" s="1630" t="s">
        <v>3298</v>
      </c>
      <c r="I2803" s="1630" t="s">
        <v>8214</v>
      </c>
      <c r="J2803" s="1630" t="s">
        <v>1946</v>
      </c>
      <c r="K2803" s="1657" t="s">
        <v>10843</v>
      </c>
    </row>
    <row r="2804" spans="1:43" ht="30" x14ac:dyDescent="0.25">
      <c r="A2804" s="1655">
        <v>42647</v>
      </c>
      <c r="B2804" s="1656"/>
      <c r="C2804" s="1629" t="s">
        <v>1995</v>
      </c>
      <c r="D2804" s="1628" t="s">
        <v>7552</v>
      </c>
      <c r="E2804" s="1630" t="s">
        <v>10769</v>
      </c>
      <c r="F2804" s="1657" t="s">
        <v>10770</v>
      </c>
      <c r="G2804" s="1629" t="s">
        <v>2931</v>
      </c>
      <c r="H2804" s="1630" t="s">
        <v>10771</v>
      </c>
      <c r="I2804" s="1630" t="s">
        <v>5019</v>
      </c>
      <c r="J2804" s="1630" t="s">
        <v>1946</v>
      </c>
      <c r="K2804" s="1657" t="s">
        <v>10862</v>
      </c>
    </row>
    <row r="2805" spans="1:43" x14ac:dyDescent="0.25">
      <c r="A2805" s="1655">
        <v>42649</v>
      </c>
      <c r="B2805" s="1656"/>
      <c r="C2805" s="1629" t="s">
        <v>1996</v>
      </c>
      <c r="D2805" s="1628" t="s">
        <v>10787</v>
      </c>
      <c r="E2805" s="1630" t="s">
        <v>10788</v>
      </c>
      <c r="F2805" s="1657" t="s">
        <v>1951</v>
      </c>
      <c r="G2805" s="1629" t="s">
        <v>2931</v>
      </c>
      <c r="H2805" s="1630" t="s">
        <v>3063</v>
      </c>
      <c r="I2805" s="1630" t="s">
        <v>4637</v>
      </c>
      <c r="J2805" s="1630" t="s">
        <v>1951</v>
      </c>
      <c r="K2805" s="1657"/>
    </row>
    <row r="2806" spans="1:43" ht="30" x14ac:dyDescent="0.25">
      <c r="A2806" s="1637">
        <v>42649</v>
      </c>
      <c r="B2806" s="1638"/>
      <c r="C2806" s="1639" t="s">
        <v>1996</v>
      </c>
      <c r="D2806" s="1640" t="s">
        <v>7526</v>
      </c>
      <c r="E2806" s="1641" t="s">
        <v>10791</v>
      </c>
      <c r="F2806" s="1642" t="s">
        <v>1951</v>
      </c>
      <c r="G2806" s="1639" t="s">
        <v>2931</v>
      </c>
      <c r="H2806" s="1641" t="s">
        <v>10439</v>
      </c>
      <c r="I2806" s="1641" t="s">
        <v>3294</v>
      </c>
      <c r="J2806" s="1641" t="s">
        <v>1951</v>
      </c>
      <c r="K2806" s="1642" t="s">
        <v>10792</v>
      </c>
    </row>
    <row r="2807" spans="1:43" s="1" customFormat="1" ht="30" x14ac:dyDescent="0.25">
      <c r="A2807" s="1741">
        <v>42649</v>
      </c>
      <c r="B2807" s="1742"/>
      <c r="C2807" s="1743" t="s">
        <v>1995</v>
      </c>
      <c r="D2807" s="1744" t="s">
        <v>10509</v>
      </c>
      <c r="E2807" s="1745" t="s">
        <v>10518</v>
      </c>
      <c r="F2807" s="1746" t="s">
        <v>1945</v>
      </c>
      <c r="G2807" s="1743" t="s">
        <v>2931</v>
      </c>
      <c r="H2807" s="1745" t="s">
        <v>8759</v>
      </c>
      <c r="I2807" s="1745" t="s">
        <v>5494</v>
      </c>
      <c r="J2807" s="1745" t="s">
        <v>1951</v>
      </c>
      <c r="K2807" s="1746" t="s">
        <v>10857</v>
      </c>
      <c r="L2807" s="16"/>
      <c r="M2807" s="16"/>
      <c r="N2807" s="16"/>
      <c r="O2807" s="141"/>
      <c r="P2807" s="141"/>
      <c r="Q2807" s="141"/>
      <c r="R2807" s="141"/>
      <c r="S2807" s="141"/>
      <c r="T2807" s="141"/>
      <c r="U2807" s="141"/>
      <c r="V2807" s="141"/>
      <c r="W2807" s="141"/>
      <c r="X2807" s="141"/>
      <c r="Y2807" s="16"/>
      <c r="Z2807" s="16"/>
      <c r="AA2807" s="16"/>
      <c r="AB2807" s="16"/>
      <c r="AC2807" s="16"/>
      <c r="AD2807" s="16"/>
      <c r="AE2807" s="16"/>
      <c r="AF2807" s="16"/>
      <c r="AG2807" s="16"/>
      <c r="AH2807" s="16"/>
      <c r="AI2807" s="16"/>
      <c r="AJ2807" s="16"/>
      <c r="AK2807" s="16"/>
      <c r="AL2807" s="16"/>
      <c r="AM2807" s="16"/>
      <c r="AN2807" s="16"/>
      <c r="AO2807" s="16"/>
      <c r="AP2807" s="16"/>
      <c r="AQ2807" s="16"/>
    </row>
    <row r="2808" spans="1:43" x14ac:dyDescent="0.25">
      <c r="A2808" s="1637">
        <v>42649</v>
      </c>
      <c r="B2808" s="1638"/>
      <c r="C2808" s="1639" t="s">
        <v>2013</v>
      </c>
      <c r="D2808" s="1640" t="s">
        <v>10800</v>
      </c>
      <c r="E2808" s="1641" t="s">
        <v>10801</v>
      </c>
      <c r="F2808" s="1642" t="s">
        <v>3319</v>
      </c>
      <c r="G2808" s="1639" t="s">
        <v>2931</v>
      </c>
      <c r="H2808" s="1641" t="s">
        <v>2283</v>
      </c>
      <c r="I2808" s="1641" t="s">
        <v>3382</v>
      </c>
      <c r="J2808" s="1641" t="s">
        <v>3250</v>
      </c>
      <c r="K2808" s="1642" t="s">
        <v>10802</v>
      </c>
    </row>
    <row r="2809" spans="1:43" x14ac:dyDescent="0.25">
      <c r="A2809" s="1631">
        <v>42649</v>
      </c>
      <c r="B2809" s="1632"/>
      <c r="C2809" s="1633" t="s">
        <v>2013</v>
      </c>
      <c r="D2809" s="1634" t="s">
        <v>10803</v>
      </c>
      <c r="E2809" s="1635" t="s">
        <v>10804</v>
      </c>
      <c r="F2809" s="1636" t="s">
        <v>3105</v>
      </c>
      <c r="G2809" s="1633" t="s">
        <v>2931</v>
      </c>
      <c r="H2809" s="1635" t="s">
        <v>10805</v>
      </c>
      <c r="I2809" s="1635" t="s">
        <v>2962</v>
      </c>
      <c r="J2809" s="1635" t="s">
        <v>2531</v>
      </c>
      <c r="K2809" s="1636" t="s">
        <v>10806</v>
      </c>
    </row>
    <row r="2810" spans="1:43" ht="31.5" customHeight="1" x14ac:dyDescent="0.25">
      <c r="A2810" s="1655">
        <v>42650</v>
      </c>
      <c r="B2810" s="1656" t="s">
        <v>1260</v>
      </c>
      <c r="C2810" s="1629" t="s">
        <v>1995</v>
      </c>
      <c r="D2810" s="1628" t="s">
        <v>9377</v>
      </c>
      <c r="E2810" s="1718" t="s">
        <v>10811</v>
      </c>
      <c r="F2810" s="1657" t="s">
        <v>2494</v>
      </c>
      <c r="G2810" s="1629" t="s">
        <v>2056</v>
      </c>
      <c r="H2810" s="1630" t="s">
        <v>7819</v>
      </c>
      <c r="I2810" s="1630" t="s">
        <v>7571</v>
      </c>
      <c r="J2810" s="1630" t="s">
        <v>1951</v>
      </c>
      <c r="K2810" s="1657" t="s">
        <v>11003</v>
      </c>
    </row>
    <row r="2811" spans="1:43" s="1" customFormat="1" ht="31.5" customHeight="1" x14ac:dyDescent="0.25">
      <c r="A2811" s="1762">
        <v>42650</v>
      </c>
      <c r="B2811" s="1763"/>
      <c r="C2811" s="1764" t="s">
        <v>2012</v>
      </c>
      <c r="D2811" s="1765" t="s">
        <v>11001</v>
      </c>
      <c r="E2811" s="1766" t="s">
        <v>11002</v>
      </c>
      <c r="F2811" s="1767" t="s">
        <v>3279</v>
      </c>
      <c r="G2811" s="1764" t="s">
        <v>2931</v>
      </c>
      <c r="H2811" s="1768" t="s">
        <v>8171</v>
      </c>
      <c r="I2811" s="1768" t="s">
        <v>2609</v>
      </c>
      <c r="J2811" s="1768" t="s">
        <v>1961</v>
      </c>
      <c r="K2811" s="1767" t="s">
        <v>11004</v>
      </c>
      <c r="L2811" s="16"/>
      <c r="M2811" s="16"/>
      <c r="N2811" s="16"/>
      <c r="O2811" s="141"/>
      <c r="P2811" s="141"/>
      <c r="Q2811" s="141"/>
      <c r="R2811" s="141"/>
      <c r="S2811" s="141"/>
      <c r="T2811" s="141"/>
      <c r="U2811" s="141"/>
      <c r="V2811" s="141"/>
      <c r="W2811" s="141"/>
      <c r="X2811" s="141"/>
      <c r="Y2811" s="16"/>
      <c r="Z2811" s="16"/>
      <c r="AA2811" s="16"/>
      <c r="AB2811" s="16"/>
      <c r="AC2811" s="16"/>
      <c r="AD2811" s="16"/>
      <c r="AE2811" s="16"/>
      <c r="AF2811" s="16"/>
      <c r="AG2811" s="16"/>
      <c r="AH2811" s="16"/>
      <c r="AI2811" s="16"/>
      <c r="AJ2811" s="16"/>
      <c r="AK2811" s="16"/>
      <c r="AL2811" s="16"/>
      <c r="AM2811" s="16"/>
      <c r="AN2811" s="16"/>
      <c r="AO2811" s="16"/>
      <c r="AP2811" s="16"/>
      <c r="AQ2811" s="16"/>
    </row>
    <row r="2812" spans="1:43" x14ac:dyDescent="0.25">
      <c r="A2812" s="1655">
        <v>42650</v>
      </c>
      <c r="B2812" s="1656"/>
      <c r="C2812" s="1629" t="s">
        <v>1995</v>
      </c>
      <c r="D2812" s="1628" t="s">
        <v>4218</v>
      </c>
      <c r="E2812" s="1630" t="s">
        <v>10812</v>
      </c>
      <c r="F2812" s="1657" t="s">
        <v>1880</v>
      </c>
      <c r="G2812" s="1629" t="s">
        <v>2931</v>
      </c>
      <c r="H2812" s="1630" t="s">
        <v>7819</v>
      </c>
      <c r="I2812" s="1630" t="s">
        <v>10813</v>
      </c>
      <c r="J2812" s="1630" t="s">
        <v>1880</v>
      </c>
      <c r="K2812" s="1657" t="s">
        <v>11005</v>
      </c>
    </row>
    <row r="2813" spans="1:43" x14ac:dyDescent="0.25">
      <c r="A2813" s="1655">
        <v>42650</v>
      </c>
      <c r="B2813" s="1656"/>
      <c r="C2813" s="1629" t="s">
        <v>1996</v>
      </c>
      <c r="D2813" s="1628" t="s">
        <v>10827</v>
      </c>
      <c r="E2813" s="1630" t="s">
        <v>10828</v>
      </c>
      <c r="F2813" s="1657" t="s">
        <v>1951</v>
      </c>
      <c r="G2813" s="1629" t="s">
        <v>2931</v>
      </c>
      <c r="H2813" s="1630" t="s">
        <v>8602</v>
      </c>
      <c r="I2813" s="1630" t="s">
        <v>4173</v>
      </c>
      <c r="J2813" s="1630" t="s">
        <v>1951</v>
      </c>
      <c r="K2813" s="1657" t="s">
        <v>10863</v>
      </c>
    </row>
    <row r="2814" spans="1:43" x14ac:dyDescent="0.25">
      <c r="A2814" s="1631">
        <v>42650</v>
      </c>
      <c r="B2814" s="1632"/>
      <c r="C2814" s="1633" t="s">
        <v>2012</v>
      </c>
      <c r="D2814" s="1634" t="s">
        <v>1704</v>
      </c>
      <c r="E2814" s="1635" t="s">
        <v>10829</v>
      </c>
      <c r="F2814" s="1636" t="s">
        <v>10830</v>
      </c>
      <c r="G2814" s="1633" t="s">
        <v>2931</v>
      </c>
      <c r="H2814" s="1635" t="s">
        <v>10831</v>
      </c>
      <c r="I2814" s="1635" t="s">
        <v>2609</v>
      </c>
      <c r="J2814" s="1635" t="s">
        <v>1951</v>
      </c>
      <c r="K2814" s="1636" t="s">
        <v>11023</v>
      </c>
    </row>
    <row r="2815" spans="1:43" x14ac:dyDescent="0.25">
      <c r="A2815" s="1631">
        <v>42650</v>
      </c>
      <c r="B2815" s="1632"/>
      <c r="C2815" s="1633" t="s">
        <v>2013</v>
      </c>
      <c r="D2815" s="1634" t="s">
        <v>10832</v>
      </c>
      <c r="E2815" s="1635" t="s">
        <v>10833</v>
      </c>
      <c r="F2815" s="1636" t="s">
        <v>2728</v>
      </c>
      <c r="G2815" s="1633" t="s">
        <v>3330</v>
      </c>
      <c r="H2815" s="1635" t="s">
        <v>10834</v>
      </c>
      <c r="I2815" s="1635" t="s">
        <v>9320</v>
      </c>
      <c r="J2815" s="1635" t="s">
        <v>2728</v>
      </c>
      <c r="K2815" s="1636" t="s">
        <v>11024</v>
      </c>
    </row>
    <row r="2816" spans="1:43" x14ac:dyDescent="0.25">
      <c r="A2816" s="1637">
        <v>42650</v>
      </c>
      <c r="B2816" s="1638"/>
      <c r="C2816" s="1639" t="s">
        <v>1995</v>
      </c>
      <c r="D2816" s="1640" t="s">
        <v>10835</v>
      </c>
      <c r="E2816" s="1641" t="s">
        <v>10838</v>
      </c>
      <c r="F2816" s="1642" t="s">
        <v>2161</v>
      </c>
      <c r="G2816" s="1639" t="s">
        <v>2931</v>
      </c>
      <c r="H2816" s="1641" t="s">
        <v>1947</v>
      </c>
      <c r="I2816" s="1641" t="s">
        <v>4293</v>
      </c>
      <c r="J2816" s="1641" t="s">
        <v>3077</v>
      </c>
      <c r="K2816" s="1642"/>
    </row>
    <row r="2817" spans="1:43" x14ac:dyDescent="0.25">
      <c r="A2817" s="1637">
        <v>42650</v>
      </c>
      <c r="B2817" s="1638"/>
      <c r="C2817" s="1639" t="s">
        <v>1995</v>
      </c>
      <c r="D2817" s="1640" t="s">
        <v>10836</v>
      </c>
      <c r="E2817" s="1641" t="s">
        <v>10839</v>
      </c>
      <c r="F2817" s="1642" t="s">
        <v>4159</v>
      </c>
      <c r="G2817" s="1639" t="s">
        <v>2931</v>
      </c>
      <c r="H2817" s="1641" t="s">
        <v>1947</v>
      </c>
      <c r="I2817" s="1641" t="s">
        <v>4293</v>
      </c>
      <c r="J2817" s="1641" t="s">
        <v>3077</v>
      </c>
      <c r="K2817" s="1642"/>
    </row>
    <row r="2818" spans="1:43" x14ac:dyDescent="0.25">
      <c r="A2818" s="1637">
        <v>42650</v>
      </c>
      <c r="B2818" s="1638"/>
      <c r="C2818" s="1639" t="s">
        <v>1995</v>
      </c>
      <c r="D2818" s="1640" t="s">
        <v>10837</v>
      </c>
      <c r="E2818" s="1641" t="s">
        <v>10840</v>
      </c>
      <c r="F2818" s="1642" t="s">
        <v>2161</v>
      </c>
      <c r="G2818" s="1639" t="s">
        <v>2931</v>
      </c>
      <c r="H2818" s="1641" t="s">
        <v>1947</v>
      </c>
      <c r="I2818" s="1641" t="s">
        <v>4293</v>
      </c>
      <c r="J2818" s="1641" t="s">
        <v>3077</v>
      </c>
      <c r="K2818" s="1642"/>
    </row>
    <row r="2819" spans="1:43" s="1" customFormat="1" ht="30" x14ac:dyDescent="0.25">
      <c r="A2819" s="1735">
        <v>42653</v>
      </c>
      <c r="B2819" s="1736"/>
      <c r="C2819" s="1737" t="s">
        <v>2568</v>
      </c>
      <c r="D2819" s="1738" t="s">
        <v>10984</v>
      </c>
      <c r="E2819" s="1739" t="s">
        <v>10985</v>
      </c>
      <c r="F2819" s="1740" t="s">
        <v>10986</v>
      </c>
      <c r="G2819" s="1737" t="s">
        <v>2931</v>
      </c>
      <c r="H2819" s="1739" t="s">
        <v>10988</v>
      </c>
      <c r="I2819" s="1739" t="s">
        <v>8214</v>
      </c>
      <c r="J2819" s="1739" t="s">
        <v>2015</v>
      </c>
      <c r="K2819" s="1740" t="s">
        <v>10987</v>
      </c>
      <c r="L2819" s="16"/>
      <c r="M2819" s="16"/>
      <c r="N2819" s="16"/>
      <c r="O2819" s="141"/>
      <c r="P2819" s="141"/>
      <c r="Q2819" s="141"/>
      <c r="R2819" s="141"/>
      <c r="S2819" s="141"/>
      <c r="T2819" s="141"/>
      <c r="U2819" s="141"/>
      <c r="V2819" s="141"/>
      <c r="W2819" s="141"/>
      <c r="X2819" s="141"/>
      <c r="Y2819" s="16"/>
      <c r="Z2819" s="16"/>
      <c r="AA2819" s="16"/>
      <c r="AB2819" s="16"/>
      <c r="AC2819" s="16"/>
      <c r="AD2819" s="16"/>
      <c r="AE2819" s="16"/>
      <c r="AF2819" s="16"/>
      <c r="AG2819" s="16"/>
      <c r="AH2819" s="16"/>
      <c r="AI2819" s="16"/>
      <c r="AJ2819" s="16"/>
      <c r="AK2819" s="16"/>
      <c r="AL2819" s="16"/>
      <c r="AM2819" s="16"/>
      <c r="AN2819" s="16"/>
      <c r="AO2819" s="16"/>
      <c r="AP2819" s="16"/>
      <c r="AQ2819" s="16"/>
    </row>
    <row r="2820" spans="1:43" x14ac:dyDescent="0.25">
      <c r="A2820" s="1637">
        <v>42653</v>
      </c>
      <c r="B2820" s="1638"/>
      <c r="C2820" s="1639" t="s">
        <v>2013</v>
      </c>
      <c r="D2820" s="1640" t="s">
        <v>10765</v>
      </c>
      <c r="E2820" s="1641" t="s">
        <v>10851</v>
      </c>
      <c r="F2820" s="1642" t="s">
        <v>4800</v>
      </c>
      <c r="G2820" s="1639" t="s">
        <v>2931</v>
      </c>
      <c r="H2820" s="1641" t="s">
        <v>7819</v>
      </c>
      <c r="I2820" s="1641" t="s">
        <v>3382</v>
      </c>
      <c r="J2820" s="1641" t="s">
        <v>1951</v>
      </c>
      <c r="K2820" s="1642" t="s">
        <v>10858</v>
      </c>
    </row>
    <row r="2821" spans="1:43" x14ac:dyDescent="0.25">
      <c r="A2821" s="1637">
        <v>42653</v>
      </c>
      <c r="B2821" s="1638"/>
      <c r="C2821" s="1639" t="s">
        <v>2568</v>
      </c>
      <c r="D2821" s="1640" t="s">
        <v>10224</v>
      </c>
      <c r="E2821" s="1641" t="s">
        <v>10853</v>
      </c>
      <c r="F2821" s="1642" t="s">
        <v>2730</v>
      </c>
      <c r="G2821" s="1639" t="s">
        <v>2931</v>
      </c>
      <c r="H2821" s="1641" t="s">
        <v>8602</v>
      </c>
      <c r="I2821" s="1641" t="s">
        <v>8214</v>
      </c>
      <c r="J2821" s="1641" t="s">
        <v>1951</v>
      </c>
      <c r="K2821" s="1642" t="s">
        <v>10854</v>
      </c>
    </row>
    <row r="2822" spans="1:43" ht="30" x14ac:dyDescent="0.25">
      <c r="A2822" s="1637">
        <v>42653</v>
      </c>
      <c r="B2822" s="1638"/>
      <c r="C2822" s="1639" t="s">
        <v>1996</v>
      </c>
      <c r="D2822" s="1640" t="s">
        <v>10855</v>
      </c>
      <c r="E2822" s="1641" t="s">
        <v>10856</v>
      </c>
      <c r="F2822" s="1642" t="s">
        <v>3127</v>
      </c>
      <c r="G2822" s="1639" t="s">
        <v>2931</v>
      </c>
      <c r="H2822" s="1641" t="s">
        <v>4512</v>
      </c>
      <c r="I2822" s="1641" t="s">
        <v>3294</v>
      </c>
      <c r="J2822" s="1641" t="s">
        <v>2048</v>
      </c>
      <c r="K2822" s="1642" t="s">
        <v>5517</v>
      </c>
    </row>
    <row r="2823" spans="1:43" s="1" customFormat="1" ht="30" x14ac:dyDescent="0.25">
      <c r="A2823" s="1735">
        <v>42653</v>
      </c>
      <c r="B2823" s="1736"/>
      <c r="C2823" s="1737" t="s">
        <v>1996</v>
      </c>
      <c r="D2823" s="1738" t="s">
        <v>10991</v>
      </c>
      <c r="E2823" s="1739" t="s">
        <v>10992</v>
      </c>
      <c r="F2823" s="1740" t="s">
        <v>10993</v>
      </c>
      <c r="G2823" s="1737" t="s">
        <v>2931</v>
      </c>
      <c r="H2823" s="1739" t="s">
        <v>5846</v>
      </c>
      <c r="I2823" s="1739" t="s">
        <v>2603</v>
      </c>
      <c r="J2823" s="1739" t="s">
        <v>5061</v>
      </c>
      <c r="K2823" s="1740" t="s">
        <v>10994</v>
      </c>
      <c r="L2823" s="16"/>
      <c r="M2823" s="16"/>
      <c r="N2823" s="16"/>
      <c r="O2823" s="141"/>
      <c r="P2823" s="141"/>
      <c r="Q2823" s="141"/>
      <c r="R2823" s="141"/>
      <c r="S2823" s="141"/>
      <c r="T2823" s="141"/>
      <c r="U2823" s="141"/>
      <c r="V2823" s="141"/>
      <c r="W2823" s="141"/>
      <c r="X2823" s="141"/>
      <c r="Y2823" s="16"/>
      <c r="Z2823" s="16"/>
      <c r="AA2823" s="16"/>
      <c r="AB2823" s="16"/>
      <c r="AC2823" s="16"/>
      <c r="AD2823" s="16"/>
      <c r="AE2823" s="16"/>
      <c r="AF2823" s="16"/>
      <c r="AG2823" s="16"/>
      <c r="AH2823" s="16"/>
      <c r="AI2823" s="16"/>
      <c r="AJ2823" s="16"/>
      <c r="AK2823" s="16"/>
      <c r="AL2823" s="16"/>
      <c r="AM2823" s="16"/>
      <c r="AN2823" s="16"/>
      <c r="AO2823" s="16"/>
      <c r="AP2823" s="16"/>
      <c r="AQ2823" s="16"/>
    </row>
    <row r="2824" spans="1:43" x14ac:dyDescent="0.25">
      <c r="A2824" s="1735">
        <v>42653</v>
      </c>
      <c r="B2824" s="1736"/>
      <c r="C2824" s="1737" t="s">
        <v>1995</v>
      </c>
      <c r="D2824" s="1738" t="s">
        <v>2724</v>
      </c>
      <c r="E2824" s="1739" t="s">
        <v>10859</v>
      </c>
      <c r="F2824" s="1740" t="s">
        <v>2728</v>
      </c>
      <c r="G2824" s="1737" t="s">
        <v>2931</v>
      </c>
      <c r="H2824" s="1739" t="s">
        <v>10860</v>
      </c>
      <c r="I2824" s="1739" t="s">
        <v>3203</v>
      </c>
      <c r="J2824" s="1739" t="s">
        <v>1951</v>
      </c>
      <c r="K2824" s="1740" t="s">
        <v>10861</v>
      </c>
    </row>
    <row r="2825" spans="1:43" ht="30" x14ac:dyDescent="0.25">
      <c r="A2825" s="1735">
        <v>42653</v>
      </c>
      <c r="B2825" s="1736"/>
      <c r="C2825" s="1737" t="s">
        <v>1995</v>
      </c>
      <c r="D2825" s="1738" t="s">
        <v>10864</v>
      </c>
      <c r="E2825" s="1739" t="s">
        <v>10872</v>
      </c>
      <c r="F2825" s="1740" t="s">
        <v>3521</v>
      </c>
      <c r="G2825" s="1737" t="s">
        <v>2931</v>
      </c>
      <c r="H2825" s="1739" t="s">
        <v>10869</v>
      </c>
      <c r="I2825" s="1739" t="s">
        <v>3167</v>
      </c>
      <c r="J2825" s="1739" t="s">
        <v>1880</v>
      </c>
      <c r="K2825" s="1740" t="s">
        <v>10867</v>
      </c>
    </row>
    <row r="2826" spans="1:43" ht="30" x14ac:dyDescent="0.25">
      <c r="A2826" s="1735">
        <v>42653</v>
      </c>
      <c r="B2826" s="1736"/>
      <c r="C2826" s="1737" t="s">
        <v>1995</v>
      </c>
      <c r="D2826" s="1738" t="s">
        <v>10865</v>
      </c>
      <c r="E2826" s="1739" t="s">
        <v>10873</v>
      </c>
      <c r="F2826" s="1740" t="s">
        <v>3521</v>
      </c>
      <c r="G2826" s="1737" t="s">
        <v>2931</v>
      </c>
      <c r="H2826" s="1739" t="s">
        <v>10869</v>
      </c>
      <c r="I2826" s="1739" t="s">
        <v>3167</v>
      </c>
      <c r="J2826" s="1739" t="s">
        <v>1880</v>
      </c>
      <c r="K2826" s="1740" t="s">
        <v>10867</v>
      </c>
    </row>
    <row r="2827" spans="1:43" ht="30" x14ac:dyDescent="0.25">
      <c r="A2827" s="1735">
        <v>42653</v>
      </c>
      <c r="B2827" s="1736"/>
      <c r="C2827" s="1737" t="s">
        <v>1995</v>
      </c>
      <c r="D2827" s="1738" t="s">
        <v>10866</v>
      </c>
      <c r="E2827" s="1739" t="s">
        <v>10874</v>
      </c>
      <c r="F2827" s="1740" t="s">
        <v>3521</v>
      </c>
      <c r="G2827" s="1737" t="s">
        <v>2931</v>
      </c>
      <c r="H2827" s="1739" t="s">
        <v>10869</v>
      </c>
      <c r="I2827" s="1739" t="s">
        <v>3167</v>
      </c>
      <c r="J2827" s="1739" t="s">
        <v>1880</v>
      </c>
      <c r="K2827" s="1740" t="s">
        <v>10867</v>
      </c>
    </row>
    <row r="2828" spans="1:43" ht="30" x14ac:dyDescent="0.25">
      <c r="A2828" s="1735">
        <v>42653</v>
      </c>
      <c r="B2828" s="1736"/>
      <c r="C2828" s="1737" t="s">
        <v>1995</v>
      </c>
      <c r="D2828" s="1738" t="s">
        <v>10868</v>
      </c>
      <c r="E2828" s="1739" t="s">
        <v>10875</v>
      </c>
      <c r="F2828" s="1740" t="s">
        <v>3521</v>
      </c>
      <c r="G2828" s="1737" t="s">
        <v>2931</v>
      </c>
      <c r="H2828" s="1739" t="s">
        <v>10869</v>
      </c>
      <c r="I2828" s="1739" t="s">
        <v>3167</v>
      </c>
      <c r="J2828" s="1739" t="s">
        <v>1880</v>
      </c>
      <c r="K2828" s="1740" t="s">
        <v>10867</v>
      </c>
    </row>
    <row r="2829" spans="1:43" ht="30" x14ac:dyDescent="0.25">
      <c r="A2829" s="1735">
        <v>42653</v>
      </c>
      <c r="B2829" s="1736"/>
      <c r="C2829" s="1737" t="s">
        <v>1995</v>
      </c>
      <c r="D2829" s="1738" t="s">
        <v>10870</v>
      </c>
      <c r="E2829" s="1739" t="s">
        <v>10876</v>
      </c>
      <c r="F2829" s="1740" t="s">
        <v>3521</v>
      </c>
      <c r="G2829" s="1737" t="s">
        <v>2931</v>
      </c>
      <c r="H2829" s="1739" t="s">
        <v>10869</v>
      </c>
      <c r="I2829" s="1739" t="s">
        <v>3167</v>
      </c>
      <c r="J2829" s="1739" t="s">
        <v>1880</v>
      </c>
      <c r="K2829" s="1740" t="s">
        <v>10867</v>
      </c>
    </row>
    <row r="2830" spans="1:43" ht="30" x14ac:dyDescent="0.25">
      <c r="A2830" s="1735">
        <v>42653</v>
      </c>
      <c r="B2830" s="1736"/>
      <c r="C2830" s="1737" t="s">
        <v>1995</v>
      </c>
      <c r="D2830" s="1738" t="s">
        <v>10871</v>
      </c>
      <c r="E2830" s="1739" t="s">
        <v>10877</v>
      </c>
      <c r="F2830" s="1740" t="s">
        <v>3521</v>
      </c>
      <c r="G2830" s="1737" t="s">
        <v>2931</v>
      </c>
      <c r="H2830" s="1739" t="s">
        <v>10869</v>
      </c>
      <c r="I2830" s="1739" t="s">
        <v>3167</v>
      </c>
      <c r="J2830" s="1739" t="s">
        <v>1880</v>
      </c>
      <c r="K2830" s="1740" t="s">
        <v>10867</v>
      </c>
    </row>
    <row r="2831" spans="1:43" ht="30" x14ac:dyDescent="0.25">
      <c r="A2831" s="1735">
        <v>42653</v>
      </c>
      <c r="B2831" s="1736"/>
      <c r="C2831" s="1737" t="s">
        <v>1995</v>
      </c>
      <c r="D2831" s="1738" t="s">
        <v>10878</v>
      </c>
      <c r="E2831" s="1739" t="s">
        <v>10879</v>
      </c>
      <c r="F2831" s="1740" t="s">
        <v>3521</v>
      </c>
      <c r="G2831" s="1737" t="s">
        <v>2931</v>
      </c>
      <c r="H2831" s="1739" t="s">
        <v>10869</v>
      </c>
      <c r="I2831" s="1739" t="s">
        <v>3167</v>
      </c>
      <c r="J2831" s="1739" t="s">
        <v>1880</v>
      </c>
      <c r="K2831" s="1740" t="s">
        <v>10867</v>
      </c>
    </row>
    <row r="2832" spans="1:43" ht="30" x14ac:dyDescent="0.25">
      <c r="A2832" s="1735">
        <v>42653</v>
      </c>
      <c r="B2832" s="1736"/>
      <c r="C2832" s="1737" t="s">
        <v>1995</v>
      </c>
      <c r="D2832" s="1738" t="s">
        <v>10880</v>
      </c>
      <c r="E2832" s="1739" t="s">
        <v>10881</v>
      </c>
      <c r="F2832" s="1740" t="s">
        <v>3521</v>
      </c>
      <c r="G2832" s="1737" t="s">
        <v>2931</v>
      </c>
      <c r="H2832" s="1739" t="s">
        <v>10869</v>
      </c>
      <c r="I2832" s="1739" t="s">
        <v>3167</v>
      </c>
      <c r="J2832" s="1739" t="s">
        <v>1880</v>
      </c>
      <c r="K2832" s="1740" t="s">
        <v>10867</v>
      </c>
    </row>
    <row r="2833" spans="1:43" ht="30" x14ac:dyDescent="0.25">
      <c r="A2833" s="1735">
        <v>42653</v>
      </c>
      <c r="B2833" s="1736"/>
      <c r="C2833" s="1737" t="s">
        <v>1995</v>
      </c>
      <c r="D2833" s="1738" t="s">
        <v>10882</v>
      </c>
      <c r="E2833" s="1739" t="s">
        <v>10883</v>
      </c>
      <c r="F2833" s="1740" t="s">
        <v>3521</v>
      </c>
      <c r="G2833" s="1737" t="s">
        <v>2931</v>
      </c>
      <c r="H2833" s="1739" t="s">
        <v>10869</v>
      </c>
      <c r="I2833" s="1739" t="s">
        <v>3167</v>
      </c>
      <c r="J2833" s="1739" t="s">
        <v>1880</v>
      </c>
      <c r="K2833" s="1740" t="s">
        <v>10867</v>
      </c>
    </row>
    <row r="2834" spans="1:43" ht="30" x14ac:dyDescent="0.25">
      <c r="A2834" s="1735">
        <v>42653</v>
      </c>
      <c r="B2834" s="1736"/>
      <c r="C2834" s="1737" t="s">
        <v>1995</v>
      </c>
      <c r="D2834" s="1738" t="s">
        <v>10884</v>
      </c>
      <c r="E2834" s="1739" t="s">
        <v>10885</v>
      </c>
      <c r="F2834" s="1740" t="s">
        <v>3521</v>
      </c>
      <c r="G2834" s="1737" t="s">
        <v>2931</v>
      </c>
      <c r="H2834" s="1739" t="s">
        <v>10869</v>
      </c>
      <c r="I2834" s="1739" t="s">
        <v>3167</v>
      </c>
      <c r="J2834" s="1739" t="s">
        <v>1880</v>
      </c>
      <c r="K2834" s="1740" t="s">
        <v>10867</v>
      </c>
    </row>
    <row r="2835" spans="1:43" ht="30" x14ac:dyDescent="0.25">
      <c r="A2835" s="1735">
        <v>42653</v>
      </c>
      <c r="B2835" s="1736"/>
      <c r="C2835" s="1737" t="s">
        <v>1995</v>
      </c>
      <c r="D2835" s="1738" t="s">
        <v>10886</v>
      </c>
      <c r="E2835" s="1739" t="s">
        <v>10887</v>
      </c>
      <c r="F2835" s="1740" t="s">
        <v>3521</v>
      </c>
      <c r="G2835" s="1737" t="s">
        <v>2931</v>
      </c>
      <c r="H2835" s="1739" t="s">
        <v>10869</v>
      </c>
      <c r="I2835" s="1739" t="s">
        <v>3167</v>
      </c>
      <c r="J2835" s="1739" t="s">
        <v>1880</v>
      </c>
      <c r="K2835" s="1740" t="s">
        <v>10867</v>
      </c>
    </row>
    <row r="2836" spans="1:43" ht="30" x14ac:dyDescent="0.25">
      <c r="A2836" s="1735">
        <v>42653</v>
      </c>
      <c r="B2836" s="1736"/>
      <c r="C2836" s="1737" t="s">
        <v>1995</v>
      </c>
      <c r="D2836" s="1738" t="s">
        <v>10888</v>
      </c>
      <c r="E2836" s="1739" t="s">
        <v>10889</v>
      </c>
      <c r="F2836" s="1740" t="s">
        <v>3521</v>
      </c>
      <c r="G2836" s="1737" t="s">
        <v>2931</v>
      </c>
      <c r="H2836" s="1739" t="s">
        <v>10869</v>
      </c>
      <c r="I2836" s="1739" t="s">
        <v>3167</v>
      </c>
      <c r="J2836" s="1739" t="s">
        <v>1880</v>
      </c>
      <c r="K2836" s="1740" t="s">
        <v>10867</v>
      </c>
    </row>
    <row r="2837" spans="1:43" ht="30" x14ac:dyDescent="0.25">
      <c r="A2837" s="1735">
        <v>42653</v>
      </c>
      <c r="B2837" s="1736"/>
      <c r="C2837" s="1737" t="s">
        <v>1995</v>
      </c>
      <c r="D2837" s="1738" t="s">
        <v>10890</v>
      </c>
      <c r="E2837" s="1739" t="s">
        <v>10891</v>
      </c>
      <c r="F2837" s="1740" t="s">
        <v>3521</v>
      </c>
      <c r="G2837" s="1737" t="s">
        <v>2931</v>
      </c>
      <c r="H2837" s="1739" t="s">
        <v>10869</v>
      </c>
      <c r="I2837" s="1739" t="s">
        <v>3167</v>
      </c>
      <c r="J2837" s="1739" t="s">
        <v>1880</v>
      </c>
      <c r="K2837" s="1740" t="s">
        <v>10867</v>
      </c>
    </row>
    <row r="2838" spans="1:43" ht="30" x14ac:dyDescent="0.25">
      <c r="A2838" s="1735">
        <v>42653</v>
      </c>
      <c r="B2838" s="1736"/>
      <c r="C2838" s="1737" t="s">
        <v>1995</v>
      </c>
      <c r="D2838" s="1738" t="s">
        <v>10892</v>
      </c>
      <c r="E2838" s="1739" t="s">
        <v>10893</v>
      </c>
      <c r="F2838" s="1740" t="s">
        <v>3521</v>
      </c>
      <c r="G2838" s="1737" t="s">
        <v>2931</v>
      </c>
      <c r="H2838" s="1739" t="s">
        <v>10869</v>
      </c>
      <c r="I2838" s="1739" t="s">
        <v>3167</v>
      </c>
      <c r="J2838" s="1739" t="s">
        <v>1880</v>
      </c>
      <c r="K2838" s="1740" t="s">
        <v>10867</v>
      </c>
    </row>
    <row r="2839" spans="1:43" s="1" customFormat="1" ht="30" x14ac:dyDescent="0.25">
      <c r="A2839" s="1735">
        <v>42653</v>
      </c>
      <c r="B2839" s="1736"/>
      <c r="C2839" s="1737" t="s">
        <v>1995</v>
      </c>
      <c r="D2839" s="1738" t="s">
        <v>10989</v>
      </c>
      <c r="E2839" s="1739" t="s">
        <v>10990</v>
      </c>
      <c r="F2839" s="1740" t="s">
        <v>3521</v>
      </c>
      <c r="G2839" s="1737" t="s">
        <v>2931</v>
      </c>
      <c r="H2839" s="1739" t="s">
        <v>10869</v>
      </c>
      <c r="I2839" s="1739" t="s">
        <v>3167</v>
      </c>
      <c r="J2839" s="1739" t="s">
        <v>1880</v>
      </c>
      <c r="K2839" s="1740" t="s">
        <v>10867</v>
      </c>
      <c r="L2839" s="16"/>
      <c r="M2839" s="16"/>
      <c r="N2839" s="16"/>
      <c r="O2839" s="141"/>
      <c r="P2839" s="141"/>
      <c r="Q2839" s="141"/>
      <c r="R2839" s="141"/>
      <c r="S2839" s="141"/>
      <c r="T2839" s="141"/>
      <c r="U2839" s="141"/>
      <c r="V2839" s="141"/>
      <c r="W2839" s="141"/>
      <c r="X2839" s="141"/>
      <c r="Y2839" s="16"/>
      <c r="Z2839" s="16"/>
      <c r="AA2839" s="16"/>
      <c r="AB2839" s="16"/>
      <c r="AC2839" s="16"/>
      <c r="AD2839" s="16"/>
      <c r="AE2839" s="16"/>
      <c r="AF2839" s="16"/>
      <c r="AG2839" s="16"/>
      <c r="AH2839" s="16"/>
      <c r="AI2839" s="16"/>
      <c r="AJ2839" s="16"/>
      <c r="AK2839" s="16"/>
      <c r="AL2839" s="16"/>
      <c r="AM2839" s="16"/>
      <c r="AN2839" s="16"/>
      <c r="AO2839" s="16"/>
      <c r="AP2839" s="16"/>
      <c r="AQ2839" s="16"/>
    </row>
    <row r="2840" spans="1:43" ht="30" x14ac:dyDescent="0.25">
      <c r="A2840" s="1735">
        <v>42653</v>
      </c>
      <c r="B2840" s="1736"/>
      <c r="C2840" s="1737" t="s">
        <v>1995</v>
      </c>
      <c r="D2840" s="1738" t="s">
        <v>10894</v>
      </c>
      <c r="E2840" s="1739" t="s">
        <v>10895</v>
      </c>
      <c r="F2840" s="1740" t="s">
        <v>3521</v>
      </c>
      <c r="G2840" s="1737" t="s">
        <v>2931</v>
      </c>
      <c r="H2840" s="1739" t="s">
        <v>10869</v>
      </c>
      <c r="I2840" s="1739" t="s">
        <v>3167</v>
      </c>
      <c r="J2840" s="1739" t="s">
        <v>1880</v>
      </c>
      <c r="K2840" s="1740" t="s">
        <v>10867</v>
      </c>
    </row>
    <row r="2841" spans="1:43" ht="30" x14ac:dyDescent="0.25">
      <c r="A2841" s="1735">
        <v>42653</v>
      </c>
      <c r="B2841" s="1736"/>
      <c r="C2841" s="1737" t="s">
        <v>1995</v>
      </c>
      <c r="D2841" s="1738" t="s">
        <v>10896</v>
      </c>
      <c r="E2841" s="1739" t="s">
        <v>10897</v>
      </c>
      <c r="F2841" s="1740" t="s">
        <v>3521</v>
      </c>
      <c r="G2841" s="1737" t="s">
        <v>2931</v>
      </c>
      <c r="H2841" s="1739" t="s">
        <v>10869</v>
      </c>
      <c r="I2841" s="1739" t="s">
        <v>3167</v>
      </c>
      <c r="J2841" s="1739" t="s">
        <v>1880</v>
      </c>
      <c r="K2841" s="1740" t="s">
        <v>10867</v>
      </c>
    </row>
    <row r="2842" spans="1:43" ht="30" x14ac:dyDescent="0.25">
      <c r="A2842" s="1735">
        <v>42653</v>
      </c>
      <c r="B2842" s="1736"/>
      <c r="C2842" s="1737" t="s">
        <v>1995</v>
      </c>
      <c r="D2842" s="1738" t="s">
        <v>10898</v>
      </c>
      <c r="E2842" s="1739" t="s">
        <v>10899</v>
      </c>
      <c r="F2842" s="1740" t="s">
        <v>3521</v>
      </c>
      <c r="G2842" s="1737" t="s">
        <v>2931</v>
      </c>
      <c r="H2842" s="1739" t="s">
        <v>10869</v>
      </c>
      <c r="I2842" s="1739" t="s">
        <v>3167</v>
      </c>
      <c r="J2842" s="1739" t="s">
        <v>1880</v>
      </c>
      <c r="K2842" s="1740" t="s">
        <v>10867</v>
      </c>
    </row>
    <row r="2843" spans="1:43" ht="30" x14ac:dyDescent="0.25">
      <c r="A2843" s="1735">
        <v>42653</v>
      </c>
      <c r="B2843" s="1736"/>
      <c r="C2843" s="1737" t="s">
        <v>1995</v>
      </c>
      <c r="D2843" s="1738" t="s">
        <v>10900</v>
      </c>
      <c r="E2843" s="1739" t="s">
        <v>10901</v>
      </c>
      <c r="F2843" s="1740" t="s">
        <v>3521</v>
      </c>
      <c r="G2843" s="1737" t="s">
        <v>2931</v>
      </c>
      <c r="H2843" s="1739" t="s">
        <v>10869</v>
      </c>
      <c r="I2843" s="1739" t="s">
        <v>3167</v>
      </c>
      <c r="J2843" s="1739" t="s">
        <v>1880</v>
      </c>
      <c r="K2843" s="1740" t="s">
        <v>10867</v>
      </c>
    </row>
    <row r="2844" spans="1:43" ht="30" x14ac:dyDescent="0.25">
      <c r="A2844" s="1735">
        <v>42653</v>
      </c>
      <c r="B2844" s="1736"/>
      <c r="C2844" s="1737" t="s">
        <v>1995</v>
      </c>
      <c r="D2844" s="1738" t="s">
        <v>10902</v>
      </c>
      <c r="E2844" s="1739" t="s">
        <v>10903</v>
      </c>
      <c r="F2844" s="1740" t="s">
        <v>3521</v>
      </c>
      <c r="G2844" s="1737" t="s">
        <v>2931</v>
      </c>
      <c r="H2844" s="1739" t="s">
        <v>10869</v>
      </c>
      <c r="I2844" s="1739" t="s">
        <v>3167</v>
      </c>
      <c r="J2844" s="1739" t="s">
        <v>1880</v>
      </c>
      <c r="K2844" s="1740" t="s">
        <v>10867</v>
      </c>
    </row>
    <row r="2845" spans="1:43" ht="30" x14ac:dyDescent="0.25">
      <c r="A2845" s="1735">
        <v>42653</v>
      </c>
      <c r="B2845" s="1736"/>
      <c r="C2845" s="1737" t="s">
        <v>1995</v>
      </c>
      <c r="D2845" s="1738" t="s">
        <v>10904</v>
      </c>
      <c r="E2845" s="1739" t="s">
        <v>10905</v>
      </c>
      <c r="F2845" s="1740" t="s">
        <v>3521</v>
      </c>
      <c r="G2845" s="1737" t="s">
        <v>2931</v>
      </c>
      <c r="H2845" s="1739" t="s">
        <v>10869</v>
      </c>
      <c r="I2845" s="1739" t="s">
        <v>3167</v>
      </c>
      <c r="J2845" s="1739" t="s">
        <v>1880</v>
      </c>
      <c r="K2845" s="1740" t="s">
        <v>10867</v>
      </c>
    </row>
    <row r="2846" spans="1:43" ht="30" x14ac:dyDescent="0.25">
      <c r="A2846" s="1735">
        <v>42653</v>
      </c>
      <c r="B2846" s="1736"/>
      <c r="C2846" s="1737" t="s">
        <v>1995</v>
      </c>
      <c r="D2846" s="1738" t="s">
        <v>10906</v>
      </c>
      <c r="E2846" s="1739" t="s">
        <v>10907</v>
      </c>
      <c r="F2846" s="1740" t="s">
        <v>3521</v>
      </c>
      <c r="G2846" s="1737" t="s">
        <v>2931</v>
      </c>
      <c r="H2846" s="1739" t="s">
        <v>10869</v>
      </c>
      <c r="I2846" s="1739" t="s">
        <v>3167</v>
      </c>
      <c r="J2846" s="1739" t="s">
        <v>1880</v>
      </c>
      <c r="K2846" s="1740" t="s">
        <v>10867</v>
      </c>
    </row>
    <row r="2847" spans="1:43" ht="30" x14ac:dyDescent="0.25">
      <c r="A2847" s="1735">
        <v>42654</v>
      </c>
      <c r="B2847" s="1736"/>
      <c r="C2847" s="1737" t="s">
        <v>1995</v>
      </c>
      <c r="D2847" s="1738" t="s">
        <v>10908</v>
      </c>
      <c r="E2847" s="1739" t="s">
        <v>10909</v>
      </c>
      <c r="F2847" s="1740" t="s">
        <v>3521</v>
      </c>
      <c r="G2847" s="1737" t="s">
        <v>2931</v>
      </c>
      <c r="H2847" s="1739" t="s">
        <v>10869</v>
      </c>
      <c r="I2847" s="1739" t="s">
        <v>3167</v>
      </c>
      <c r="J2847" s="1739" t="s">
        <v>1880</v>
      </c>
      <c r="K2847" s="1740" t="s">
        <v>10867</v>
      </c>
    </row>
    <row r="2848" spans="1:43" ht="30" x14ac:dyDescent="0.25">
      <c r="A2848" s="1735">
        <v>42654</v>
      </c>
      <c r="B2848" s="1736"/>
      <c r="C2848" s="1737" t="s">
        <v>1995</v>
      </c>
      <c r="D2848" s="1738" t="s">
        <v>10910</v>
      </c>
      <c r="E2848" s="1739" t="s">
        <v>10911</v>
      </c>
      <c r="F2848" s="1740" t="s">
        <v>3521</v>
      </c>
      <c r="G2848" s="1737" t="s">
        <v>2931</v>
      </c>
      <c r="H2848" s="1739" t="s">
        <v>10869</v>
      </c>
      <c r="I2848" s="1739" t="s">
        <v>3167</v>
      </c>
      <c r="J2848" s="1739" t="s">
        <v>1880</v>
      </c>
      <c r="K2848" s="1740" t="s">
        <v>10867</v>
      </c>
    </row>
    <row r="2849" spans="1:11" ht="30" x14ac:dyDescent="0.25">
      <c r="A2849" s="1735">
        <v>42654</v>
      </c>
      <c r="B2849" s="1736"/>
      <c r="C2849" s="1737" t="s">
        <v>1995</v>
      </c>
      <c r="D2849" s="1738" t="s">
        <v>10912</v>
      </c>
      <c r="E2849" s="1739" t="s">
        <v>10913</v>
      </c>
      <c r="F2849" s="1740" t="s">
        <v>3521</v>
      </c>
      <c r="G2849" s="1737" t="s">
        <v>2931</v>
      </c>
      <c r="H2849" s="1739" t="s">
        <v>10869</v>
      </c>
      <c r="I2849" s="1739" t="s">
        <v>3167</v>
      </c>
      <c r="J2849" s="1739" t="s">
        <v>1880</v>
      </c>
      <c r="K2849" s="1740" t="s">
        <v>10867</v>
      </c>
    </row>
    <row r="2850" spans="1:11" ht="30" x14ac:dyDescent="0.25">
      <c r="A2850" s="1735">
        <v>42654</v>
      </c>
      <c r="B2850" s="1736"/>
      <c r="C2850" s="1737" t="s">
        <v>1995</v>
      </c>
      <c r="D2850" s="1738" t="s">
        <v>10914</v>
      </c>
      <c r="E2850" s="1739" t="s">
        <v>10915</v>
      </c>
      <c r="F2850" s="1740" t="s">
        <v>3521</v>
      </c>
      <c r="G2850" s="1737" t="s">
        <v>2931</v>
      </c>
      <c r="H2850" s="1739" t="s">
        <v>10869</v>
      </c>
      <c r="I2850" s="1739" t="s">
        <v>3167</v>
      </c>
      <c r="J2850" s="1739" t="s">
        <v>1880</v>
      </c>
      <c r="K2850" s="1740" t="s">
        <v>10867</v>
      </c>
    </row>
    <row r="2851" spans="1:11" ht="30" x14ac:dyDescent="0.25">
      <c r="A2851" s="1735">
        <v>42654</v>
      </c>
      <c r="B2851" s="1736"/>
      <c r="C2851" s="1737" t="s">
        <v>1995</v>
      </c>
      <c r="D2851" s="1738" t="s">
        <v>10916</v>
      </c>
      <c r="E2851" s="1739" t="s">
        <v>10917</v>
      </c>
      <c r="F2851" s="1740" t="s">
        <v>3521</v>
      </c>
      <c r="G2851" s="1737" t="s">
        <v>2931</v>
      </c>
      <c r="H2851" s="1739" t="s">
        <v>10869</v>
      </c>
      <c r="I2851" s="1739" t="s">
        <v>3167</v>
      </c>
      <c r="J2851" s="1739" t="s">
        <v>1880</v>
      </c>
      <c r="K2851" s="1740" t="s">
        <v>10867</v>
      </c>
    </row>
    <row r="2852" spans="1:11" ht="30" x14ac:dyDescent="0.25">
      <c r="A2852" s="1735">
        <v>42654</v>
      </c>
      <c r="B2852" s="1736"/>
      <c r="C2852" s="1737" t="s">
        <v>1995</v>
      </c>
      <c r="D2852" s="1738" t="s">
        <v>10918</v>
      </c>
      <c r="E2852" s="1739" t="s">
        <v>10919</v>
      </c>
      <c r="F2852" s="1740" t="s">
        <v>3521</v>
      </c>
      <c r="G2852" s="1737" t="s">
        <v>2931</v>
      </c>
      <c r="H2852" s="1739" t="s">
        <v>10869</v>
      </c>
      <c r="I2852" s="1739" t="s">
        <v>3167</v>
      </c>
      <c r="J2852" s="1739" t="s">
        <v>1880</v>
      </c>
      <c r="K2852" s="1740" t="s">
        <v>10867</v>
      </c>
    </row>
    <row r="2853" spans="1:11" ht="30" x14ac:dyDescent="0.25">
      <c r="A2853" s="1735">
        <v>42654</v>
      </c>
      <c r="B2853" s="1736"/>
      <c r="C2853" s="1737" t="s">
        <v>1995</v>
      </c>
      <c r="D2853" s="1738" t="s">
        <v>10920</v>
      </c>
      <c r="E2853" s="1739" t="s">
        <v>10921</v>
      </c>
      <c r="F2853" s="1740" t="s">
        <v>3521</v>
      </c>
      <c r="G2853" s="1737" t="s">
        <v>2931</v>
      </c>
      <c r="H2853" s="1739" t="s">
        <v>10869</v>
      </c>
      <c r="I2853" s="1739" t="s">
        <v>3167</v>
      </c>
      <c r="J2853" s="1739" t="s">
        <v>1880</v>
      </c>
      <c r="K2853" s="1740" t="s">
        <v>10867</v>
      </c>
    </row>
    <row r="2854" spans="1:11" ht="30" x14ac:dyDescent="0.25">
      <c r="A2854" s="1735">
        <v>42654</v>
      </c>
      <c r="B2854" s="1736"/>
      <c r="C2854" s="1737" t="s">
        <v>1995</v>
      </c>
      <c r="D2854" s="1738" t="s">
        <v>10922</v>
      </c>
      <c r="E2854" s="1739" t="s">
        <v>10924</v>
      </c>
      <c r="F2854" s="1740" t="s">
        <v>3521</v>
      </c>
      <c r="G2854" s="1737" t="s">
        <v>2931</v>
      </c>
      <c r="H2854" s="1739" t="s">
        <v>10869</v>
      </c>
      <c r="I2854" s="1739" t="s">
        <v>3167</v>
      </c>
      <c r="J2854" s="1739" t="s">
        <v>1880</v>
      </c>
      <c r="K2854" s="1740" t="s">
        <v>10867</v>
      </c>
    </row>
    <row r="2855" spans="1:11" ht="30" x14ac:dyDescent="0.25">
      <c r="A2855" s="1735">
        <v>42654</v>
      </c>
      <c r="B2855" s="1736"/>
      <c r="C2855" s="1737" t="s">
        <v>1995</v>
      </c>
      <c r="D2855" s="1738" t="s">
        <v>10923</v>
      </c>
      <c r="E2855" s="1739" t="s">
        <v>10901</v>
      </c>
      <c r="F2855" s="1740" t="s">
        <v>3521</v>
      </c>
      <c r="G2855" s="1737" t="s">
        <v>2931</v>
      </c>
      <c r="H2855" s="1739" t="s">
        <v>10869</v>
      </c>
      <c r="I2855" s="1739" t="s">
        <v>3167</v>
      </c>
      <c r="J2855" s="1739" t="s">
        <v>1880</v>
      </c>
      <c r="K2855" s="1740" t="s">
        <v>10867</v>
      </c>
    </row>
    <row r="2856" spans="1:11" ht="30" x14ac:dyDescent="0.25">
      <c r="A2856" s="1735">
        <v>42654</v>
      </c>
      <c r="B2856" s="1736"/>
      <c r="C2856" s="1737" t="s">
        <v>1995</v>
      </c>
      <c r="D2856" s="1738" t="s">
        <v>10925</v>
      </c>
      <c r="E2856" s="1739" t="s">
        <v>10926</v>
      </c>
      <c r="F2856" s="1740" t="s">
        <v>3521</v>
      </c>
      <c r="G2856" s="1737" t="s">
        <v>2931</v>
      </c>
      <c r="H2856" s="1739" t="s">
        <v>10869</v>
      </c>
      <c r="I2856" s="1739" t="s">
        <v>3167</v>
      </c>
      <c r="J2856" s="1739" t="s">
        <v>1880</v>
      </c>
      <c r="K2856" s="1740" t="s">
        <v>10867</v>
      </c>
    </row>
    <row r="2857" spans="1:11" ht="30" x14ac:dyDescent="0.25">
      <c r="A2857" s="1735">
        <v>42654</v>
      </c>
      <c r="B2857" s="1736"/>
      <c r="C2857" s="1737" t="s">
        <v>1995</v>
      </c>
      <c r="D2857" s="1738" t="s">
        <v>10927</v>
      </c>
      <c r="E2857" s="1739" t="s">
        <v>10928</v>
      </c>
      <c r="F2857" s="1740" t="s">
        <v>3521</v>
      </c>
      <c r="G2857" s="1737" t="s">
        <v>2931</v>
      </c>
      <c r="H2857" s="1739" t="s">
        <v>10869</v>
      </c>
      <c r="I2857" s="1739" t="s">
        <v>3167</v>
      </c>
      <c r="J2857" s="1739" t="s">
        <v>1880</v>
      </c>
      <c r="K2857" s="1740" t="s">
        <v>10867</v>
      </c>
    </row>
    <row r="2858" spans="1:11" ht="30" x14ac:dyDescent="0.25">
      <c r="A2858" s="1735">
        <v>42654</v>
      </c>
      <c r="B2858" s="1736"/>
      <c r="C2858" s="1737" t="s">
        <v>1995</v>
      </c>
      <c r="D2858" s="1738" t="s">
        <v>10929</v>
      </c>
      <c r="E2858" s="1739" t="s">
        <v>10930</v>
      </c>
      <c r="F2858" s="1740" t="s">
        <v>3521</v>
      </c>
      <c r="G2858" s="1737" t="s">
        <v>2931</v>
      </c>
      <c r="H2858" s="1739" t="s">
        <v>10869</v>
      </c>
      <c r="I2858" s="1739" t="s">
        <v>3167</v>
      </c>
      <c r="J2858" s="1739" t="s">
        <v>1880</v>
      </c>
      <c r="K2858" s="1740" t="s">
        <v>10867</v>
      </c>
    </row>
    <row r="2859" spans="1:11" ht="30" x14ac:dyDescent="0.25">
      <c r="A2859" s="1735">
        <v>42654</v>
      </c>
      <c r="B2859" s="1736"/>
      <c r="C2859" s="1737" t="s">
        <v>1995</v>
      </c>
      <c r="D2859" s="1738" t="s">
        <v>10931</v>
      </c>
      <c r="E2859" s="1739" t="s">
        <v>10932</v>
      </c>
      <c r="F2859" s="1740" t="s">
        <v>3521</v>
      </c>
      <c r="G2859" s="1737" t="s">
        <v>2931</v>
      </c>
      <c r="H2859" s="1739" t="s">
        <v>10869</v>
      </c>
      <c r="I2859" s="1739" t="s">
        <v>3167</v>
      </c>
      <c r="J2859" s="1739" t="s">
        <v>1880</v>
      </c>
      <c r="K2859" s="1740" t="s">
        <v>10867</v>
      </c>
    </row>
    <row r="2860" spans="1:11" ht="30" x14ac:dyDescent="0.25">
      <c r="A2860" s="1735">
        <v>42654</v>
      </c>
      <c r="B2860" s="1736"/>
      <c r="C2860" s="1737" t="s">
        <v>1995</v>
      </c>
      <c r="D2860" s="1738" t="s">
        <v>10933</v>
      </c>
      <c r="E2860" s="1739" t="s">
        <v>10934</v>
      </c>
      <c r="F2860" s="1740" t="s">
        <v>3521</v>
      </c>
      <c r="G2860" s="1737" t="s">
        <v>2931</v>
      </c>
      <c r="H2860" s="1739" t="s">
        <v>10869</v>
      </c>
      <c r="I2860" s="1739" t="s">
        <v>3167</v>
      </c>
      <c r="J2860" s="1739" t="s">
        <v>1880</v>
      </c>
      <c r="K2860" s="1740" t="s">
        <v>10867</v>
      </c>
    </row>
    <row r="2861" spans="1:11" ht="30" x14ac:dyDescent="0.25">
      <c r="A2861" s="1735">
        <v>42654</v>
      </c>
      <c r="B2861" s="1736"/>
      <c r="C2861" s="1737" t="s">
        <v>1995</v>
      </c>
      <c r="D2861" s="1738" t="s">
        <v>10935</v>
      </c>
      <c r="E2861" s="1739" t="s">
        <v>10936</v>
      </c>
      <c r="F2861" s="1740" t="s">
        <v>3521</v>
      </c>
      <c r="G2861" s="1737" t="s">
        <v>2931</v>
      </c>
      <c r="H2861" s="1739" t="s">
        <v>10869</v>
      </c>
      <c r="I2861" s="1739" t="s">
        <v>3167</v>
      </c>
      <c r="J2861" s="1739" t="s">
        <v>1880</v>
      </c>
      <c r="K2861" s="1740" t="s">
        <v>10867</v>
      </c>
    </row>
    <row r="2862" spans="1:11" ht="30" x14ac:dyDescent="0.25">
      <c r="A2862" s="1735">
        <v>42654</v>
      </c>
      <c r="B2862" s="1736"/>
      <c r="C2862" s="1737" t="s">
        <v>1995</v>
      </c>
      <c r="D2862" s="1738" t="s">
        <v>10937</v>
      </c>
      <c r="E2862" s="1739" t="s">
        <v>10942</v>
      </c>
      <c r="F2862" s="1740" t="s">
        <v>3521</v>
      </c>
      <c r="G2862" s="1737" t="s">
        <v>2931</v>
      </c>
      <c r="H2862" s="1739" t="s">
        <v>10869</v>
      </c>
      <c r="I2862" s="1739" t="s">
        <v>3167</v>
      </c>
      <c r="J2862" s="1739" t="s">
        <v>1880</v>
      </c>
      <c r="K2862" s="1740" t="s">
        <v>10867</v>
      </c>
    </row>
    <row r="2863" spans="1:11" ht="30" x14ac:dyDescent="0.25">
      <c r="A2863" s="1735">
        <v>42654</v>
      </c>
      <c r="B2863" s="1736"/>
      <c r="C2863" s="1737" t="s">
        <v>1995</v>
      </c>
      <c r="D2863" s="1738" t="s">
        <v>10938</v>
      </c>
      <c r="E2863" s="1739" t="s">
        <v>10941</v>
      </c>
      <c r="F2863" s="1740" t="s">
        <v>3521</v>
      </c>
      <c r="G2863" s="1737" t="s">
        <v>2931</v>
      </c>
      <c r="H2863" s="1739" t="s">
        <v>10869</v>
      </c>
      <c r="I2863" s="1739" t="s">
        <v>3167</v>
      </c>
      <c r="J2863" s="1739" t="s">
        <v>1880</v>
      </c>
      <c r="K2863" s="1740" t="s">
        <v>10867</v>
      </c>
    </row>
    <row r="2864" spans="1:11" ht="30" x14ac:dyDescent="0.25">
      <c r="A2864" s="1735">
        <v>42654</v>
      </c>
      <c r="B2864" s="1736"/>
      <c r="C2864" s="1737" t="s">
        <v>1995</v>
      </c>
      <c r="D2864" s="1738" t="s">
        <v>10939</v>
      </c>
      <c r="E2864" s="1739" t="s">
        <v>10940</v>
      </c>
      <c r="F2864" s="1740" t="s">
        <v>3521</v>
      </c>
      <c r="G2864" s="1737" t="s">
        <v>2931</v>
      </c>
      <c r="H2864" s="1739" t="s">
        <v>10869</v>
      </c>
      <c r="I2864" s="1739" t="s">
        <v>3167</v>
      </c>
      <c r="J2864" s="1739" t="s">
        <v>1880</v>
      </c>
      <c r="K2864" s="1740" t="s">
        <v>10867</v>
      </c>
    </row>
    <row r="2865" spans="1:11" ht="30" x14ac:dyDescent="0.25">
      <c r="A2865" s="1735">
        <v>42654</v>
      </c>
      <c r="B2865" s="1736"/>
      <c r="C2865" s="1737" t="s">
        <v>1995</v>
      </c>
      <c r="D2865" s="1738" t="s">
        <v>10943</v>
      </c>
      <c r="E2865" s="1739" t="s">
        <v>10944</v>
      </c>
      <c r="F2865" s="1740" t="s">
        <v>3521</v>
      </c>
      <c r="G2865" s="1737" t="s">
        <v>2931</v>
      </c>
      <c r="H2865" s="1739" t="s">
        <v>10869</v>
      </c>
      <c r="I2865" s="1739" t="s">
        <v>3167</v>
      </c>
      <c r="J2865" s="1739" t="s">
        <v>1880</v>
      </c>
      <c r="K2865" s="1740" t="s">
        <v>10867</v>
      </c>
    </row>
    <row r="2866" spans="1:11" ht="30" x14ac:dyDescent="0.25">
      <c r="A2866" s="1735">
        <v>42654</v>
      </c>
      <c r="B2866" s="1736"/>
      <c r="C2866" s="1737" t="s">
        <v>1995</v>
      </c>
      <c r="D2866" s="1738" t="s">
        <v>10945</v>
      </c>
      <c r="E2866" s="1739" t="s">
        <v>10946</v>
      </c>
      <c r="F2866" s="1740" t="s">
        <v>3521</v>
      </c>
      <c r="G2866" s="1737" t="s">
        <v>2931</v>
      </c>
      <c r="H2866" s="1739" t="s">
        <v>10869</v>
      </c>
      <c r="I2866" s="1739" t="s">
        <v>3167</v>
      </c>
      <c r="J2866" s="1739" t="s">
        <v>1880</v>
      </c>
      <c r="K2866" s="1740" t="s">
        <v>10867</v>
      </c>
    </row>
    <row r="2867" spans="1:11" ht="30" x14ac:dyDescent="0.25">
      <c r="A2867" s="1735">
        <v>42654</v>
      </c>
      <c r="B2867" s="1736"/>
      <c r="C2867" s="1737" t="s">
        <v>1995</v>
      </c>
      <c r="D2867" s="1738" t="s">
        <v>10947</v>
      </c>
      <c r="E2867" s="1739" t="s">
        <v>10948</v>
      </c>
      <c r="F2867" s="1740" t="s">
        <v>3521</v>
      </c>
      <c r="G2867" s="1737" t="s">
        <v>2931</v>
      </c>
      <c r="H2867" s="1739" t="s">
        <v>10869</v>
      </c>
      <c r="I2867" s="1739" t="s">
        <v>3167</v>
      </c>
      <c r="J2867" s="1739" t="s">
        <v>1880</v>
      </c>
      <c r="K2867" s="1740" t="s">
        <v>10867</v>
      </c>
    </row>
    <row r="2868" spans="1:11" ht="30" x14ac:dyDescent="0.25">
      <c r="A2868" s="1735">
        <v>42654</v>
      </c>
      <c r="B2868" s="1736"/>
      <c r="C2868" s="1737" t="s">
        <v>1995</v>
      </c>
      <c r="D2868" s="1738" t="s">
        <v>10949</v>
      </c>
      <c r="E2868" s="1739" t="s">
        <v>10950</v>
      </c>
      <c r="F2868" s="1740" t="s">
        <v>3521</v>
      </c>
      <c r="G2868" s="1737" t="s">
        <v>2931</v>
      </c>
      <c r="H2868" s="1739" t="s">
        <v>10869</v>
      </c>
      <c r="I2868" s="1739" t="s">
        <v>3167</v>
      </c>
      <c r="J2868" s="1739" t="s">
        <v>1880</v>
      </c>
      <c r="K2868" s="1740" t="s">
        <v>10867</v>
      </c>
    </row>
    <row r="2869" spans="1:11" ht="30" x14ac:dyDescent="0.25">
      <c r="A2869" s="1735">
        <v>42654</v>
      </c>
      <c r="B2869" s="1736"/>
      <c r="C2869" s="1737" t="s">
        <v>1995</v>
      </c>
      <c r="D2869" s="1738" t="s">
        <v>10951</v>
      </c>
      <c r="E2869" s="1739" t="s">
        <v>10952</v>
      </c>
      <c r="F2869" s="1740" t="s">
        <v>3521</v>
      </c>
      <c r="G2869" s="1737" t="s">
        <v>2931</v>
      </c>
      <c r="H2869" s="1739" t="s">
        <v>10869</v>
      </c>
      <c r="I2869" s="1739" t="s">
        <v>3167</v>
      </c>
      <c r="J2869" s="1739" t="s">
        <v>1880</v>
      </c>
      <c r="K2869" s="1740" t="s">
        <v>10867</v>
      </c>
    </row>
    <row r="2870" spans="1:11" ht="30" x14ac:dyDescent="0.25">
      <c r="A2870" s="1735">
        <v>42654</v>
      </c>
      <c r="B2870" s="1736"/>
      <c r="C2870" s="1737" t="s">
        <v>1995</v>
      </c>
      <c r="D2870" s="1738" t="s">
        <v>10953</v>
      </c>
      <c r="E2870" s="1739" t="s">
        <v>10954</v>
      </c>
      <c r="F2870" s="1740" t="s">
        <v>3521</v>
      </c>
      <c r="G2870" s="1737" t="s">
        <v>2931</v>
      </c>
      <c r="H2870" s="1739" t="s">
        <v>10869</v>
      </c>
      <c r="I2870" s="1739" t="s">
        <v>3167</v>
      </c>
      <c r="J2870" s="1739" t="s">
        <v>1880</v>
      </c>
      <c r="K2870" s="1740" t="s">
        <v>10867</v>
      </c>
    </row>
    <row r="2871" spans="1:11" ht="30" x14ac:dyDescent="0.25">
      <c r="A2871" s="1735">
        <v>42654</v>
      </c>
      <c r="B2871" s="1736"/>
      <c r="C2871" s="1737" t="s">
        <v>1995</v>
      </c>
      <c r="D2871" s="1738" t="s">
        <v>10955</v>
      </c>
      <c r="E2871" s="1739" t="s">
        <v>10956</v>
      </c>
      <c r="F2871" s="1740" t="s">
        <v>3521</v>
      </c>
      <c r="G2871" s="1737" t="s">
        <v>2931</v>
      </c>
      <c r="H2871" s="1739" t="s">
        <v>10869</v>
      </c>
      <c r="I2871" s="1739" t="s">
        <v>3167</v>
      </c>
      <c r="J2871" s="1739" t="s">
        <v>1880</v>
      </c>
      <c r="K2871" s="1740" t="s">
        <v>10867</v>
      </c>
    </row>
    <row r="2872" spans="1:11" ht="30" x14ac:dyDescent="0.25">
      <c r="A2872" s="1735">
        <v>42654</v>
      </c>
      <c r="B2872" s="1736"/>
      <c r="C2872" s="1737" t="s">
        <v>1995</v>
      </c>
      <c r="D2872" s="1738" t="s">
        <v>10957</v>
      </c>
      <c r="E2872" s="1739" t="s">
        <v>10958</v>
      </c>
      <c r="F2872" s="1740" t="s">
        <v>3521</v>
      </c>
      <c r="G2872" s="1737" t="s">
        <v>2931</v>
      </c>
      <c r="H2872" s="1739" t="s">
        <v>10869</v>
      </c>
      <c r="I2872" s="1739" t="s">
        <v>3167</v>
      </c>
      <c r="J2872" s="1739" t="s">
        <v>1880</v>
      </c>
      <c r="K2872" s="1740" t="s">
        <v>10867</v>
      </c>
    </row>
    <row r="2873" spans="1:11" ht="30" x14ac:dyDescent="0.25">
      <c r="A2873" s="1735">
        <v>42654</v>
      </c>
      <c r="B2873" s="1736"/>
      <c r="C2873" s="1737" t="s">
        <v>1995</v>
      </c>
      <c r="D2873" s="1738" t="s">
        <v>10959</v>
      </c>
      <c r="E2873" s="1739" t="s">
        <v>10960</v>
      </c>
      <c r="F2873" s="1740" t="s">
        <v>3521</v>
      </c>
      <c r="G2873" s="1737" t="s">
        <v>2931</v>
      </c>
      <c r="H2873" s="1739" t="s">
        <v>10869</v>
      </c>
      <c r="I2873" s="1739" t="s">
        <v>3167</v>
      </c>
      <c r="J2873" s="1739" t="s">
        <v>1880</v>
      </c>
      <c r="K2873" s="1740" t="s">
        <v>10867</v>
      </c>
    </row>
    <row r="2874" spans="1:11" ht="30" x14ac:dyDescent="0.25">
      <c r="A2874" s="1735">
        <v>42654</v>
      </c>
      <c r="B2874" s="1736"/>
      <c r="C2874" s="1737" t="s">
        <v>1995</v>
      </c>
      <c r="D2874" s="1738" t="s">
        <v>10961</v>
      </c>
      <c r="E2874" s="1739" t="s">
        <v>10962</v>
      </c>
      <c r="F2874" s="1740" t="s">
        <v>3521</v>
      </c>
      <c r="G2874" s="1737" t="s">
        <v>2931</v>
      </c>
      <c r="H2874" s="1739" t="s">
        <v>10869</v>
      </c>
      <c r="I2874" s="1739" t="s">
        <v>3167</v>
      </c>
      <c r="J2874" s="1739" t="s">
        <v>1880</v>
      </c>
      <c r="K2874" s="1740" t="s">
        <v>10867</v>
      </c>
    </row>
    <row r="2875" spans="1:11" ht="30" x14ac:dyDescent="0.25">
      <c r="A2875" s="1735">
        <v>42654</v>
      </c>
      <c r="B2875" s="1736"/>
      <c r="C2875" s="1737" t="s">
        <v>1995</v>
      </c>
      <c r="D2875" s="1738" t="s">
        <v>10963</v>
      </c>
      <c r="E2875" s="1739" t="s">
        <v>10964</v>
      </c>
      <c r="F2875" s="1740" t="s">
        <v>3521</v>
      </c>
      <c r="G2875" s="1737" t="s">
        <v>2931</v>
      </c>
      <c r="H2875" s="1739" t="s">
        <v>10869</v>
      </c>
      <c r="I2875" s="1739" t="s">
        <v>3167</v>
      </c>
      <c r="J2875" s="1739" t="s">
        <v>1880</v>
      </c>
      <c r="K2875" s="1740" t="s">
        <v>10867</v>
      </c>
    </row>
    <row r="2876" spans="1:11" ht="30" x14ac:dyDescent="0.25">
      <c r="A2876" s="1735">
        <v>42654</v>
      </c>
      <c r="B2876" s="1736"/>
      <c r="C2876" s="1737" t="s">
        <v>1995</v>
      </c>
      <c r="D2876" s="1738" t="s">
        <v>10965</v>
      </c>
      <c r="E2876" s="1739" t="s">
        <v>10966</v>
      </c>
      <c r="F2876" s="1740" t="s">
        <v>3521</v>
      </c>
      <c r="G2876" s="1737" t="s">
        <v>2931</v>
      </c>
      <c r="H2876" s="1739" t="s">
        <v>10869</v>
      </c>
      <c r="I2876" s="1739" t="s">
        <v>3167</v>
      </c>
      <c r="J2876" s="1739" t="s">
        <v>1880</v>
      </c>
      <c r="K2876" s="1740" t="s">
        <v>10867</v>
      </c>
    </row>
    <row r="2877" spans="1:11" ht="30" x14ac:dyDescent="0.25">
      <c r="A2877" s="1735">
        <v>42654</v>
      </c>
      <c r="B2877" s="1736"/>
      <c r="C2877" s="1737" t="s">
        <v>1995</v>
      </c>
      <c r="D2877" s="1738" t="s">
        <v>10967</v>
      </c>
      <c r="E2877" s="1739" t="s">
        <v>10968</v>
      </c>
      <c r="F2877" s="1740" t="s">
        <v>3521</v>
      </c>
      <c r="G2877" s="1737" t="s">
        <v>2931</v>
      </c>
      <c r="H2877" s="1739" t="s">
        <v>10869</v>
      </c>
      <c r="I2877" s="1739" t="s">
        <v>3167</v>
      </c>
      <c r="J2877" s="1739" t="s">
        <v>1880</v>
      </c>
      <c r="K2877" s="1740" t="s">
        <v>10867</v>
      </c>
    </row>
    <row r="2878" spans="1:11" ht="30" x14ac:dyDescent="0.25">
      <c r="A2878" s="1735">
        <v>42654</v>
      </c>
      <c r="B2878" s="1736"/>
      <c r="C2878" s="1737" t="s">
        <v>1995</v>
      </c>
      <c r="D2878" s="1738" t="s">
        <v>10969</v>
      </c>
      <c r="E2878" s="1739" t="s">
        <v>10970</v>
      </c>
      <c r="F2878" s="1740" t="s">
        <v>3521</v>
      </c>
      <c r="G2878" s="1737" t="s">
        <v>2931</v>
      </c>
      <c r="H2878" s="1739" t="s">
        <v>10869</v>
      </c>
      <c r="I2878" s="1739" t="s">
        <v>3167</v>
      </c>
      <c r="J2878" s="1739" t="s">
        <v>1880</v>
      </c>
      <c r="K2878" s="1740" t="s">
        <v>10867</v>
      </c>
    </row>
    <row r="2879" spans="1:11" ht="30" x14ac:dyDescent="0.25">
      <c r="A2879" s="1735">
        <v>42654</v>
      </c>
      <c r="B2879" s="1736"/>
      <c r="C2879" s="1737" t="s">
        <v>1995</v>
      </c>
      <c r="D2879" s="1738" t="s">
        <v>10971</v>
      </c>
      <c r="E2879" s="1739" t="s">
        <v>10972</v>
      </c>
      <c r="F2879" s="1740" t="s">
        <v>3521</v>
      </c>
      <c r="G2879" s="1737" t="s">
        <v>2931</v>
      </c>
      <c r="H2879" s="1739" t="s">
        <v>10869</v>
      </c>
      <c r="I2879" s="1739" t="s">
        <v>3167</v>
      </c>
      <c r="J2879" s="1739" t="s">
        <v>1880</v>
      </c>
      <c r="K2879" s="1740" t="s">
        <v>10867</v>
      </c>
    </row>
    <row r="2880" spans="1:11" ht="30" x14ac:dyDescent="0.25">
      <c r="A2880" s="1735">
        <v>42654</v>
      </c>
      <c r="B2880" s="1736"/>
      <c r="C2880" s="1737" t="s">
        <v>1995</v>
      </c>
      <c r="D2880" s="1738" t="s">
        <v>10973</v>
      </c>
      <c r="E2880" s="1739" t="s">
        <v>10974</v>
      </c>
      <c r="F2880" s="1740" t="s">
        <v>3521</v>
      </c>
      <c r="G2880" s="1737" t="s">
        <v>2931</v>
      </c>
      <c r="H2880" s="1739" t="s">
        <v>10869</v>
      </c>
      <c r="I2880" s="1739" t="s">
        <v>3167</v>
      </c>
      <c r="J2880" s="1739" t="s">
        <v>1880</v>
      </c>
      <c r="K2880" s="1740" t="s">
        <v>10867</v>
      </c>
    </row>
    <row r="2881" spans="1:11" ht="30" x14ac:dyDescent="0.25">
      <c r="A2881" s="1735">
        <v>42654</v>
      </c>
      <c r="B2881" s="1736"/>
      <c r="C2881" s="1737" t="s">
        <v>1995</v>
      </c>
      <c r="D2881" s="1738" t="s">
        <v>10975</v>
      </c>
      <c r="E2881" s="1739" t="s">
        <v>10976</v>
      </c>
      <c r="F2881" s="1740" t="s">
        <v>3521</v>
      </c>
      <c r="G2881" s="1737" t="s">
        <v>2931</v>
      </c>
      <c r="H2881" s="1739" t="s">
        <v>10869</v>
      </c>
      <c r="I2881" s="1739" t="s">
        <v>3167</v>
      </c>
      <c r="J2881" s="1739" t="s">
        <v>1880</v>
      </c>
      <c r="K2881" s="1740" t="s">
        <v>10867</v>
      </c>
    </row>
    <row r="2882" spans="1:11" ht="30" x14ac:dyDescent="0.25">
      <c r="A2882" s="1735">
        <v>42654</v>
      </c>
      <c r="B2882" s="1736"/>
      <c r="C2882" s="1737" t="s">
        <v>1995</v>
      </c>
      <c r="D2882" s="1738" t="s">
        <v>10977</v>
      </c>
      <c r="E2882" s="1739" t="s">
        <v>10978</v>
      </c>
      <c r="F2882" s="1740" t="s">
        <v>3521</v>
      </c>
      <c r="G2882" s="1737" t="s">
        <v>2931</v>
      </c>
      <c r="H2882" s="1739" t="s">
        <v>10869</v>
      </c>
      <c r="I2882" s="1739" t="s">
        <v>3167</v>
      </c>
      <c r="J2882" s="1739" t="s">
        <v>1880</v>
      </c>
      <c r="K2882" s="1740" t="s">
        <v>10867</v>
      </c>
    </row>
    <row r="2883" spans="1:11" ht="30" x14ac:dyDescent="0.25">
      <c r="A2883" s="1735">
        <v>42654</v>
      </c>
      <c r="B2883" s="1736"/>
      <c r="C2883" s="1737" t="s">
        <v>1995</v>
      </c>
      <c r="D2883" s="1738" t="s">
        <v>10979</v>
      </c>
      <c r="E2883" s="1739" t="s">
        <v>10980</v>
      </c>
      <c r="F2883" s="1740" t="s">
        <v>3521</v>
      </c>
      <c r="G2883" s="1737" t="s">
        <v>2931</v>
      </c>
      <c r="H2883" s="1739" t="s">
        <v>10869</v>
      </c>
      <c r="I2883" s="1739" t="s">
        <v>3167</v>
      </c>
      <c r="J2883" s="1739" t="s">
        <v>1880</v>
      </c>
      <c r="K2883" s="1740" t="s">
        <v>10867</v>
      </c>
    </row>
    <row r="2884" spans="1:11" ht="30" x14ac:dyDescent="0.25">
      <c r="A2884" s="1735">
        <v>42654</v>
      </c>
      <c r="B2884" s="1736"/>
      <c r="C2884" s="1737" t="s">
        <v>1995</v>
      </c>
      <c r="D2884" s="1738" t="s">
        <v>10981</v>
      </c>
      <c r="E2884" s="1739" t="s">
        <v>10982</v>
      </c>
      <c r="F2884" s="1740" t="s">
        <v>3521</v>
      </c>
      <c r="G2884" s="1737" t="s">
        <v>2931</v>
      </c>
      <c r="H2884" s="1739" t="s">
        <v>10869</v>
      </c>
      <c r="I2884" s="1739" t="s">
        <v>3167</v>
      </c>
      <c r="J2884" s="1739" t="s">
        <v>1880</v>
      </c>
      <c r="K2884" s="1740" t="s">
        <v>10867</v>
      </c>
    </row>
    <row r="2885" spans="1:11" x14ac:dyDescent="0.25">
      <c r="A2885" s="1735">
        <v>42654</v>
      </c>
      <c r="B2885" s="1736"/>
      <c r="C2885" s="1737" t="s">
        <v>1996</v>
      </c>
      <c r="D2885" s="1738" t="s">
        <v>9589</v>
      </c>
      <c r="E2885" s="1739" t="s">
        <v>10995</v>
      </c>
      <c r="F2885" s="1740" t="s">
        <v>1951</v>
      </c>
      <c r="G2885" s="1737" t="s">
        <v>2931</v>
      </c>
      <c r="H2885" s="1739" t="s">
        <v>8602</v>
      </c>
      <c r="I2885" s="1739" t="s">
        <v>4173</v>
      </c>
      <c r="J2885" s="1739" t="s">
        <v>1951</v>
      </c>
      <c r="K2885" s="1740" t="s">
        <v>10996</v>
      </c>
    </row>
    <row r="2886" spans="1:11" ht="30" x14ac:dyDescent="0.25">
      <c r="A2886" s="1735">
        <v>42654</v>
      </c>
      <c r="B2886" s="1736"/>
      <c r="C2886" s="1737" t="s">
        <v>1995</v>
      </c>
      <c r="D2886" s="1738" t="s">
        <v>10997</v>
      </c>
      <c r="E2886" s="1739" t="s">
        <v>10727</v>
      </c>
      <c r="F2886" s="1740" t="s">
        <v>10728</v>
      </c>
      <c r="G2886" s="1737" t="s">
        <v>2931</v>
      </c>
      <c r="H2886" s="1739" t="s">
        <v>10998</v>
      </c>
      <c r="I2886" s="1739" t="s">
        <v>4675</v>
      </c>
      <c r="J2886" s="1739" t="s">
        <v>1951</v>
      </c>
      <c r="K2886" s="1740" t="s">
        <v>10999</v>
      </c>
    </row>
    <row r="2887" spans="1:11" ht="31.5" customHeight="1" x14ac:dyDescent="0.25">
      <c r="A2887" s="1735">
        <v>42654</v>
      </c>
      <c r="B2887" s="1736"/>
      <c r="C2887" s="1737" t="s">
        <v>1995</v>
      </c>
      <c r="D2887" s="1738" t="s">
        <v>11006</v>
      </c>
      <c r="E2887" s="1769" t="s">
        <v>11007</v>
      </c>
      <c r="F2887" s="1740" t="s">
        <v>11008</v>
      </c>
      <c r="G2887" s="1737" t="s">
        <v>3330</v>
      </c>
      <c r="H2887" s="1739" t="s">
        <v>11009</v>
      </c>
      <c r="I2887" s="1739" t="s">
        <v>4675</v>
      </c>
      <c r="J2887" s="1739" t="s">
        <v>2303</v>
      </c>
      <c r="K2887" s="1740" t="s">
        <v>11010</v>
      </c>
    </row>
    <row r="2888" spans="1:11" x14ac:dyDescent="0.25">
      <c r="A2888" s="1762">
        <v>42654</v>
      </c>
      <c r="B2888" s="1763"/>
      <c r="C2888" s="1764" t="s">
        <v>2012</v>
      </c>
      <c r="D2888" s="1765" t="s">
        <v>11016</v>
      </c>
      <c r="E2888" s="1768" t="s">
        <v>11017</v>
      </c>
      <c r="F2888" s="1767" t="s">
        <v>7037</v>
      </c>
      <c r="G2888" s="1764" t="s">
        <v>2931</v>
      </c>
      <c r="H2888" s="1768" t="s">
        <v>11018</v>
      </c>
      <c r="I2888" s="1768" t="s">
        <v>2609</v>
      </c>
      <c r="J2888" s="1768" t="s">
        <v>3681</v>
      </c>
      <c r="K2888" s="1767" t="s">
        <v>11019</v>
      </c>
    </row>
    <row r="2889" spans="1:11" x14ac:dyDescent="0.25">
      <c r="A2889" s="1735">
        <v>42655</v>
      </c>
      <c r="B2889" s="1736"/>
      <c r="C2889" s="1737" t="s">
        <v>2013</v>
      </c>
      <c r="D2889" s="1738" t="s">
        <v>11021</v>
      </c>
      <c r="E2889" s="1739" t="s">
        <v>11022</v>
      </c>
      <c r="F2889" s="1740" t="s">
        <v>2930</v>
      </c>
      <c r="G2889" s="1737" t="s">
        <v>2931</v>
      </c>
      <c r="H2889" s="1739" t="s">
        <v>1947</v>
      </c>
      <c r="I2889" s="1739" t="s">
        <v>3382</v>
      </c>
      <c r="J2889" s="1739" t="s">
        <v>2303</v>
      </c>
      <c r="K2889" s="1740"/>
    </row>
    <row r="2890" spans="1:11" x14ac:dyDescent="0.25">
      <c r="A2890" s="1747"/>
      <c r="B2890" s="1748"/>
      <c r="C2890" s="1749"/>
      <c r="D2890" s="1750"/>
      <c r="E2890" s="1751"/>
      <c r="F2890" s="1752"/>
      <c r="G2890" s="1749"/>
      <c r="H2890" s="1751"/>
      <c r="I2890" s="1751"/>
      <c r="J2890" s="1751"/>
      <c r="K2890" s="1752"/>
    </row>
    <row r="2891" spans="1:11" x14ac:dyDescent="0.25">
      <c r="A2891" s="1747"/>
      <c r="B2891" s="1748"/>
      <c r="C2891" s="1749"/>
      <c r="D2891" s="1750"/>
      <c r="E2891" s="1751"/>
      <c r="F2891" s="1752"/>
      <c r="G2891" s="1749"/>
      <c r="H2891" s="1751"/>
      <c r="I2891" s="1751"/>
      <c r="J2891" s="1751"/>
      <c r="K2891" s="1752"/>
    </row>
    <row r="2892" spans="1:11" x14ac:dyDescent="0.25">
      <c r="A2892" s="1747"/>
      <c r="B2892" s="1748"/>
      <c r="C2892" s="1749"/>
      <c r="D2892" s="1750"/>
      <c r="E2892" s="1751"/>
      <c r="F2892" s="1752"/>
      <c r="G2892" s="1749"/>
      <c r="H2892" s="1751"/>
      <c r="I2892" s="1751"/>
      <c r="J2892" s="1751"/>
      <c r="K2892" s="1752"/>
    </row>
    <row r="2893" spans="1:11" x14ac:dyDescent="0.25">
      <c r="A2893" s="1747"/>
      <c r="B2893" s="1748"/>
      <c r="C2893" s="1749"/>
      <c r="D2893" s="1750"/>
      <c r="E2893" s="1751"/>
      <c r="F2893" s="1752"/>
      <c r="G2893" s="1749"/>
      <c r="H2893" s="1751"/>
      <c r="I2893" s="1751"/>
      <c r="J2893" s="1751"/>
      <c r="K2893" s="1752"/>
    </row>
    <row r="2894" spans="1:11" x14ac:dyDescent="0.25">
      <c r="A2894" s="1747"/>
      <c r="B2894" s="1748"/>
      <c r="C2894" s="1749"/>
      <c r="D2894" s="1750"/>
      <c r="E2894" s="1751"/>
      <c r="F2894" s="1752"/>
      <c r="G2894" s="1749"/>
      <c r="H2894" s="1751"/>
      <c r="I2894" s="1751"/>
      <c r="J2894" s="1751"/>
      <c r="K2894" s="1752"/>
    </row>
    <row r="2895" spans="1:11" x14ac:dyDescent="0.25">
      <c r="A2895" s="1747"/>
      <c r="B2895" s="1748"/>
      <c r="C2895" s="1749"/>
      <c r="D2895" s="1750"/>
      <c r="E2895" s="1751"/>
      <c r="F2895" s="1752"/>
      <c r="G2895" s="1749"/>
      <c r="H2895" s="1751"/>
      <c r="I2895" s="1751"/>
      <c r="J2895" s="1751"/>
      <c r="K2895" s="1752"/>
    </row>
    <row r="2896" spans="1:11" x14ac:dyDescent="0.25">
      <c r="A2896" s="1747"/>
      <c r="B2896" s="1748"/>
      <c r="C2896" s="1749"/>
      <c r="D2896" s="1750"/>
      <c r="E2896" s="1751"/>
      <c r="F2896" s="1752"/>
      <c r="G2896" s="1749"/>
      <c r="H2896" s="1751"/>
      <c r="I2896" s="1751"/>
      <c r="J2896" s="1751"/>
      <c r="K2896" s="1752"/>
    </row>
    <row r="2897" spans="1:11" x14ac:dyDescent="0.25">
      <c r="A2897" s="1747"/>
      <c r="B2897" s="1748"/>
      <c r="C2897" s="1749"/>
      <c r="D2897" s="1750"/>
      <c r="E2897" s="1751"/>
      <c r="F2897" s="1752"/>
      <c r="G2897" s="1749"/>
      <c r="H2897" s="1751"/>
      <c r="I2897" s="1751"/>
      <c r="J2897" s="1751"/>
      <c r="K2897" s="1752"/>
    </row>
    <row r="2898" spans="1:11" x14ac:dyDescent="0.25">
      <c r="A2898" s="1747"/>
      <c r="B2898" s="1748"/>
      <c r="C2898" s="1749"/>
      <c r="D2898" s="1750"/>
      <c r="E2898" s="1751"/>
      <c r="F2898" s="1752"/>
      <c r="G2898" s="1749"/>
      <c r="H2898" s="1751"/>
      <c r="I2898" s="1751"/>
      <c r="J2898" s="1751"/>
      <c r="K2898" s="1752"/>
    </row>
    <row r="2899" spans="1:11" x14ac:dyDescent="0.25">
      <c r="A2899" s="1747"/>
      <c r="B2899" s="1748"/>
      <c r="C2899" s="1749"/>
      <c r="D2899" s="1750"/>
      <c r="E2899" s="1751"/>
      <c r="F2899" s="1752"/>
      <c r="G2899" s="1749"/>
      <c r="H2899" s="1751"/>
      <c r="I2899" s="1751"/>
      <c r="J2899" s="1751"/>
      <c r="K2899" s="1752"/>
    </row>
    <row r="2900" spans="1:11" x14ac:dyDescent="0.25">
      <c r="A2900" s="1747"/>
      <c r="B2900" s="1748"/>
      <c r="C2900" s="1749"/>
      <c r="D2900" s="1750"/>
      <c r="E2900" s="1751"/>
      <c r="F2900" s="1752"/>
      <c r="G2900" s="1749"/>
      <c r="H2900" s="1751"/>
      <c r="I2900" s="1751"/>
      <c r="J2900" s="1751"/>
      <c r="K2900" s="1752"/>
    </row>
    <row r="2901" spans="1:11" x14ac:dyDescent="0.25">
      <c r="A2901" s="1747"/>
      <c r="B2901" s="1748"/>
      <c r="C2901" s="1749"/>
      <c r="D2901" s="1750"/>
      <c r="E2901" s="1751"/>
      <c r="F2901" s="1752"/>
      <c r="G2901" s="1749"/>
      <c r="H2901" s="1751"/>
      <c r="I2901" s="1751"/>
      <c r="J2901" s="1751"/>
      <c r="K2901" s="1752"/>
    </row>
    <row r="2902" spans="1:11" x14ac:dyDescent="0.25">
      <c r="A2902" s="1747"/>
      <c r="B2902" s="1748"/>
      <c r="C2902" s="1749"/>
      <c r="D2902" s="1750"/>
      <c r="E2902" s="1751"/>
      <c r="F2902" s="1752"/>
      <c r="G2902" s="1749"/>
      <c r="H2902" s="1751"/>
      <c r="I2902" s="1751"/>
      <c r="J2902" s="1751"/>
      <c r="K2902" s="1752"/>
    </row>
    <row r="2903" spans="1:11" x14ac:dyDescent="0.25">
      <c r="A2903" s="1747"/>
      <c r="B2903" s="1748"/>
      <c r="C2903" s="1749"/>
      <c r="D2903" s="1750"/>
      <c r="E2903" s="1751"/>
      <c r="F2903" s="1752"/>
      <c r="G2903" s="1749"/>
      <c r="H2903" s="1751"/>
      <c r="I2903" s="1751"/>
      <c r="J2903" s="1751"/>
      <c r="K2903" s="1752"/>
    </row>
    <row r="2904" spans="1:11" x14ac:dyDescent="0.25">
      <c r="A2904" s="1747"/>
      <c r="B2904" s="1748"/>
      <c r="C2904" s="1749"/>
      <c r="D2904" s="1750"/>
      <c r="E2904" s="1751"/>
      <c r="F2904" s="1752"/>
      <c r="G2904" s="1749"/>
      <c r="H2904" s="1751"/>
      <c r="I2904" s="1751"/>
      <c r="J2904" s="1751"/>
      <c r="K2904" s="1752"/>
    </row>
    <row r="2905" spans="1:11" x14ac:dyDescent="0.25">
      <c r="A2905" s="1747"/>
      <c r="B2905" s="1748"/>
      <c r="C2905" s="1749"/>
      <c r="D2905" s="1750"/>
      <c r="E2905" s="1751"/>
      <c r="F2905" s="1752"/>
      <c r="G2905" s="1749"/>
      <c r="H2905" s="1751"/>
      <c r="I2905" s="1751"/>
      <c r="J2905" s="1751"/>
      <c r="K2905" s="1752"/>
    </row>
    <row r="2906" spans="1:11" x14ac:dyDescent="0.25">
      <c r="A2906" s="1747"/>
      <c r="B2906" s="1748"/>
      <c r="C2906" s="1749"/>
      <c r="D2906" s="1750"/>
      <c r="E2906" s="1751"/>
      <c r="F2906" s="1752"/>
      <c r="G2906" s="1749"/>
      <c r="H2906" s="1751"/>
      <c r="I2906" s="1751"/>
      <c r="J2906" s="1751"/>
      <c r="K2906" s="1752"/>
    </row>
    <row r="2907" spans="1:11" x14ac:dyDescent="0.25">
      <c r="A2907" s="1747"/>
      <c r="B2907" s="1748"/>
      <c r="C2907" s="1749"/>
      <c r="D2907" s="1750"/>
      <c r="E2907" s="1751"/>
      <c r="F2907" s="1752"/>
      <c r="G2907" s="1749"/>
      <c r="H2907" s="1751"/>
      <c r="I2907" s="1751"/>
      <c r="J2907" s="1751"/>
      <c r="K2907" s="1752"/>
    </row>
    <row r="2908" spans="1:11" x14ac:dyDescent="0.25">
      <c r="A2908" s="1747"/>
      <c r="B2908" s="1748"/>
      <c r="C2908" s="1749"/>
      <c r="D2908" s="1750"/>
      <c r="E2908" s="1751"/>
      <c r="F2908" s="1752"/>
      <c r="G2908" s="1749"/>
      <c r="H2908" s="1751"/>
      <c r="I2908" s="1751"/>
      <c r="J2908" s="1751"/>
      <c r="K2908" s="1752"/>
    </row>
    <row r="2909" spans="1:11" x14ac:dyDescent="0.25">
      <c r="A2909" s="1747"/>
      <c r="B2909" s="1748"/>
      <c r="C2909" s="1749"/>
      <c r="D2909" s="1750"/>
      <c r="E2909" s="1751"/>
      <c r="F2909" s="1752"/>
      <c r="G2909" s="1749"/>
      <c r="H2909" s="1751"/>
      <c r="I2909" s="1751"/>
      <c r="J2909" s="1751"/>
      <c r="K2909" s="1752"/>
    </row>
    <row r="2910" spans="1:11" x14ac:dyDescent="0.25">
      <c r="A2910" s="1747"/>
      <c r="B2910" s="1748"/>
      <c r="C2910" s="1749"/>
      <c r="D2910" s="1750"/>
      <c r="E2910" s="1751"/>
      <c r="F2910" s="1752"/>
      <c r="G2910" s="1749"/>
      <c r="H2910" s="1751"/>
      <c r="I2910" s="1751"/>
      <c r="J2910" s="1751"/>
      <c r="K2910" s="1752"/>
    </row>
    <row r="2911" spans="1:11" x14ac:dyDescent="0.25">
      <c r="A2911" s="1747"/>
      <c r="B2911" s="1748"/>
      <c r="C2911" s="1749"/>
      <c r="D2911" s="1750"/>
      <c r="E2911" s="1751"/>
      <c r="F2911" s="1752"/>
      <c r="G2911" s="1749"/>
      <c r="H2911" s="1751"/>
      <c r="I2911" s="1751"/>
      <c r="J2911" s="1751"/>
      <c r="K2911" s="1752"/>
    </row>
    <row r="2912" spans="1:11" x14ac:dyDescent="0.25">
      <c r="A2912" s="1747"/>
      <c r="B2912" s="1748"/>
      <c r="C2912" s="1749"/>
      <c r="D2912" s="1750"/>
      <c r="E2912" s="1751"/>
      <c r="F2912" s="1752"/>
      <c r="G2912" s="1749"/>
      <c r="H2912" s="1751"/>
      <c r="I2912" s="1751"/>
      <c r="J2912" s="1751"/>
      <c r="K2912" s="1752"/>
    </row>
    <row r="2913" spans="1:11" x14ac:dyDescent="0.25">
      <c r="A2913" s="1747"/>
      <c r="B2913" s="1748"/>
      <c r="C2913" s="1749"/>
      <c r="D2913" s="1750"/>
      <c r="E2913" s="1751"/>
      <c r="F2913" s="1752"/>
      <c r="G2913" s="1749"/>
      <c r="H2913" s="1751"/>
      <c r="I2913" s="1751"/>
      <c r="J2913" s="1751"/>
      <c r="K2913" s="1752"/>
    </row>
    <row r="2914" spans="1:11" x14ac:dyDescent="0.25">
      <c r="A2914" s="1747"/>
      <c r="B2914" s="1748"/>
      <c r="C2914" s="1749"/>
      <c r="D2914" s="1750"/>
      <c r="E2914" s="1751"/>
      <c r="F2914" s="1752"/>
      <c r="G2914" s="1749"/>
      <c r="H2914" s="1751"/>
      <c r="I2914" s="1751"/>
      <c r="J2914" s="1751"/>
      <c r="K2914" s="1752"/>
    </row>
    <row r="2915" spans="1:11" x14ac:dyDescent="0.25">
      <c r="A2915" s="1747"/>
      <c r="B2915" s="1748"/>
      <c r="C2915" s="1749"/>
      <c r="D2915" s="1750"/>
      <c r="E2915" s="1751"/>
      <c r="F2915" s="1752"/>
      <c r="G2915" s="1749"/>
      <c r="H2915" s="1751"/>
      <c r="I2915" s="1751"/>
      <c r="J2915" s="1751"/>
      <c r="K2915" s="1752"/>
    </row>
    <row r="2916" spans="1:11" x14ac:dyDescent="0.25">
      <c r="A2916" s="1747"/>
      <c r="B2916" s="1748"/>
      <c r="C2916" s="1749"/>
      <c r="D2916" s="1750"/>
      <c r="E2916" s="1751"/>
      <c r="F2916" s="1752"/>
      <c r="G2916" s="1749"/>
      <c r="H2916" s="1751"/>
      <c r="I2916" s="1751"/>
      <c r="J2916" s="1751"/>
      <c r="K2916" s="1752"/>
    </row>
    <row r="2917" spans="1:11" x14ac:dyDescent="0.25">
      <c r="A2917" s="1747"/>
      <c r="B2917" s="1748"/>
      <c r="C2917" s="1749"/>
      <c r="D2917" s="1750"/>
      <c r="E2917" s="1751"/>
      <c r="F2917" s="1752"/>
      <c r="G2917" s="1749"/>
      <c r="H2917" s="1751"/>
      <c r="I2917" s="1751"/>
      <c r="J2917" s="1751"/>
      <c r="K2917" s="1752"/>
    </row>
    <row r="2918" spans="1:11" x14ac:dyDescent="0.25">
      <c r="A2918" s="1747"/>
      <c r="B2918" s="1748"/>
      <c r="C2918" s="1749"/>
      <c r="D2918" s="1750"/>
      <c r="E2918" s="1751"/>
      <c r="F2918" s="1752"/>
      <c r="G2918" s="1749"/>
      <c r="H2918" s="1751"/>
      <c r="I2918" s="1751"/>
      <c r="J2918" s="1751"/>
      <c r="K2918" s="1752"/>
    </row>
    <row r="2919" spans="1:11" x14ac:dyDescent="0.25">
      <c r="A2919" s="1747"/>
      <c r="B2919" s="1748"/>
      <c r="C2919" s="1749"/>
      <c r="D2919" s="1750"/>
      <c r="E2919" s="1751"/>
      <c r="F2919" s="1752"/>
      <c r="G2919" s="1749"/>
      <c r="H2919" s="1751"/>
      <c r="I2919" s="1751"/>
      <c r="J2919" s="1751"/>
      <c r="K2919" s="1752"/>
    </row>
    <row r="2920" spans="1:11" x14ac:dyDescent="0.25">
      <c r="A2920" s="1747"/>
      <c r="B2920" s="1748"/>
      <c r="C2920" s="1749"/>
      <c r="D2920" s="1750"/>
      <c r="E2920" s="1751"/>
      <c r="F2920" s="1752"/>
      <c r="G2920" s="1749"/>
      <c r="H2920" s="1751"/>
      <c r="I2920" s="1751"/>
      <c r="J2920" s="1751"/>
      <c r="K2920" s="1752"/>
    </row>
    <row r="2921" spans="1:11" x14ac:dyDescent="0.25">
      <c r="A2921" s="1747"/>
      <c r="B2921" s="1748"/>
      <c r="C2921" s="1749"/>
      <c r="D2921" s="1750"/>
      <c r="E2921" s="1751"/>
      <c r="F2921" s="1752"/>
      <c r="G2921" s="1749"/>
      <c r="H2921" s="1751"/>
      <c r="I2921" s="1751"/>
      <c r="J2921" s="1751"/>
      <c r="K2921" s="1752"/>
    </row>
    <row r="2922" spans="1:11" x14ac:dyDescent="0.25">
      <c r="A2922" s="1747"/>
      <c r="B2922" s="1748"/>
      <c r="C2922" s="1749"/>
      <c r="D2922" s="1750"/>
      <c r="E2922" s="1751"/>
      <c r="F2922" s="1752"/>
      <c r="G2922" s="1749"/>
      <c r="H2922" s="1751"/>
      <c r="I2922" s="1751"/>
      <c r="J2922" s="1751"/>
      <c r="K2922" s="1752"/>
    </row>
    <row r="2923" spans="1:11" x14ac:dyDescent="0.25">
      <c r="A2923" s="1747"/>
      <c r="B2923" s="1748"/>
      <c r="C2923" s="1749"/>
      <c r="D2923" s="1750"/>
      <c r="E2923" s="1751"/>
      <c r="F2923" s="1752"/>
      <c r="G2923" s="1749"/>
      <c r="H2923" s="1751"/>
      <c r="I2923" s="1751"/>
      <c r="J2923" s="1751"/>
      <c r="K2923" s="1752"/>
    </row>
    <row r="2924" spans="1:11" x14ac:dyDescent="0.25">
      <c r="A2924" s="1747"/>
      <c r="B2924" s="1748"/>
      <c r="C2924" s="1749"/>
      <c r="D2924" s="1750"/>
      <c r="E2924" s="1751"/>
      <c r="F2924" s="1752"/>
      <c r="G2924" s="1749"/>
      <c r="H2924" s="1751"/>
      <c r="I2924" s="1751"/>
      <c r="J2924" s="1751"/>
      <c r="K2924" s="1752"/>
    </row>
    <row r="2925" spans="1:11" x14ac:dyDescent="0.25">
      <c r="A2925" s="1747"/>
      <c r="B2925" s="1748"/>
      <c r="C2925" s="1749"/>
      <c r="D2925" s="1750"/>
      <c r="E2925" s="1751"/>
      <c r="F2925" s="1752"/>
      <c r="G2925" s="1749"/>
      <c r="H2925" s="1751"/>
      <c r="I2925" s="1751"/>
      <c r="J2925" s="1751"/>
      <c r="K2925" s="1752"/>
    </row>
    <row r="2926" spans="1:11" x14ac:dyDescent="0.25">
      <c r="A2926" s="1747"/>
      <c r="B2926" s="1748"/>
      <c r="C2926" s="1749"/>
      <c r="D2926" s="1750"/>
      <c r="E2926" s="1751"/>
      <c r="F2926" s="1752"/>
      <c r="G2926" s="1749"/>
      <c r="H2926" s="1751"/>
      <c r="I2926" s="1751"/>
      <c r="J2926" s="1751"/>
      <c r="K2926" s="1752"/>
    </row>
    <row r="2927" spans="1:11" x14ac:dyDescent="0.25">
      <c r="A2927" s="1747"/>
      <c r="B2927" s="1748"/>
      <c r="C2927" s="1749"/>
      <c r="D2927" s="1750"/>
      <c r="E2927" s="1751"/>
      <c r="F2927" s="1752"/>
      <c r="G2927" s="1749"/>
      <c r="H2927" s="1751"/>
      <c r="I2927" s="1751"/>
      <c r="J2927" s="1751"/>
      <c r="K2927" s="1752"/>
    </row>
    <row r="2928" spans="1:11" x14ac:dyDescent="0.25">
      <c r="A2928" s="1747"/>
      <c r="B2928" s="1748"/>
      <c r="C2928" s="1749"/>
      <c r="D2928" s="1750"/>
      <c r="E2928" s="1751"/>
      <c r="F2928" s="1752"/>
      <c r="G2928" s="1749"/>
      <c r="H2928" s="1751"/>
      <c r="I2928" s="1751"/>
      <c r="J2928" s="1751"/>
      <c r="K2928" s="1752"/>
    </row>
    <row r="2929" spans="1:11" x14ac:dyDescent="0.25">
      <c r="A2929" s="1747"/>
      <c r="B2929" s="1748"/>
      <c r="C2929" s="1749"/>
      <c r="D2929" s="1750"/>
      <c r="E2929" s="1751"/>
      <c r="F2929" s="1752"/>
      <c r="G2929" s="1749"/>
      <c r="H2929" s="1751"/>
      <c r="I2929" s="1751"/>
      <c r="J2929" s="1751"/>
      <c r="K2929" s="1752"/>
    </row>
    <row r="2930" spans="1:11" x14ac:dyDescent="0.25">
      <c r="A2930" s="1747"/>
      <c r="B2930" s="1748"/>
      <c r="C2930" s="1749"/>
      <c r="D2930" s="1750"/>
      <c r="E2930" s="1751"/>
      <c r="F2930" s="1752"/>
      <c r="G2930" s="1749"/>
      <c r="H2930" s="1751"/>
      <c r="I2930" s="1751"/>
      <c r="J2930" s="1751"/>
      <c r="K2930" s="1752"/>
    </row>
    <row r="2931" spans="1:11" x14ac:dyDescent="0.25">
      <c r="A2931" s="1747"/>
      <c r="B2931" s="1748"/>
      <c r="C2931" s="1749"/>
      <c r="D2931" s="1750"/>
      <c r="E2931" s="1751"/>
      <c r="F2931" s="1752"/>
      <c r="G2931" s="1749"/>
      <c r="H2931" s="1751"/>
      <c r="I2931" s="1751"/>
      <c r="J2931" s="1751"/>
      <c r="K2931" s="1752"/>
    </row>
    <row r="2932" spans="1:11" x14ac:dyDescent="0.25">
      <c r="A2932" s="1747"/>
      <c r="B2932" s="1748"/>
      <c r="C2932" s="1749"/>
      <c r="D2932" s="1750"/>
      <c r="E2932" s="1751"/>
      <c r="F2932" s="1752"/>
      <c r="G2932" s="1749"/>
      <c r="H2932" s="1751"/>
      <c r="I2932" s="1751"/>
      <c r="J2932" s="1751"/>
      <c r="K2932" s="1752"/>
    </row>
    <row r="2933" spans="1:11" x14ac:dyDescent="0.25">
      <c r="A2933" s="1747"/>
      <c r="B2933" s="1748"/>
      <c r="C2933" s="1749"/>
      <c r="D2933" s="1750"/>
      <c r="E2933" s="1751"/>
      <c r="F2933" s="1752"/>
      <c r="G2933" s="1749"/>
      <c r="H2933" s="1751"/>
      <c r="I2933" s="1751"/>
      <c r="J2933" s="1751"/>
      <c r="K2933" s="1752"/>
    </row>
    <row r="2934" spans="1:11" x14ac:dyDescent="0.25">
      <c r="A2934" s="1747"/>
      <c r="B2934" s="1748"/>
      <c r="C2934" s="1749"/>
      <c r="D2934" s="1750"/>
      <c r="E2934" s="1751"/>
      <c r="F2934" s="1752"/>
      <c r="G2934" s="1749"/>
      <c r="H2934" s="1751"/>
      <c r="I2934" s="1751"/>
      <c r="J2934" s="1751"/>
      <c r="K2934" s="1752"/>
    </row>
    <row r="2935" spans="1:11" x14ac:dyDescent="0.25">
      <c r="A2935" s="1747"/>
      <c r="B2935" s="1748"/>
      <c r="C2935" s="1749"/>
      <c r="D2935" s="1750"/>
      <c r="E2935" s="1751"/>
      <c r="F2935" s="1752"/>
      <c r="G2935" s="1749"/>
      <c r="H2935" s="1751"/>
      <c r="I2935" s="1751"/>
      <c r="J2935" s="1751"/>
      <c r="K2935" s="1752"/>
    </row>
    <row r="2936" spans="1:11" x14ac:dyDescent="0.25">
      <c r="A2936" s="1747"/>
      <c r="B2936" s="1748"/>
      <c r="C2936" s="1749"/>
      <c r="D2936" s="1750"/>
      <c r="E2936" s="1751"/>
      <c r="F2936" s="1752"/>
      <c r="G2936" s="1749"/>
      <c r="H2936" s="1751"/>
      <c r="I2936" s="1751"/>
      <c r="J2936" s="1751"/>
      <c r="K2936" s="1752"/>
    </row>
    <row r="2937" spans="1:11" x14ac:dyDescent="0.25">
      <c r="A2937" s="1747"/>
      <c r="B2937" s="1748"/>
      <c r="C2937" s="1749"/>
      <c r="D2937" s="1750"/>
      <c r="E2937" s="1751"/>
      <c r="F2937" s="1752"/>
      <c r="G2937" s="1749"/>
      <c r="H2937" s="1751"/>
      <c r="I2937" s="1751"/>
      <c r="J2937" s="1751"/>
      <c r="K2937" s="1752"/>
    </row>
    <row r="2938" spans="1:11" x14ac:dyDescent="0.25">
      <c r="A2938" s="1747"/>
      <c r="B2938" s="1748"/>
      <c r="C2938" s="1749"/>
      <c r="D2938" s="1750"/>
      <c r="E2938" s="1751"/>
      <c r="F2938" s="1752"/>
      <c r="G2938" s="1749"/>
      <c r="H2938" s="1751"/>
      <c r="I2938" s="1751"/>
      <c r="J2938" s="1751"/>
      <c r="K2938" s="1752"/>
    </row>
    <row r="2939" spans="1:11" x14ac:dyDescent="0.25">
      <c r="A2939" s="1747"/>
      <c r="B2939" s="1748"/>
      <c r="C2939" s="1749"/>
      <c r="D2939" s="1750"/>
      <c r="E2939" s="1751"/>
      <c r="F2939" s="1752"/>
      <c r="G2939" s="1749"/>
      <c r="H2939" s="1751"/>
      <c r="I2939" s="1751"/>
      <c r="J2939" s="1751"/>
      <c r="K2939" s="1752"/>
    </row>
    <row r="2940" spans="1:11" x14ac:dyDescent="0.25">
      <c r="A2940" s="1747"/>
      <c r="B2940" s="1748"/>
      <c r="C2940" s="1749"/>
      <c r="D2940" s="1750"/>
      <c r="E2940" s="1751"/>
      <c r="F2940" s="1752"/>
      <c r="G2940" s="1749"/>
      <c r="H2940" s="1751"/>
      <c r="I2940" s="1751"/>
      <c r="J2940" s="1751"/>
      <c r="K2940" s="1752"/>
    </row>
    <row r="2941" spans="1:11" x14ac:dyDescent="0.25">
      <c r="A2941" s="1747"/>
      <c r="B2941" s="1748"/>
      <c r="C2941" s="1749"/>
      <c r="D2941" s="1750"/>
      <c r="E2941" s="1751"/>
      <c r="F2941" s="1752"/>
      <c r="G2941" s="1749"/>
      <c r="H2941" s="1751"/>
      <c r="I2941" s="1751"/>
      <c r="J2941" s="1751"/>
      <c r="K2941" s="1752"/>
    </row>
    <row r="2942" spans="1:11" x14ac:dyDescent="0.25">
      <c r="A2942" s="1747"/>
      <c r="B2942" s="1748"/>
      <c r="C2942" s="1749"/>
      <c r="D2942" s="1750"/>
      <c r="E2942" s="1751"/>
      <c r="F2942" s="1752"/>
      <c r="G2942" s="1749"/>
      <c r="H2942" s="1751"/>
      <c r="I2942" s="1751"/>
      <c r="J2942" s="1751"/>
      <c r="K2942" s="1752"/>
    </row>
    <row r="2943" spans="1:11" x14ac:dyDescent="0.25">
      <c r="A2943" s="1747"/>
      <c r="B2943" s="1748"/>
      <c r="C2943" s="1749"/>
      <c r="D2943" s="1750"/>
      <c r="E2943" s="1751"/>
      <c r="F2943" s="1752"/>
      <c r="G2943" s="1749"/>
      <c r="H2943" s="1751"/>
      <c r="I2943" s="1751"/>
      <c r="J2943" s="1751"/>
      <c r="K2943" s="1752"/>
    </row>
    <row r="2944" spans="1:11" x14ac:dyDescent="0.25">
      <c r="A2944" s="1747"/>
      <c r="B2944" s="1748"/>
      <c r="C2944" s="1749"/>
      <c r="D2944" s="1750"/>
      <c r="E2944" s="1751"/>
      <c r="F2944" s="1752"/>
      <c r="G2944" s="1749"/>
      <c r="H2944" s="1751"/>
      <c r="I2944" s="1751"/>
      <c r="J2944" s="1751"/>
      <c r="K2944" s="1752"/>
    </row>
    <row r="2945" spans="1:11" x14ac:dyDescent="0.25">
      <c r="A2945" s="1747"/>
      <c r="B2945" s="1748"/>
      <c r="C2945" s="1749"/>
      <c r="D2945" s="1750"/>
      <c r="E2945" s="1751"/>
      <c r="F2945" s="1752"/>
      <c r="G2945" s="1749"/>
      <c r="H2945" s="1751"/>
      <c r="I2945" s="1751"/>
      <c r="J2945" s="1751"/>
      <c r="K2945" s="1752"/>
    </row>
    <row r="2946" spans="1:11" x14ac:dyDescent="0.25">
      <c r="A2946" s="1747"/>
      <c r="B2946" s="1748"/>
      <c r="C2946" s="1749"/>
      <c r="D2946" s="1750"/>
      <c r="E2946" s="1751"/>
      <c r="F2946" s="1752"/>
      <c r="G2946" s="1749"/>
      <c r="H2946" s="1751"/>
      <c r="I2946" s="1751"/>
      <c r="J2946" s="1751"/>
      <c r="K2946" s="1752"/>
    </row>
    <row r="2947" spans="1:11" x14ac:dyDescent="0.25">
      <c r="A2947" s="1747"/>
      <c r="B2947" s="1748"/>
      <c r="C2947" s="1749"/>
      <c r="D2947" s="1750"/>
      <c r="E2947" s="1751"/>
      <c r="F2947" s="1752"/>
      <c r="G2947" s="1749"/>
      <c r="H2947" s="1751"/>
      <c r="I2947" s="1751"/>
      <c r="J2947" s="1751"/>
      <c r="K2947" s="1752"/>
    </row>
    <row r="2948" spans="1:11" x14ac:dyDescent="0.25">
      <c r="A2948" s="1747"/>
      <c r="B2948" s="1748"/>
      <c r="C2948" s="1749"/>
      <c r="D2948" s="1750"/>
      <c r="E2948" s="1751"/>
      <c r="F2948" s="1752"/>
      <c r="G2948" s="1749"/>
      <c r="H2948" s="1751"/>
      <c r="I2948" s="1751"/>
      <c r="J2948" s="1751"/>
      <c r="K2948" s="1752"/>
    </row>
    <row r="2949" spans="1:11" x14ac:dyDescent="0.25">
      <c r="A2949" s="1747"/>
      <c r="B2949" s="1748"/>
      <c r="C2949" s="1749"/>
      <c r="D2949" s="1750"/>
      <c r="E2949" s="1751"/>
      <c r="F2949" s="1752"/>
      <c r="G2949" s="1749"/>
      <c r="H2949" s="1751"/>
      <c r="I2949" s="1751"/>
      <c r="J2949" s="1751"/>
      <c r="K2949" s="1752"/>
    </row>
    <row r="2950" spans="1:11" x14ac:dyDescent="0.25">
      <c r="A2950" s="1747"/>
      <c r="B2950" s="1748"/>
      <c r="C2950" s="1749"/>
      <c r="D2950" s="1750"/>
      <c r="E2950" s="1751"/>
      <c r="F2950" s="1752"/>
      <c r="G2950" s="1749"/>
      <c r="H2950" s="1751"/>
      <c r="I2950" s="1751"/>
      <c r="J2950" s="1751"/>
      <c r="K2950" s="1752"/>
    </row>
    <row r="2951" spans="1:11" x14ac:dyDescent="0.25">
      <c r="A2951" s="1747"/>
      <c r="B2951" s="1748"/>
      <c r="C2951" s="1749"/>
      <c r="D2951" s="1750"/>
      <c r="E2951" s="1751"/>
      <c r="F2951" s="1752"/>
      <c r="G2951" s="1749"/>
      <c r="H2951" s="1751"/>
      <c r="I2951" s="1751"/>
      <c r="J2951" s="1751"/>
      <c r="K2951" s="1752"/>
    </row>
    <row r="2952" spans="1:11" x14ac:dyDescent="0.25">
      <c r="A2952" s="1747"/>
      <c r="B2952" s="1748"/>
      <c r="C2952" s="1749"/>
      <c r="D2952" s="1750"/>
      <c r="E2952" s="1751"/>
      <c r="F2952" s="1752"/>
      <c r="G2952" s="1749"/>
      <c r="H2952" s="1751"/>
      <c r="I2952" s="1751"/>
      <c r="J2952" s="1751"/>
      <c r="K2952" s="1752"/>
    </row>
    <row r="2953" spans="1:11" x14ac:dyDescent="0.25">
      <c r="A2953" s="1747"/>
      <c r="B2953" s="1748"/>
      <c r="C2953" s="1749"/>
      <c r="D2953" s="1750"/>
      <c r="E2953" s="1751"/>
      <c r="F2953" s="1752"/>
      <c r="G2953" s="1749"/>
      <c r="H2953" s="1751"/>
      <c r="I2953" s="1751"/>
      <c r="J2953" s="1751"/>
      <c r="K2953" s="1752"/>
    </row>
    <row r="2954" spans="1:11" x14ac:dyDescent="0.25">
      <c r="A2954" s="1747"/>
      <c r="B2954" s="1748"/>
      <c r="C2954" s="1749"/>
      <c r="D2954" s="1750"/>
      <c r="E2954" s="1751"/>
      <c r="F2954" s="1752"/>
      <c r="G2954" s="1749"/>
      <c r="H2954" s="1751"/>
      <c r="I2954" s="1751"/>
      <c r="J2954" s="1751"/>
      <c r="K2954" s="1752"/>
    </row>
    <row r="2955" spans="1:11" x14ac:dyDescent="0.25">
      <c r="A2955" s="1747"/>
      <c r="B2955" s="1748"/>
      <c r="C2955" s="1749"/>
      <c r="D2955" s="1750"/>
      <c r="E2955" s="1751"/>
      <c r="F2955" s="1752"/>
      <c r="G2955" s="1749"/>
      <c r="H2955" s="1751"/>
      <c r="I2955" s="1751"/>
      <c r="J2955" s="1751"/>
      <c r="K2955" s="1752"/>
    </row>
    <row r="2956" spans="1:11" x14ac:dyDescent="0.25">
      <c r="A2956" s="1747"/>
      <c r="B2956" s="1748"/>
      <c r="C2956" s="1749"/>
      <c r="D2956" s="1750"/>
      <c r="E2956" s="1751"/>
      <c r="F2956" s="1752"/>
      <c r="G2956" s="1749"/>
      <c r="H2956" s="1751"/>
      <c r="I2956" s="1751"/>
      <c r="J2956" s="1751"/>
      <c r="K2956" s="1752"/>
    </row>
    <row r="2957" spans="1:11" x14ac:dyDescent="0.25">
      <c r="A2957" s="1747"/>
      <c r="B2957" s="1748"/>
      <c r="C2957" s="1749"/>
      <c r="D2957" s="1750"/>
      <c r="E2957" s="1751"/>
      <c r="F2957" s="1752"/>
      <c r="G2957" s="1749"/>
      <c r="H2957" s="1751"/>
      <c r="I2957" s="1751"/>
      <c r="J2957" s="1751"/>
      <c r="K2957" s="1752"/>
    </row>
    <row r="2958" spans="1:11" x14ac:dyDescent="0.25">
      <c r="A2958" s="1747"/>
      <c r="B2958" s="1748"/>
      <c r="C2958" s="1749"/>
      <c r="D2958" s="1750"/>
      <c r="E2958" s="1751"/>
      <c r="F2958" s="1752"/>
      <c r="G2958" s="1749"/>
      <c r="H2958" s="1751"/>
      <c r="I2958" s="1751"/>
      <c r="J2958" s="1751"/>
      <c r="K2958" s="1752"/>
    </row>
    <row r="2959" spans="1:11" x14ac:dyDescent="0.25">
      <c r="A2959" s="1747"/>
      <c r="B2959" s="1748"/>
      <c r="C2959" s="1749"/>
      <c r="D2959" s="1750"/>
      <c r="E2959" s="1751"/>
      <c r="F2959" s="1752"/>
      <c r="G2959" s="1749"/>
      <c r="H2959" s="1751"/>
      <c r="I2959" s="1751"/>
      <c r="J2959" s="1751"/>
      <c r="K2959" s="1752"/>
    </row>
    <row r="2960" spans="1:11" x14ac:dyDescent="0.25">
      <c r="A2960" s="1747"/>
      <c r="B2960" s="1748"/>
      <c r="C2960" s="1749"/>
      <c r="D2960" s="1750"/>
      <c r="E2960" s="1751"/>
      <c r="F2960" s="1752"/>
      <c r="G2960" s="1749"/>
      <c r="H2960" s="1751"/>
      <c r="I2960" s="1751"/>
      <c r="J2960" s="1751"/>
      <c r="K2960" s="1752"/>
    </row>
    <row r="2961" spans="1:11" x14ac:dyDescent="0.25">
      <c r="A2961" s="1747"/>
      <c r="B2961" s="1748"/>
      <c r="C2961" s="1749"/>
      <c r="D2961" s="1750"/>
      <c r="E2961" s="1751"/>
      <c r="F2961" s="1752"/>
      <c r="G2961" s="1749"/>
      <c r="H2961" s="1751"/>
      <c r="I2961" s="1751"/>
      <c r="J2961" s="1751"/>
      <c r="K2961" s="1752"/>
    </row>
    <row r="2962" spans="1:11" x14ac:dyDescent="0.25">
      <c r="A2962" s="1747"/>
      <c r="B2962" s="1748"/>
      <c r="C2962" s="1749"/>
      <c r="D2962" s="1750"/>
      <c r="E2962" s="1751"/>
      <c r="F2962" s="1752"/>
      <c r="G2962" s="1749"/>
      <c r="H2962" s="1751"/>
      <c r="I2962" s="1751"/>
      <c r="J2962" s="1751"/>
      <c r="K2962" s="1752"/>
    </row>
    <row r="2963" spans="1:11" x14ac:dyDescent="0.25">
      <c r="A2963" s="1747"/>
      <c r="B2963" s="1748"/>
      <c r="C2963" s="1749"/>
      <c r="D2963" s="1750"/>
      <c r="E2963" s="1751"/>
      <c r="F2963" s="1752"/>
      <c r="G2963" s="1749"/>
      <c r="H2963" s="1751"/>
      <c r="I2963" s="1751"/>
      <c r="J2963" s="1751"/>
      <c r="K2963" s="1752"/>
    </row>
    <row r="2964" spans="1:11" x14ac:dyDescent="0.25">
      <c r="A2964" s="1747"/>
      <c r="B2964" s="1748"/>
      <c r="C2964" s="1749"/>
      <c r="D2964" s="1750"/>
      <c r="E2964" s="1751"/>
      <c r="F2964" s="1752"/>
      <c r="G2964" s="1749"/>
      <c r="H2964" s="1751"/>
      <c r="I2964" s="1751"/>
      <c r="J2964" s="1751"/>
      <c r="K2964" s="1752"/>
    </row>
    <row r="2965" spans="1:11" x14ac:dyDescent="0.25">
      <c r="A2965" s="1747"/>
      <c r="B2965" s="1748"/>
      <c r="C2965" s="1749"/>
      <c r="D2965" s="1750"/>
      <c r="E2965" s="1751"/>
      <c r="F2965" s="1752"/>
      <c r="G2965" s="1749"/>
      <c r="H2965" s="1751"/>
      <c r="I2965" s="1751"/>
      <c r="J2965" s="1751"/>
      <c r="K2965" s="1752"/>
    </row>
    <row r="2966" spans="1:11" x14ac:dyDescent="0.25">
      <c r="A2966" s="1747"/>
      <c r="B2966" s="1748"/>
      <c r="C2966" s="1749"/>
      <c r="D2966" s="1750"/>
      <c r="E2966" s="1751"/>
      <c r="F2966" s="1752"/>
      <c r="G2966" s="1749"/>
      <c r="H2966" s="1751"/>
      <c r="I2966" s="1751"/>
      <c r="J2966" s="1751"/>
      <c r="K2966" s="1752"/>
    </row>
    <row r="2967" spans="1:11" x14ac:dyDescent="0.25">
      <c r="A2967" s="1747"/>
      <c r="B2967" s="1748"/>
      <c r="C2967" s="1749"/>
      <c r="D2967" s="1750"/>
      <c r="E2967" s="1751"/>
      <c r="F2967" s="1752"/>
      <c r="G2967" s="1749"/>
      <c r="H2967" s="1751"/>
      <c r="I2967" s="1751"/>
      <c r="J2967" s="1751"/>
      <c r="K2967" s="1752"/>
    </row>
    <row r="2968" spans="1:11" x14ac:dyDescent="0.25">
      <c r="A2968" s="1747"/>
      <c r="B2968" s="1748"/>
      <c r="C2968" s="1749"/>
      <c r="D2968" s="1750"/>
      <c r="E2968" s="1751"/>
      <c r="F2968" s="1752"/>
      <c r="G2968" s="1749"/>
      <c r="H2968" s="1751"/>
      <c r="I2968" s="1751"/>
      <c r="J2968" s="1751"/>
      <c r="K2968" s="1752"/>
    </row>
    <row r="2969" spans="1:11" x14ac:dyDescent="0.25">
      <c r="A2969" s="1747"/>
      <c r="B2969" s="1748"/>
      <c r="C2969" s="1749"/>
      <c r="D2969" s="1750"/>
      <c r="E2969" s="1751"/>
      <c r="F2969" s="1752"/>
      <c r="G2969" s="1749"/>
      <c r="H2969" s="1751"/>
      <c r="I2969" s="1751"/>
      <c r="J2969" s="1751"/>
      <c r="K2969" s="1752"/>
    </row>
    <row r="2970" spans="1:11" x14ac:dyDescent="0.25">
      <c r="A2970" s="1747"/>
      <c r="B2970" s="1748"/>
      <c r="C2970" s="1749"/>
      <c r="D2970" s="1750"/>
      <c r="E2970" s="1751"/>
      <c r="F2970" s="1752"/>
      <c r="G2970" s="1749"/>
      <c r="H2970" s="1751"/>
      <c r="I2970" s="1751"/>
      <c r="J2970" s="1751"/>
      <c r="K2970" s="1752"/>
    </row>
    <row r="2971" spans="1:11" x14ac:dyDescent="0.25">
      <c r="A2971" s="1747"/>
      <c r="B2971" s="1748"/>
      <c r="C2971" s="1749"/>
      <c r="D2971" s="1750"/>
      <c r="E2971" s="1751"/>
      <c r="F2971" s="1752"/>
      <c r="G2971" s="1749"/>
      <c r="H2971" s="1751"/>
      <c r="I2971" s="1751"/>
      <c r="J2971" s="1751"/>
      <c r="K2971" s="1752"/>
    </row>
    <row r="2972" spans="1:11" x14ac:dyDescent="0.25">
      <c r="A2972" s="1747"/>
      <c r="B2972" s="1748"/>
      <c r="C2972" s="1749"/>
      <c r="D2972" s="1750"/>
      <c r="E2972" s="1751"/>
      <c r="F2972" s="1752"/>
      <c r="G2972" s="1749"/>
      <c r="H2972" s="1751"/>
      <c r="I2972" s="1751"/>
      <c r="J2972" s="1751"/>
      <c r="K2972" s="1752"/>
    </row>
    <row r="2973" spans="1:11" x14ac:dyDescent="0.25">
      <c r="A2973" s="1747"/>
      <c r="B2973" s="1748"/>
      <c r="C2973" s="1749"/>
      <c r="D2973" s="1750"/>
      <c r="E2973" s="1751"/>
      <c r="F2973" s="1752"/>
      <c r="G2973" s="1749"/>
      <c r="H2973" s="1751"/>
      <c r="I2973" s="1751"/>
      <c r="J2973" s="1751"/>
      <c r="K2973" s="1752"/>
    </row>
    <row r="2974" spans="1:11" x14ac:dyDescent="0.25">
      <c r="A2974" s="1747"/>
      <c r="B2974" s="1748"/>
      <c r="C2974" s="1749"/>
      <c r="D2974" s="1750"/>
      <c r="E2974" s="1751"/>
      <c r="F2974" s="1752"/>
      <c r="G2974" s="1749"/>
      <c r="H2974" s="1751"/>
      <c r="I2974" s="1751"/>
      <c r="J2974" s="1751"/>
      <c r="K2974" s="1752"/>
    </row>
    <row r="2975" spans="1:11" x14ac:dyDescent="0.25">
      <c r="A2975" s="1747"/>
      <c r="B2975" s="1748"/>
      <c r="C2975" s="1749"/>
      <c r="D2975" s="1750"/>
      <c r="E2975" s="1751"/>
      <c r="F2975" s="1752"/>
      <c r="G2975" s="1749"/>
      <c r="H2975" s="1751"/>
      <c r="I2975" s="1751"/>
      <c r="J2975" s="1751"/>
      <c r="K2975" s="1752"/>
    </row>
    <row r="2976" spans="1:11" x14ac:dyDescent="0.25">
      <c r="A2976" s="1747"/>
      <c r="B2976" s="1748"/>
      <c r="C2976" s="1749"/>
      <c r="D2976" s="1750"/>
      <c r="E2976" s="1751"/>
      <c r="F2976" s="1752"/>
      <c r="G2976" s="1749"/>
      <c r="H2976" s="1751"/>
      <c r="I2976" s="1751"/>
      <c r="J2976" s="1751"/>
      <c r="K2976" s="1752"/>
    </row>
    <row r="2977" spans="1:11" x14ac:dyDescent="0.25">
      <c r="A2977" s="1747"/>
      <c r="B2977" s="1748"/>
      <c r="C2977" s="1749"/>
      <c r="D2977" s="1750"/>
      <c r="E2977" s="1751"/>
      <c r="F2977" s="1752"/>
      <c r="G2977" s="1749"/>
      <c r="H2977" s="1751"/>
      <c r="I2977" s="1751"/>
      <c r="J2977" s="1751"/>
      <c r="K2977" s="1752"/>
    </row>
    <row r="2978" spans="1:11" x14ac:dyDescent="0.25">
      <c r="A2978" s="1747"/>
      <c r="B2978" s="1748"/>
      <c r="C2978" s="1749"/>
      <c r="D2978" s="1750"/>
      <c r="E2978" s="1751"/>
      <c r="F2978" s="1752"/>
      <c r="G2978" s="1749"/>
      <c r="H2978" s="1751"/>
      <c r="I2978" s="1751"/>
      <c r="J2978" s="1751"/>
      <c r="K2978" s="1752"/>
    </row>
    <row r="2979" spans="1:11" x14ac:dyDescent="0.25">
      <c r="A2979" s="1747"/>
      <c r="B2979" s="1748"/>
      <c r="C2979" s="1749"/>
      <c r="D2979" s="1750"/>
      <c r="E2979" s="1751"/>
      <c r="F2979" s="1752"/>
      <c r="G2979" s="1749"/>
      <c r="H2979" s="1751"/>
      <c r="I2979" s="1751"/>
      <c r="J2979" s="1751"/>
      <c r="K2979" s="1752"/>
    </row>
    <row r="2980" spans="1:11" x14ac:dyDescent="0.25">
      <c r="A2980" s="1747"/>
      <c r="B2980" s="1748"/>
      <c r="C2980" s="1749"/>
      <c r="D2980" s="1750"/>
      <c r="E2980" s="1751"/>
      <c r="F2980" s="1752"/>
      <c r="G2980" s="1749"/>
      <c r="H2980" s="1751"/>
      <c r="I2980" s="1751"/>
      <c r="J2980" s="1751"/>
      <c r="K2980" s="1752"/>
    </row>
    <row r="2981" spans="1:11" x14ac:dyDescent="0.25">
      <c r="A2981" s="1747"/>
      <c r="B2981" s="1748"/>
      <c r="C2981" s="1749"/>
      <c r="D2981" s="1750"/>
      <c r="E2981" s="1751"/>
      <c r="F2981" s="1752"/>
      <c r="G2981" s="1749"/>
      <c r="H2981" s="1751"/>
      <c r="I2981" s="1751"/>
      <c r="J2981" s="1751"/>
      <c r="K2981" s="1752"/>
    </row>
    <row r="2982" spans="1:11" x14ac:dyDescent="0.25">
      <c r="A2982" s="1747"/>
      <c r="B2982" s="1748"/>
      <c r="C2982" s="1749"/>
      <c r="D2982" s="1750"/>
      <c r="E2982" s="1751"/>
      <c r="F2982" s="1752"/>
      <c r="G2982" s="1749"/>
      <c r="H2982" s="1751"/>
      <c r="I2982" s="1751"/>
      <c r="J2982" s="1751"/>
      <c r="K2982" s="1752"/>
    </row>
    <row r="2983" spans="1:11" x14ac:dyDescent="0.25">
      <c r="A2983" s="1747"/>
      <c r="B2983" s="1748"/>
      <c r="C2983" s="1749"/>
      <c r="D2983" s="1750"/>
      <c r="E2983" s="1751"/>
      <c r="F2983" s="1752"/>
      <c r="G2983" s="1749"/>
      <c r="H2983" s="1751"/>
      <c r="I2983" s="1751"/>
      <c r="J2983" s="1751"/>
      <c r="K2983" s="1752"/>
    </row>
    <row r="2984" spans="1:11" x14ac:dyDescent="0.25">
      <c r="A2984" s="1747"/>
      <c r="B2984" s="1748"/>
      <c r="C2984" s="1749"/>
      <c r="D2984" s="1750"/>
      <c r="E2984" s="1751"/>
      <c r="F2984" s="1752"/>
      <c r="G2984" s="1749"/>
      <c r="H2984" s="1751"/>
      <c r="I2984" s="1751"/>
      <c r="J2984" s="1751"/>
      <c r="K2984" s="1752"/>
    </row>
    <row r="2985" spans="1:11" x14ac:dyDescent="0.25">
      <c r="A2985" s="1747"/>
      <c r="B2985" s="1748"/>
      <c r="C2985" s="1749"/>
      <c r="D2985" s="1750"/>
      <c r="E2985" s="1751"/>
      <c r="F2985" s="1752"/>
      <c r="G2985" s="1749"/>
      <c r="H2985" s="1751"/>
      <c r="I2985" s="1751"/>
      <c r="J2985" s="1751"/>
      <c r="K2985" s="1752"/>
    </row>
    <row r="2986" spans="1:11" x14ac:dyDescent="0.25">
      <c r="A2986" s="1747"/>
      <c r="B2986" s="1748"/>
      <c r="C2986" s="1749"/>
      <c r="D2986" s="1750"/>
      <c r="E2986" s="1751"/>
      <c r="F2986" s="1752"/>
      <c r="G2986" s="1749"/>
      <c r="H2986" s="1751"/>
      <c r="I2986" s="1751"/>
      <c r="J2986" s="1751"/>
      <c r="K2986" s="1752"/>
    </row>
    <row r="2987" spans="1:11" x14ac:dyDescent="0.25">
      <c r="A2987" s="1747"/>
      <c r="B2987" s="1748"/>
      <c r="C2987" s="1749"/>
      <c r="D2987" s="1750"/>
      <c r="E2987" s="1751"/>
      <c r="F2987" s="1752"/>
      <c r="G2987" s="1749"/>
      <c r="H2987" s="1751"/>
      <c r="I2987" s="1751"/>
      <c r="J2987" s="1751"/>
      <c r="K2987" s="1752"/>
    </row>
    <row r="2988" spans="1:11" x14ac:dyDescent="0.25">
      <c r="A2988" s="1747"/>
      <c r="B2988" s="1748"/>
      <c r="C2988" s="1749"/>
      <c r="D2988" s="1750"/>
      <c r="E2988" s="1751"/>
      <c r="F2988" s="1752"/>
      <c r="G2988" s="1749"/>
      <c r="H2988" s="1751"/>
      <c r="I2988" s="1751"/>
      <c r="J2988" s="1751"/>
      <c r="K2988" s="1752"/>
    </row>
    <row r="2989" spans="1:11" x14ac:dyDescent="0.25">
      <c r="A2989" s="1747"/>
      <c r="B2989" s="1748"/>
      <c r="C2989" s="1749"/>
      <c r="D2989" s="1750"/>
      <c r="E2989" s="1751"/>
      <c r="F2989" s="1752"/>
      <c r="G2989" s="1749"/>
      <c r="H2989" s="1751"/>
      <c r="I2989" s="1751"/>
      <c r="J2989" s="1751"/>
      <c r="K2989" s="1752"/>
    </row>
    <row r="2990" spans="1:11" x14ac:dyDescent="0.25">
      <c r="A2990" s="1747"/>
      <c r="B2990" s="1748"/>
      <c r="C2990" s="1749"/>
      <c r="D2990" s="1750"/>
      <c r="E2990" s="1751"/>
      <c r="F2990" s="1752"/>
      <c r="G2990" s="1749"/>
      <c r="H2990" s="1751"/>
      <c r="I2990" s="1751"/>
      <c r="J2990" s="1751"/>
      <c r="K2990" s="1752"/>
    </row>
    <row r="2991" spans="1:11" x14ac:dyDescent="0.25">
      <c r="A2991" s="1747"/>
      <c r="B2991" s="1748"/>
      <c r="C2991" s="1749"/>
      <c r="D2991" s="1750"/>
      <c r="E2991" s="1751"/>
      <c r="F2991" s="1752"/>
      <c r="G2991" s="1749"/>
      <c r="H2991" s="1751"/>
      <c r="I2991" s="1751"/>
      <c r="J2991" s="1751"/>
      <c r="K2991" s="1752"/>
    </row>
    <row r="2992" spans="1:11" x14ac:dyDescent="0.25">
      <c r="A2992" s="1747"/>
      <c r="B2992" s="1748"/>
      <c r="C2992" s="1749"/>
      <c r="D2992" s="1750"/>
      <c r="E2992" s="1751"/>
      <c r="F2992" s="1752"/>
      <c r="G2992" s="1749"/>
      <c r="H2992" s="1751"/>
      <c r="I2992" s="1751"/>
      <c r="J2992" s="1751"/>
      <c r="K2992" s="1752"/>
    </row>
    <row r="2993" spans="1:11" x14ac:dyDescent="0.25">
      <c r="A2993" s="1747"/>
      <c r="B2993" s="1748"/>
      <c r="C2993" s="1749"/>
      <c r="D2993" s="1750"/>
      <c r="E2993" s="1751"/>
      <c r="F2993" s="1752"/>
      <c r="G2993" s="1749"/>
      <c r="H2993" s="1751"/>
      <c r="I2993" s="1751"/>
      <c r="J2993" s="1751"/>
      <c r="K2993" s="1752"/>
    </row>
    <row r="2994" spans="1:11" x14ac:dyDescent="0.25">
      <c r="A2994" s="1747"/>
      <c r="B2994" s="1748"/>
      <c r="C2994" s="1749"/>
      <c r="D2994" s="1750"/>
      <c r="E2994" s="1751"/>
      <c r="F2994" s="1752"/>
      <c r="G2994" s="1749"/>
      <c r="H2994" s="1751"/>
      <c r="I2994" s="1751"/>
      <c r="J2994" s="1751"/>
      <c r="K2994" s="1752"/>
    </row>
    <row r="2995" spans="1:11" x14ac:dyDescent="0.25">
      <c r="A2995" s="1747"/>
      <c r="B2995" s="1748"/>
      <c r="C2995" s="1749"/>
      <c r="D2995" s="1750"/>
      <c r="E2995" s="1751"/>
      <c r="F2995" s="1752"/>
      <c r="G2995" s="1749"/>
      <c r="H2995" s="1751"/>
      <c r="I2995" s="1751"/>
      <c r="J2995" s="1751"/>
      <c r="K2995" s="1752"/>
    </row>
    <row r="2996" spans="1:11" x14ac:dyDescent="0.25">
      <c r="A2996" s="1747"/>
      <c r="B2996" s="1748"/>
      <c r="C2996" s="1749"/>
      <c r="D2996" s="1750"/>
      <c r="E2996" s="1751"/>
      <c r="F2996" s="1752"/>
      <c r="G2996" s="1749"/>
      <c r="H2996" s="1751"/>
      <c r="I2996" s="1751"/>
      <c r="J2996" s="1751"/>
      <c r="K2996" s="1752"/>
    </row>
    <row r="2997" spans="1:11" x14ac:dyDescent="0.25">
      <c r="A2997" s="1747"/>
      <c r="B2997" s="1748"/>
      <c r="C2997" s="1749"/>
      <c r="D2997" s="1750"/>
      <c r="E2997" s="1751"/>
      <c r="F2997" s="1752"/>
      <c r="G2997" s="1749"/>
      <c r="H2997" s="1751"/>
      <c r="I2997" s="1751"/>
      <c r="J2997" s="1751"/>
      <c r="K2997" s="1752"/>
    </row>
    <row r="2998" spans="1:11" x14ac:dyDescent="0.25">
      <c r="A2998" s="1747"/>
      <c r="B2998" s="1748"/>
      <c r="C2998" s="1749"/>
      <c r="D2998" s="1750"/>
      <c r="E2998" s="1751"/>
      <c r="F2998" s="1752"/>
      <c r="G2998" s="1749"/>
      <c r="H2998" s="1751"/>
      <c r="I2998" s="1751"/>
      <c r="J2998" s="1751"/>
      <c r="K2998" s="1752"/>
    </row>
    <row r="2999" spans="1:11" x14ac:dyDescent="0.25">
      <c r="A2999" s="1747"/>
      <c r="B2999" s="1748"/>
      <c r="C2999" s="1749"/>
      <c r="D2999" s="1750"/>
      <c r="E2999" s="1751"/>
      <c r="F2999" s="1752"/>
      <c r="G2999" s="1749"/>
      <c r="H2999" s="1751"/>
      <c r="I2999" s="1751"/>
      <c r="J2999" s="1751"/>
      <c r="K2999" s="1752"/>
    </row>
    <row r="3000" spans="1:11" x14ac:dyDescent="0.25">
      <c r="A3000" s="1747"/>
      <c r="B3000" s="1748"/>
      <c r="C3000" s="1749"/>
      <c r="D3000" s="1750"/>
      <c r="E3000" s="1751"/>
      <c r="F3000" s="1752"/>
      <c r="G3000" s="1749"/>
      <c r="H3000" s="1751"/>
      <c r="I3000" s="1751"/>
      <c r="J3000" s="1751"/>
      <c r="K3000" s="1752"/>
    </row>
    <row r="3001" spans="1:11" x14ac:dyDescent="0.25">
      <c r="A3001" s="1747"/>
      <c r="B3001" s="1748"/>
      <c r="C3001" s="1749"/>
      <c r="D3001" s="1750"/>
      <c r="E3001" s="1751"/>
      <c r="F3001" s="1752"/>
      <c r="G3001" s="1749"/>
      <c r="H3001" s="1751"/>
      <c r="I3001" s="1751"/>
      <c r="J3001" s="1751"/>
      <c r="K3001" s="1752"/>
    </row>
    <row r="3002" spans="1:11" x14ac:dyDescent="0.25">
      <c r="A3002" s="1747"/>
      <c r="B3002" s="1748"/>
      <c r="C3002" s="1749"/>
      <c r="D3002" s="1750"/>
      <c r="E3002" s="1751"/>
      <c r="F3002" s="1752"/>
      <c r="G3002" s="1749"/>
      <c r="H3002" s="1751"/>
      <c r="I3002" s="1751"/>
      <c r="J3002" s="1751"/>
      <c r="K3002" s="1752"/>
    </row>
    <row r="3003" spans="1:11" x14ac:dyDescent="0.25">
      <c r="A3003" s="1747"/>
      <c r="B3003" s="1748"/>
      <c r="C3003" s="1749"/>
      <c r="D3003" s="1750"/>
      <c r="E3003" s="1751"/>
      <c r="F3003" s="1752"/>
      <c r="G3003" s="1749"/>
      <c r="H3003" s="1751"/>
      <c r="I3003" s="1751"/>
      <c r="J3003" s="1751"/>
      <c r="K3003" s="1752"/>
    </row>
    <row r="3004" spans="1:11" x14ac:dyDescent="0.25">
      <c r="A3004" s="1747"/>
      <c r="B3004" s="1748"/>
      <c r="C3004" s="1749"/>
      <c r="D3004" s="1750"/>
      <c r="E3004" s="1751"/>
      <c r="F3004" s="1752"/>
      <c r="G3004" s="1749"/>
      <c r="H3004" s="1751"/>
      <c r="I3004" s="1751"/>
      <c r="J3004" s="1751"/>
      <c r="K3004" s="1752"/>
    </row>
    <row r="3005" spans="1:11" x14ac:dyDescent="0.25">
      <c r="A3005" s="1747"/>
      <c r="B3005" s="1748"/>
      <c r="C3005" s="1749"/>
      <c r="D3005" s="1750"/>
      <c r="E3005" s="1751"/>
      <c r="F3005" s="1752"/>
      <c r="G3005" s="1749"/>
      <c r="H3005" s="1751"/>
      <c r="I3005" s="1751"/>
      <c r="J3005" s="1751"/>
      <c r="K3005" s="1752"/>
    </row>
    <row r="3006" spans="1:11" x14ac:dyDescent="0.25">
      <c r="A3006" s="1747"/>
      <c r="B3006" s="1748"/>
      <c r="C3006" s="1749"/>
      <c r="D3006" s="1750"/>
      <c r="E3006" s="1751"/>
      <c r="F3006" s="1752"/>
      <c r="G3006" s="1749"/>
      <c r="H3006" s="1751"/>
      <c r="I3006" s="1751"/>
      <c r="J3006" s="1751"/>
      <c r="K3006" s="1752"/>
    </row>
    <row r="3007" spans="1:11" x14ac:dyDescent="0.25">
      <c r="A3007" s="1747"/>
      <c r="B3007" s="1748"/>
      <c r="C3007" s="1749"/>
      <c r="D3007" s="1750"/>
      <c r="E3007" s="1751"/>
      <c r="F3007" s="1752"/>
      <c r="G3007" s="1749"/>
      <c r="H3007" s="1751"/>
      <c r="I3007" s="1751"/>
      <c r="J3007" s="1751"/>
      <c r="K3007" s="1752"/>
    </row>
    <row r="3008" spans="1:11" x14ac:dyDescent="0.25">
      <c r="A3008" s="1747"/>
      <c r="B3008" s="1748"/>
      <c r="C3008" s="1749"/>
      <c r="D3008" s="1750"/>
      <c r="E3008" s="1751"/>
      <c r="F3008" s="1752"/>
      <c r="G3008" s="1749"/>
      <c r="H3008" s="1751"/>
      <c r="I3008" s="1751"/>
      <c r="J3008" s="1751"/>
      <c r="K3008" s="1752"/>
    </row>
    <row r="3009" spans="1:11" x14ac:dyDescent="0.25">
      <c r="A3009" s="1747"/>
      <c r="B3009" s="1748"/>
      <c r="C3009" s="1749"/>
      <c r="D3009" s="1750"/>
      <c r="E3009" s="1751"/>
      <c r="F3009" s="1752"/>
      <c r="G3009" s="1749"/>
      <c r="H3009" s="1751"/>
      <c r="I3009" s="1751"/>
      <c r="J3009" s="1751"/>
      <c r="K3009" s="1752"/>
    </row>
    <row r="3010" spans="1:11" x14ac:dyDescent="0.25">
      <c r="A3010" s="1747"/>
      <c r="B3010" s="1748"/>
      <c r="C3010" s="1749"/>
      <c r="D3010" s="1750"/>
      <c r="E3010" s="1751"/>
      <c r="F3010" s="1752"/>
      <c r="G3010" s="1749"/>
      <c r="H3010" s="1751"/>
      <c r="I3010" s="1751"/>
      <c r="J3010" s="1751"/>
      <c r="K3010" s="1752"/>
    </row>
    <row r="3011" spans="1:11" x14ac:dyDescent="0.25">
      <c r="A3011" s="1747"/>
      <c r="B3011" s="1748"/>
      <c r="C3011" s="1749"/>
      <c r="D3011" s="1750"/>
      <c r="E3011" s="1751"/>
      <c r="F3011" s="1752"/>
      <c r="G3011" s="1749"/>
      <c r="H3011" s="1751"/>
      <c r="I3011" s="1751"/>
      <c r="J3011" s="1751"/>
      <c r="K3011" s="1752"/>
    </row>
    <row r="3012" spans="1:11" x14ac:dyDescent="0.25">
      <c r="A3012" s="1747"/>
      <c r="B3012" s="1748"/>
      <c r="C3012" s="1749"/>
      <c r="D3012" s="1750"/>
      <c r="E3012" s="1751"/>
      <c r="F3012" s="1752"/>
      <c r="G3012" s="1749"/>
      <c r="H3012" s="1751"/>
      <c r="I3012" s="1751"/>
      <c r="J3012" s="1751"/>
      <c r="K3012" s="1752"/>
    </row>
    <row r="3013" spans="1:11" x14ac:dyDescent="0.25">
      <c r="A3013" s="1747"/>
      <c r="B3013" s="1748"/>
      <c r="C3013" s="1749"/>
      <c r="D3013" s="1750"/>
      <c r="E3013" s="1751"/>
      <c r="F3013" s="1752"/>
      <c r="G3013" s="1749"/>
      <c r="H3013" s="1751"/>
      <c r="I3013" s="1751"/>
      <c r="J3013" s="1751"/>
      <c r="K3013" s="1752"/>
    </row>
    <row r="3014" spans="1:11" x14ac:dyDescent="0.25">
      <c r="A3014" s="1747"/>
      <c r="B3014" s="1748"/>
      <c r="C3014" s="1749"/>
      <c r="D3014" s="1750"/>
      <c r="E3014" s="1751"/>
      <c r="F3014" s="1752"/>
      <c r="G3014" s="1749"/>
      <c r="H3014" s="1751"/>
      <c r="I3014" s="1751"/>
      <c r="J3014" s="1751"/>
      <c r="K3014" s="1752"/>
    </row>
    <row r="3015" spans="1:11" x14ac:dyDescent="0.25">
      <c r="A3015" s="1747"/>
      <c r="B3015" s="1748"/>
      <c r="C3015" s="1749"/>
      <c r="D3015" s="1750"/>
      <c r="E3015" s="1751"/>
      <c r="F3015" s="1752"/>
      <c r="G3015" s="1749"/>
      <c r="H3015" s="1751"/>
      <c r="I3015" s="1751"/>
      <c r="J3015" s="1751"/>
      <c r="K3015" s="1752"/>
    </row>
    <row r="3016" spans="1:11" x14ac:dyDescent="0.25">
      <c r="A3016" s="1747"/>
      <c r="B3016" s="1748"/>
      <c r="C3016" s="1749"/>
      <c r="D3016" s="1750"/>
      <c r="E3016" s="1751"/>
      <c r="F3016" s="1752"/>
      <c r="G3016" s="1749"/>
      <c r="H3016" s="1751"/>
      <c r="I3016" s="1751"/>
      <c r="J3016" s="1751"/>
      <c r="K3016" s="1752"/>
    </row>
    <row r="3017" spans="1:11" x14ac:dyDescent="0.25">
      <c r="A3017" s="1747"/>
      <c r="B3017" s="1748"/>
      <c r="C3017" s="1749"/>
      <c r="D3017" s="1750"/>
      <c r="E3017" s="1751"/>
      <c r="F3017" s="1752"/>
      <c r="G3017" s="1749"/>
      <c r="H3017" s="1751"/>
      <c r="I3017" s="1751"/>
      <c r="J3017" s="1751"/>
      <c r="K3017" s="1752"/>
    </row>
    <row r="3018" spans="1:11" x14ac:dyDescent="0.25">
      <c r="A3018" s="1747"/>
      <c r="B3018" s="1748"/>
      <c r="C3018" s="1749"/>
      <c r="D3018" s="1750"/>
      <c r="E3018" s="1751"/>
      <c r="F3018" s="1752"/>
      <c r="G3018" s="1749"/>
      <c r="H3018" s="1751"/>
      <c r="I3018" s="1751"/>
      <c r="J3018" s="1751"/>
      <c r="K3018" s="1752"/>
    </row>
    <row r="3019" spans="1:11" x14ac:dyDescent="0.25">
      <c r="A3019" s="1747"/>
      <c r="B3019" s="1748"/>
      <c r="C3019" s="1749"/>
      <c r="D3019" s="1750"/>
      <c r="E3019" s="1751"/>
      <c r="F3019" s="1752"/>
      <c r="G3019" s="1749"/>
      <c r="H3019" s="1751"/>
      <c r="I3019" s="1751"/>
      <c r="J3019" s="1751"/>
      <c r="K3019" s="1752"/>
    </row>
    <row r="3020" spans="1:11" x14ac:dyDescent="0.25">
      <c r="A3020" s="1747"/>
      <c r="B3020" s="1748"/>
      <c r="C3020" s="1749"/>
      <c r="D3020" s="1750"/>
      <c r="E3020" s="1751"/>
      <c r="F3020" s="1752"/>
      <c r="G3020" s="1749"/>
      <c r="H3020" s="1751"/>
      <c r="I3020" s="1751"/>
      <c r="J3020" s="1751"/>
      <c r="K3020" s="1752"/>
    </row>
    <row r="3021" spans="1:11" x14ac:dyDescent="0.25">
      <c r="A3021" s="1747"/>
      <c r="B3021" s="1748"/>
      <c r="C3021" s="1749"/>
      <c r="D3021" s="1750"/>
      <c r="E3021" s="1751"/>
      <c r="F3021" s="1752"/>
      <c r="G3021" s="1749"/>
      <c r="H3021" s="1751"/>
      <c r="I3021" s="1751"/>
      <c r="J3021" s="1751"/>
      <c r="K3021" s="1752"/>
    </row>
    <row r="3022" spans="1:11" x14ac:dyDescent="0.25">
      <c r="A3022" s="1747"/>
      <c r="B3022" s="1748"/>
      <c r="C3022" s="1749"/>
      <c r="D3022" s="1750"/>
      <c r="E3022" s="1751"/>
      <c r="F3022" s="1752"/>
      <c r="G3022" s="1749"/>
      <c r="H3022" s="1751"/>
      <c r="I3022" s="1751"/>
      <c r="J3022" s="1751"/>
      <c r="K3022" s="1752"/>
    </row>
    <row r="3023" spans="1:11" x14ac:dyDescent="0.25">
      <c r="A3023" s="1747"/>
      <c r="B3023" s="1748"/>
      <c r="C3023" s="1749"/>
      <c r="D3023" s="1750"/>
      <c r="E3023" s="1751"/>
      <c r="F3023" s="1752"/>
      <c r="G3023" s="1749"/>
      <c r="H3023" s="1751"/>
      <c r="I3023" s="1751"/>
      <c r="J3023" s="1751"/>
      <c r="K3023" s="1752"/>
    </row>
    <row r="3024" spans="1:11" x14ac:dyDescent="0.25">
      <c r="A3024" s="1747"/>
      <c r="B3024" s="1748"/>
      <c r="C3024" s="1749"/>
      <c r="D3024" s="1750"/>
      <c r="E3024" s="1751"/>
      <c r="F3024" s="1752"/>
      <c r="G3024" s="1749"/>
      <c r="H3024" s="1751"/>
      <c r="I3024" s="1751"/>
      <c r="J3024" s="1751"/>
      <c r="K3024" s="1752"/>
    </row>
    <row r="3025" spans="1:11" x14ac:dyDescent="0.25">
      <c r="A3025" s="1747"/>
      <c r="B3025" s="1748"/>
      <c r="C3025" s="1749"/>
      <c r="D3025" s="1750"/>
      <c r="E3025" s="1751"/>
      <c r="F3025" s="1752"/>
      <c r="G3025" s="1749"/>
      <c r="H3025" s="1751"/>
      <c r="I3025" s="1751"/>
      <c r="J3025" s="1751"/>
      <c r="K3025" s="1752"/>
    </row>
    <row r="3026" spans="1:11" x14ac:dyDescent="0.25">
      <c r="A3026" s="1747"/>
      <c r="B3026" s="1748"/>
      <c r="C3026" s="1749"/>
      <c r="D3026" s="1750"/>
      <c r="E3026" s="1751"/>
      <c r="F3026" s="1752"/>
      <c r="G3026" s="1749"/>
      <c r="H3026" s="1751"/>
      <c r="I3026" s="1751"/>
      <c r="J3026" s="1751"/>
      <c r="K3026" s="1752"/>
    </row>
    <row r="3027" spans="1:11" x14ac:dyDescent="0.25">
      <c r="A3027" s="1747"/>
      <c r="B3027" s="1748"/>
      <c r="C3027" s="1749"/>
      <c r="D3027" s="1750"/>
      <c r="E3027" s="1751"/>
      <c r="F3027" s="1752"/>
      <c r="G3027" s="1749"/>
      <c r="H3027" s="1751"/>
      <c r="I3027" s="1751"/>
      <c r="J3027" s="1751"/>
      <c r="K3027" s="1752"/>
    </row>
    <row r="3028" spans="1:11" x14ac:dyDescent="0.25">
      <c r="A3028" s="1747"/>
      <c r="B3028" s="1748"/>
      <c r="C3028" s="1749"/>
      <c r="D3028" s="1750"/>
      <c r="E3028" s="1751"/>
      <c r="F3028" s="1752"/>
      <c r="G3028" s="1749"/>
      <c r="H3028" s="1751"/>
      <c r="I3028" s="1751"/>
      <c r="J3028" s="1751"/>
      <c r="K3028" s="1752"/>
    </row>
    <row r="3029" spans="1:11" x14ac:dyDescent="0.25">
      <c r="A3029" s="1747"/>
      <c r="B3029" s="1748"/>
      <c r="C3029" s="1749"/>
      <c r="D3029" s="1750"/>
      <c r="E3029" s="1751"/>
      <c r="F3029" s="1752"/>
      <c r="G3029" s="1749"/>
      <c r="H3029" s="1751"/>
      <c r="I3029" s="1751"/>
      <c r="J3029" s="1751"/>
      <c r="K3029" s="1752"/>
    </row>
    <row r="3030" spans="1:11" x14ac:dyDescent="0.25">
      <c r="A3030" s="1747"/>
      <c r="B3030" s="1748"/>
      <c r="C3030" s="1749"/>
      <c r="D3030" s="1750"/>
      <c r="E3030" s="1751"/>
      <c r="F3030" s="1752"/>
      <c r="G3030" s="1749"/>
      <c r="H3030" s="1751"/>
      <c r="I3030" s="1751"/>
      <c r="J3030" s="1751"/>
      <c r="K3030" s="1752"/>
    </row>
    <row r="3031" spans="1:11" x14ac:dyDescent="0.25">
      <c r="A3031" s="1747"/>
      <c r="B3031" s="1748"/>
      <c r="C3031" s="1749"/>
      <c r="D3031" s="1750"/>
      <c r="E3031" s="1751"/>
      <c r="F3031" s="1752"/>
      <c r="G3031" s="1749"/>
      <c r="H3031" s="1751"/>
      <c r="I3031" s="1751"/>
      <c r="J3031" s="1751"/>
      <c r="K3031" s="1752"/>
    </row>
    <row r="3032" spans="1:11" x14ac:dyDescent="0.25">
      <c r="A3032" s="1747"/>
      <c r="B3032" s="1748"/>
      <c r="C3032" s="1749"/>
      <c r="D3032" s="1750"/>
      <c r="E3032" s="1751"/>
      <c r="F3032" s="1752"/>
      <c r="G3032" s="1749"/>
      <c r="H3032" s="1751"/>
      <c r="I3032" s="1751"/>
      <c r="J3032" s="1751"/>
      <c r="K3032" s="1752"/>
    </row>
    <row r="3033" spans="1:11" x14ac:dyDescent="0.25">
      <c r="A3033" s="1747"/>
      <c r="B3033" s="1748"/>
      <c r="C3033" s="1749"/>
      <c r="D3033" s="1750"/>
      <c r="E3033" s="1751"/>
      <c r="F3033" s="1752"/>
      <c r="G3033" s="1749"/>
      <c r="H3033" s="1751"/>
      <c r="I3033" s="1751"/>
      <c r="J3033" s="1751"/>
      <c r="K3033" s="1752"/>
    </row>
    <row r="3034" spans="1:11" x14ac:dyDescent="0.25">
      <c r="A3034" s="1747"/>
      <c r="B3034" s="1748"/>
      <c r="C3034" s="1749"/>
      <c r="D3034" s="1750"/>
      <c r="E3034" s="1751"/>
      <c r="F3034" s="1752"/>
      <c r="G3034" s="1749"/>
      <c r="H3034" s="1751"/>
      <c r="I3034" s="1751"/>
      <c r="J3034" s="1751"/>
      <c r="K3034" s="1752"/>
    </row>
    <row r="3035" spans="1:11" x14ac:dyDescent="0.25">
      <c r="A3035" s="1747"/>
      <c r="B3035" s="1748"/>
      <c r="C3035" s="1749"/>
      <c r="D3035" s="1750"/>
      <c r="E3035" s="1751"/>
      <c r="F3035" s="1752"/>
      <c r="G3035" s="1749"/>
      <c r="H3035" s="1751"/>
      <c r="I3035" s="1751"/>
      <c r="J3035" s="1751"/>
      <c r="K3035" s="1752"/>
    </row>
    <row r="3036" spans="1:11" x14ac:dyDescent="0.25">
      <c r="A3036" s="1747"/>
      <c r="B3036" s="1748"/>
      <c r="C3036" s="1749"/>
      <c r="D3036" s="1750"/>
      <c r="E3036" s="1751"/>
      <c r="F3036" s="1752"/>
      <c r="G3036" s="1749"/>
      <c r="H3036" s="1751"/>
      <c r="I3036" s="1751"/>
      <c r="J3036" s="1751"/>
      <c r="K3036" s="1752"/>
    </row>
    <row r="3037" spans="1:11" x14ac:dyDescent="0.25">
      <c r="A3037" s="1747"/>
      <c r="B3037" s="1748"/>
      <c r="C3037" s="1749"/>
      <c r="D3037" s="1750"/>
      <c r="E3037" s="1751"/>
      <c r="F3037" s="1752"/>
      <c r="G3037" s="1749"/>
      <c r="H3037" s="1751"/>
      <c r="I3037" s="1751"/>
      <c r="J3037" s="1751"/>
      <c r="K3037" s="1752"/>
    </row>
    <row r="3038" spans="1:11" x14ac:dyDescent="0.25">
      <c r="A3038" s="1747"/>
      <c r="B3038" s="1748"/>
      <c r="C3038" s="1749"/>
      <c r="D3038" s="1750"/>
      <c r="E3038" s="1751"/>
      <c r="F3038" s="1752"/>
      <c r="G3038" s="1749"/>
      <c r="H3038" s="1751"/>
      <c r="I3038" s="1751"/>
      <c r="J3038" s="1751"/>
      <c r="K3038" s="1752"/>
    </row>
    <row r="3039" spans="1:11" x14ac:dyDescent="0.25">
      <c r="A3039" s="1747"/>
      <c r="B3039" s="1748"/>
      <c r="C3039" s="1749"/>
      <c r="D3039" s="1750"/>
      <c r="E3039" s="1751"/>
      <c r="F3039" s="1752"/>
      <c r="G3039" s="1749"/>
      <c r="H3039" s="1751"/>
      <c r="I3039" s="1751"/>
      <c r="J3039" s="1751"/>
      <c r="K3039" s="1752"/>
    </row>
    <row r="3040" spans="1:11" x14ac:dyDescent="0.25">
      <c r="A3040" s="1747"/>
      <c r="B3040" s="1748"/>
      <c r="C3040" s="1749"/>
      <c r="D3040" s="1750"/>
      <c r="E3040" s="1751"/>
      <c r="F3040" s="1752"/>
      <c r="G3040" s="1749"/>
      <c r="H3040" s="1751"/>
      <c r="I3040" s="1751"/>
      <c r="J3040" s="1751"/>
      <c r="K3040" s="1752"/>
    </row>
    <row r="3041" spans="1:11" x14ac:dyDescent="0.25">
      <c r="A3041" s="1747"/>
      <c r="B3041" s="1748"/>
      <c r="C3041" s="1749"/>
      <c r="D3041" s="1750"/>
      <c r="E3041" s="1751"/>
      <c r="F3041" s="1752"/>
      <c r="G3041" s="1749"/>
      <c r="H3041" s="1751"/>
      <c r="I3041" s="1751"/>
      <c r="J3041" s="1751"/>
      <c r="K3041" s="1752"/>
    </row>
    <row r="3042" spans="1:11" x14ac:dyDescent="0.25">
      <c r="A3042" s="1747"/>
      <c r="B3042" s="1748"/>
      <c r="C3042" s="1749"/>
      <c r="D3042" s="1750"/>
      <c r="E3042" s="1751"/>
      <c r="F3042" s="1752"/>
      <c r="G3042" s="1749"/>
      <c r="H3042" s="1751"/>
      <c r="I3042" s="1751"/>
      <c r="J3042" s="1751"/>
      <c r="K3042" s="1752"/>
    </row>
    <row r="3043" spans="1:11" x14ac:dyDescent="0.25">
      <c r="A3043" s="1747"/>
      <c r="B3043" s="1748"/>
      <c r="C3043" s="1749"/>
      <c r="D3043" s="1750"/>
      <c r="E3043" s="1751"/>
      <c r="F3043" s="1752"/>
      <c r="G3043" s="1749"/>
      <c r="H3043" s="1751"/>
      <c r="I3043" s="1751"/>
      <c r="J3043" s="1751"/>
      <c r="K3043" s="1752"/>
    </row>
    <row r="3044" spans="1:11" x14ac:dyDescent="0.25">
      <c r="A3044" s="1747"/>
      <c r="B3044" s="1748"/>
      <c r="C3044" s="1749"/>
      <c r="D3044" s="1750"/>
      <c r="E3044" s="1751"/>
      <c r="F3044" s="1752"/>
      <c r="G3044" s="1749"/>
      <c r="H3044" s="1751"/>
      <c r="I3044" s="1751"/>
      <c r="J3044" s="1751"/>
      <c r="K3044" s="1752"/>
    </row>
    <row r="3045" spans="1:11" x14ac:dyDescent="0.25">
      <c r="A3045" s="1747"/>
      <c r="B3045" s="1748"/>
      <c r="C3045" s="1749"/>
      <c r="D3045" s="1750"/>
      <c r="E3045" s="1751"/>
      <c r="F3045" s="1752"/>
      <c r="G3045" s="1749"/>
      <c r="H3045" s="1751"/>
      <c r="I3045" s="1751"/>
      <c r="J3045" s="1751"/>
      <c r="K3045" s="1752"/>
    </row>
    <row r="3046" spans="1:11" x14ac:dyDescent="0.25">
      <c r="A3046" s="1747"/>
      <c r="B3046" s="1748"/>
      <c r="C3046" s="1749"/>
      <c r="D3046" s="1750"/>
      <c r="E3046" s="1751"/>
      <c r="F3046" s="1752"/>
      <c r="G3046" s="1749"/>
      <c r="H3046" s="1751"/>
      <c r="I3046" s="1751"/>
      <c r="J3046" s="1751"/>
      <c r="K3046" s="1752"/>
    </row>
    <row r="3047" spans="1:11" x14ac:dyDescent="0.25">
      <c r="A3047" s="1747"/>
      <c r="B3047" s="1748"/>
      <c r="C3047" s="1749"/>
      <c r="D3047" s="1750"/>
      <c r="E3047" s="1751"/>
      <c r="F3047" s="1752"/>
      <c r="G3047" s="1749"/>
      <c r="H3047" s="1751"/>
      <c r="I3047" s="1751"/>
      <c r="J3047" s="1751"/>
      <c r="K3047" s="1752"/>
    </row>
    <row r="3048" spans="1:11" x14ac:dyDescent="0.25">
      <c r="A3048" s="1747"/>
      <c r="B3048" s="1748"/>
      <c r="C3048" s="1749"/>
      <c r="D3048" s="1750"/>
      <c r="E3048" s="1751"/>
      <c r="F3048" s="1752"/>
      <c r="G3048" s="1749"/>
      <c r="H3048" s="1751"/>
      <c r="I3048" s="1751"/>
      <c r="J3048" s="1751"/>
      <c r="K3048" s="1752"/>
    </row>
    <row r="3049" spans="1:11" x14ac:dyDescent="0.25">
      <c r="A3049" s="1747"/>
      <c r="B3049" s="1748"/>
      <c r="C3049" s="1749"/>
      <c r="D3049" s="1750"/>
      <c r="E3049" s="1751"/>
      <c r="F3049" s="1752"/>
      <c r="G3049" s="1749"/>
      <c r="H3049" s="1751"/>
      <c r="I3049" s="1751"/>
      <c r="J3049" s="1751"/>
      <c r="K3049" s="1752"/>
    </row>
    <row r="3050" spans="1:11" x14ac:dyDescent="0.25">
      <c r="A3050" s="1747"/>
      <c r="B3050" s="1748"/>
      <c r="C3050" s="1749"/>
      <c r="D3050" s="1750"/>
      <c r="E3050" s="1751"/>
      <c r="F3050" s="1752"/>
      <c r="G3050" s="1749"/>
      <c r="H3050" s="1751"/>
      <c r="I3050" s="1751"/>
      <c r="J3050" s="1751"/>
      <c r="K3050" s="1752"/>
    </row>
    <row r="3051" spans="1:11" x14ac:dyDescent="0.25">
      <c r="A3051" s="1747"/>
      <c r="B3051" s="1748"/>
      <c r="C3051" s="1749"/>
      <c r="D3051" s="1750"/>
      <c r="E3051" s="1751"/>
      <c r="F3051" s="1752"/>
      <c r="G3051" s="1749"/>
      <c r="H3051" s="1751"/>
      <c r="I3051" s="1751"/>
      <c r="J3051" s="1751"/>
      <c r="K3051" s="1752"/>
    </row>
    <row r="3052" spans="1:11" x14ac:dyDescent="0.25">
      <c r="A3052" s="1747"/>
      <c r="B3052" s="1748"/>
      <c r="C3052" s="1749"/>
      <c r="D3052" s="1750"/>
      <c r="E3052" s="1751"/>
      <c r="F3052" s="1752"/>
      <c r="G3052" s="1749"/>
      <c r="H3052" s="1751"/>
      <c r="I3052" s="1751"/>
      <c r="J3052" s="1751"/>
      <c r="K3052" s="1752"/>
    </row>
    <row r="3053" spans="1:11" x14ac:dyDescent="0.25">
      <c r="A3053" s="1747"/>
      <c r="B3053" s="1748"/>
      <c r="C3053" s="1749"/>
      <c r="D3053" s="1750"/>
      <c r="E3053" s="1751"/>
      <c r="F3053" s="1752"/>
      <c r="G3053" s="1749"/>
      <c r="H3053" s="1751"/>
      <c r="I3053" s="1751"/>
      <c r="J3053" s="1751"/>
      <c r="K3053" s="1752"/>
    </row>
    <row r="3054" spans="1:11" x14ac:dyDescent="0.25">
      <c r="A3054" s="1747"/>
      <c r="B3054" s="1748"/>
      <c r="C3054" s="1749"/>
      <c r="D3054" s="1750"/>
      <c r="E3054" s="1751"/>
      <c r="F3054" s="1752"/>
      <c r="G3054" s="1749"/>
      <c r="H3054" s="1751"/>
      <c r="I3054" s="1751"/>
      <c r="J3054" s="1751"/>
      <c r="K3054" s="1752"/>
    </row>
    <row r="3055" spans="1:11" x14ac:dyDescent="0.25">
      <c r="A3055" s="1747"/>
      <c r="B3055" s="1748"/>
      <c r="C3055" s="1749"/>
      <c r="D3055" s="1750"/>
      <c r="E3055" s="1751"/>
      <c r="F3055" s="1752"/>
      <c r="G3055" s="1749"/>
      <c r="H3055" s="1751"/>
      <c r="I3055" s="1751"/>
      <c r="J3055" s="1751"/>
      <c r="K3055" s="1752"/>
    </row>
    <row r="3056" spans="1:11" x14ac:dyDescent="0.25">
      <c r="A3056" s="1747"/>
      <c r="B3056" s="1748"/>
      <c r="C3056" s="1749"/>
      <c r="D3056" s="1750"/>
      <c r="E3056" s="1751"/>
      <c r="F3056" s="1752"/>
      <c r="G3056" s="1749"/>
      <c r="H3056" s="1751"/>
      <c r="I3056" s="1751"/>
      <c r="J3056" s="1751"/>
      <c r="K3056" s="1752"/>
    </row>
    <row r="3057" spans="1:11" x14ac:dyDescent="0.25">
      <c r="A3057" s="1747"/>
      <c r="B3057" s="1748"/>
      <c r="C3057" s="1749"/>
      <c r="D3057" s="1750"/>
      <c r="E3057" s="1751"/>
      <c r="F3057" s="1752"/>
      <c r="G3057" s="1749"/>
      <c r="H3057" s="1751"/>
      <c r="I3057" s="1751"/>
      <c r="J3057" s="1751"/>
      <c r="K3057" s="1752"/>
    </row>
    <row r="3058" spans="1:11" x14ac:dyDescent="0.25">
      <c r="A3058" s="1747"/>
      <c r="B3058" s="1748"/>
      <c r="C3058" s="1749"/>
      <c r="D3058" s="1750"/>
      <c r="E3058" s="1751"/>
      <c r="F3058" s="1752"/>
      <c r="G3058" s="1749"/>
      <c r="H3058" s="1751"/>
      <c r="I3058" s="1751"/>
      <c r="J3058" s="1751"/>
      <c r="K3058" s="1752"/>
    </row>
    <row r="3059" spans="1:11" x14ac:dyDescent="0.25">
      <c r="A3059" s="1747"/>
      <c r="B3059" s="1748"/>
      <c r="C3059" s="1749"/>
      <c r="D3059" s="1750"/>
      <c r="E3059" s="1751"/>
      <c r="F3059" s="1752"/>
      <c r="G3059" s="1749"/>
      <c r="H3059" s="1751"/>
      <c r="I3059" s="1751"/>
      <c r="J3059" s="1751"/>
      <c r="K3059" s="1752"/>
    </row>
    <row r="3060" spans="1:11" x14ac:dyDescent="0.25">
      <c r="A3060" s="1747"/>
      <c r="B3060" s="1748"/>
      <c r="C3060" s="1749"/>
      <c r="D3060" s="1750"/>
      <c r="E3060" s="1751"/>
      <c r="F3060" s="1752"/>
      <c r="G3060" s="1749"/>
      <c r="H3060" s="1751"/>
      <c r="I3060" s="1751"/>
      <c r="J3060" s="1751"/>
      <c r="K3060" s="1752"/>
    </row>
    <row r="3061" spans="1:11" x14ac:dyDescent="0.25">
      <c r="A3061" s="1747"/>
      <c r="B3061" s="1748"/>
      <c r="C3061" s="1749"/>
      <c r="D3061" s="1750"/>
      <c r="E3061" s="1751"/>
      <c r="F3061" s="1752"/>
      <c r="G3061" s="1749"/>
      <c r="H3061" s="1751"/>
      <c r="I3061" s="1751"/>
      <c r="J3061" s="1751"/>
      <c r="K3061" s="1752"/>
    </row>
    <row r="3062" spans="1:11" x14ac:dyDescent="0.25">
      <c r="A3062" s="1747"/>
      <c r="B3062" s="1748"/>
      <c r="C3062" s="1749"/>
      <c r="D3062" s="1750"/>
      <c r="E3062" s="1751"/>
      <c r="F3062" s="1752"/>
      <c r="G3062" s="1749"/>
      <c r="H3062" s="1751"/>
      <c r="I3062" s="1751"/>
      <c r="J3062" s="1751"/>
      <c r="K3062" s="1752"/>
    </row>
    <row r="3063" spans="1:11" x14ac:dyDescent="0.25">
      <c r="A3063" s="1747"/>
      <c r="B3063" s="1748"/>
      <c r="C3063" s="1749"/>
      <c r="D3063" s="1750"/>
      <c r="E3063" s="1751"/>
      <c r="F3063" s="1752"/>
      <c r="G3063" s="1749"/>
      <c r="H3063" s="1751"/>
      <c r="I3063" s="1751"/>
      <c r="J3063" s="1751"/>
      <c r="K3063" s="1752"/>
    </row>
    <row r="3064" spans="1:11" x14ac:dyDescent="0.25">
      <c r="A3064" s="1747"/>
      <c r="B3064" s="1748"/>
      <c r="C3064" s="1749"/>
      <c r="D3064" s="1750"/>
      <c r="E3064" s="1751"/>
      <c r="F3064" s="1752"/>
      <c r="G3064" s="1749"/>
      <c r="H3064" s="1751"/>
      <c r="I3064" s="1751"/>
      <c r="J3064" s="1751"/>
      <c r="K3064" s="1752"/>
    </row>
    <row r="3065" spans="1:11" x14ac:dyDescent="0.25">
      <c r="A3065" s="1747"/>
      <c r="B3065" s="1748"/>
      <c r="C3065" s="1749"/>
      <c r="D3065" s="1750"/>
      <c r="E3065" s="1751"/>
      <c r="F3065" s="1752"/>
      <c r="G3065" s="1749"/>
      <c r="H3065" s="1751"/>
      <c r="I3065" s="1751"/>
      <c r="J3065" s="1751"/>
      <c r="K3065" s="1752"/>
    </row>
    <row r="3066" spans="1:11" x14ac:dyDescent="0.25">
      <c r="A3066" s="1747"/>
      <c r="B3066" s="1748"/>
      <c r="C3066" s="1749"/>
      <c r="D3066" s="1750"/>
      <c r="E3066" s="1751"/>
      <c r="F3066" s="1752"/>
      <c r="G3066" s="1749"/>
      <c r="H3066" s="1751"/>
      <c r="I3066" s="1751"/>
      <c r="J3066" s="1751"/>
      <c r="K3066" s="1752"/>
    </row>
    <row r="3067" spans="1:11" x14ac:dyDescent="0.25">
      <c r="A3067" s="1747"/>
      <c r="B3067" s="1748"/>
      <c r="C3067" s="1749"/>
      <c r="D3067" s="1750"/>
      <c r="E3067" s="1751"/>
      <c r="F3067" s="1752"/>
      <c r="G3067" s="1749"/>
      <c r="H3067" s="1751"/>
      <c r="I3067" s="1751"/>
      <c r="J3067" s="1751"/>
      <c r="K3067" s="1752"/>
    </row>
    <row r="3068" spans="1:11" x14ac:dyDescent="0.25">
      <c r="A3068" s="1747"/>
      <c r="B3068" s="1748"/>
      <c r="C3068" s="1749"/>
      <c r="D3068" s="1750"/>
      <c r="E3068" s="1751"/>
      <c r="F3068" s="1752"/>
      <c r="G3068" s="1749"/>
      <c r="H3068" s="1751"/>
      <c r="I3068" s="1751"/>
      <c r="J3068" s="1751"/>
      <c r="K3068" s="1752"/>
    </row>
    <row r="3069" spans="1:11" x14ac:dyDescent="0.25">
      <c r="A3069" s="1747"/>
      <c r="B3069" s="1748"/>
      <c r="C3069" s="1749"/>
      <c r="D3069" s="1750"/>
      <c r="E3069" s="1751"/>
      <c r="F3069" s="1752"/>
      <c r="G3069" s="1749"/>
      <c r="H3069" s="1751"/>
      <c r="I3069" s="1751"/>
      <c r="J3069" s="1751"/>
      <c r="K3069" s="1752"/>
    </row>
    <row r="3070" spans="1:11" x14ac:dyDescent="0.25">
      <c r="A3070" s="1747"/>
      <c r="B3070" s="1748"/>
      <c r="C3070" s="1749"/>
      <c r="D3070" s="1750"/>
      <c r="E3070" s="1751"/>
      <c r="F3070" s="1752"/>
      <c r="G3070" s="1749"/>
      <c r="H3070" s="1751"/>
      <c r="I3070" s="1751"/>
      <c r="J3070" s="1751"/>
      <c r="K3070" s="1752"/>
    </row>
    <row r="3071" spans="1:11" x14ac:dyDescent="0.25">
      <c r="A3071" s="1747"/>
      <c r="B3071" s="1748"/>
      <c r="C3071" s="1749"/>
      <c r="D3071" s="1750"/>
      <c r="E3071" s="1751"/>
      <c r="F3071" s="1752"/>
      <c r="G3071" s="1749"/>
      <c r="H3071" s="1751"/>
      <c r="I3071" s="1751"/>
      <c r="J3071" s="1751"/>
      <c r="K3071" s="1752"/>
    </row>
    <row r="3072" spans="1:11" x14ac:dyDescent="0.25">
      <c r="A3072" s="1747"/>
      <c r="B3072" s="1748"/>
      <c r="C3072" s="1749"/>
      <c r="D3072" s="1750"/>
      <c r="E3072" s="1751"/>
      <c r="F3072" s="1752"/>
      <c r="G3072" s="1749"/>
      <c r="H3072" s="1751"/>
      <c r="I3072" s="1751"/>
      <c r="J3072" s="1751"/>
      <c r="K3072" s="1752"/>
    </row>
    <row r="3073" spans="1:11" x14ac:dyDescent="0.25">
      <c r="A3073" s="1747"/>
      <c r="B3073" s="1748"/>
      <c r="C3073" s="1749"/>
      <c r="D3073" s="1750"/>
      <c r="E3073" s="1751"/>
      <c r="F3073" s="1752"/>
      <c r="G3073" s="1749"/>
      <c r="H3073" s="1751"/>
      <c r="I3073" s="1751"/>
      <c r="J3073" s="1751"/>
      <c r="K3073" s="1752"/>
    </row>
    <row r="3074" spans="1:11" x14ac:dyDescent="0.25">
      <c r="A3074" s="1747"/>
      <c r="B3074" s="1748"/>
      <c r="C3074" s="1749"/>
      <c r="D3074" s="1750"/>
      <c r="E3074" s="1751"/>
      <c r="F3074" s="1752"/>
      <c r="G3074" s="1749"/>
      <c r="H3074" s="1751"/>
      <c r="I3074" s="1751"/>
      <c r="J3074" s="1751"/>
      <c r="K3074" s="1752"/>
    </row>
    <row r="3075" spans="1:11" x14ac:dyDescent="0.25">
      <c r="A3075" s="1747"/>
      <c r="B3075" s="1748"/>
      <c r="C3075" s="1749"/>
      <c r="D3075" s="1750"/>
      <c r="E3075" s="1751"/>
      <c r="F3075" s="1752"/>
      <c r="G3075" s="1749"/>
      <c r="H3075" s="1751"/>
      <c r="I3075" s="1751"/>
      <c r="J3075" s="1751"/>
      <c r="K3075" s="1752"/>
    </row>
    <row r="3076" spans="1:11" x14ac:dyDescent="0.25">
      <c r="A3076" s="1747"/>
      <c r="B3076" s="1748"/>
      <c r="C3076" s="1749"/>
      <c r="D3076" s="1750"/>
      <c r="E3076" s="1751"/>
      <c r="F3076" s="1752"/>
      <c r="G3076" s="1749"/>
      <c r="H3076" s="1751"/>
      <c r="I3076" s="1751"/>
      <c r="J3076" s="1751"/>
      <c r="K3076" s="1752"/>
    </row>
    <row r="3077" spans="1:11" x14ac:dyDescent="0.25">
      <c r="A3077" s="1747"/>
      <c r="B3077" s="1748"/>
      <c r="C3077" s="1749"/>
      <c r="D3077" s="1750"/>
      <c r="E3077" s="1751"/>
      <c r="F3077" s="1752"/>
      <c r="G3077" s="1749"/>
      <c r="H3077" s="1751"/>
      <c r="I3077" s="1751"/>
      <c r="J3077" s="1751"/>
      <c r="K3077" s="1752"/>
    </row>
    <row r="3078" spans="1:11" x14ac:dyDescent="0.25">
      <c r="A3078" s="1747"/>
      <c r="B3078" s="1748"/>
      <c r="C3078" s="1749"/>
      <c r="D3078" s="1750"/>
      <c r="E3078" s="1751"/>
      <c r="F3078" s="1752"/>
      <c r="G3078" s="1749"/>
      <c r="H3078" s="1751"/>
      <c r="I3078" s="1751"/>
      <c r="J3078" s="1751"/>
      <c r="K3078" s="1752"/>
    </row>
    <row r="3079" spans="1:11" x14ac:dyDescent="0.25">
      <c r="A3079" s="1747"/>
      <c r="B3079" s="1748"/>
      <c r="C3079" s="1749"/>
      <c r="D3079" s="1750"/>
      <c r="E3079" s="1751"/>
      <c r="F3079" s="1752"/>
      <c r="G3079" s="1749"/>
      <c r="H3079" s="1751"/>
      <c r="I3079" s="1751"/>
      <c r="J3079" s="1751"/>
      <c r="K3079" s="1752"/>
    </row>
    <row r="3080" spans="1:11" x14ac:dyDescent="0.25">
      <c r="A3080" s="1747"/>
      <c r="B3080" s="1748"/>
      <c r="C3080" s="1749"/>
      <c r="D3080" s="1750"/>
      <c r="E3080" s="1751"/>
      <c r="F3080" s="1752"/>
      <c r="G3080" s="1749"/>
      <c r="H3080" s="1751"/>
      <c r="I3080" s="1751"/>
      <c r="J3080" s="1751"/>
      <c r="K3080" s="1752"/>
    </row>
    <row r="3081" spans="1:11" x14ac:dyDescent="0.25">
      <c r="A3081" s="1747"/>
      <c r="B3081" s="1748"/>
      <c r="C3081" s="1749"/>
      <c r="D3081" s="1750"/>
      <c r="E3081" s="1751"/>
      <c r="F3081" s="1752"/>
      <c r="G3081" s="1749"/>
      <c r="H3081" s="1751"/>
      <c r="I3081" s="1751"/>
      <c r="J3081" s="1751"/>
      <c r="K3081" s="1752"/>
    </row>
    <row r="3082" spans="1:11" x14ac:dyDescent="0.25">
      <c r="A3082" s="1747"/>
      <c r="B3082" s="1748"/>
      <c r="C3082" s="1749"/>
      <c r="D3082" s="1750"/>
      <c r="E3082" s="1751"/>
      <c r="F3082" s="1752"/>
      <c r="G3082" s="1749"/>
      <c r="H3082" s="1751"/>
      <c r="I3082" s="1751"/>
      <c r="J3082" s="1751"/>
      <c r="K3082" s="1752"/>
    </row>
    <row r="3083" spans="1:11" x14ac:dyDescent="0.25">
      <c r="A3083" s="1747"/>
      <c r="B3083" s="1748"/>
      <c r="C3083" s="1749"/>
      <c r="D3083" s="1750"/>
      <c r="E3083" s="1751"/>
      <c r="F3083" s="1752"/>
      <c r="G3083" s="1749"/>
      <c r="H3083" s="1751"/>
      <c r="I3083" s="1751"/>
      <c r="J3083" s="1751"/>
      <c r="K3083" s="1752"/>
    </row>
    <row r="3084" spans="1:11" x14ac:dyDescent="0.25">
      <c r="A3084" s="1747"/>
      <c r="B3084" s="1748"/>
      <c r="C3084" s="1749"/>
      <c r="D3084" s="1750"/>
      <c r="E3084" s="1751"/>
      <c r="F3084" s="1752"/>
      <c r="G3084" s="1749"/>
      <c r="H3084" s="1751"/>
      <c r="I3084" s="1751"/>
      <c r="J3084" s="1751"/>
      <c r="K3084" s="1752"/>
    </row>
    <row r="3085" spans="1:11" x14ac:dyDescent="0.25">
      <c r="A3085" s="1747"/>
      <c r="B3085" s="1748"/>
      <c r="C3085" s="1749"/>
      <c r="D3085" s="1750"/>
      <c r="E3085" s="1751"/>
      <c r="F3085" s="1752"/>
      <c r="G3085" s="1749"/>
      <c r="H3085" s="1751"/>
      <c r="I3085" s="1751"/>
      <c r="J3085" s="1751"/>
      <c r="K3085" s="1752"/>
    </row>
    <row r="3086" spans="1:11" x14ac:dyDescent="0.25">
      <c r="A3086" s="1747"/>
      <c r="B3086" s="1748"/>
      <c r="C3086" s="1749"/>
      <c r="D3086" s="1750"/>
      <c r="E3086" s="1751"/>
      <c r="F3086" s="1752"/>
      <c r="G3086" s="1749"/>
      <c r="H3086" s="1751"/>
      <c r="I3086" s="1751"/>
      <c r="J3086" s="1751"/>
      <c r="K3086" s="1752"/>
    </row>
    <row r="3087" spans="1:11" x14ac:dyDescent="0.25">
      <c r="A3087" s="1747"/>
      <c r="B3087" s="1748"/>
      <c r="C3087" s="1749"/>
      <c r="D3087" s="1750"/>
      <c r="E3087" s="1751"/>
      <c r="F3087" s="1752"/>
      <c r="G3087" s="1749"/>
      <c r="H3087" s="1751"/>
      <c r="I3087" s="1751"/>
      <c r="J3087" s="1751"/>
      <c r="K3087" s="1752"/>
    </row>
    <row r="3088" spans="1:11" x14ac:dyDescent="0.25">
      <c r="A3088" s="1747"/>
      <c r="B3088" s="1748"/>
      <c r="C3088" s="1749"/>
      <c r="D3088" s="1750"/>
      <c r="E3088" s="1751"/>
      <c r="F3088" s="1752"/>
      <c r="G3088" s="1749"/>
      <c r="H3088" s="1751"/>
      <c r="I3088" s="1751"/>
      <c r="J3088" s="1751"/>
      <c r="K3088" s="1752"/>
    </row>
    <row r="3089" spans="1:11" x14ac:dyDescent="0.25">
      <c r="A3089" s="1747"/>
      <c r="B3089" s="1748"/>
      <c r="C3089" s="1749"/>
      <c r="D3089" s="1750"/>
      <c r="E3089" s="1751"/>
      <c r="F3089" s="1752"/>
      <c r="G3089" s="1749"/>
      <c r="H3089" s="1751"/>
      <c r="I3089" s="1751"/>
      <c r="J3089" s="1751"/>
      <c r="K3089" s="1752"/>
    </row>
    <row r="3090" spans="1:11" x14ac:dyDescent="0.25">
      <c r="A3090" s="1747"/>
      <c r="B3090" s="1748"/>
      <c r="C3090" s="1749"/>
      <c r="D3090" s="1750"/>
      <c r="E3090" s="1751"/>
      <c r="F3090" s="1752"/>
      <c r="G3090" s="1749"/>
      <c r="H3090" s="1751"/>
      <c r="I3090" s="1751"/>
      <c r="J3090" s="1751"/>
      <c r="K3090" s="1752"/>
    </row>
    <row r="3091" spans="1:11" x14ac:dyDescent="0.25">
      <c r="A3091" s="1747"/>
      <c r="B3091" s="1748"/>
      <c r="C3091" s="1749"/>
      <c r="D3091" s="1750"/>
      <c r="E3091" s="1751"/>
      <c r="F3091" s="1752"/>
      <c r="G3091" s="1749"/>
      <c r="H3091" s="1751"/>
      <c r="I3091" s="1751"/>
      <c r="J3091" s="1751"/>
      <c r="K3091" s="1752"/>
    </row>
    <row r="3092" spans="1:11" x14ac:dyDescent="0.25">
      <c r="A3092" s="1747"/>
      <c r="B3092" s="1748"/>
      <c r="C3092" s="1749"/>
      <c r="D3092" s="1750"/>
      <c r="E3092" s="1751"/>
      <c r="F3092" s="1752"/>
      <c r="G3092" s="1749"/>
      <c r="H3092" s="1751"/>
      <c r="I3092" s="1751"/>
      <c r="J3092" s="1751"/>
      <c r="K3092" s="1752"/>
    </row>
    <row r="3093" spans="1:11" x14ac:dyDescent="0.25">
      <c r="A3093" s="1747"/>
      <c r="B3093" s="1748"/>
      <c r="C3093" s="1749"/>
      <c r="D3093" s="1750"/>
      <c r="E3093" s="1751"/>
      <c r="F3093" s="1752"/>
      <c r="G3093" s="1749"/>
      <c r="H3093" s="1751"/>
      <c r="I3093" s="1751"/>
      <c r="J3093" s="1751"/>
      <c r="K3093" s="1752"/>
    </row>
    <row r="3094" spans="1:11" x14ac:dyDescent="0.25">
      <c r="A3094" s="1747"/>
      <c r="B3094" s="1748"/>
      <c r="C3094" s="1749"/>
      <c r="D3094" s="1750"/>
      <c r="E3094" s="1751"/>
      <c r="F3094" s="1752"/>
      <c r="G3094" s="1749"/>
      <c r="H3094" s="1751"/>
      <c r="I3094" s="1751"/>
      <c r="J3094" s="1751"/>
      <c r="K3094" s="1752"/>
    </row>
    <row r="3095" spans="1:11" x14ac:dyDescent="0.25">
      <c r="A3095" s="1747"/>
      <c r="B3095" s="1748"/>
      <c r="C3095" s="1749"/>
      <c r="D3095" s="1750"/>
      <c r="E3095" s="1751"/>
      <c r="F3095" s="1752"/>
      <c r="G3095" s="1749"/>
      <c r="H3095" s="1751"/>
      <c r="I3095" s="1751"/>
      <c r="J3095" s="1751"/>
      <c r="K3095" s="1752"/>
    </row>
    <row r="3096" spans="1:11" x14ac:dyDescent="0.25">
      <c r="A3096" s="1747"/>
      <c r="B3096" s="1748"/>
      <c r="C3096" s="1749"/>
      <c r="D3096" s="1750"/>
      <c r="E3096" s="1751"/>
      <c r="F3096" s="1752"/>
      <c r="G3096" s="1749"/>
      <c r="H3096" s="1751"/>
      <c r="I3096" s="1751"/>
      <c r="J3096" s="1751"/>
      <c r="K3096" s="1752"/>
    </row>
    <row r="3097" spans="1:11" x14ac:dyDescent="0.25">
      <c r="A3097" s="1747"/>
      <c r="B3097" s="1748"/>
      <c r="C3097" s="1749"/>
      <c r="D3097" s="1750"/>
      <c r="E3097" s="1751"/>
      <c r="F3097" s="1752"/>
      <c r="G3097" s="1749"/>
      <c r="H3097" s="1751"/>
      <c r="I3097" s="1751"/>
      <c r="J3097" s="1751"/>
      <c r="K3097" s="1752"/>
    </row>
    <row r="3098" spans="1:11" x14ac:dyDescent="0.25">
      <c r="A3098" s="1747"/>
      <c r="B3098" s="1748"/>
      <c r="C3098" s="1749"/>
      <c r="D3098" s="1750"/>
      <c r="E3098" s="1751"/>
      <c r="F3098" s="1752"/>
      <c r="G3098" s="1749"/>
      <c r="H3098" s="1751"/>
      <c r="I3098" s="1751"/>
      <c r="J3098" s="1751"/>
      <c r="K3098" s="1752"/>
    </row>
    <row r="3099" spans="1:11" x14ac:dyDescent="0.25">
      <c r="A3099" s="1747"/>
      <c r="B3099" s="1748"/>
      <c r="C3099" s="1749"/>
      <c r="D3099" s="1750"/>
      <c r="E3099" s="1751"/>
      <c r="F3099" s="1752"/>
      <c r="G3099" s="1749"/>
      <c r="H3099" s="1751"/>
      <c r="I3099" s="1751"/>
      <c r="J3099" s="1751"/>
      <c r="K3099" s="1752"/>
    </row>
    <row r="3100" spans="1:11" x14ac:dyDescent="0.25">
      <c r="A3100" s="1747"/>
      <c r="B3100" s="1748"/>
      <c r="C3100" s="1749"/>
      <c r="D3100" s="1750"/>
      <c r="E3100" s="1751"/>
      <c r="F3100" s="1752"/>
      <c r="G3100" s="1749"/>
      <c r="H3100" s="1751"/>
      <c r="I3100" s="1751"/>
      <c r="J3100" s="1751"/>
      <c r="K3100" s="1752"/>
    </row>
    <row r="3101" spans="1:11" x14ac:dyDescent="0.25">
      <c r="A3101" s="1747"/>
      <c r="B3101" s="1748"/>
      <c r="C3101" s="1749"/>
      <c r="D3101" s="1750"/>
      <c r="E3101" s="1751"/>
      <c r="F3101" s="1752"/>
      <c r="G3101" s="1749"/>
      <c r="H3101" s="1751"/>
      <c r="I3101" s="1751"/>
      <c r="J3101" s="1751"/>
      <c r="K3101" s="1752"/>
    </row>
    <row r="3102" spans="1:11" x14ac:dyDescent="0.25">
      <c r="A3102" s="1747"/>
      <c r="B3102" s="1748"/>
      <c r="C3102" s="1749"/>
      <c r="D3102" s="1750"/>
      <c r="E3102" s="1751"/>
      <c r="F3102" s="1752"/>
      <c r="G3102" s="1749"/>
      <c r="H3102" s="1751"/>
      <c r="I3102" s="1751"/>
      <c r="J3102" s="1751"/>
      <c r="K3102" s="1752"/>
    </row>
    <row r="3103" spans="1:11" x14ac:dyDescent="0.25">
      <c r="A3103" s="1747"/>
      <c r="B3103" s="1748"/>
      <c r="C3103" s="1749"/>
      <c r="D3103" s="1750"/>
      <c r="E3103" s="1751"/>
      <c r="F3103" s="1752"/>
      <c r="G3103" s="1749"/>
      <c r="H3103" s="1751"/>
      <c r="I3103" s="1751"/>
      <c r="J3103" s="1751"/>
      <c r="K3103" s="1752"/>
    </row>
    <row r="3104" spans="1:11" x14ac:dyDescent="0.25">
      <c r="A3104" s="1747"/>
      <c r="B3104" s="1748"/>
      <c r="C3104" s="1749"/>
      <c r="D3104" s="1750"/>
      <c r="E3104" s="1751"/>
      <c r="F3104" s="1752"/>
      <c r="G3104" s="1749"/>
      <c r="H3104" s="1751"/>
      <c r="I3104" s="1751"/>
      <c r="J3104" s="1751"/>
      <c r="K3104" s="1752"/>
    </row>
    <row r="3105" spans="1:11" x14ac:dyDescent="0.25">
      <c r="A3105" s="1747"/>
      <c r="B3105" s="1748"/>
      <c r="C3105" s="1749"/>
      <c r="D3105" s="1750"/>
      <c r="E3105" s="1751"/>
      <c r="F3105" s="1752"/>
      <c r="G3105" s="1749"/>
      <c r="H3105" s="1751"/>
      <c r="I3105" s="1751"/>
      <c r="J3105" s="1751"/>
      <c r="K3105" s="1752"/>
    </row>
    <row r="3106" spans="1:11" x14ac:dyDescent="0.25">
      <c r="A3106" s="1747"/>
      <c r="B3106" s="1748"/>
      <c r="C3106" s="1749"/>
      <c r="D3106" s="1750"/>
      <c r="E3106" s="1751"/>
      <c r="F3106" s="1752"/>
      <c r="G3106" s="1749"/>
      <c r="H3106" s="1751"/>
      <c r="I3106" s="1751"/>
      <c r="J3106" s="1751"/>
      <c r="K3106" s="1752"/>
    </row>
    <row r="3107" spans="1:11" x14ac:dyDescent="0.25">
      <c r="A3107" s="1747"/>
      <c r="B3107" s="1748"/>
      <c r="C3107" s="1749"/>
      <c r="D3107" s="1750"/>
      <c r="E3107" s="1751"/>
      <c r="F3107" s="1752"/>
      <c r="G3107" s="1749"/>
      <c r="H3107" s="1751"/>
      <c r="I3107" s="1751"/>
      <c r="J3107" s="1751"/>
      <c r="K3107" s="1752"/>
    </row>
    <row r="3108" spans="1:11" x14ac:dyDescent="0.25">
      <c r="A3108" s="1747"/>
      <c r="B3108" s="1748"/>
      <c r="C3108" s="1749"/>
      <c r="D3108" s="1750"/>
      <c r="E3108" s="1751"/>
      <c r="F3108" s="1752"/>
      <c r="G3108" s="1749"/>
      <c r="H3108" s="1751"/>
      <c r="I3108" s="1751"/>
      <c r="J3108" s="1751"/>
      <c r="K3108" s="1752"/>
    </row>
    <row r="3109" spans="1:11" x14ac:dyDescent="0.25">
      <c r="A3109" s="1747"/>
      <c r="B3109" s="1748"/>
      <c r="C3109" s="1749"/>
      <c r="D3109" s="1750"/>
      <c r="E3109" s="1751"/>
      <c r="F3109" s="1752"/>
      <c r="G3109" s="1749"/>
      <c r="H3109" s="1751"/>
      <c r="I3109" s="1751"/>
      <c r="J3109" s="1751"/>
      <c r="K3109" s="1752"/>
    </row>
    <row r="3110" spans="1:11" x14ac:dyDescent="0.25">
      <c r="A3110" s="1747"/>
      <c r="B3110" s="1748"/>
      <c r="C3110" s="1749"/>
      <c r="D3110" s="1750"/>
      <c r="E3110" s="1751"/>
      <c r="F3110" s="1752"/>
      <c r="G3110" s="1749"/>
      <c r="H3110" s="1751"/>
      <c r="I3110" s="1751"/>
      <c r="J3110" s="1751"/>
      <c r="K3110" s="1752"/>
    </row>
    <row r="3111" spans="1:11" x14ac:dyDescent="0.25">
      <c r="A3111" s="1747"/>
      <c r="B3111" s="1748"/>
      <c r="C3111" s="1749"/>
      <c r="D3111" s="1750"/>
      <c r="E3111" s="1751"/>
      <c r="F3111" s="1752"/>
      <c r="G3111" s="1749"/>
      <c r="H3111" s="1751"/>
      <c r="I3111" s="1751"/>
      <c r="J3111" s="1751"/>
      <c r="K3111" s="1752"/>
    </row>
    <row r="3112" spans="1:11" x14ac:dyDescent="0.25">
      <c r="A3112" s="1747"/>
      <c r="B3112" s="1748"/>
      <c r="C3112" s="1749"/>
      <c r="D3112" s="1750"/>
      <c r="E3112" s="1751"/>
      <c r="F3112" s="1752"/>
      <c r="G3112" s="1749"/>
      <c r="H3112" s="1751"/>
      <c r="I3112" s="1751"/>
      <c r="J3112" s="1751"/>
      <c r="K3112" s="1752"/>
    </row>
    <row r="3113" spans="1:11" x14ac:dyDescent="0.25">
      <c r="A3113" s="1747"/>
      <c r="B3113" s="1748"/>
      <c r="C3113" s="1749"/>
      <c r="D3113" s="1750"/>
      <c r="E3113" s="1751"/>
      <c r="F3113" s="1752"/>
      <c r="G3113" s="1749"/>
      <c r="H3113" s="1751"/>
      <c r="I3113" s="1751"/>
      <c r="J3113" s="1751"/>
      <c r="K3113" s="1752"/>
    </row>
    <row r="3114" spans="1:11" x14ac:dyDescent="0.25">
      <c r="A3114" s="1747"/>
      <c r="B3114" s="1748"/>
      <c r="C3114" s="1749"/>
      <c r="D3114" s="1750"/>
      <c r="E3114" s="1751"/>
      <c r="F3114" s="1752"/>
      <c r="G3114" s="1749"/>
      <c r="H3114" s="1751"/>
      <c r="I3114" s="1751"/>
      <c r="J3114" s="1751"/>
      <c r="K3114" s="1752"/>
    </row>
    <row r="3115" spans="1:11" x14ac:dyDescent="0.25">
      <c r="A3115" s="1747"/>
      <c r="B3115" s="1748"/>
      <c r="C3115" s="1749"/>
      <c r="D3115" s="1750"/>
      <c r="E3115" s="1751"/>
      <c r="F3115" s="1752"/>
      <c r="G3115" s="1749"/>
      <c r="H3115" s="1751"/>
      <c r="I3115" s="1751"/>
      <c r="J3115" s="1751"/>
      <c r="K3115" s="1752"/>
    </row>
    <row r="3116" spans="1:11" x14ac:dyDescent="0.25">
      <c r="A3116" s="1747"/>
      <c r="B3116" s="1748"/>
      <c r="C3116" s="1749"/>
      <c r="D3116" s="1750"/>
      <c r="E3116" s="1751"/>
      <c r="F3116" s="1752"/>
      <c r="G3116" s="1749"/>
      <c r="H3116" s="1751"/>
      <c r="I3116" s="1751"/>
      <c r="J3116" s="1751"/>
      <c r="K3116" s="1752"/>
    </row>
    <row r="3117" spans="1:11" x14ac:dyDescent="0.25">
      <c r="A3117" s="1747"/>
      <c r="B3117" s="1748"/>
      <c r="C3117" s="1749"/>
      <c r="D3117" s="1750"/>
      <c r="E3117" s="1751"/>
      <c r="F3117" s="1752"/>
      <c r="G3117" s="1749"/>
      <c r="H3117" s="1751"/>
      <c r="I3117" s="1751"/>
      <c r="J3117" s="1751"/>
      <c r="K3117" s="1752"/>
    </row>
    <row r="3118" spans="1:11" x14ac:dyDescent="0.25">
      <c r="A3118" s="1747"/>
      <c r="B3118" s="1748"/>
      <c r="C3118" s="1749"/>
      <c r="D3118" s="1750"/>
      <c r="E3118" s="1751"/>
      <c r="F3118" s="1752"/>
      <c r="G3118" s="1749"/>
      <c r="H3118" s="1751"/>
      <c r="I3118" s="1751"/>
      <c r="J3118" s="1751"/>
      <c r="K3118" s="1752"/>
    </row>
    <row r="3119" spans="1:11" x14ac:dyDescent="0.25">
      <c r="A3119" s="1747"/>
      <c r="B3119" s="1748"/>
      <c r="C3119" s="1749"/>
      <c r="D3119" s="1750"/>
      <c r="E3119" s="1751"/>
      <c r="F3119" s="1752"/>
      <c r="G3119" s="1749"/>
      <c r="H3119" s="1751"/>
      <c r="I3119" s="1751"/>
      <c r="J3119" s="1751"/>
      <c r="K3119" s="1752"/>
    </row>
    <row r="3120" spans="1:11" x14ac:dyDescent="0.25">
      <c r="A3120" s="1747"/>
      <c r="B3120" s="1748"/>
      <c r="C3120" s="1749"/>
      <c r="D3120" s="1750"/>
      <c r="E3120" s="1751"/>
      <c r="F3120" s="1752"/>
      <c r="G3120" s="1749"/>
      <c r="H3120" s="1751"/>
      <c r="I3120" s="1751"/>
      <c r="J3120" s="1751"/>
      <c r="K3120" s="1752"/>
    </row>
    <row r="3121" spans="1:11" x14ac:dyDescent="0.25">
      <c r="A3121" s="1747"/>
      <c r="B3121" s="1748"/>
      <c r="C3121" s="1749"/>
      <c r="D3121" s="1750"/>
      <c r="E3121" s="1751"/>
      <c r="F3121" s="1752"/>
      <c r="G3121" s="1749"/>
      <c r="H3121" s="1751"/>
      <c r="I3121" s="1751"/>
      <c r="J3121" s="1751"/>
      <c r="K3121" s="1752"/>
    </row>
    <row r="3122" spans="1:11" x14ac:dyDescent="0.25">
      <c r="A3122" s="1747"/>
      <c r="B3122" s="1748"/>
      <c r="C3122" s="1749"/>
      <c r="D3122" s="1750"/>
      <c r="E3122" s="1751"/>
      <c r="F3122" s="1752"/>
      <c r="G3122" s="1749"/>
      <c r="H3122" s="1751"/>
      <c r="I3122" s="1751"/>
      <c r="J3122" s="1751"/>
      <c r="K3122" s="1752"/>
    </row>
    <row r="3123" spans="1:11" x14ac:dyDescent="0.25">
      <c r="A3123" s="1747"/>
      <c r="B3123" s="1748"/>
      <c r="C3123" s="1749"/>
      <c r="D3123" s="1750"/>
      <c r="E3123" s="1751"/>
      <c r="F3123" s="1752"/>
      <c r="G3123" s="1749"/>
      <c r="H3123" s="1751"/>
      <c r="I3123" s="1751"/>
      <c r="J3123" s="1751"/>
      <c r="K3123" s="1752"/>
    </row>
    <row r="3124" spans="1:11" x14ac:dyDescent="0.25">
      <c r="A3124" s="1747"/>
      <c r="B3124" s="1748"/>
      <c r="C3124" s="1749"/>
      <c r="D3124" s="1750"/>
      <c r="E3124" s="1751"/>
      <c r="F3124" s="1752"/>
      <c r="G3124" s="1749"/>
      <c r="H3124" s="1751"/>
      <c r="I3124" s="1751"/>
      <c r="J3124" s="1751"/>
      <c r="K3124" s="1752"/>
    </row>
    <row r="3125" spans="1:11" x14ac:dyDescent="0.25">
      <c r="A3125" s="1747"/>
      <c r="B3125" s="1748"/>
      <c r="C3125" s="1749"/>
      <c r="D3125" s="1750"/>
      <c r="E3125" s="1751"/>
      <c r="F3125" s="1752"/>
      <c r="G3125" s="1749"/>
      <c r="H3125" s="1751"/>
      <c r="I3125" s="1751"/>
      <c r="J3125" s="1751"/>
      <c r="K3125" s="1752"/>
    </row>
    <row r="3126" spans="1:11" x14ac:dyDescent="0.25">
      <c r="A3126" s="1747"/>
      <c r="B3126" s="1748"/>
      <c r="C3126" s="1749"/>
      <c r="D3126" s="1750"/>
      <c r="E3126" s="1751"/>
      <c r="F3126" s="1752"/>
      <c r="G3126" s="1749"/>
      <c r="H3126" s="1751"/>
      <c r="I3126" s="1751"/>
      <c r="J3126" s="1751"/>
      <c r="K3126" s="1752"/>
    </row>
    <row r="3127" spans="1:11" x14ac:dyDescent="0.25">
      <c r="A3127" s="1747"/>
      <c r="B3127" s="1748"/>
      <c r="C3127" s="1749"/>
      <c r="D3127" s="1750"/>
      <c r="E3127" s="1751"/>
      <c r="F3127" s="1752"/>
      <c r="G3127" s="1749"/>
      <c r="H3127" s="1751"/>
      <c r="I3127" s="1751"/>
      <c r="J3127" s="1751"/>
      <c r="K3127" s="1752"/>
    </row>
    <row r="3128" spans="1:11" x14ac:dyDescent="0.25">
      <c r="A3128" s="1747"/>
      <c r="B3128" s="1748"/>
      <c r="C3128" s="1749"/>
      <c r="D3128" s="1750"/>
      <c r="E3128" s="1751"/>
      <c r="F3128" s="1752"/>
      <c r="G3128" s="1749"/>
      <c r="H3128" s="1751"/>
      <c r="I3128" s="1751"/>
      <c r="J3128" s="1751"/>
      <c r="K3128" s="1752"/>
    </row>
    <row r="3129" spans="1:11" x14ac:dyDescent="0.25">
      <c r="A3129" s="1747"/>
      <c r="B3129" s="1748"/>
      <c r="C3129" s="1749"/>
      <c r="D3129" s="1750"/>
      <c r="E3129" s="1751"/>
      <c r="F3129" s="1752"/>
      <c r="G3129" s="1749"/>
      <c r="H3129" s="1751"/>
      <c r="I3129" s="1751"/>
      <c r="J3129" s="1751"/>
      <c r="K3129" s="1752"/>
    </row>
    <row r="3130" spans="1:11" x14ac:dyDescent="0.25">
      <c r="A3130" s="1747"/>
      <c r="B3130" s="1748"/>
      <c r="C3130" s="1749"/>
      <c r="D3130" s="1750"/>
      <c r="E3130" s="1751"/>
      <c r="F3130" s="1752"/>
      <c r="G3130" s="1749"/>
      <c r="H3130" s="1751"/>
      <c r="I3130" s="1751"/>
      <c r="J3130" s="1751"/>
      <c r="K3130" s="1752"/>
    </row>
    <row r="3131" spans="1:11" x14ac:dyDescent="0.25">
      <c r="A3131" s="1747"/>
      <c r="B3131" s="1748"/>
      <c r="C3131" s="1749"/>
      <c r="D3131" s="1750"/>
      <c r="E3131" s="1751"/>
      <c r="F3131" s="1752"/>
      <c r="G3131" s="1749"/>
      <c r="H3131" s="1751"/>
      <c r="I3131" s="1751"/>
      <c r="J3131" s="1751"/>
      <c r="K3131" s="1752"/>
    </row>
    <row r="3132" spans="1:11" x14ac:dyDescent="0.25">
      <c r="A3132" s="1747"/>
      <c r="B3132" s="1748"/>
      <c r="C3132" s="1749"/>
      <c r="D3132" s="1750"/>
      <c r="E3132" s="1751"/>
      <c r="F3132" s="1752"/>
      <c r="G3132" s="1749"/>
      <c r="H3132" s="1751"/>
      <c r="I3132" s="1751"/>
      <c r="J3132" s="1751"/>
      <c r="K3132" s="1752"/>
    </row>
    <row r="3133" spans="1:11" x14ac:dyDescent="0.25">
      <c r="A3133" s="1747"/>
      <c r="B3133" s="1748"/>
      <c r="C3133" s="1749"/>
      <c r="D3133" s="1750"/>
      <c r="E3133" s="1751"/>
      <c r="F3133" s="1752"/>
      <c r="G3133" s="1749"/>
      <c r="H3133" s="1751"/>
      <c r="I3133" s="1751"/>
      <c r="J3133" s="1751"/>
      <c r="K3133" s="1752"/>
    </row>
    <row r="3134" spans="1:11" x14ac:dyDescent="0.25">
      <c r="A3134" s="1747"/>
      <c r="B3134" s="1748"/>
      <c r="C3134" s="1749"/>
      <c r="D3134" s="1750"/>
      <c r="E3134" s="1751"/>
      <c r="F3134" s="1752"/>
      <c r="G3134" s="1749"/>
      <c r="H3134" s="1751"/>
      <c r="I3134" s="1751"/>
      <c r="J3134" s="1751"/>
      <c r="K3134" s="1752"/>
    </row>
    <row r="3135" spans="1:11" x14ac:dyDescent="0.25">
      <c r="A3135" s="1747"/>
      <c r="B3135" s="1748"/>
      <c r="C3135" s="1749"/>
      <c r="D3135" s="1750"/>
      <c r="E3135" s="1751"/>
      <c r="F3135" s="1752"/>
      <c r="G3135" s="1749"/>
      <c r="H3135" s="1751"/>
      <c r="I3135" s="1751"/>
      <c r="J3135" s="1751"/>
      <c r="K3135" s="1752"/>
    </row>
    <row r="3136" spans="1:11" x14ac:dyDescent="0.25">
      <c r="A3136" s="1747"/>
      <c r="B3136" s="1748"/>
      <c r="C3136" s="1749"/>
      <c r="D3136" s="1750"/>
      <c r="E3136" s="1751"/>
      <c r="F3136" s="1752"/>
      <c r="G3136" s="1749"/>
      <c r="H3136" s="1751"/>
      <c r="I3136" s="1751"/>
      <c r="J3136" s="1751"/>
      <c r="K3136" s="1752"/>
    </row>
    <row r="3137" spans="1:11" x14ac:dyDescent="0.25">
      <c r="A3137" s="1747"/>
      <c r="B3137" s="1748"/>
      <c r="C3137" s="1749"/>
      <c r="D3137" s="1750"/>
      <c r="E3137" s="1751"/>
      <c r="F3137" s="1752"/>
      <c r="G3137" s="1749"/>
      <c r="H3137" s="1751"/>
      <c r="I3137" s="1751"/>
      <c r="J3137" s="1751"/>
      <c r="K3137" s="1752"/>
    </row>
    <row r="3138" spans="1:11" x14ac:dyDescent="0.25">
      <c r="A3138" s="1747"/>
      <c r="B3138" s="1748"/>
      <c r="C3138" s="1749"/>
      <c r="D3138" s="1750"/>
      <c r="E3138" s="1751"/>
      <c r="F3138" s="1752"/>
      <c r="G3138" s="1749"/>
      <c r="H3138" s="1751"/>
      <c r="I3138" s="1751"/>
      <c r="J3138" s="1751"/>
      <c r="K3138" s="1752"/>
    </row>
    <row r="3139" spans="1:11" x14ac:dyDescent="0.25">
      <c r="A3139" s="1747"/>
      <c r="B3139" s="1748"/>
      <c r="C3139" s="1749"/>
      <c r="D3139" s="1750"/>
      <c r="E3139" s="1751"/>
      <c r="F3139" s="1752"/>
      <c r="G3139" s="1749"/>
      <c r="H3139" s="1751"/>
      <c r="I3139" s="1751"/>
      <c r="J3139" s="1751"/>
      <c r="K3139" s="1752"/>
    </row>
    <row r="3140" spans="1:11" x14ac:dyDescent="0.25">
      <c r="A3140" s="1747"/>
      <c r="B3140" s="1748"/>
      <c r="C3140" s="1749"/>
      <c r="D3140" s="1750"/>
      <c r="E3140" s="1751"/>
      <c r="F3140" s="1752"/>
      <c r="G3140" s="1749"/>
      <c r="H3140" s="1751"/>
      <c r="I3140" s="1751"/>
      <c r="J3140" s="1751"/>
      <c r="K3140" s="1752"/>
    </row>
    <row r="3141" spans="1:11" x14ac:dyDescent="0.25">
      <c r="A3141" s="1747"/>
      <c r="B3141" s="1748"/>
      <c r="C3141" s="1749"/>
      <c r="D3141" s="1750"/>
      <c r="E3141" s="1751"/>
      <c r="F3141" s="1752"/>
      <c r="G3141" s="1749"/>
      <c r="H3141" s="1751"/>
      <c r="I3141" s="1751"/>
      <c r="J3141" s="1751"/>
      <c r="K3141" s="1752"/>
    </row>
    <row r="3142" spans="1:11" x14ac:dyDescent="0.25">
      <c r="A3142" s="1747"/>
      <c r="B3142" s="1748"/>
      <c r="C3142" s="1749"/>
      <c r="D3142" s="1750"/>
      <c r="E3142" s="1751"/>
      <c r="F3142" s="1752"/>
      <c r="G3142" s="1749"/>
      <c r="H3142" s="1751"/>
      <c r="I3142" s="1751"/>
      <c r="J3142" s="1751"/>
      <c r="K3142" s="1752"/>
    </row>
    <row r="3143" spans="1:11" x14ac:dyDescent="0.25">
      <c r="A3143" s="1747"/>
      <c r="B3143" s="1748"/>
      <c r="C3143" s="1749"/>
      <c r="D3143" s="1750"/>
      <c r="E3143" s="1751"/>
      <c r="F3143" s="1752"/>
      <c r="G3143" s="1749"/>
      <c r="H3143" s="1751"/>
      <c r="I3143" s="1751"/>
      <c r="J3143" s="1751"/>
      <c r="K3143" s="1752"/>
    </row>
    <row r="3144" spans="1:11" x14ac:dyDescent="0.25">
      <c r="A3144" s="1747"/>
      <c r="B3144" s="1748"/>
      <c r="C3144" s="1749"/>
      <c r="D3144" s="1750"/>
      <c r="E3144" s="1751"/>
      <c r="F3144" s="1752"/>
      <c r="G3144" s="1749"/>
      <c r="H3144" s="1751"/>
      <c r="I3144" s="1751"/>
      <c r="J3144" s="1751"/>
      <c r="K3144" s="1752"/>
    </row>
    <row r="3145" spans="1:11" x14ac:dyDescent="0.25">
      <c r="A3145" s="1747"/>
      <c r="B3145" s="1748"/>
      <c r="C3145" s="1749"/>
      <c r="D3145" s="1750"/>
      <c r="E3145" s="1751"/>
      <c r="F3145" s="1752"/>
      <c r="G3145" s="1749"/>
      <c r="H3145" s="1751"/>
      <c r="I3145" s="1751"/>
      <c r="J3145" s="1751"/>
      <c r="K3145" s="1752"/>
    </row>
    <row r="3146" spans="1:11" x14ac:dyDescent="0.25">
      <c r="A3146" s="1747"/>
      <c r="B3146" s="1748"/>
      <c r="C3146" s="1749"/>
      <c r="D3146" s="1750"/>
      <c r="E3146" s="1751"/>
      <c r="F3146" s="1752"/>
      <c r="G3146" s="1749"/>
      <c r="H3146" s="1751"/>
      <c r="I3146" s="1751"/>
      <c r="J3146" s="1751"/>
      <c r="K3146" s="1752"/>
    </row>
    <row r="3147" spans="1:11" x14ac:dyDescent="0.25">
      <c r="A3147" s="1747"/>
      <c r="B3147" s="1748"/>
      <c r="C3147" s="1749"/>
      <c r="D3147" s="1750"/>
      <c r="E3147" s="1751"/>
      <c r="F3147" s="1752"/>
      <c r="G3147" s="1749"/>
      <c r="H3147" s="1751"/>
      <c r="I3147" s="1751"/>
      <c r="J3147" s="1751"/>
      <c r="K3147" s="1752"/>
    </row>
    <row r="3148" spans="1:11" x14ac:dyDescent="0.25">
      <c r="A3148" s="1747"/>
      <c r="B3148" s="1748"/>
      <c r="C3148" s="1749"/>
      <c r="D3148" s="1750"/>
      <c r="E3148" s="1751"/>
      <c r="F3148" s="1752"/>
      <c r="G3148" s="1749"/>
      <c r="H3148" s="1751"/>
      <c r="I3148" s="1751"/>
      <c r="J3148" s="1751"/>
      <c r="K3148" s="1752"/>
    </row>
    <row r="3149" spans="1:11" x14ac:dyDescent="0.25">
      <c r="A3149" s="1747"/>
      <c r="B3149" s="1748"/>
      <c r="C3149" s="1749"/>
      <c r="D3149" s="1750"/>
      <c r="E3149" s="1751"/>
      <c r="F3149" s="1752"/>
      <c r="G3149" s="1749"/>
      <c r="H3149" s="1751"/>
      <c r="I3149" s="1751"/>
      <c r="J3149" s="1751"/>
      <c r="K3149" s="1752"/>
    </row>
    <row r="3150" spans="1:11" x14ac:dyDescent="0.25">
      <c r="A3150" s="1747"/>
      <c r="B3150" s="1748"/>
      <c r="C3150" s="1749"/>
      <c r="D3150" s="1750"/>
      <c r="E3150" s="1751"/>
      <c r="F3150" s="1752"/>
      <c r="G3150" s="1749"/>
      <c r="H3150" s="1751"/>
      <c r="I3150" s="1751"/>
      <c r="J3150" s="1751"/>
      <c r="K3150" s="1752"/>
    </row>
    <row r="3151" spans="1:11" x14ac:dyDescent="0.25">
      <c r="A3151" s="1747"/>
      <c r="B3151" s="1748"/>
      <c r="C3151" s="1749"/>
      <c r="D3151" s="1750"/>
      <c r="E3151" s="1751"/>
      <c r="F3151" s="1752"/>
      <c r="G3151" s="1749"/>
      <c r="H3151" s="1751"/>
      <c r="I3151" s="1751"/>
      <c r="J3151" s="1751"/>
      <c r="K3151" s="1752"/>
    </row>
    <row r="3152" spans="1:11" x14ac:dyDescent="0.25">
      <c r="A3152" s="1747"/>
      <c r="B3152" s="1748"/>
      <c r="C3152" s="1749"/>
      <c r="D3152" s="1750"/>
      <c r="E3152" s="1751"/>
      <c r="F3152" s="1752"/>
      <c r="G3152" s="1749"/>
      <c r="H3152" s="1751"/>
      <c r="I3152" s="1751"/>
      <c r="J3152" s="1751"/>
      <c r="K3152" s="1752"/>
    </row>
    <row r="3153" spans="1:11" x14ac:dyDescent="0.25">
      <c r="A3153" s="1747"/>
      <c r="B3153" s="1748"/>
      <c r="C3153" s="1749"/>
      <c r="D3153" s="1750"/>
      <c r="E3153" s="1751"/>
      <c r="F3153" s="1752"/>
      <c r="G3153" s="1749"/>
      <c r="H3153" s="1751"/>
      <c r="I3153" s="1751"/>
      <c r="J3153" s="1751"/>
      <c r="K3153" s="1752"/>
    </row>
    <row r="3154" spans="1:11" x14ac:dyDescent="0.25">
      <c r="A3154" s="1747"/>
      <c r="B3154" s="1748"/>
      <c r="C3154" s="1749"/>
      <c r="D3154" s="1750"/>
      <c r="E3154" s="1751"/>
      <c r="F3154" s="1752"/>
      <c r="G3154" s="1749"/>
      <c r="H3154" s="1751"/>
      <c r="I3154" s="1751"/>
      <c r="J3154" s="1751"/>
      <c r="K3154" s="1752"/>
    </row>
    <row r="3155" spans="1:11" x14ac:dyDescent="0.25">
      <c r="A3155" s="1747"/>
      <c r="B3155" s="1748"/>
      <c r="C3155" s="1749"/>
      <c r="D3155" s="1750"/>
      <c r="E3155" s="1751"/>
      <c r="F3155" s="1752"/>
      <c r="G3155" s="1749"/>
      <c r="H3155" s="1751"/>
      <c r="I3155" s="1751"/>
      <c r="J3155" s="1751"/>
      <c r="K3155" s="1752"/>
    </row>
    <row r="3156" spans="1:11" x14ac:dyDescent="0.25">
      <c r="A3156" s="1747"/>
      <c r="B3156" s="1748"/>
      <c r="C3156" s="1749"/>
      <c r="D3156" s="1750"/>
      <c r="E3156" s="1751"/>
      <c r="F3156" s="1752"/>
      <c r="G3156" s="1749"/>
      <c r="H3156" s="1751"/>
      <c r="I3156" s="1751"/>
      <c r="J3156" s="1751"/>
      <c r="K3156" s="1752"/>
    </row>
    <row r="3157" spans="1:11" x14ac:dyDescent="0.25">
      <c r="A3157" s="1747"/>
      <c r="B3157" s="1748"/>
      <c r="C3157" s="1749"/>
      <c r="D3157" s="1750"/>
      <c r="E3157" s="1751"/>
      <c r="F3157" s="1752"/>
      <c r="G3157" s="1749"/>
      <c r="H3157" s="1751"/>
      <c r="I3157" s="1751"/>
      <c r="J3157" s="1751"/>
      <c r="K3157" s="1752"/>
    </row>
    <row r="3158" spans="1:11" x14ac:dyDescent="0.25">
      <c r="A3158" s="1747"/>
      <c r="B3158" s="1748"/>
      <c r="C3158" s="1749"/>
      <c r="D3158" s="1750"/>
      <c r="E3158" s="1751"/>
      <c r="F3158" s="1752"/>
      <c r="G3158" s="1749"/>
      <c r="H3158" s="1751"/>
      <c r="I3158" s="1751"/>
      <c r="J3158" s="1751"/>
      <c r="K3158" s="1752"/>
    </row>
    <row r="3159" spans="1:11" x14ac:dyDescent="0.25">
      <c r="A3159" s="1747"/>
      <c r="B3159" s="1748"/>
      <c r="C3159" s="1749"/>
      <c r="D3159" s="1750"/>
      <c r="E3159" s="1751"/>
      <c r="F3159" s="1752"/>
      <c r="G3159" s="1749"/>
      <c r="H3159" s="1751"/>
      <c r="I3159" s="1751"/>
      <c r="J3159" s="1751"/>
      <c r="K3159" s="1752"/>
    </row>
    <row r="3160" spans="1:11" x14ac:dyDescent="0.25">
      <c r="A3160" s="1747"/>
      <c r="B3160" s="1748"/>
      <c r="C3160" s="1749"/>
      <c r="D3160" s="1750"/>
      <c r="E3160" s="1751"/>
      <c r="F3160" s="1752"/>
      <c r="G3160" s="1749"/>
      <c r="H3160" s="1751"/>
      <c r="I3160" s="1751"/>
      <c r="J3160" s="1751"/>
      <c r="K3160" s="1752"/>
    </row>
    <row r="3161" spans="1:11" x14ac:dyDescent="0.25">
      <c r="A3161" s="1747"/>
      <c r="B3161" s="1748"/>
      <c r="C3161" s="1749"/>
      <c r="D3161" s="1750"/>
      <c r="E3161" s="1751"/>
      <c r="F3161" s="1752"/>
      <c r="G3161" s="1749"/>
      <c r="H3161" s="1751"/>
      <c r="I3161" s="1751"/>
      <c r="J3161" s="1751"/>
      <c r="K3161" s="1752"/>
    </row>
    <row r="3162" spans="1:11" x14ac:dyDescent="0.25">
      <c r="A3162" s="1747"/>
      <c r="B3162" s="1748"/>
      <c r="C3162" s="1749"/>
      <c r="D3162" s="1750"/>
      <c r="E3162" s="1751"/>
      <c r="F3162" s="1752"/>
      <c r="G3162" s="1749"/>
      <c r="H3162" s="1751"/>
      <c r="I3162" s="1751"/>
      <c r="J3162" s="1751"/>
      <c r="K3162" s="1752"/>
    </row>
    <row r="3163" spans="1:11" x14ac:dyDescent="0.25">
      <c r="A3163" s="1747"/>
      <c r="B3163" s="1748"/>
      <c r="C3163" s="1749"/>
      <c r="D3163" s="1750"/>
      <c r="E3163" s="1751"/>
      <c r="F3163" s="1752"/>
      <c r="G3163" s="1749"/>
      <c r="H3163" s="1751"/>
      <c r="I3163" s="1751"/>
      <c r="J3163" s="1751"/>
      <c r="K3163" s="1752"/>
    </row>
    <row r="3164" spans="1:11" x14ac:dyDescent="0.25">
      <c r="A3164" s="1747"/>
      <c r="B3164" s="1748"/>
      <c r="C3164" s="1749"/>
      <c r="D3164" s="1750"/>
      <c r="E3164" s="1751"/>
      <c r="F3164" s="1752"/>
      <c r="G3164" s="1749"/>
      <c r="H3164" s="1751"/>
      <c r="I3164" s="1751"/>
      <c r="J3164" s="1751"/>
      <c r="K3164" s="1752"/>
    </row>
    <row r="3165" spans="1:11" x14ac:dyDescent="0.25">
      <c r="A3165" s="1747"/>
      <c r="B3165" s="1748"/>
      <c r="C3165" s="1749"/>
      <c r="D3165" s="1750"/>
      <c r="E3165" s="1751"/>
      <c r="F3165" s="1752"/>
      <c r="G3165" s="1749"/>
      <c r="H3165" s="1751"/>
      <c r="I3165" s="1751"/>
      <c r="J3165" s="1751"/>
      <c r="K3165" s="1752"/>
    </row>
    <row r="3166" spans="1:11" x14ac:dyDescent="0.25">
      <c r="A3166" s="1747"/>
      <c r="B3166" s="1748"/>
      <c r="C3166" s="1749"/>
      <c r="D3166" s="1750"/>
      <c r="E3166" s="1751"/>
      <c r="F3166" s="1752"/>
      <c r="G3166" s="1749"/>
      <c r="H3166" s="1751"/>
      <c r="I3166" s="1751"/>
      <c r="J3166" s="1751"/>
      <c r="K3166" s="1752"/>
    </row>
    <row r="3167" spans="1:11" x14ac:dyDescent="0.25">
      <c r="A3167" s="1747"/>
      <c r="B3167" s="1748"/>
      <c r="C3167" s="1749"/>
      <c r="D3167" s="1750"/>
      <c r="E3167" s="1751"/>
      <c r="F3167" s="1752"/>
      <c r="G3167" s="1749"/>
      <c r="H3167" s="1751"/>
      <c r="I3167" s="1751"/>
      <c r="J3167" s="1751"/>
      <c r="K3167" s="1752"/>
    </row>
    <row r="3168" spans="1:11" x14ac:dyDescent="0.25">
      <c r="A3168" s="1747"/>
      <c r="B3168" s="1748"/>
      <c r="C3168" s="1749"/>
      <c r="D3168" s="1750"/>
      <c r="E3168" s="1751"/>
      <c r="F3168" s="1752"/>
      <c r="G3168" s="1749"/>
      <c r="H3168" s="1751"/>
      <c r="I3168" s="1751"/>
      <c r="J3168" s="1751"/>
      <c r="K3168" s="1752"/>
    </row>
    <row r="3169" spans="1:11" x14ac:dyDescent="0.25">
      <c r="A3169" s="1747"/>
      <c r="B3169" s="1748"/>
      <c r="C3169" s="1749"/>
      <c r="D3169" s="1750"/>
      <c r="E3169" s="1751"/>
      <c r="F3169" s="1752"/>
      <c r="G3169" s="1749"/>
      <c r="H3169" s="1751"/>
      <c r="I3169" s="1751"/>
      <c r="J3169" s="1751"/>
      <c r="K3169" s="1752"/>
    </row>
    <row r="3170" spans="1:11" x14ac:dyDescent="0.25">
      <c r="A3170" s="1747"/>
      <c r="B3170" s="1748"/>
      <c r="C3170" s="1749"/>
      <c r="D3170" s="1750"/>
      <c r="E3170" s="1751"/>
      <c r="F3170" s="1752"/>
      <c r="G3170" s="1749"/>
      <c r="H3170" s="1751"/>
      <c r="I3170" s="1751"/>
      <c r="J3170" s="1751"/>
      <c r="K3170" s="1752"/>
    </row>
    <row r="3171" spans="1:11" x14ac:dyDescent="0.25">
      <c r="A3171" s="1747"/>
      <c r="B3171" s="1748"/>
      <c r="C3171" s="1749"/>
      <c r="D3171" s="1750"/>
      <c r="E3171" s="1751"/>
      <c r="F3171" s="1752"/>
      <c r="G3171" s="1749"/>
      <c r="H3171" s="1751"/>
      <c r="I3171" s="1751"/>
      <c r="J3171" s="1751"/>
      <c r="K3171" s="1752"/>
    </row>
    <row r="3172" spans="1:11" x14ac:dyDescent="0.25">
      <c r="A3172" s="1747"/>
      <c r="B3172" s="1748"/>
      <c r="C3172" s="1749"/>
      <c r="D3172" s="1750"/>
      <c r="E3172" s="1751"/>
      <c r="F3172" s="1752"/>
      <c r="G3172" s="1749"/>
      <c r="H3172" s="1751"/>
      <c r="I3172" s="1751"/>
      <c r="J3172" s="1751"/>
      <c r="K3172" s="1752"/>
    </row>
    <row r="3173" spans="1:11" x14ac:dyDescent="0.25">
      <c r="A3173" s="1747"/>
      <c r="B3173" s="1748"/>
      <c r="C3173" s="1749"/>
      <c r="D3173" s="1750"/>
      <c r="E3173" s="1751"/>
      <c r="F3173" s="1752"/>
      <c r="G3173" s="1749"/>
      <c r="H3173" s="1751"/>
      <c r="I3173" s="1751"/>
      <c r="J3173" s="1751"/>
      <c r="K3173" s="1752"/>
    </row>
    <row r="3174" spans="1:11" x14ac:dyDescent="0.25">
      <c r="A3174" s="1747"/>
      <c r="B3174" s="1748"/>
      <c r="C3174" s="1749"/>
      <c r="D3174" s="1750"/>
      <c r="E3174" s="1751"/>
      <c r="F3174" s="1752"/>
      <c r="G3174" s="1749"/>
      <c r="H3174" s="1751"/>
      <c r="I3174" s="1751"/>
      <c r="J3174" s="1751"/>
      <c r="K3174" s="1752"/>
    </row>
    <row r="3175" spans="1:11" x14ac:dyDescent="0.25">
      <c r="A3175" s="1747"/>
      <c r="B3175" s="1748"/>
      <c r="C3175" s="1749"/>
      <c r="D3175" s="1750"/>
      <c r="E3175" s="1751"/>
      <c r="F3175" s="1752"/>
      <c r="G3175" s="1749"/>
      <c r="H3175" s="1751"/>
      <c r="I3175" s="1751"/>
      <c r="J3175" s="1751"/>
      <c r="K3175" s="1752"/>
    </row>
    <row r="3176" spans="1:11" x14ac:dyDescent="0.25">
      <c r="A3176" s="1747"/>
      <c r="B3176" s="1748"/>
      <c r="C3176" s="1749"/>
      <c r="D3176" s="1750"/>
      <c r="E3176" s="1751"/>
      <c r="F3176" s="1752"/>
      <c r="G3176" s="1749"/>
      <c r="H3176" s="1751"/>
      <c r="I3176" s="1751"/>
      <c r="J3176" s="1751"/>
      <c r="K3176" s="1752"/>
    </row>
    <row r="3177" spans="1:11" x14ac:dyDescent="0.25">
      <c r="A3177" s="1747"/>
      <c r="B3177" s="1748"/>
      <c r="C3177" s="1749"/>
      <c r="D3177" s="1750"/>
      <c r="E3177" s="1751"/>
      <c r="F3177" s="1752"/>
      <c r="G3177" s="1749"/>
      <c r="H3177" s="1751"/>
      <c r="I3177" s="1751"/>
      <c r="J3177" s="1751"/>
      <c r="K3177" s="1752"/>
    </row>
    <row r="3178" spans="1:11" x14ac:dyDescent="0.25">
      <c r="A3178" s="1747"/>
      <c r="B3178" s="1748"/>
      <c r="C3178" s="1749"/>
      <c r="D3178" s="1750"/>
      <c r="E3178" s="1751"/>
      <c r="F3178" s="1752"/>
      <c r="G3178" s="1749"/>
      <c r="H3178" s="1751"/>
      <c r="I3178" s="1751"/>
      <c r="J3178" s="1751"/>
      <c r="K3178" s="1752"/>
    </row>
    <row r="3179" spans="1:11" x14ac:dyDescent="0.25">
      <c r="A3179" s="1747"/>
      <c r="B3179" s="1748"/>
      <c r="C3179" s="1749"/>
      <c r="D3179" s="1750"/>
      <c r="E3179" s="1751"/>
      <c r="F3179" s="1752"/>
      <c r="G3179" s="1749"/>
      <c r="H3179" s="1751"/>
      <c r="I3179" s="1751"/>
      <c r="J3179" s="1751"/>
      <c r="K3179" s="1752"/>
    </row>
    <row r="3180" spans="1:11" x14ac:dyDescent="0.25">
      <c r="A3180" s="1747"/>
      <c r="B3180" s="1748"/>
      <c r="C3180" s="1749"/>
      <c r="D3180" s="1750"/>
      <c r="E3180" s="1751"/>
      <c r="F3180" s="1752"/>
      <c r="G3180" s="1749"/>
      <c r="H3180" s="1751"/>
      <c r="I3180" s="1751"/>
      <c r="J3180" s="1751"/>
      <c r="K3180" s="1752"/>
    </row>
    <row r="3181" spans="1:11" x14ac:dyDescent="0.25">
      <c r="A3181" s="1747"/>
      <c r="B3181" s="1748"/>
      <c r="C3181" s="1749"/>
      <c r="D3181" s="1750"/>
      <c r="E3181" s="1751"/>
      <c r="F3181" s="1752"/>
      <c r="G3181" s="1749"/>
      <c r="H3181" s="1751"/>
      <c r="I3181" s="1751"/>
      <c r="J3181" s="1751"/>
      <c r="K3181" s="1752"/>
    </row>
    <row r="3182" spans="1:11" x14ac:dyDescent="0.25">
      <c r="A3182" s="1747"/>
      <c r="B3182" s="1748"/>
      <c r="C3182" s="1749"/>
      <c r="D3182" s="1750"/>
      <c r="E3182" s="1751"/>
      <c r="F3182" s="1752"/>
      <c r="G3182" s="1749"/>
      <c r="H3182" s="1751"/>
      <c r="I3182" s="1751"/>
      <c r="J3182" s="1751"/>
      <c r="K3182" s="1752"/>
    </row>
    <row r="3183" spans="1:11" x14ac:dyDescent="0.25">
      <c r="A3183" s="1747"/>
      <c r="B3183" s="1748"/>
      <c r="C3183" s="1749"/>
      <c r="D3183" s="1750"/>
      <c r="E3183" s="1751"/>
      <c r="F3183" s="1752"/>
      <c r="G3183" s="1749"/>
      <c r="H3183" s="1751"/>
      <c r="I3183" s="1751"/>
      <c r="J3183" s="1751"/>
      <c r="K3183" s="1752"/>
    </row>
    <row r="3184" spans="1:11" x14ac:dyDescent="0.25">
      <c r="A3184" s="1747"/>
      <c r="B3184" s="1748"/>
      <c r="C3184" s="1749"/>
      <c r="D3184" s="1750"/>
      <c r="E3184" s="1751"/>
      <c r="F3184" s="1752"/>
      <c r="G3184" s="1749"/>
      <c r="H3184" s="1751"/>
      <c r="I3184" s="1751"/>
      <c r="J3184" s="1751"/>
      <c r="K3184" s="1752"/>
    </row>
    <row r="3185" spans="1:11" x14ac:dyDescent="0.25">
      <c r="A3185" s="1747"/>
      <c r="B3185" s="1748"/>
      <c r="C3185" s="1749"/>
      <c r="D3185" s="1750"/>
      <c r="E3185" s="1751"/>
      <c r="F3185" s="1752"/>
      <c r="G3185" s="1749"/>
      <c r="H3185" s="1751"/>
      <c r="I3185" s="1751"/>
      <c r="J3185" s="1751"/>
      <c r="K3185" s="1752"/>
    </row>
    <row r="3186" spans="1:11" x14ac:dyDescent="0.25">
      <c r="A3186" s="1747"/>
      <c r="B3186" s="1748"/>
      <c r="C3186" s="1749"/>
      <c r="D3186" s="1750"/>
      <c r="E3186" s="1751"/>
      <c r="F3186" s="1752"/>
      <c r="G3186" s="1749"/>
      <c r="H3186" s="1751"/>
      <c r="I3186" s="1751"/>
      <c r="J3186" s="1751"/>
      <c r="K3186" s="1752"/>
    </row>
    <row r="3187" spans="1:11" x14ac:dyDescent="0.25">
      <c r="A3187" s="1747"/>
      <c r="B3187" s="1748"/>
      <c r="C3187" s="1749"/>
      <c r="D3187" s="1750"/>
      <c r="E3187" s="1751"/>
      <c r="F3187" s="1752"/>
      <c r="G3187" s="1749"/>
      <c r="H3187" s="1751"/>
      <c r="I3187" s="1751"/>
      <c r="J3187" s="1751"/>
      <c r="K3187" s="1752"/>
    </row>
    <row r="3188" spans="1:11" x14ac:dyDescent="0.25">
      <c r="A3188" s="1747"/>
      <c r="B3188" s="1748"/>
      <c r="C3188" s="1749"/>
      <c r="D3188" s="1750"/>
      <c r="E3188" s="1751"/>
      <c r="F3188" s="1752"/>
      <c r="G3188" s="1749"/>
      <c r="H3188" s="1751"/>
      <c r="I3188" s="1751"/>
      <c r="J3188" s="1751"/>
      <c r="K3188" s="1752"/>
    </row>
    <row r="3189" spans="1:11" x14ac:dyDescent="0.25">
      <c r="A3189" s="1747"/>
      <c r="B3189" s="1748"/>
      <c r="C3189" s="1749"/>
      <c r="D3189" s="1750"/>
      <c r="E3189" s="1751"/>
      <c r="F3189" s="1752"/>
      <c r="G3189" s="1749"/>
      <c r="H3189" s="1751"/>
      <c r="I3189" s="1751"/>
      <c r="J3189" s="1751"/>
      <c r="K3189" s="1752"/>
    </row>
    <row r="3190" spans="1:11" x14ac:dyDescent="0.25">
      <c r="A3190" s="1747"/>
      <c r="B3190" s="1748"/>
      <c r="C3190" s="1749"/>
      <c r="D3190" s="1750"/>
      <c r="E3190" s="1751"/>
      <c r="F3190" s="1752"/>
      <c r="G3190" s="1749"/>
      <c r="H3190" s="1751"/>
      <c r="I3190" s="1751"/>
      <c r="J3190" s="1751"/>
      <c r="K3190" s="1752"/>
    </row>
    <row r="3191" spans="1:11" x14ac:dyDescent="0.25">
      <c r="A3191" s="1747"/>
      <c r="B3191" s="1748"/>
      <c r="C3191" s="1749"/>
      <c r="D3191" s="1750"/>
      <c r="E3191" s="1751"/>
      <c r="F3191" s="1752"/>
      <c r="G3191" s="1749"/>
      <c r="H3191" s="1751"/>
      <c r="I3191" s="1751"/>
      <c r="J3191" s="1751"/>
      <c r="K3191" s="1752"/>
    </row>
    <row r="3192" spans="1:11" x14ac:dyDescent="0.25">
      <c r="A3192" s="1747"/>
      <c r="B3192" s="1748"/>
      <c r="C3192" s="1749"/>
      <c r="D3192" s="1750"/>
      <c r="E3192" s="1751"/>
      <c r="F3192" s="1752"/>
      <c r="G3192" s="1749"/>
      <c r="H3192" s="1751"/>
      <c r="I3192" s="1751"/>
      <c r="J3192" s="1751"/>
      <c r="K3192" s="1752"/>
    </row>
    <row r="3193" spans="1:11" x14ac:dyDescent="0.25">
      <c r="A3193" s="1747"/>
      <c r="B3193" s="1748"/>
      <c r="C3193" s="1749"/>
      <c r="D3193" s="1750"/>
      <c r="E3193" s="1751"/>
      <c r="F3193" s="1752"/>
      <c r="G3193" s="1749"/>
      <c r="H3193" s="1751"/>
      <c r="I3193" s="1751"/>
      <c r="J3193" s="1751"/>
      <c r="K3193" s="1752"/>
    </row>
    <row r="3194" spans="1:11" x14ac:dyDescent="0.25">
      <c r="A3194" s="1747"/>
      <c r="B3194" s="1748"/>
      <c r="C3194" s="1749"/>
      <c r="D3194" s="1750"/>
      <c r="E3194" s="1751"/>
      <c r="F3194" s="1752"/>
      <c r="G3194" s="1749"/>
      <c r="H3194" s="1751"/>
      <c r="I3194" s="1751"/>
      <c r="J3194" s="1751"/>
      <c r="K3194" s="1752"/>
    </row>
    <row r="3195" spans="1:11" x14ac:dyDescent="0.25">
      <c r="A3195" s="1747"/>
      <c r="B3195" s="1748"/>
      <c r="C3195" s="1749"/>
      <c r="D3195" s="1750"/>
      <c r="E3195" s="1751"/>
      <c r="F3195" s="1752"/>
      <c r="G3195" s="1749"/>
      <c r="H3195" s="1751"/>
      <c r="I3195" s="1751"/>
      <c r="J3195" s="1751"/>
      <c r="K3195" s="1752"/>
    </row>
    <row r="3196" spans="1:11" x14ac:dyDescent="0.25">
      <c r="A3196" s="1747"/>
      <c r="B3196" s="1748"/>
      <c r="C3196" s="1749"/>
      <c r="D3196" s="1750"/>
      <c r="E3196" s="1751"/>
      <c r="F3196" s="1752"/>
      <c r="G3196" s="1749"/>
      <c r="H3196" s="1751"/>
      <c r="I3196" s="1751"/>
      <c r="J3196" s="1751"/>
      <c r="K3196" s="1752"/>
    </row>
    <row r="3197" spans="1:11" x14ac:dyDescent="0.25">
      <c r="A3197" s="1747"/>
      <c r="B3197" s="1748"/>
      <c r="C3197" s="1749"/>
      <c r="D3197" s="1750"/>
      <c r="E3197" s="1751"/>
      <c r="F3197" s="1752"/>
      <c r="G3197" s="1749"/>
      <c r="H3197" s="1751"/>
      <c r="I3197" s="1751"/>
      <c r="J3197" s="1751"/>
      <c r="K3197" s="1752"/>
    </row>
    <row r="3198" spans="1:11" x14ac:dyDescent="0.25">
      <c r="A3198" s="1747"/>
      <c r="B3198" s="1748"/>
      <c r="C3198" s="1749"/>
      <c r="D3198" s="1750"/>
      <c r="E3198" s="1751"/>
      <c r="F3198" s="1752"/>
      <c r="G3198" s="1749"/>
      <c r="H3198" s="1751"/>
      <c r="I3198" s="1751"/>
      <c r="J3198" s="1751"/>
      <c r="K3198" s="1752"/>
    </row>
    <row r="3199" spans="1:11" x14ac:dyDescent="0.25">
      <c r="A3199" s="1747"/>
      <c r="B3199" s="1748"/>
      <c r="C3199" s="1749"/>
      <c r="D3199" s="1750"/>
      <c r="E3199" s="1751"/>
      <c r="F3199" s="1752"/>
      <c r="G3199" s="1749"/>
      <c r="H3199" s="1751"/>
      <c r="I3199" s="1751"/>
      <c r="J3199" s="1751"/>
      <c r="K3199" s="1752"/>
    </row>
    <row r="3200" spans="1:11" x14ac:dyDescent="0.25">
      <c r="A3200" s="1747"/>
      <c r="B3200" s="1748"/>
      <c r="C3200" s="1749"/>
      <c r="D3200" s="1750"/>
      <c r="E3200" s="1751"/>
      <c r="F3200" s="1752"/>
      <c r="G3200" s="1749"/>
      <c r="H3200" s="1751"/>
      <c r="I3200" s="1751"/>
      <c r="J3200" s="1751"/>
      <c r="K3200" s="1752"/>
    </row>
    <row r="3201" spans="1:11" x14ac:dyDescent="0.25">
      <c r="A3201" s="1747"/>
      <c r="B3201" s="1748"/>
      <c r="C3201" s="1749"/>
      <c r="D3201" s="1750"/>
      <c r="E3201" s="1751"/>
      <c r="F3201" s="1752"/>
      <c r="G3201" s="1749"/>
      <c r="H3201" s="1751"/>
      <c r="I3201" s="1751"/>
      <c r="J3201" s="1751"/>
      <c r="K3201" s="1752"/>
    </row>
    <row r="3202" spans="1:11" x14ac:dyDescent="0.25">
      <c r="A3202" s="1747"/>
      <c r="B3202" s="1748"/>
      <c r="C3202" s="1749"/>
      <c r="D3202" s="1750"/>
      <c r="E3202" s="1751"/>
      <c r="F3202" s="1752"/>
      <c r="G3202" s="1749"/>
      <c r="H3202" s="1751"/>
      <c r="I3202" s="1751"/>
      <c r="J3202" s="1751"/>
      <c r="K3202" s="1752"/>
    </row>
    <row r="3203" spans="1:11" x14ac:dyDescent="0.25">
      <c r="A3203" s="1747"/>
      <c r="B3203" s="1748"/>
      <c r="C3203" s="1749"/>
      <c r="D3203" s="1750"/>
      <c r="E3203" s="1751"/>
      <c r="F3203" s="1752"/>
      <c r="G3203" s="1749"/>
      <c r="H3203" s="1751"/>
      <c r="I3203" s="1751"/>
      <c r="J3203" s="1751"/>
      <c r="K3203" s="1752"/>
    </row>
    <row r="3204" spans="1:11" x14ac:dyDescent="0.25">
      <c r="A3204" s="1747"/>
      <c r="B3204" s="1748"/>
      <c r="C3204" s="1749"/>
      <c r="D3204" s="1750"/>
      <c r="E3204" s="1751"/>
      <c r="F3204" s="1752"/>
      <c r="G3204" s="1749"/>
      <c r="H3204" s="1751"/>
      <c r="I3204" s="1751"/>
      <c r="J3204" s="1751"/>
      <c r="K3204" s="1752"/>
    </row>
    <row r="3205" spans="1:11" x14ac:dyDescent="0.25">
      <c r="A3205" s="1747"/>
      <c r="B3205" s="1748"/>
      <c r="C3205" s="1749"/>
      <c r="D3205" s="1750"/>
      <c r="E3205" s="1751"/>
      <c r="F3205" s="1752"/>
      <c r="G3205" s="1749"/>
      <c r="H3205" s="1751"/>
      <c r="I3205" s="1751"/>
      <c r="J3205" s="1751"/>
      <c r="K3205" s="1752"/>
    </row>
    <row r="3206" spans="1:11" x14ac:dyDescent="0.25">
      <c r="A3206" s="1747"/>
      <c r="B3206" s="1748"/>
      <c r="C3206" s="1749"/>
      <c r="D3206" s="1750"/>
      <c r="E3206" s="1751"/>
      <c r="F3206" s="1752"/>
      <c r="G3206" s="1749"/>
      <c r="H3206" s="1751"/>
      <c r="I3206" s="1751"/>
      <c r="J3206" s="1751"/>
      <c r="K3206" s="1752"/>
    </row>
    <row r="3207" spans="1:11" x14ac:dyDescent="0.25">
      <c r="A3207" s="1747"/>
      <c r="B3207" s="1748"/>
      <c r="C3207" s="1749"/>
      <c r="D3207" s="1750"/>
      <c r="E3207" s="1751"/>
      <c r="F3207" s="1752"/>
      <c r="G3207" s="1749"/>
      <c r="H3207" s="1751"/>
      <c r="I3207" s="1751"/>
      <c r="J3207" s="1751"/>
      <c r="K3207" s="1752"/>
    </row>
    <row r="3208" spans="1:11" x14ac:dyDescent="0.25">
      <c r="A3208" s="1747"/>
      <c r="B3208" s="1748"/>
      <c r="C3208" s="1749"/>
      <c r="D3208" s="1750"/>
      <c r="E3208" s="1751"/>
      <c r="F3208" s="1752"/>
      <c r="G3208" s="1749"/>
      <c r="H3208" s="1751"/>
      <c r="I3208" s="1751"/>
      <c r="J3208" s="1751"/>
      <c r="K3208" s="1752"/>
    </row>
    <row r="3209" spans="1:11" x14ac:dyDescent="0.25">
      <c r="A3209" s="1747"/>
      <c r="B3209" s="1748"/>
      <c r="C3209" s="1749"/>
      <c r="D3209" s="1750"/>
      <c r="E3209" s="1751"/>
      <c r="F3209" s="1752"/>
      <c r="G3209" s="1749"/>
      <c r="H3209" s="1751"/>
      <c r="I3209" s="1751"/>
      <c r="J3209" s="1751"/>
      <c r="K3209" s="1752"/>
    </row>
    <row r="3210" spans="1:11" x14ac:dyDescent="0.25">
      <c r="A3210" s="1747"/>
      <c r="B3210" s="1748"/>
      <c r="C3210" s="1749"/>
      <c r="D3210" s="1750"/>
      <c r="E3210" s="1751"/>
      <c r="F3210" s="1752"/>
      <c r="G3210" s="1749"/>
      <c r="H3210" s="1751"/>
      <c r="I3210" s="1751"/>
      <c r="J3210" s="1751"/>
      <c r="K3210" s="1752"/>
    </row>
    <row r="3211" spans="1:11" x14ac:dyDescent="0.25">
      <c r="A3211" s="1747"/>
      <c r="B3211" s="1748"/>
      <c r="C3211" s="1749"/>
      <c r="D3211" s="1750"/>
      <c r="E3211" s="1751"/>
      <c r="F3211" s="1752"/>
      <c r="G3211" s="1749"/>
      <c r="H3211" s="1751"/>
      <c r="I3211" s="1751"/>
      <c r="J3211" s="1751"/>
      <c r="K3211" s="1752"/>
    </row>
    <row r="3212" spans="1:11" x14ac:dyDescent="0.25">
      <c r="A3212" s="1747"/>
      <c r="B3212" s="1748"/>
      <c r="C3212" s="1749"/>
      <c r="D3212" s="1750"/>
      <c r="E3212" s="1751"/>
      <c r="F3212" s="1752"/>
      <c r="G3212" s="1749"/>
      <c r="H3212" s="1751"/>
      <c r="I3212" s="1751"/>
      <c r="J3212" s="1751"/>
      <c r="K3212" s="1752"/>
    </row>
    <row r="3213" spans="1:11" x14ac:dyDescent="0.25">
      <c r="A3213" s="1747"/>
      <c r="B3213" s="1748"/>
      <c r="C3213" s="1749"/>
      <c r="D3213" s="1750"/>
      <c r="E3213" s="1751"/>
      <c r="F3213" s="1752"/>
      <c r="G3213" s="1749"/>
      <c r="H3213" s="1751"/>
      <c r="I3213" s="1751"/>
      <c r="J3213" s="1751"/>
      <c r="K3213" s="1752"/>
    </row>
    <row r="3214" spans="1:11" x14ac:dyDescent="0.25">
      <c r="A3214" s="1747"/>
      <c r="B3214" s="1748"/>
      <c r="C3214" s="1749"/>
      <c r="D3214" s="1750"/>
      <c r="E3214" s="1751"/>
      <c r="F3214" s="1752"/>
      <c r="G3214" s="1749"/>
      <c r="H3214" s="1751"/>
      <c r="I3214" s="1751"/>
      <c r="J3214" s="1751"/>
      <c r="K3214" s="1752"/>
    </row>
    <row r="3215" spans="1:11" x14ac:dyDescent="0.25">
      <c r="A3215" s="1747"/>
      <c r="B3215" s="1748"/>
      <c r="C3215" s="1749"/>
      <c r="D3215" s="1750"/>
      <c r="E3215" s="1751"/>
      <c r="F3215" s="1752"/>
      <c r="G3215" s="1749"/>
      <c r="H3215" s="1751"/>
      <c r="I3215" s="1751"/>
      <c r="J3215" s="1751"/>
      <c r="K3215" s="1752"/>
    </row>
    <row r="3216" spans="1:11" x14ac:dyDescent="0.25">
      <c r="A3216" s="1747"/>
      <c r="B3216" s="1748"/>
      <c r="C3216" s="1749"/>
      <c r="D3216" s="1750"/>
      <c r="E3216" s="1751"/>
      <c r="F3216" s="1752"/>
      <c r="G3216" s="1749"/>
      <c r="H3216" s="1751"/>
      <c r="I3216" s="1751"/>
      <c r="J3216" s="1751"/>
      <c r="K3216" s="1752"/>
    </row>
    <row r="3217" spans="1:11" x14ac:dyDescent="0.25">
      <c r="A3217" s="1747"/>
      <c r="B3217" s="1748"/>
      <c r="C3217" s="1749"/>
      <c r="D3217" s="1750"/>
      <c r="E3217" s="1751"/>
      <c r="F3217" s="1752"/>
      <c r="G3217" s="1749"/>
      <c r="H3217" s="1751"/>
      <c r="I3217" s="1751"/>
      <c r="J3217" s="1751"/>
      <c r="K3217" s="1752"/>
    </row>
    <row r="3218" spans="1:11" x14ac:dyDescent="0.25">
      <c r="A3218" s="1747"/>
      <c r="B3218" s="1748"/>
      <c r="C3218" s="1749"/>
      <c r="D3218" s="1750"/>
      <c r="E3218" s="1751"/>
      <c r="F3218" s="1752"/>
      <c r="G3218" s="1749"/>
      <c r="H3218" s="1751"/>
      <c r="I3218" s="1751"/>
      <c r="J3218" s="1751"/>
      <c r="K3218" s="1752"/>
    </row>
    <row r="3219" spans="1:11" x14ac:dyDescent="0.25">
      <c r="A3219" s="1747"/>
      <c r="B3219" s="1748"/>
      <c r="C3219" s="1749"/>
      <c r="D3219" s="1750"/>
      <c r="E3219" s="1751"/>
      <c r="F3219" s="1752"/>
      <c r="G3219" s="1749"/>
      <c r="H3219" s="1751"/>
      <c r="I3219" s="1751"/>
      <c r="J3219" s="1751"/>
      <c r="K3219" s="1752"/>
    </row>
    <row r="3220" spans="1:11" x14ac:dyDescent="0.25">
      <c r="A3220" s="1747"/>
      <c r="B3220" s="1748"/>
      <c r="C3220" s="1749"/>
      <c r="D3220" s="1750"/>
      <c r="E3220" s="1751"/>
      <c r="F3220" s="1752"/>
      <c r="G3220" s="1749"/>
      <c r="H3220" s="1751"/>
      <c r="I3220" s="1751"/>
      <c r="J3220" s="1751"/>
      <c r="K3220" s="1752"/>
    </row>
    <row r="3221" spans="1:11" x14ac:dyDescent="0.25">
      <c r="A3221" s="1747"/>
      <c r="B3221" s="1748"/>
      <c r="C3221" s="1749"/>
      <c r="D3221" s="1750"/>
      <c r="E3221" s="1751"/>
      <c r="F3221" s="1752"/>
      <c r="G3221" s="1749"/>
      <c r="H3221" s="1751"/>
      <c r="I3221" s="1751"/>
      <c r="J3221" s="1751"/>
      <c r="K3221" s="1752"/>
    </row>
    <row r="3222" spans="1:11" x14ac:dyDescent="0.25">
      <c r="A3222" s="1747"/>
      <c r="B3222" s="1748"/>
      <c r="C3222" s="1749"/>
      <c r="D3222" s="1750"/>
      <c r="E3222" s="1751"/>
      <c r="F3222" s="1752"/>
      <c r="G3222" s="1749"/>
      <c r="H3222" s="1751"/>
      <c r="I3222" s="1751"/>
      <c r="J3222" s="1751"/>
      <c r="K3222" s="1752"/>
    </row>
    <row r="3223" spans="1:11" x14ac:dyDescent="0.25">
      <c r="A3223" s="1747"/>
      <c r="B3223" s="1748"/>
      <c r="C3223" s="1749"/>
      <c r="D3223" s="1750"/>
      <c r="E3223" s="1751"/>
      <c r="F3223" s="1752"/>
      <c r="G3223" s="1749"/>
      <c r="H3223" s="1751"/>
      <c r="I3223" s="1751"/>
      <c r="J3223" s="1751"/>
      <c r="K3223" s="1752"/>
    </row>
    <row r="3224" spans="1:11" x14ac:dyDescent="0.25">
      <c r="A3224" s="1747"/>
      <c r="B3224" s="1748"/>
      <c r="C3224" s="1749"/>
      <c r="D3224" s="1750"/>
      <c r="E3224" s="1751"/>
      <c r="F3224" s="1752"/>
      <c r="G3224" s="1749"/>
      <c r="H3224" s="1751"/>
      <c r="I3224" s="1751"/>
      <c r="J3224" s="1751"/>
      <c r="K3224" s="1752"/>
    </row>
    <row r="3225" spans="1:11" x14ac:dyDescent="0.25">
      <c r="A3225" s="1747"/>
      <c r="B3225" s="1748"/>
      <c r="C3225" s="1749"/>
      <c r="D3225" s="1750"/>
      <c r="E3225" s="1751"/>
      <c r="F3225" s="1752"/>
      <c r="G3225" s="1749"/>
      <c r="H3225" s="1751"/>
      <c r="I3225" s="1751"/>
      <c r="J3225" s="1751"/>
      <c r="K3225" s="1752"/>
    </row>
    <row r="3226" spans="1:11" x14ac:dyDescent="0.25">
      <c r="A3226" s="1747"/>
      <c r="B3226" s="1748"/>
      <c r="C3226" s="1749"/>
      <c r="D3226" s="1750"/>
      <c r="E3226" s="1751"/>
      <c r="F3226" s="1752"/>
      <c r="G3226" s="1749"/>
      <c r="H3226" s="1751"/>
      <c r="I3226" s="1751"/>
      <c r="J3226" s="1751"/>
      <c r="K3226" s="1752"/>
    </row>
    <row r="3227" spans="1:11" x14ac:dyDescent="0.25">
      <c r="A3227" s="1747"/>
      <c r="B3227" s="1748"/>
      <c r="C3227" s="1749"/>
      <c r="D3227" s="1750"/>
      <c r="E3227" s="1751"/>
      <c r="F3227" s="1752"/>
      <c r="G3227" s="1749"/>
      <c r="H3227" s="1751"/>
      <c r="I3227" s="1751"/>
      <c r="J3227" s="1751"/>
      <c r="K3227" s="1752"/>
    </row>
    <row r="3228" spans="1:11" x14ac:dyDescent="0.25">
      <c r="A3228" s="1747"/>
      <c r="B3228" s="1748"/>
      <c r="C3228" s="1749"/>
      <c r="D3228" s="1750"/>
      <c r="E3228" s="1751"/>
      <c r="F3228" s="1752"/>
      <c r="G3228" s="1749"/>
      <c r="H3228" s="1751"/>
      <c r="I3228" s="1751"/>
      <c r="J3228" s="1751"/>
      <c r="K3228" s="1752"/>
    </row>
    <row r="3229" spans="1:11" x14ac:dyDescent="0.25">
      <c r="A3229" s="1747"/>
      <c r="B3229" s="1748"/>
      <c r="C3229" s="1749"/>
      <c r="D3229" s="1750"/>
      <c r="E3229" s="1751"/>
      <c r="F3229" s="1752"/>
      <c r="G3229" s="1749"/>
      <c r="H3229" s="1751"/>
      <c r="I3229" s="1751"/>
      <c r="J3229" s="1751"/>
      <c r="K3229" s="1752"/>
    </row>
    <row r="3230" spans="1:11" x14ac:dyDescent="0.25">
      <c r="A3230" s="1747"/>
      <c r="B3230" s="1748"/>
      <c r="C3230" s="1749"/>
      <c r="D3230" s="1750"/>
      <c r="E3230" s="1751"/>
      <c r="F3230" s="1752"/>
      <c r="G3230" s="1749"/>
      <c r="H3230" s="1751"/>
      <c r="I3230" s="1751"/>
      <c r="J3230" s="1751"/>
      <c r="K3230" s="1752"/>
    </row>
    <row r="3231" spans="1:11" x14ac:dyDescent="0.25">
      <c r="A3231" s="1747"/>
      <c r="B3231" s="1748"/>
      <c r="C3231" s="1749"/>
      <c r="D3231" s="1750"/>
      <c r="E3231" s="1751"/>
      <c r="F3231" s="1752"/>
      <c r="G3231" s="1749"/>
      <c r="H3231" s="1751"/>
      <c r="I3231" s="1751"/>
      <c r="J3231" s="1751"/>
      <c r="K3231" s="1752"/>
    </row>
    <row r="3232" spans="1:11" x14ac:dyDescent="0.25">
      <c r="A3232" s="1747"/>
      <c r="B3232" s="1748"/>
      <c r="C3232" s="1749"/>
      <c r="D3232" s="1750"/>
      <c r="E3232" s="1751"/>
      <c r="F3232" s="1752"/>
      <c r="G3232" s="1749"/>
      <c r="H3232" s="1751"/>
      <c r="I3232" s="1751"/>
      <c r="J3232" s="1751"/>
      <c r="K3232" s="1752"/>
    </row>
    <row r="3233" spans="1:11" x14ac:dyDescent="0.25">
      <c r="A3233" s="1747"/>
      <c r="B3233" s="1748"/>
      <c r="C3233" s="1749"/>
      <c r="D3233" s="1750"/>
      <c r="E3233" s="1751"/>
      <c r="F3233" s="1752"/>
      <c r="G3233" s="1749"/>
      <c r="H3233" s="1751"/>
      <c r="I3233" s="1751"/>
      <c r="J3233" s="1751"/>
      <c r="K3233" s="1752"/>
    </row>
    <row r="3234" spans="1:11" x14ac:dyDescent="0.25">
      <c r="A3234" s="1747"/>
      <c r="B3234" s="1748"/>
      <c r="C3234" s="1749"/>
      <c r="D3234" s="1750"/>
      <c r="E3234" s="1751"/>
      <c r="F3234" s="1752"/>
      <c r="G3234" s="1749"/>
      <c r="H3234" s="1751"/>
      <c r="I3234" s="1751"/>
      <c r="J3234" s="1751"/>
      <c r="K3234" s="1752"/>
    </row>
    <row r="3235" spans="1:11" x14ac:dyDescent="0.25">
      <c r="A3235" s="1747"/>
      <c r="B3235" s="1748"/>
      <c r="C3235" s="1749"/>
      <c r="D3235" s="1750"/>
      <c r="E3235" s="1751"/>
      <c r="F3235" s="1752"/>
      <c r="G3235" s="1749"/>
      <c r="H3235" s="1751"/>
      <c r="I3235" s="1751"/>
      <c r="J3235" s="1751"/>
      <c r="K3235" s="1752"/>
    </row>
    <row r="3236" spans="1:11" x14ac:dyDescent="0.25">
      <c r="A3236" s="1747"/>
      <c r="B3236" s="1748"/>
      <c r="C3236" s="1749"/>
      <c r="D3236" s="1750"/>
      <c r="E3236" s="1751"/>
      <c r="F3236" s="1752"/>
      <c r="G3236" s="1749"/>
      <c r="H3236" s="1751"/>
      <c r="I3236" s="1751"/>
      <c r="J3236" s="1751"/>
      <c r="K3236" s="1752"/>
    </row>
    <row r="3237" spans="1:11" x14ac:dyDescent="0.25">
      <c r="A3237" s="1747"/>
      <c r="B3237" s="1748"/>
      <c r="C3237" s="1749"/>
      <c r="D3237" s="1750"/>
      <c r="E3237" s="1751"/>
      <c r="F3237" s="1752"/>
      <c r="G3237" s="1749"/>
      <c r="H3237" s="1751"/>
      <c r="I3237" s="1751"/>
      <c r="J3237" s="1751"/>
      <c r="K3237" s="1752"/>
    </row>
    <row r="3238" spans="1:11" x14ac:dyDescent="0.25">
      <c r="A3238" s="1747"/>
      <c r="B3238" s="1748"/>
      <c r="C3238" s="1749"/>
      <c r="D3238" s="1750"/>
      <c r="E3238" s="1751"/>
      <c r="F3238" s="1752"/>
      <c r="G3238" s="1749"/>
      <c r="H3238" s="1751"/>
      <c r="I3238" s="1751"/>
      <c r="J3238" s="1751"/>
      <c r="K3238" s="1752"/>
    </row>
    <row r="3239" spans="1:11" x14ac:dyDescent="0.25">
      <c r="A3239" s="1747"/>
      <c r="B3239" s="1748"/>
      <c r="C3239" s="1749"/>
      <c r="D3239" s="1750"/>
      <c r="E3239" s="1751"/>
      <c r="F3239" s="1752"/>
      <c r="G3239" s="1749"/>
      <c r="H3239" s="1751"/>
      <c r="I3239" s="1751"/>
      <c r="J3239" s="1751"/>
      <c r="K3239" s="1752"/>
    </row>
    <row r="3240" spans="1:11" x14ac:dyDescent="0.25">
      <c r="A3240" s="1747"/>
      <c r="B3240" s="1748"/>
      <c r="C3240" s="1749"/>
      <c r="D3240" s="1750"/>
      <c r="E3240" s="1751"/>
      <c r="F3240" s="1752"/>
      <c r="G3240" s="1749"/>
      <c r="H3240" s="1751"/>
      <c r="I3240" s="1751"/>
      <c r="J3240" s="1751"/>
      <c r="K3240" s="1752"/>
    </row>
    <row r="3241" spans="1:11" x14ac:dyDescent="0.25">
      <c r="A3241" s="1747"/>
      <c r="B3241" s="1748"/>
      <c r="C3241" s="1749"/>
      <c r="D3241" s="1750"/>
      <c r="E3241" s="1751"/>
      <c r="F3241" s="1752"/>
      <c r="G3241" s="1749"/>
      <c r="H3241" s="1751"/>
      <c r="I3241" s="1751"/>
      <c r="J3241" s="1751"/>
      <c r="K3241" s="1752"/>
    </row>
  </sheetData>
  <autoFilter ref="A1:K2822"/>
  <sortState ref="A2:K336">
    <sortCondition sortBy="cellColor" ref="D336"/>
  </sortState>
  <mergeCells count="12">
    <mergeCell ref="K1854:K1860"/>
    <mergeCell ref="K390:K391"/>
    <mergeCell ref="K475:K478"/>
    <mergeCell ref="K501:K511"/>
    <mergeCell ref="K497:K500"/>
    <mergeCell ref="K570:K596"/>
    <mergeCell ref="K559:K569"/>
    <mergeCell ref="B1726:B1727"/>
    <mergeCell ref="K1700:K1706"/>
    <mergeCell ref="B1700:B1706"/>
    <mergeCell ref="B1590:B1591"/>
    <mergeCell ref="B988:B989"/>
  </mergeCells>
  <hyperlinks>
    <hyperlink ref="D2" r:id="rId1"/>
    <hyperlink ref="D3" r:id="rId2"/>
    <hyperlink ref="D4" r:id="rId3"/>
    <hyperlink ref="D6" r:id="rId4"/>
    <hyperlink ref="D7" r:id="rId5"/>
    <hyperlink ref="D8" r:id="rId6"/>
    <hyperlink ref="D5" r:id="rId7"/>
  </hyperlinks>
  <pageMargins left="0.70866141732283472" right="0.70866141732283472" top="0.74803149606299213" bottom="0.74803149606299213" header="0.31496062992125984" footer="0.31496062992125984"/>
  <pageSetup paperSize="8" scale="85" orientation="landscape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34" workbookViewId="0">
      <selection activeCell="F110" sqref="F110"/>
    </sheetView>
  </sheetViews>
  <sheetFormatPr defaultRowHeight="15" x14ac:dyDescent="0.25"/>
  <cols>
    <col min="1" max="1" width="13.42578125" customWidth="1"/>
    <col min="2" max="2" width="12.5703125" style="1" customWidth="1"/>
    <col min="3" max="3" width="18.5703125" customWidth="1"/>
    <col min="4" max="4" width="30.42578125" style="1" customWidth="1"/>
    <col min="5" max="5" width="14" customWidth="1"/>
    <col min="6" max="6" width="10.5703125" customWidth="1"/>
    <col min="7" max="7" width="12.140625" customWidth="1"/>
    <col min="8" max="8" width="16.28515625" customWidth="1"/>
  </cols>
  <sheetData>
    <row r="1" spans="1:8" x14ac:dyDescent="0.25">
      <c r="A1" s="2" t="s">
        <v>91</v>
      </c>
      <c r="B1" s="2" t="s">
        <v>96</v>
      </c>
      <c r="C1" s="2" t="s">
        <v>92</v>
      </c>
      <c r="D1" s="2" t="s">
        <v>859</v>
      </c>
      <c r="E1" s="2" t="s">
        <v>93</v>
      </c>
      <c r="F1" s="2" t="s">
        <v>94</v>
      </c>
      <c r="G1" s="5" t="s">
        <v>95</v>
      </c>
      <c r="H1" s="2" t="s">
        <v>97</v>
      </c>
    </row>
    <row r="2" spans="1:8" x14ac:dyDescent="0.25">
      <c r="A2" s="3" t="s">
        <v>265</v>
      </c>
      <c r="B2" s="48">
        <v>41726</v>
      </c>
      <c r="C2" s="3" t="s">
        <v>228</v>
      </c>
      <c r="D2" s="3" t="s">
        <v>861</v>
      </c>
      <c r="E2" s="49">
        <v>596</v>
      </c>
      <c r="F2" s="49">
        <f>E2*0.23</f>
        <v>137.08000000000001</v>
      </c>
      <c r="G2" s="49">
        <f>E2+F2</f>
        <v>733.08</v>
      </c>
      <c r="H2" s="3" t="s">
        <v>860</v>
      </c>
    </row>
    <row r="3" spans="1:8" x14ac:dyDescent="0.25">
      <c r="A3" s="3" t="s">
        <v>307</v>
      </c>
      <c r="B3" s="48">
        <v>41745</v>
      </c>
      <c r="C3" s="3" t="s">
        <v>275</v>
      </c>
      <c r="D3" s="3" t="s">
        <v>862</v>
      </c>
      <c r="E3" s="49">
        <v>510</v>
      </c>
      <c r="F3" s="49">
        <f>E3*0.23</f>
        <v>117.30000000000001</v>
      </c>
      <c r="G3" s="49">
        <f>E3+F3</f>
        <v>627.29999999999995</v>
      </c>
      <c r="H3" s="3" t="s">
        <v>244</v>
      </c>
    </row>
    <row r="4" spans="1:8" x14ac:dyDescent="0.25">
      <c r="A4" s="3" t="s">
        <v>421</v>
      </c>
      <c r="B4" s="48">
        <v>41794</v>
      </c>
      <c r="C4" s="3" t="s">
        <v>228</v>
      </c>
      <c r="D4" s="3" t="s">
        <v>863</v>
      </c>
      <c r="E4" s="49">
        <v>123</v>
      </c>
      <c r="F4" s="49">
        <f>E4*0.23</f>
        <v>28.290000000000003</v>
      </c>
      <c r="G4" s="49">
        <f t="shared" ref="G4:G12" si="0">E4+F4</f>
        <v>151.29</v>
      </c>
      <c r="H4" s="3" t="s">
        <v>860</v>
      </c>
    </row>
    <row r="5" spans="1:8" x14ac:dyDescent="0.25">
      <c r="A5" s="3" t="s">
        <v>601</v>
      </c>
      <c r="B5" s="48">
        <v>41827</v>
      </c>
      <c r="C5" s="3" t="s">
        <v>228</v>
      </c>
      <c r="D5" s="3" t="s">
        <v>864</v>
      </c>
      <c r="E5" s="49">
        <v>123</v>
      </c>
      <c r="F5" s="49">
        <f>E5*0.23</f>
        <v>28.290000000000003</v>
      </c>
      <c r="G5" s="49">
        <f t="shared" si="0"/>
        <v>151.29</v>
      </c>
      <c r="H5" s="3" t="s">
        <v>860</v>
      </c>
    </row>
    <row r="6" spans="1:8" x14ac:dyDescent="0.25">
      <c r="A6" s="3" t="s">
        <v>614</v>
      </c>
      <c r="B6" s="48">
        <v>41837</v>
      </c>
      <c r="C6" s="3" t="s">
        <v>275</v>
      </c>
      <c r="D6" s="3" t="s">
        <v>865</v>
      </c>
      <c r="E6" s="49">
        <v>140</v>
      </c>
      <c r="F6" s="49">
        <f>E6*0.23</f>
        <v>32.200000000000003</v>
      </c>
      <c r="G6" s="49">
        <f t="shared" si="0"/>
        <v>172.2</v>
      </c>
      <c r="H6" s="3" t="s">
        <v>244</v>
      </c>
    </row>
    <row r="7" spans="1:8" x14ac:dyDescent="0.25">
      <c r="A7" s="3" t="s">
        <v>725</v>
      </c>
      <c r="B7" s="48">
        <v>41856</v>
      </c>
      <c r="C7" s="3" t="s">
        <v>228</v>
      </c>
      <c r="D7" s="3" t="s">
        <v>866</v>
      </c>
      <c r="E7" s="49">
        <v>123</v>
      </c>
      <c r="F7" s="49">
        <f t="shared" ref="F7:F12" si="1">E7*0.23</f>
        <v>28.290000000000003</v>
      </c>
      <c r="G7" s="49">
        <f t="shared" si="0"/>
        <v>151.29</v>
      </c>
      <c r="H7" s="3" t="s">
        <v>860</v>
      </c>
    </row>
    <row r="8" spans="1:8" x14ac:dyDescent="0.25">
      <c r="A8" s="3" t="s">
        <v>815</v>
      </c>
      <c r="B8" s="48">
        <v>41869</v>
      </c>
      <c r="C8" s="3" t="s">
        <v>275</v>
      </c>
      <c r="D8" s="3" t="s">
        <v>867</v>
      </c>
      <c r="E8" s="49">
        <v>140</v>
      </c>
      <c r="F8" s="49">
        <f t="shared" si="1"/>
        <v>32.200000000000003</v>
      </c>
      <c r="G8" s="49">
        <f t="shared" si="0"/>
        <v>172.2</v>
      </c>
      <c r="H8" s="3" t="s">
        <v>244</v>
      </c>
    </row>
    <row r="9" spans="1:8" s="1" customFormat="1" x14ac:dyDescent="0.25">
      <c r="A9" s="3" t="s">
        <v>936</v>
      </c>
      <c r="B9" s="48">
        <v>41887</v>
      </c>
      <c r="C9" s="48" t="s">
        <v>228</v>
      </c>
      <c r="D9" s="3" t="s">
        <v>872</v>
      </c>
      <c r="E9" s="49">
        <v>123</v>
      </c>
      <c r="F9" s="49">
        <f t="shared" si="1"/>
        <v>28.290000000000003</v>
      </c>
      <c r="G9" s="49">
        <f t="shared" si="0"/>
        <v>151.29</v>
      </c>
      <c r="H9" s="3" t="s">
        <v>860</v>
      </c>
    </row>
    <row r="10" spans="1:8" x14ac:dyDescent="0.25">
      <c r="A10" s="3" t="s">
        <v>993</v>
      </c>
      <c r="B10" s="48">
        <v>41900</v>
      </c>
      <c r="C10" s="3" t="s">
        <v>275</v>
      </c>
      <c r="D10" s="3" t="s">
        <v>871</v>
      </c>
      <c r="E10" s="49">
        <v>140</v>
      </c>
      <c r="F10" s="49">
        <f t="shared" si="1"/>
        <v>32.200000000000003</v>
      </c>
      <c r="G10" s="49">
        <f t="shared" si="0"/>
        <v>172.2</v>
      </c>
      <c r="H10" s="3" t="s">
        <v>244</v>
      </c>
    </row>
    <row r="11" spans="1:8" x14ac:dyDescent="0.25">
      <c r="A11" s="3" t="s">
        <v>1078</v>
      </c>
      <c r="B11" s="48">
        <v>41918</v>
      </c>
      <c r="C11" s="3" t="s">
        <v>1116</v>
      </c>
      <c r="D11" s="3" t="s">
        <v>994</v>
      </c>
      <c r="E11" s="49">
        <v>123</v>
      </c>
      <c r="F11" s="49">
        <f t="shared" si="1"/>
        <v>28.290000000000003</v>
      </c>
      <c r="G11" s="49">
        <f t="shared" si="0"/>
        <v>151.29</v>
      </c>
      <c r="H11" s="3" t="s">
        <v>860</v>
      </c>
    </row>
    <row r="12" spans="1:8" x14ac:dyDescent="0.25">
      <c r="A12" s="3" t="s">
        <v>1150</v>
      </c>
      <c r="B12" s="48">
        <v>41939</v>
      </c>
      <c r="C12" s="3" t="s">
        <v>275</v>
      </c>
      <c r="D12" s="50" t="s">
        <v>995</v>
      </c>
      <c r="E12" s="49">
        <v>140</v>
      </c>
      <c r="F12" s="49">
        <f t="shared" si="1"/>
        <v>32.200000000000003</v>
      </c>
      <c r="G12" s="49">
        <f t="shared" si="0"/>
        <v>172.2</v>
      </c>
      <c r="H12" s="3" t="s">
        <v>244</v>
      </c>
    </row>
    <row r="13" spans="1:8" s="1" customFormat="1" x14ac:dyDescent="0.25">
      <c r="A13" s="3" t="s">
        <v>869</v>
      </c>
      <c r="B13" s="48">
        <v>41879</v>
      </c>
      <c r="C13" s="3" t="s">
        <v>681</v>
      </c>
      <c r="D13" s="3" t="s">
        <v>870</v>
      </c>
      <c r="E13" s="49">
        <v>290</v>
      </c>
      <c r="F13" s="49">
        <v>66.7</v>
      </c>
      <c r="G13" s="49">
        <v>356.7</v>
      </c>
      <c r="H13" s="3" t="s">
        <v>244</v>
      </c>
    </row>
    <row r="14" spans="1:8" s="1" customFormat="1" x14ac:dyDescent="0.25">
      <c r="A14" s="3" t="s">
        <v>1386</v>
      </c>
      <c r="B14" s="48">
        <v>41969</v>
      </c>
      <c r="C14" s="3" t="s">
        <v>681</v>
      </c>
      <c r="D14" s="3" t="s">
        <v>1307</v>
      </c>
      <c r="E14" s="49">
        <v>70</v>
      </c>
      <c r="F14" s="49">
        <v>16.100000000000001</v>
      </c>
      <c r="G14" s="49">
        <v>86.1</v>
      </c>
      <c r="H14" s="3" t="s">
        <v>244</v>
      </c>
    </row>
    <row r="15" spans="1:8" s="1" customFormat="1" x14ac:dyDescent="0.25">
      <c r="A15" s="3" t="s">
        <v>1633</v>
      </c>
      <c r="B15" s="48">
        <v>41999</v>
      </c>
      <c r="C15" s="3" t="s">
        <v>681</v>
      </c>
      <c r="D15" s="3" t="s">
        <v>1434</v>
      </c>
      <c r="E15" s="49">
        <v>70</v>
      </c>
      <c r="F15" s="49">
        <v>16.100000000000001</v>
      </c>
      <c r="G15" s="49">
        <v>86.1</v>
      </c>
      <c r="H15" s="3" t="s">
        <v>244</v>
      </c>
    </row>
    <row r="16" spans="1:8" x14ac:dyDescent="0.25">
      <c r="A16" s="3"/>
      <c r="B16" s="48">
        <v>41959</v>
      </c>
      <c r="C16" s="3" t="s">
        <v>275</v>
      </c>
      <c r="D16" s="3" t="s">
        <v>1268</v>
      </c>
      <c r="E16" s="3"/>
      <c r="F16" s="49"/>
      <c r="G16" s="49"/>
      <c r="H16" s="3"/>
    </row>
    <row r="17" spans="1:9" x14ac:dyDescent="0.25">
      <c r="A17" s="3"/>
      <c r="B17" s="48">
        <v>41943</v>
      </c>
      <c r="C17" s="3" t="s">
        <v>1116</v>
      </c>
      <c r="D17" s="3" t="s">
        <v>1181</v>
      </c>
      <c r="E17" s="3"/>
      <c r="F17" s="49"/>
      <c r="G17" s="49"/>
      <c r="H17" s="3"/>
    </row>
    <row r="18" spans="1:9" s="1" customFormat="1" x14ac:dyDescent="0.25">
      <c r="A18" s="3"/>
      <c r="B18" s="48">
        <v>42030</v>
      </c>
      <c r="C18" s="3" t="s">
        <v>681</v>
      </c>
      <c r="D18" s="3" t="s">
        <v>1654</v>
      </c>
      <c r="E18" s="49"/>
      <c r="F18" s="49"/>
      <c r="G18" s="49"/>
      <c r="H18" s="3"/>
    </row>
    <row r="19" spans="1:9" s="1" customFormat="1" x14ac:dyDescent="0.25">
      <c r="A19" s="3" t="s">
        <v>1642</v>
      </c>
      <c r="B19" s="48">
        <v>42014</v>
      </c>
      <c r="C19" s="3" t="s">
        <v>367</v>
      </c>
      <c r="D19" s="3" t="s">
        <v>1632</v>
      </c>
      <c r="E19" s="49">
        <v>190</v>
      </c>
      <c r="F19" s="49">
        <f>E19*23%</f>
        <v>43.7</v>
      </c>
      <c r="G19" s="49">
        <f>E19+F19</f>
        <v>233.7</v>
      </c>
      <c r="H19" s="3" t="s">
        <v>860</v>
      </c>
    </row>
    <row r="20" spans="1:9" s="1" customFormat="1" x14ac:dyDescent="0.25">
      <c r="A20" s="534" t="s">
        <v>1916</v>
      </c>
      <c r="B20" s="535">
        <v>42047</v>
      </c>
      <c r="C20" s="534" t="s">
        <v>367</v>
      </c>
      <c r="D20" s="534" t="s">
        <v>1910</v>
      </c>
      <c r="E20" s="536">
        <v>190</v>
      </c>
      <c r="F20" s="536">
        <v>43.7</v>
      </c>
      <c r="G20" s="536">
        <v>233.7</v>
      </c>
      <c r="H20" s="534" t="s">
        <v>860</v>
      </c>
    </row>
    <row r="21" spans="1:9" s="1" customFormat="1" x14ac:dyDescent="0.25">
      <c r="A21" s="534" t="s">
        <v>2468</v>
      </c>
      <c r="B21" s="535">
        <v>42076</v>
      </c>
      <c r="C21" s="534" t="s">
        <v>367</v>
      </c>
      <c r="D21" s="534" t="s">
        <v>2466</v>
      </c>
      <c r="E21" s="536">
        <v>190</v>
      </c>
      <c r="F21" s="536">
        <f t="shared" ref="F21:F23" si="2">E21*0.23</f>
        <v>43.7</v>
      </c>
      <c r="G21" s="536">
        <f t="shared" ref="G21:G23" si="3">E21+F21</f>
        <v>233.7</v>
      </c>
      <c r="H21" s="534" t="s">
        <v>860</v>
      </c>
    </row>
    <row r="22" spans="1:9" s="1" customFormat="1" x14ac:dyDescent="0.25">
      <c r="A22" s="534" t="s">
        <v>2747</v>
      </c>
      <c r="B22" s="535">
        <v>42108</v>
      </c>
      <c r="C22" s="534" t="s">
        <v>367</v>
      </c>
      <c r="D22" s="534" t="s">
        <v>2470</v>
      </c>
      <c r="E22" s="536">
        <v>190</v>
      </c>
      <c r="F22" s="536">
        <f t="shared" si="2"/>
        <v>43.7</v>
      </c>
      <c r="G22" s="536">
        <f t="shared" si="3"/>
        <v>233.7</v>
      </c>
      <c r="H22" s="534" t="s">
        <v>860</v>
      </c>
    </row>
    <row r="23" spans="1:9" s="1" customFormat="1" x14ac:dyDescent="0.25">
      <c r="A23" s="534" t="s">
        <v>3523</v>
      </c>
      <c r="B23" s="535">
        <v>42158</v>
      </c>
      <c r="C23" s="534" t="s">
        <v>367</v>
      </c>
      <c r="D23" s="534" t="s">
        <v>2750</v>
      </c>
      <c r="E23" s="536">
        <v>190</v>
      </c>
      <c r="F23" s="536">
        <f t="shared" si="2"/>
        <v>43.7</v>
      </c>
      <c r="G23" s="536">
        <f t="shared" si="3"/>
        <v>233.7</v>
      </c>
      <c r="H23" s="534" t="s">
        <v>860</v>
      </c>
    </row>
    <row r="24" spans="1:9" s="1" customFormat="1" x14ac:dyDescent="0.25">
      <c r="A24" s="8" t="s">
        <v>832</v>
      </c>
      <c r="B24" s="51">
        <v>41873</v>
      </c>
      <c r="C24" s="8" t="s">
        <v>714</v>
      </c>
      <c r="D24" s="8" t="s">
        <v>868</v>
      </c>
      <c r="E24" s="52">
        <v>690</v>
      </c>
      <c r="F24" s="52">
        <f>E24*0.23</f>
        <v>158.70000000000002</v>
      </c>
      <c r="G24" s="52">
        <f>E24+F24</f>
        <v>848.7</v>
      </c>
      <c r="H24" s="8" t="s">
        <v>860</v>
      </c>
      <c r="I24" s="4"/>
    </row>
    <row r="25" spans="1:9" x14ac:dyDescent="0.25">
      <c r="A25" s="8" t="s">
        <v>1270</v>
      </c>
      <c r="B25" s="51">
        <v>41956</v>
      </c>
      <c r="C25" s="8" t="s">
        <v>714</v>
      </c>
      <c r="D25" s="8" t="s">
        <v>1269</v>
      </c>
      <c r="E25" s="52">
        <v>170</v>
      </c>
      <c r="F25" s="52">
        <v>39.1</v>
      </c>
      <c r="G25" s="52">
        <f>E25+F25</f>
        <v>209.1</v>
      </c>
      <c r="H25" s="8" t="s">
        <v>860</v>
      </c>
    </row>
    <row r="26" spans="1:9" s="1" customFormat="1" x14ac:dyDescent="0.25">
      <c r="A26" s="8" t="s">
        <v>1509</v>
      </c>
      <c r="B26" s="51">
        <v>41986</v>
      </c>
      <c r="C26" s="8" t="s">
        <v>714</v>
      </c>
      <c r="D26" s="8" t="s">
        <v>1433</v>
      </c>
      <c r="E26" s="52">
        <v>170</v>
      </c>
      <c r="F26" s="52">
        <f>E26*23%</f>
        <v>39.1</v>
      </c>
      <c r="G26" s="52">
        <f>E26+F26</f>
        <v>209.1</v>
      </c>
      <c r="H26" s="8" t="s">
        <v>860</v>
      </c>
    </row>
    <row r="27" spans="1:9" s="1" customFormat="1" x14ac:dyDescent="0.25">
      <c r="A27" s="8" t="s">
        <v>1663</v>
      </c>
      <c r="B27" s="51">
        <v>42017</v>
      </c>
      <c r="C27" s="8" t="s">
        <v>714</v>
      </c>
      <c r="D27" s="8" t="s">
        <v>1631</v>
      </c>
      <c r="E27" s="52">
        <v>170</v>
      </c>
      <c r="F27" s="52">
        <f>E27*23%</f>
        <v>39.1</v>
      </c>
      <c r="G27" s="52">
        <f>E27+F27</f>
        <v>209.1</v>
      </c>
      <c r="H27" s="8" t="s">
        <v>860</v>
      </c>
    </row>
    <row r="28" spans="1:9" s="65" customFormat="1" x14ac:dyDescent="0.25">
      <c r="A28" s="14" t="s">
        <v>1915</v>
      </c>
      <c r="B28" s="69">
        <v>42048</v>
      </c>
      <c r="C28" s="14" t="s">
        <v>714</v>
      </c>
      <c r="D28" s="14" t="s">
        <v>1909</v>
      </c>
      <c r="E28" s="70">
        <v>170</v>
      </c>
      <c r="F28" s="70">
        <v>39.1</v>
      </c>
      <c r="G28" s="70">
        <v>209.1</v>
      </c>
      <c r="H28" s="14" t="s">
        <v>860</v>
      </c>
    </row>
    <row r="29" spans="1:9" s="65" customFormat="1" x14ac:dyDescent="0.25">
      <c r="A29" s="14" t="s">
        <v>1911</v>
      </c>
      <c r="B29" s="69">
        <v>42047</v>
      </c>
      <c r="C29" s="14" t="s">
        <v>1914</v>
      </c>
      <c r="D29" s="14" t="s">
        <v>1912</v>
      </c>
      <c r="E29" s="70">
        <f>390</f>
        <v>390</v>
      </c>
      <c r="F29" s="70">
        <f t="shared" ref="F29:F33" si="4">E29*0.23</f>
        <v>89.7</v>
      </c>
      <c r="G29" s="70">
        <f t="shared" ref="G29:G33" si="5">E29+F29</f>
        <v>479.7</v>
      </c>
      <c r="H29" s="14" t="s">
        <v>1913</v>
      </c>
    </row>
    <row r="30" spans="1:9" s="65" customFormat="1" x14ac:dyDescent="0.25">
      <c r="A30" s="14" t="s">
        <v>2147</v>
      </c>
      <c r="B30" s="69">
        <v>42061</v>
      </c>
      <c r="C30" s="14" t="s">
        <v>1900</v>
      </c>
      <c r="D30" s="14" t="s">
        <v>2148</v>
      </c>
      <c r="E30" s="70">
        <v>820</v>
      </c>
      <c r="F30" s="70">
        <f t="shared" si="4"/>
        <v>188.6</v>
      </c>
      <c r="G30" s="70">
        <f t="shared" si="5"/>
        <v>1008.6</v>
      </c>
      <c r="H30" s="14" t="s">
        <v>860</v>
      </c>
    </row>
    <row r="31" spans="1:9" s="65" customFormat="1" x14ac:dyDescent="0.25">
      <c r="A31" s="14" t="s">
        <v>2467</v>
      </c>
      <c r="B31" s="69">
        <v>42076</v>
      </c>
      <c r="C31" s="14" t="s">
        <v>714</v>
      </c>
      <c r="D31" s="14" t="s">
        <v>2465</v>
      </c>
      <c r="E31" s="70">
        <v>170</v>
      </c>
      <c r="F31" s="70">
        <f t="shared" si="4"/>
        <v>39.1</v>
      </c>
      <c r="G31" s="70">
        <f t="shared" si="5"/>
        <v>209.1</v>
      </c>
      <c r="H31" s="14" t="s">
        <v>860</v>
      </c>
    </row>
    <row r="32" spans="1:9" s="65" customFormat="1" x14ac:dyDescent="0.25">
      <c r="A32" s="14" t="s">
        <v>2746</v>
      </c>
      <c r="B32" s="69">
        <v>42108</v>
      </c>
      <c r="C32" s="14" t="s">
        <v>714</v>
      </c>
      <c r="D32" s="14" t="s">
        <v>2469</v>
      </c>
      <c r="E32" s="70">
        <v>170</v>
      </c>
      <c r="F32" s="70">
        <f t="shared" si="4"/>
        <v>39.1</v>
      </c>
      <c r="G32" s="70">
        <f t="shared" si="5"/>
        <v>209.1</v>
      </c>
      <c r="H32" s="14" t="s">
        <v>860</v>
      </c>
    </row>
    <row r="33" spans="1:8" s="65" customFormat="1" x14ac:dyDescent="0.25">
      <c r="A33" s="14" t="s">
        <v>2748</v>
      </c>
      <c r="B33" s="69">
        <v>42108</v>
      </c>
      <c r="C33" s="14" t="s">
        <v>1914</v>
      </c>
      <c r="D33" s="14" t="s">
        <v>2469</v>
      </c>
      <c r="E33" s="70">
        <v>170</v>
      </c>
      <c r="F33" s="70">
        <f t="shared" si="4"/>
        <v>39.1</v>
      </c>
      <c r="G33" s="70">
        <f t="shared" si="5"/>
        <v>209.1</v>
      </c>
      <c r="H33" s="14" t="s">
        <v>1913</v>
      </c>
    </row>
    <row r="34" spans="1:8" s="65" customFormat="1" x14ac:dyDescent="0.25">
      <c r="A34" s="14" t="s">
        <v>3522</v>
      </c>
      <c r="B34" s="69">
        <v>42158</v>
      </c>
      <c r="C34" s="14" t="s">
        <v>714</v>
      </c>
      <c r="D34" s="14" t="s">
        <v>2749</v>
      </c>
      <c r="E34" s="70">
        <v>170</v>
      </c>
      <c r="F34" s="70">
        <f t="shared" ref="F34:F54" si="6">E34*0.23</f>
        <v>39.1</v>
      </c>
      <c r="G34" s="70">
        <f t="shared" ref="G34:G54" si="7">E34+F34</f>
        <v>209.1</v>
      </c>
      <c r="H34" s="14" t="s">
        <v>860</v>
      </c>
    </row>
    <row r="35" spans="1:8" s="65" customFormat="1" x14ac:dyDescent="0.25">
      <c r="A35" s="186" t="s">
        <v>3525</v>
      </c>
      <c r="B35" s="187">
        <v>42158</v>
      </c>
      <c r="C35" s="14" t="s">
        <v>1900</v>
      </c>
      <c r="D35" s="14" t="s">
        <v>3457</v>
      </c>
      <c r="E35" s="70">
        <v>180</v>
      </c>
      <c r="F35" s="70">
        <f t="shared" si="6"/>
        <v>41.4</v>
      </c>
      <c r="G35" s="70">
        <f t="shared" si="7"/>
        <v>221.4</v>
      </c>
      <c r="H35" s="14" t="s">
        <v>860</v>
      </c>
    </row>
    <row r="36" spans="1:8" s="65" customFormat="1" x14ac:dyDescent="0.25">
      <c r="A36" s="186" t="s">
        <v>4053</v>
      </c>
      <c r="B36" s="187">
        <v>42172</v>
      </c>
      <c r="C36" s="14" t="s">
        <v>714</v>
      </c>
      <c r="D36" s="14" t="s">
        <v>3458</v>
      </c>
      <c r="E36" s="221">
        <v>170</v>
      </c>
      <c r="F36" s="221">
        <f t="shared" si="6"/>
        <v>39.1</v>
      </c>
      <c r="G36" s="221">
        <f t="shared" si="7"/>
        <v>209.1</v>
      </c>
      <c r="H36" s="186" t="s">
        <v>860</v>
      </c>
    </row>
    <row r="37" spans="1:8" s="65" customFormat="1" x14ac:dyDescent="0.25">
      <c r="A37" s="14" t="s">
        <v>4054</v>
      </c>
      <c r="B37" s="69">
        <v>42172</v>
      </c>
      <c r="C37" s="14" t="s">
        <v>1900</v>
      </c>
      <c r="D37" s="14" t="s">
        <v>3524</v>
      </c>
      <c r="E37" s="70">
        <v>180</v>
      </c>
      <c r="F37" s="70">
        <f t="shared" si="6"/>
        <v>41.4</v>
      </c>
      <c r="G37" s="70">
        <f t="shared" si="7"/>
        <v>221.4</v>
      </c>
      <c r="H37" s="14" t="s">
        <v>860</v>
      </c>
    </row>
    <row r="38" spans="1:8" s="65" customFormat="1" x14ac:dyDescent="0.25">
      <c r="A38" s="14" t="s">
        <v>4052</v>
      </c>
      <c r="B38" s="69">
        <v>42200</v>
      </c>
      <c r="C38" s="14" t="s">
        <v>714</v>
      </c>
      <c r="D38" s="14" t="s">
        <v>4055</v>
      </c>
      <c r="E38" s="70">
        <v>170</v>
      </c>
      <c r="F38" s="70">
        <f t="shared" si="6"/>
        <v>39.1</v>
      </c>
      <c r="G38" s="70">
        <f t="shared" si="7"/>
        <v>209.1</v>
      </c>
      <c r="H38" s="14" t="s">
        <v>860</v>
      </c>
    </row>
    <row r="39" spans="1:8" s="65" customFormat="1" x14ac:dyDescent="0.25">
      <c r="A39" s="537" t="s">
        <v>5756</v>
      </c>
      <c r="B39" s="538">
        <v>42338</v>
      </c>
      <c r="C39" s="537" t="s">
        <v>1900</v>
      </c>
      <c r="D39" s="537" t="s">
        <v>4056</v>
      </c>
      <c r="E39" s="539">
        <v>180</v>
      </c>
      <c r="F39" s="539">
        <f t="shared" si="6"/>
        <v>41.4</v>
      </c>
      <c r="G39" s="539">
        <f t="shared" si="7"/>
        <v>221.4</v>
      </c>
      <c r="H39" s="537" t="s">
        <v>860</v>
      </c>
    </row>
    <row r="40" spans="1:8" s="65" customFormat="1" x14ac:dyDescent="0.25">
      <c r="A40" s="540" t="s">
        <v>5761</v>
      </c>
      <c r="B40" s="541">
        <v>42338</v>
      </c>
      <c r="C40" s="540" t="s">
        <v>714</v>
      </c>
      <c r="D40" s="540" t="s">
        <v>5740</v>
      </c>
      <c r="E40" s="542">
        <v>170</v>
      </c>
      <c r="F40" s="542">
        <f t="shared" si="6"/>
        <v>39.1</v>
      </c>
      <c r="G40" s="542">
        <f t="shared" si="7"/>
        <v>209.1</v>
      </c>
      <c r="H40" s="540" t="s">
        <v>860</v>
      </c>
    </row>
    <row r="41" spans="1:8" s="65" customFormat="1" x14ac:dyDescent="0.25">
      <c r="A41" s="540" t="s">
        <v>5757</v>
      </c>
      <c r="B41" s="541">
        <v>42338</v>
      </c>
      <c r="C41" s="540" t="s">
        <v>1900</v>
      </c>
      <c r="D41" s="540" t="s">
        <v>5741</v>
      </c>
      <c r="E41" s="542">
        <v>180</v>
      </c>
      <c r="F41" s="542">
        <f t="shared" si="6"/>
        <v>41.4</v>
      </c>
      <c r="G41" s="542">
        <f t="shared" si="7"/>
        <v>221.4</v>
      </c>
      <c r="H41" s="540" t="s">
        <v>860</v>
      </c>
    </row>
    <row r="42" spans="1:8" s="65" customFormat="1" x14ac:dyDescent="0.25">
      <c r="A42" s="540" t="s">
        <v>5762</v>
      </c>
      <c r="B42" s="541">
        <v>42338</v>
      </c>
      <c r="C42" s="540" t="s">
        <v>714</v>
      </c>
      <c r="D42" s="540" t="s">
        <v>5742</v>
      </c>
      <c r="E42" s="542">
        <v>170</v>
      </c>
      <c r="F42" s="542">
        <f t="shared" si="6"/>
        <v>39.1</v>
      </c>
      <c r="G42" s="542">
        <f t="shared" si="7"/>
        <v>209.1</v>
      </c>
      <c r="H42" s="540" t="s">
        <v>860</v>
      </c>
    </row>
    <row r="43" spans="1:8" s="65" customFormat="1" x14ac:dyDescent="0.25">
      <c r="A43" s="540" t="s">
        <v>5758</v>
      </c>
      <c r="B43" s="541">
        <v>42338</v>
      </c>
      <c r="C43" s="540" t="s">
        <v>1900</v>
      </c>
      <c r="D43" s="540" t="s">
        <v>5743</v>
      </c>
      <c r="E43" s="542">
        <v>180</v>
      </c>
      <c r="F43" s="542">
        <f t="shared" si="6"/>
        <v>41.4</v>
      </c>
      <c r="G43" s="542">
        <f t="shared" si="7"/>
        <v>221.4</v>
      </c>
      <c r="H43" s="540" t="s">
        <v>860</v>
      </c>
    </row>
    <row r="44" spans="1:8" s="65" customFormat="1" x14ac:dyDescent="0.25">
      <c r="A44" s="14" t="s">
        <v>5763</v>
      </c>
      <c r="B44" s="69">
        <v>42338</v>
      </c>
      <c r="C44" s="14" t="s">
        <v>714</v>
      </c>
      <c r="D44" s="14" t="s">
        <v>5744</v>
      </c>
      <c r="E44" s="70">
        <v>170</v>
      </c>
      <c r="F44" s="70">
        <f t="shared" si="6"/>
        <v>39.1</v>
      </c>
      <c r="G44" s="70">
        <f t="shared" si="7"/>
        <v>209.1</v>
      </c>
      <c r="H44" s="14" t="s">
        <v>860</v>
      </c>
    </row>
    <row r="45" spans="1:8" s="65" customFormat="1" x14ac:dyDescent="0.25">
      <c r="A45" s="540" t="s">
        <v>5759</v>
      </c>
      <c r="B45" s="541">
        <v>42338</v>
      </c>
      <c r="C45" s="540" t="s">
        <v>1900</v>
      </c>
      <c r="D45" s="540" t="s">
        <v>5745</v>
      </c>
      <c r="E45" s="542">
        <v>180</v>
      </c>
      <c r="F45" s="542">
        <f t="shared" si="6"/>
        <v>41.4</v>
      </c>
      <c r="G45" s="542">
        <f t="shared" si="7"/>
        <v>221.4</v>
      </c>
      <c r="H45" s="540" t="s">
        <v>860</v>
      </c>
    </row>
    <row r="46" spans="1:8" s="65" customFormat="1" x14ac:dyDescent="0.25">
      <c r="A46" s="540" t="s">
        <v>5760</v>
      </c>
      <c r="B46" s="541">
        <v>42338</v>
      </c>
      <c r="C46" s="540" t="s">
        <v>714</v>
      </c>
      <c r="D46" s="540" t="s">
        <v>5746</v>
      </c>
      <c r="E46" s="542">
        <v>170</v>
      </c>
      <c r="F46" s="542">
        <f t="shared" si="6"/>
        <v>39.1</v>
      </c>
      <c r="G46" s="542">
        <f t="shared" si="7"/>
        <v>209.1</v>
      </c>
      <c r="H46" s="540" t="s">
        <v>860</v>
      </c>
    </row>
    <row r="47" spans="1:8" s="65" customFormat="1" x14ac:dyDescent="0.25">
      <c r="A47" s="540" t="s">
        <v>5760</v>
      </c>
      <c r="B47" s="541">
        <v>42338</v>
      </c>
      <c r="C47" s="540" t="s">
        <v>1900</v>
      </c>
      <c r="D47" s="540" t="s">
        <v>5747</v>
      </c>
      <c r="E47" s="542">
        <v>180</v>
      </c>
      <c r="F47" s="542">
        <f t="shared" si="6"/>
        <v>41.4</v>
      </c>
      <c r="G47" s="542">
        <f t="shared" si="7"/>
        <v>221.4</v>
      </c>
      <c r="H47" s="540" t="s">
        <v>860</v>
      </c>
    </row>
    <row r="48" spans="1:8" s="65" customFormat="1" x14ac:dyDescent="0.25">
      <c r="A48" s="566" t="s">
        <v>5926</v>
      </c>
      <c r="B48" s="567">
        <v>42349</v>
      </c>
      <c r="C48" s="566" t="s">
        <v>714</v>
      </c>
      <c r="D48" s="566" t="s">
        <v>5927</v>
      </c>
      <c r="E48" s="568">
        <v>170</v>
      </c>
      <c r="F48" s="568">
        <f t="shared" si="6"/>
        <v>39.1</v>
      </c>
      <c r="G48" s="568">
        <f t="shared" si="7"/>
        <v>209.1</v>
      </c>
      <c r="H48" s="566" t="s">
        <v>860</v>
      </c>
    </row>
    <row r="49" spans="1:8" s="65" customFormat="1" x14ac:dyDescent="0.25">
      <c r="A49" s="1009" t="s">
        <v>7272</v>
      </c>
      <c r="B49" s="1010">
        <v>42455</v>
      </c>
      <c r="C49" s="1009" t="s">
        <v>1900</v>
      </c>
      <c r="D49" s="1009" t="s">
        <v>7178</v>
      </c>
      <c r="E49" s="1011">
        <v>180</v>
      </c>
      <c r="F49" s="1011">
        <f t="shared" si="6"/>
        <v>41.4</v>
      </c>
      <c r="G49" s="1011">
        <f t="shared" si="7"/>
        <v>221.4</v>
      </c>
      <c r="H49" s="1009" t="s">
        <v>860</v>
      </c>
    </row>
    <row r="50" spans="1:8" s="65" customFormat="1" x14ac:dyDescent="0.25">
      <c r="A50" s="1009" t="s">
        <v>7273</v>
      </c>
      <c r="B50" s="1010">
        <v>42455</v>
      </c>
      <c r="C50" s="1009" t="s">
        <v>1900</v>
      </c>
      <c r="D50" s="1009" t="s">
        <v>7179</v>
      </c>
      <c r="E50" s="1011">
        <v>180</v>
      </c>
      <c r="F50" s="1011">
        <f t="shared" si="6"/>
        <v>41.4</v>
      </c>
      <c r="G50" s="1011">
        <f t="shared" si="7"/>
        <v>221.4</v>
      </c>
      <c r="H50" s="1009" t="s">
        <v>860</v>
      </c>
    </row>
    <row r="51" spans="1:8" s="65" customFormat="1" x14ac:dyDescent="0.25">
      <c r="A51" s="1009" t="s">
        <v>7274</v>
      </c>
      <c r="B51" s="1010">
        <v>42455</v>
      </c>
      <c r="C51" s="1009" t="s">
        <v>1900</v>
      </c>
      <c r="D51" s="1009" t="s">
        <v>7180</v>
      </c>
      <c r="E51" s="1011">
        <v>180</v>
      </c>
      <c r="F51" s="1011">
        <f t="shared" si="6"/>
        <v>41.4</v>
      </c>
      <c r="G51" s="1011">
        <f t="shared" si="7"/>
        <v>221.4</v>
      </c>
      <c r="H51" s="1009" t="s">
        <v>860</v>
      </c>
    </row>
    <row r="52" spans="1:8" s="65" customFormat="1" x14ac:dyDescent="0.25">
      <c r="A52" s="1009" t="s">
        <v>7275</v>
      </c>
      <c r="B52" s="1010">
        <v>42455</v>
      </c>
      <c r="C52" s="1009" t="s">
        <v>714</v>
      </c>
      <c r="D52" s="1009" t="s">
        <v>1631</v>
      </c>
      <c r="E52" s="1011">
        <v>170</v>
      </c>
      <c r="F52" s="1011">
        <f t="shared" si="6"/>
        <v>39.1</v>
      </c>
      <c r="G52" s="1011">
        <f t="shared" si="7"/>
        <v>209.1</v>
      </c>
      <c r="H52" s="1009" t="s">
        <v>860</v>
      </c>
    </row>
    <row r="53" spans="1:8" s="65" customFormat="1" x14ac:dyDescent="0.25">
      <c r="A53" s="1009" t="s">
        <v>7276</v>
      </c>
      <c r="B53" s="1010">
        <v>42455</v>
      </c>
      <c r="C53" s="1009" t="s">
        <v>714</v>
      </c>
      <c r="D53" s="1009" t="s">
        <v>1909</v>
      </c>
      <c r="E53" s="1011">
        <v>170</v>
      </c>
      <c r="F53" s="1011">
        <f t="shared" si="6"/>
        <v>39.1</v>
      </c>
      <c r="G53" s="1011">
        <f t="shared" si="7"/>
        <v>209.1</v>
      </c>
      <c r="H53" s="1009" t="s">
        <v>860</v>
      </c>
    </row>
    <row r="54" spans="1:8" s="65" customFormat="1" x14ac:dyDescent="0.25">
      <c r="A54" s="1009" t="s">
        <v>7277</v>
      </c>
      <c r="B54" s="1010">
        <v>42455</v>
      </c>
      <c r="C54" s="1009" t="s">
        <v>714</v>
      </c>
      <c r="D54" s="1009" t="s">
        <v>7181</v>
      </c>
      <c r="E54" s="1011">
        <v>170</v>
      </c>
      <c r="F54" s="1011">
        <f t="shared" si="6"/>
        <v>39.1</v>
      </c>
      <c r="G54" s="1011">
        <f t="shared" si="7"/>
        <v>209.1</v>
      </c>
      <c r="H54" s="1009" t="s">
        <v>860</v>
      </c>
    </row>
    <row r="55" spans="1:8" s="65" customFormat="1" x14ac:dyDescent="0.25">
      <c r="A55" s="1009" t="s">
        <v>7278</v>
      </c>
      <c r="B55" s="1010">
        <v>42455</v>
      </c>
      <c r="C55" s="1009" t="s">
        <v>7182</v>
      </c>
      <c r="D55" s="1009" t="s">
        <v>7184</v>
      </c>
      <c r="E55" s="1011">
        <f>240+80</f>
        <v>320</v>
      </c>
      <c r="F55" s="1011">
        <f t="shared" ref="F55:F60" si="8">E55*0.23</f>
        <v>73.600000000000009</v>
      </c>
      <c r="G55" s="1011">
        <f t="shared" ref="G55:G60" si="9">E55+F55</f>
        <v>393.6</v>
      </c>
      <c r="H55" s="1009" t="s">
        <v>7183</v>
      </c>
    </row>
    <row r="56" spans="1:8" s="65" customFormat="1" x14ac:dyDescent="0.25">
      <c r="A56" s="1009" t="s">
        <v>8379</v>
      </c>
      <c r="B56" s="1010">
        <v>42503</v>
      </c>
      <c r="C56" s="1009" t="s">
        <v>7182</v>
      </c>
      <c r="D56" s="1009" t="s">
        <v>7271</v>
      </c>
      <c r="E56" s="1011">
        <v>80</v>
      </c>
      <c r="F56" s="1011">
        <f t="shared" si="8"/>
        <v>18.400000000000002</v>
      </c>
      <c r="G56" s="1011">
        <f t="shared" si="9"/>
        <v>98.4</v>
      </c>
      <c r="H56" s="1009" t="s">
        <v>7183</v>
      </c>
    </row>
    <row r="57" spans="1:8" s="65" customFormat="1" x14ac:dyDescent="0.25">
      <c r="A57" s="1009" t="s">
        <v>8380</v>
      </c>
      <c r="B57" s="1010">
        <v>42503</v>
      </c>
      <c r="C57" s="1009" t="s">
        <v>1900</v>
      </c>
      <c r="D57" s="1009" t="s">
        <v>8370</v>
      </c>
      <c r="E57" s="1011">
        <v>180</v>
      </c>
      <c r="F57" s="1011">
        <f t="shared" si="8"/>
        <v>41.4</v>
      </c>
      <c r="G57" s="1011">
        <f t="shared" si="9"/>
        <v>221.4</v>
      </c>
      <c r="H57" s="1009" t="s">
        <v>860</v>
      </c>
    </row>
    <row r="58" spans="1:8" s="65" customFormat="1" x14ac:dyDescent="0.25">
      <c r="A58" s="1009" t="s">
        <v>8381</v>
      </c>
      <c r="B58" s="1010">
        <v>42503</v>
      </c>
      <c r="C58" s="1009" t="s">
        <v>1900</v>
      </c>
      <c r="D58" s="1009" t="s">
        <v>8371</v>
      </c>
      <c r="E58" s="1011">
        <v>180</v>
      </c>
      <c r="F58" s="1011">
        <f t="shared" si="8"/>
        <v>41.4</v>
      </c>
      <c r="G58" s="1011">
        <f t="shared" si="9"/>
        <v>221.4</v>
      </c>
      <c r="H58" s="1009" t="s">
        <v>860</v>
      </c>
    </row>
    <row r="59" spans="1:8" s="65" customFormat="1" x14ac:dyDescent="0.25">
      <c r="A59" s="1215" t="s">
        <v>8382</v>
      </c>
      <c r="B59" s="1214">
        <v>42503</v>
      </c>
      <c r="C59" s="1215" t="s">
        <v>714</v>
      </c>
      <c r="D59" s="1215" t="s">
        <v>8372</v>
      </c>
      <c r="E59" s="1216">
        <v>170</v>
      </c>
      <c r="F59" s="1216">
        <f t="shared" si="8"/>
        <v>39.1</v>
      </c>
      <c r="G59" s="1216">
        <f t="shared" si="9"/>
        <v>209.1</v>
      </c>
      <c r="H59" s="1215" t="s">
        <v>860</v>
      </c>
    </row>
    <row r="60" spans="1:8" s="65" customFormat="1" x14ac:dyDescent="0.25">
      <c r="A60" s="1215" t="s">
        <v>8383</v>
      </c>
      <c r="B60" s="1214">
        <v>42503</v>
      </c>
      <c r="C60" s="1215" t="s">
        <v>714</v>
      </c>
      <c r="D60" s="1215" t="s">
        <v>2749</v>
      </c>
      <c r="E60" s="1216">
        <v>170</v>
      </c>
      <c r="F60" s="1216">
        <f t="shared" si="8"/>
        <v>39.1</v>
      </c>
      <c r="G60" s="1216">
        <f t="shared" si="9"/>
        <v>209.1</v>
      </c>
      <c r="H60" s="1215" t="s">
        <v>860</v>
      </c>
    </row>
    <row r="61" spans="1:8" s="65" customFormat="1" x14ac:dyDescent="0.25">
      <c r="A61" s="1365" t="s">
        <v>9187</v>
      </c>
      <c r="B61" s="1366">
        <v>42551</v>
      </c>
      <c r="C61" s="1365" t="s">
        <v>6294</v>
      </c>
      <c r="D61" s="1365" t="s">
        <v>9188</v>
      </c>
      <c r="E61" s="1367">
        <f>75*3</f>
        <v>225</v>
      </c>
      <c r="F61" s="1367">
        <f>E61*0.23</f>
        <v>51.75</v>
      </c>
      <c r="G61" s="1367">
        <f>E61+F61</f>
        <v>276.75</v>
      </c>
      <c r="H61" s="1365" t="s">
        <v>7183</v>
      </c>
    </row>
    <row r="62" spans="1:8" s="65" customFormat="1" x14ac:dyDescent="0.25">
      <c r="A62" s="1417" t="s">
        <v>9513</v>
      </c>
      <c r="B62" s="1418">
        <v>42563</v>
      </c>
      <c r="C62" s="1417" t="s">
        <v>5370</v>
      </c>
      <c r="D62" s="1417" t="s">
        <v>9514</v>
      </c>
      <c r="E62" s="1419">
        <v>350</v>
      </c>
      <c r="F62" s="1419">
        <v>80.5</v>
      </c>
      <c r="G62" s="1419">
        <v>430.5</v>
      </c>
      <c r="H62" s="1417" t="s">
        <v>860</v>
      </c>
    </row>
    <row r="63" spans="1:8" s="65" customFormat="1" x14ac:dyDescent="0.25">
      <c r="A63" s="1507" t="s">
        <v>9817</v>
      </c>
      <c r="B63" s="1508">
        <v>42594</v>
      </c>
      <c r="C63" s="1507" t="s">
        <v>9815</v>
      </c>
      <c r="D63" s="1507" t="s">
        <v>9818</v>
      </c>
      <c r="E63" s="1509">
        <v>400</v>
      </c>
      <c r="F63" s="1509">
        <f t="shared" ref="F63:F86" si="10">E63*0.23</f>
        <v>92</v>
      </c>
      <c r="G63" s="1509">
        <f t="shared" ref="G63:G86" si="11">E63+F63</f>
        <v>492</v>
      </c>
      <c r="H63" s="1507" t="s">
        <v>9816</v>
      </c>
    </row>
    <row r="64" spans="1:8" s="65" customFormat="1" x14ac:dyDescent="0.25">
      <c r="A64" s="1665" t="s">
        <v>10444</v>
      </c>
      <c r="B64" s="1666">
        <v>42629</v>
      </c>
      <c r="C64" s="1665" t="s">
        <v>7171</v>
      </c>
      <c r="D64" s="1665" t="s">
        <v>10443</v>
      </c>
      <c r="E64" s="1667">
        <v>80</v>
      </c>
      <c r="F64" s="1667">
        <f t="shared" si="10"/>
        <v>18.400000000000002</v>
      </c>
      <c r="G64" s="1667">
        <f t="shared" si="11"/>
        <v>98.4</v>
      </c>
      <c r="H64" s="1665" t="s">
        <v>244</v>
      </c>
    </row>
    <row r="65" spans="1:8" s="65" customFormat="1" x14ac:dyDescent="0.25">
      <c r="A65" s="1665" t="s">
        <v>10445</v>
      </c>
      <c r="B65" s="1666">
        <v>42629</v>
      </c>
      <c r="C65" s="1665" t="s">
        <v>8257</v>
      </c>
      <c r="D65" s="1665" t="s">
        <v>5740</v>
      </c>
      <c r="E65" s="1667">
        <v>80</v>
      </c>
      <c r="F65" s="1667">
        <f t="shared" si="10"/>
        <v>18.400000000000002</v>
      </c>
      <c r="G65" s="1667">
        <f t="shared" si="11"/>
        <v>98.4</v>
      </c>
      <c r="H65" s="1665" t="s">
        <v>8369</v>
      </c>
    </row>
    <row r="66" spans="1:8" s="65" customFormat="1" x14ac:dyDescent="0.25">
      <c r="A66" s="1665" t="s">
        <v>10446</v>
      </c>
      <c r="B66" s="1666">
        <v>42629</v>
      </c>
      <c r="C66" s="1665" t="s">
        <v>8257</v>
      </c>
      <c r="D66" s="1665" t="s">
        <v>5742</v>
      </c>
      <c r="E66" s="1667">
        <v>80</v>
      </c>
      <c r="F66" s="1667">
        <f t="shared" si="10"/>
        <v>18.400000000000002</v>
      </c>
      <c r="G66" s="1667">
        <f t="shared" si="11"/>
        <v>98.4</v>
      </c>
      <c r="H66" s="1665" t="s">
        <v>8369</v>
      </c>
    </row>
    <row r="67" spans="1:8" s="65" customFormat="1" x14ac:dyDescent="0.25">
      <c r="A67" s="1665" t="s">
        <v>10447</v>
      </c>
      <c r="B67" s="1666">
        <v>42629</v>
      </c>
      <c r="C67" s="1665" t="s">
        <v>1900</v>
      </c>
      <c r="D67" s="1665" t="s">
        <v>3524</v>
      </c>
      <c r="E67" s="1667">
        <v>180</v>
      </c>
      <c r="F67" s="1667">
        <f t="shared" si="10"/>
        <v>41.4</v>
      </c>
      <c r="G67" s="1667">
        <f t="shared" si="11"/>
        <v>221.4</v>
      </c>
      <c r="H67" s="1665" t="s">
        <v>860</v>
      </c>
    </row>
    <row r="68" spans="1:8" s="65" customFormat="1" x14ac:dyDescent="0.25">
      <c r="A68" s="1665" t="s">
        <v>10448</v>
      </c>
      <c r="B68" s="1666">
        <v>42629</v>
      </c>
      <c r="C68" s="1665" t="s">
        <v>1900</v>
      </c>
      <c r="D68" s="1665" t="s">
        <v>4056</v>
      </c>
      <c r="E68" s="1667">
        <v>180</v>
      </c>
      <c r="F68" s="1667">
        <f t="shared" si="10"/>
        <v>41.4</v>
      </c>
      <c r="G68" s="1667">
        <f t="shared" si="11"/>
        <v>221.4</v>
      </c>
      <c r="H68" s="1665" t="s">
        <v>860</v>
      </c>
    </row>
    <row r="69" spans="1:8" s="65" customFormat="1" x14ac:dyDescent="0.25">
      <c r="A69" s="1665" t="s">
        <v>10450</v>
      </c>
      <c r="B69" s="1666">
        <v>42629</v>
      </c>
      <c r="C69" s="1665" t="s">
        <v>1900</v>
      </c>
      <c r="D69" s="1665" t="s">
        <v>5741</v>
      </c>
      <c r="E69" s="1667">
        <v>180</v>
      </c>
      <c r="F69" s="1667">
        <f t="shared" si="10"/>
        <v>41.4</v>
      </c>
      <c r="G69" s="1667">
        <f t="shared" si="11"/>
        <v>221.4</v>
      </c>
      <c r="H69" s="1665" t="s">
        <v>860</v>
      </c>
    </row>
    <row r="70" spans="1:8" s="65" customFormat="1" x14ac:dyDescent="0.25">
      <c r="A70" s="1665" t="s">
        <v>10449</v>
      </c>
      <c r="B70" s="1666">
        <v>42629</v>
      </c>
      <c r="C70" s="1665" t="s">
        <v>714</v>
      </c>
      <c r="D70" s="1665" t="s">
        <v>3458</v>
      </c>
      <c r="E70" s="1667">
        <v>170</v>
      </c>
      <c r="F70" s="1667">
        <f t="shared" si="10"/>
        <v>39.1</v>
      </c>
      <c r="G70" s="1667">
        <f t="shared" si="11"/>
        <v>209.1</v>
      </c>
      <c r="H70" s="1665" t="s">
        <v>860</v>
      </c>
    </row>
    <row r="71" spans="1:8" s="65" customFormat="1" x14ac:dyDescent="0.25">
      <c r="A71" s="1665" t="s">
        <v>10451</v>
      </c>
      <c r="B71" s="1666">
        <v>42629</v>
      </c>
      <c r="C71" s="1665" t="s">
        <v>714</v>
      </c>
      <c r="D71" s="1665" t="s">
        <v>4055</v>
      </c>
      <c r="E71" s="1667">
        <v>170</v>
      </c>
      <c r="F71" s="1667">
        <f t="shared" si="10"/>
        <v>39.1</v>
      </c>
      <c r="G71" s="1667">
        <f t="shared" si="11"/>
        <v>209.1</v>
      </c>
      <c r="H71" s="1665" t="s">
        <v>860</v>
      </c>
    </row>
    <row r="72" spans="1:8" s="65" customFormat="1" x14ac:dyDescent="0.25">
      <c r="A72" s="1665" t="s">
        <v>10456</v>
      </c>
      <c r="B72" s="1666">
        <v>42629</v>
      </c>
      <c r="C72" s="1665" t="s">
        <v>714</v>
      </c>
      <c r="D72" s="1665" t="s">
        <v>5740</v>
      </c>
      <c r="E72" s="1667">
        <v>170</v>
      </c>
      <c r="F72" s="1667">
        <f t="shared" si="10"/>
        <v>39.1</v>
      </c>
      <c r="G72" s="1667">
        <f t="shared" si="11"/>
        <v>209.1</v>
      </c>
      <c r="H72" s="1665" t="s">
        <v>860</v>
      </c>
    </row>
    <row r="73" spans="1:8" s="65" customFormat="1" x14ac:dyDescent="0.25">
      <c r="A73" s="1665" t="s">
        <v>10457</v>
      </c>
      <c r="B73" s="1666">
        <v>42629</v>
      </c>
      <c r="C73" s="1665" t="s">
        <v>714</v>
      </c>
      <c r="D73" s="1665" t="s">
        <v>5742</v>
      </c>
      <c r="E73" s="1667">
        <v>170</v>
      </c>
      <c r="F73" s="1667">
        <f t="shared" si="10"/>
        <v>39.1</v>
      </c>
      <c r="G73" s="1667">
        <f t="shared" si="11"/>
        <v>209.1</v>
      </c>
      <c r="H73" s="1665" t="s">
        <v>860</v>
      </c>
    </row>
    <row r="74" spans="1:8" s="65" customFormat="1" x14ac:dyDescent="0.25">
      <c r="A74" s="1507" t="s">
        <v>10491</v>
      </c>
      <c r="B74" s="1508">
        <v>42630</v>
      </c>
      <c r="C74" s="1507" t="s">
        <v>10474</v>
      </c>
      <c r="D74" s="1507" t="s">
        <v>10470</v>
      </c>
      <c r="E74" s="1509">
        <v>80</v>
      </c>
      <c r="F74" s="1509">
        <f t="shared" si="10"/>
        <v>18.400000000000002</v>
      </c>
      <c r="G74" s="1509">
        <f t="shared" si="11"/>
        <v>98.4</v>
      </c>
      <c r="H74" s="1507" t="s">
        <v>9816</v>
      </c>
    </row>
    <row r="75" spans="1:8" s="65" customFormat="1" x14ac:dyDescent="0.25">
      <c r="A75" s="1665" t="s">
        <v>10492</v>
      </c>
      <c r="B75" s="1508">
        <v>42630</v>
      </c>
      <c r="C75" s="1507" t="s">
        <v>10474</v>
      </c>
      <c r="D75" s="1665" t="s">
        <v>10471</v>
      </c>
      <c r="E75" s="1667">
        <v>80</v>
      </c>
      <c r="F75" s="1667">
        <f t="shared" si="10"/>
        <v>18.400000000000002</v>
      </c>
      <c r="G75" s="1667">
        <f t="shared" si="11"/>
        <v>98.4</v>
      </c>
      <c r="H75" s="1665" t="s">
        <v>9816</v>
      </c>
    </row>
    <row r="76" spans="1:8" s="65" customFormat="1" x14ac:dyDescent="0.25">
      <c r="A76" s="1665" t="s">
        <v>10493</v>
      </c>
      <c r="B76" s="1508">
        <v>42630</v>
      </c>
      <c r="C76" s="1507" t="s">
        <v>10474</v>
      </c>
      <c r="D76" s="1665" t="s">
        <v>10472</v>
      </c>
      <c r="E76" s="1667">
        <v>80</v>
      </c>
      <c r="F76" s="1667">
        <f t="shared" si="10"/>
        <v>18.400000000000002</v>
      </c>
      <c r="G76" s="1667">
        <f t="shared" si="11"/>
        <v>98.4</v>
      </c>
      <c r="H76" s="1665" t="s">
        <v>9816</v>
      </c>
    </row>
    <row r="77" spans="1:8" s="65" customFormat="1" x14ac:dyDescent="0.25">
      <c r="A77" s="1665" t="s">
        <v>10494</v>
      </c>
      <c r="B77" s="1508">
        <v>42630</v>
      </c>
      <c r="C77" s="1507" t="s">
        <v>10474</v>
      </c>
      <c r="D77" s="1665" t="s">
        <v>10473</v>
      </c>
      <c r="E77" s="1667">
        <v>80</v>
      </c>
      <c r="F77" s="1667">
        <f t="shared" si="10"/>
        <v>18.400000000000002</v>
      </c>
      <c r="G77" s="1667">
        <f t="shared" si="11"/>
        <v>98.4</v>
      </c>
      <c r="H77" s="1665" t="s">
        <v>9816</v>
      </c>
    </row>
    <row r="78" spans="1:8" s="65" customFormat="1" x14ac:dyDescent="0.25">
      <c r="A78" s="1665" t="s">
        <v>10617</v>
      </c>
      <c r="B78" s="1666">
        <v>42636</v>
      </c>
      <c r="C78" s="1665" t="s">
        <v>6294</v>
      </c>
      <c r="D78" s="1665" t="s">
        <v>10477</v>
      </c>
      <c r="E78" s="1667">
        <v>75</v>
      </c>
      <c r="F78" s="1667">
        <f t="shared" ref="F78" si="12">E78*0.23</f>
        <v>17.25</v>
      </c>
      <c r="G78" s="1667">
        <f t="shared" ref="G78" si="13">E78+F78</f>
        <v>92.25</v>
      </c>
      <c r="H78" s="1665" t="s">
        <v>9816</v>
      </c>
    </row>
    <row r="79" spans="1:8" s="65" customFormat="1" x14ac:dyDescent="0.25">
      <c r="A79" s="1668"/>
      <c r="B79" s="1669"/>
      <c r="C79" s="1668" t="s">
        <v>714</v>
      </c>
      <c r="D79" s="1668" t="s">
        <v>5744</v>
      </c>
      <c r="E79" s="1670">
        <v>170</v>
      </c>
      <c r="F79" s="1670">
        <f t="shared" si="10"/>
        <v>39.1</v>
      </c>
      <c r="G79" s="1670">
        <f t="shared" si="11"/>
        <v>209.1</v>
      </c>
      <c r="H79" s="1668" t="s">
        <v>860</v>
      </c>
    </row>
    <row r="80" spans="1:8" s="65" customFormat="1" x14ac:dyDescent="0.25">
      <c r="A80" s="1668"/>
      <c r="B80" s="1669"/>
      <c r="C80" s="1668" t="s">
        <v>1900</v>
      </c>
      <c r="D80" s="1668" t="s">
        <v>5743</v>
      </c>
      <c r="E80" s="1670">
        <v>180</v>
      </c>
      <c r="F80" s="1670">
        <f t="shared" si="10"/>
        <v>41.4</v>
      </c>
      <c r="G80" s="1670">
        <f t="shared" si="11"/>
        <v>221.4</v>
      </c>
      <c r="H80" s="1668" t="s">
        <v>860</v>
      </c>
    </row>
    <row r="81" spans="1:8" s="65" customFormat="1" x14ac:dyDescent="0.25">
      <c r="A81" s="1668"/>
      <c r="B81" s="1669"/>
      <c r="C81" s="1668" t="s">
        <v>8257</v>
      </c>
      <c r="D81" s="1668" t="s">
        <v>5744</v>
      </c>
      <c r="E81" s="1670">
        <v>80</v>
      </c>
      <c r="F81" s="1670">
        <f t="shared" si="10"/>
        <v>18.400000000000002</v>
      </c>
      <c r="G81" s="1670">
        <f t="shared" si="11"/>
        <v>98.4</v>
      </c>
      <c r="H81" s="1668" t="s">
        <v>8369</v>
      </c>
    </row>
    <row r="82" spans="1:8" s="65" customFormat="1" x14ac:dyDescent="0.25">
      <c r="A82" s="1668"/>
      <c r="B82" s="1669"/>
      <c r="C82" s="1668" t="s">
        <v>7171</v>
      </c>
      <c r="D82" s="1668" t="s">
        <v>10475</v>
      </c>
      <c r="E82" s="1670">
        <v>80</v>
      </c>
      <c r="F82" s="1670">
        <f t="shared" si="10"/>
        <v>18.400000000000002</v>
      </c>
      <c r="G82" s="1670">
        <f t="shared" si="11"/>
        <v>98.4</v>
      </c>
      <c r="H82" s="1668" t="s">
        <v>244</v>
      </c>
    </row>
    <row r="83" spans="1:8" s="65" customFormat="1" x14ac:dyDescent="0.25">
      <c r="A83" s="1668"/>
      <c r="B83" s="1669"/>
      <c r="C83" s="1668" t="s">
        <v>5370</v>
      </c>
      <c r="D83" s="1668" t="s">
        <v>10476</v>
      </c>
      <c r="E83" s="1670">
        <v>55</v>
      </c>
      <c r="F83" s="1670">
        <f t="shared" si="10"/>
        <v>12.65</v>
      </c>
      <c r="G83" s="1670">
        <f t="shared" si="11"/>
        <v>67.650000000000006</v>
      </c>
      <c r="H83" s="1668" t="s">
        <v>9816</v>
      </c>
    </row>
    <row r="84" spans="1:8" s="65" customFormat="1" x14ac:dyDescent="0.25">
      <c r="A84" s="1668"/>
      <c r="B84" s="1669"/>
      <c r="C84" s="1668" t="s">
        <v>9815</v>
      </c>
      <c r="D84" s="1668" t="s">
        <v>10478</v>
      </c>
      <c r="E84" s="1670">
        <v>90</v>
      </c>
      <c r="F84" s="1670">
        <f t="shared" si="10"/>
        <v>20.7</v>
      </c>
      <c r="G84" s="1670">
        <f t="shared" si="11"/>
        <v>110.7</v>
      </c>
      <c r="H84" s="1668" t="s">
        <v>9816</v>
      </c>
    </row>
    <row r="85" spans="1:8" s="65" customFormat="1" x14ac:dyDescent="0.25">
      <c r="A85" s="1668"/>
      <c r="B85" s="1669"/>
      <c r="C85" s="1668" t="s">
        <v>10474</v>
      </c>
      <c r="D85" s="1668" t="s">
        <v>10479</v>
      </c>
      <c r="E85" s="1670">
        <v>80</v>
      </c>
      <c r="F85" s="1670">
        <f t="shared" si="10"/>
        <v>18.400000000000002</v>
      </c>
      <c r="G85" s="1670">
        <f t="shared" si="11"/>
        <v>98.4</v>
      </c>
      <c r="H85" s="1668" t="s">
        <v>9816</v>
      </c>
    </row>
    <row r="86" spans="1:8" s="65" customFormat="1" x14ac:dyDescent="0.25">
      <c r="A86" s="1668"/>
      <c r="B86" s="1669"/>
      <c r="C86" s="1668" t="s">
        <v>6241</v>
      </c>
      <c r="D86" s="1668" t="s">
        <v>10516</v>
      </c>
      <c r="E86" s="1670">
        <v>120</v>
      </c>
      <c r="F86" s="1670">
        <f t="shared" si="10"/>
        <v>27.6</v>
      </c>
      <c r="G86" s="1670">
        <f t="shared" si="11"/>
        <v>147.6</v>
      </c>
      <c r="H86" s="1668" t="s">
        <v>9816</v>
      </c>
    </row>
    <row r="87" spans="1:8" s="65" customFormat="1" x14ac:dyDescent="0.25">
      <c r="A87" s="1668"/>
      <c r="B87" s="1669"/>
      <c r="C87" s="1668"/>
      <c r="D87" s="1668"/>
      <c r="E87" s="1670"/>
      <c r="F87" s="1670"/>
      <c r="G87" s="1670"/>
      <c r="H87" s="1668"/>
    </row>
    <row r="88" spans="1:8" s="65" customFormat="1" x14ac:dyDescent="0.25">
      <c r="A88" s="1668"/>
      <c r="B88" s="1669"/>
      <c r="C88" s="1668"/>
      <c r="D88" s="1668"/>
      <c r="E88" s="1670"/>
      <c r="F88" s="1670"/>
      <c r="G88" s="1670"/>
      <c r="H88" s="1668"/>
    </row>
    <row r="89" spans="1:8" s="65" customFormat="1" x14ac:dyDescent="0.25">
      <c r="A89" s="1668"/>
      <c r="B89" s="1669"/>
      <c r="C89" s="1668"/>
      <c r="D89" s="1668"/>
      <c r="E89" s="1670"/>
      <c r="F89" s="1670"/>
      <c r="G89" s="1670"/>
      <c r="H89" s="1668"/>
    </row>
    <row r="90" spans="1:8" s="65" customFormat="1" x14ac:dyDescent="0.25">
      <c r="A90" s="1668"/>
      <c r="B90" s="1669"/>
      <c r="C90" s="1668"/>
      <c r="D90" s="1668"/>
      <c r="E90" s="1670"/>
      <c r="F90" s="1670"/>
      <c r="G90" s="1670"/>
      <c r="H90" s="1668"/>
    </row>
    <row r="91" spans="1:8" s="65" customFormat="1" x14ac:dyDescent="0.25">
      <c r="A91" s="1668"/>
      <c r="B91" s="1669"/>
      <c r="C91" s="1668"/>
      <c r="D91" s="1668"/>
      <c r="E91" s="1670"/>
      <c r="F91" s="1670"/>
      <c r="G91" s="1670"/>
      <c r="H91" s="1668"/>
    </row>
    <row r="92" spans="1:8" s="65" customFormat="1" x14ac:dyDescent="0.25">
      <c r="A92" s="1668"/>
      <c r="B92" s="1669"/>
      <c r="C92" s="1668"/>
      <c r="D92" s="1668"/>
      <c r="E92" s="1670"/>
      <c r="F92" s="1670"/>
      <c r="G92" s="1670"/>
      <c r="H92" s="1668"/>
    </row>
    <row r="93" spans="1:8" s="65" customFormat="1" x14ac:dyDescent="0.25">
      <c r="A93" s="1668"/>
      <c r="B93" s="1669"/>
      <c r="C93" s="1668"/>
      <c r="D93" s="1668"/>
      <c r="E93" s="1670"/>
      <c r="F93" s="1670"/>
      <c r="G93" s="1670"/>
      <c r="H93" s="1668"/>
    </row>
    <row r="94" spans="1:8" s="65" customFormat="1" x14ac:dyDescent="0.25">
      <c r="A94" s="1668"/>
      <c r="B94" s="1669"/>
      <c r="C94" s="1668"/>
      <c r="D94" s="1668"/>
      <c r="E94" s="1670"/>
      <c r="F94" s="1670"/>
      <c r="G94" s="1670"/>
      <c r="H94" s="1668"/>
    </row>
    <row r="95" spans="1:8" s="65" customFormat="1" x14ac:dyDescent="0.25">
      <c r="A95" s="1668"/>
      <c r="B95" s="1669"/>
      <c r="C95" s="1668"/>
      <c r="D95" s="1668"/>
      <c r="E95" s="1670"/>
      <c r="F95" s="1670"/>
      <c r="G95" s="1670"/>
      <c r="H95" s="1668"/>
    </row>
    <row r="96" spans="1:8" s="65" customFormat="1" x14ac:dyDescent="0.25">
      <c r="A96" s="1668"/>
      <c r="B96" s="1669"/>
      <c r="C96" s="1668"/>
      <c r="D96" s="1668"/>
      <c r="E96" s="1670"/>
      <c r="F96" s="1670"/>
      <c r="G96" s="1670"/>
      <c r="H96" s="1668"/>
    </row>
    <row r="97" spans="1:8" s="65" customFormat="1" x14ac:dyDescent="0.25">
      <c r="A97" s="1668"/>
      <c r="B97" s="1669"/>
      <c r="C97" s="1668"/>
      <c r="D97" s="1668"/>
      <c r="E97" s="1670"/>
      <c r="F97" s="1670"/>
      <c r="G97" s="1670"/>
      <c r="H97" s="1668"/>
    </row>
    <row r="98" spans="1:8" s="65" customFormat="1" x14ac:dyDescent="0.25">
      <c r="A98" s="1668"/>
      <c r="B98" s="1669"/>
      <c r="C98" s="1668"/>
      <c r="D98" s="1668"/>
      <c r="E98" s="1670"/>
      <c r="F98" s="1670"/>
      <c r="G98" s="1670"/>
      <c r="H98" s="1668"/>
    </row>
    <row r="99" spans="1:8" s="65" customFormat="1" x14ac:dyDescent="0.25">
      <c r="A99" s="1668"/>
      <c r="B99" s="1669"/>
      <c r="C99" s="1668"/>
      <c r="D99" s="1668"/>
      <c r="E99" s="1670"/>
      <c r="F99" s="1670"/>
      <c r="G99" s="1670"/>
      <c r="H99" s="1668"/>
    </row>
    <row r="100" spans="1:8" s="65" customFormat="1" x14ac:dyDescent="0.25">
      <c r="A100" s="1668"/>
      <c r="B100" s="1669"/>
      <c r="C100" s="1668"/>
      <c r="D100" s="1668"/>
      <c r="E100" s="1670"/>
      <c r="F100" s="1670"/>
      <c r="G100" s="1670"/>
      <c r="H100" s="1668"/>
    </row>
    <row r="101" spans="1:8" s="65" customFormat="1" x14ac:dyDescent="0.25">
      <c r="A101" s="1668"/>
      <c r="B101" s="1669"/>
      <c r="C101" s="1668"/>
      <c r="D101" s="1668"/>
      <c r="E101" s="1670"/>
      <c r="F101" s="1670"/>
      <c r="G101" s="1670"/>
      <c r="H101" s="1668"/>
    </row>
    <row r="102" spans="1:8" s="65" customFormat="1" x14ac:dyDescent="0.25">
      <c r="A102" s="1005"/>
      <c r="B102" s="1006"/>
      <c r="C102" s="1005"/>
      <c r="D102" s="1005"/>
      <c r="E102" s="1007"/>
      <c r="F102" s="1007"/>
      <c r="G102" s="1007"/>
      <c r="H102" s="1005"/>
    </row>
    <row r="103" spans="1:8" s="65" customFormat="1" x14ac:dyDescent="0.25">
      <c r="A103" s="66"/>
      <c r="B103" s="67"/>
      <c r="C103" s="66"/>
      <c r="D103" s="66"/>
      <c r="E103" s="68"/>
      <c r="F103" s="68"/>
      <c r="G103" s="68"/>
      <c r="H103" s="66"/>
    </row>
    <row r="104" spans="1:8" s="65" customFormat="1" x14ac:dyDescent="0.25">
      <c r="A104" s="66"/>
      <c r="B104" s="67"/>
      <c r="C104" s="66"/>
      <c r="D104" s="66"/>
      <c r="E104" s="68"/>
      <c r="F104" s="68"/>
      <c r="G104" s="68"/>
      <c r="H104" s="66"/>
    </row>
    <row r="105" spans="1:8" s="65" customFormat="1" x14ac:dyDescent="0.25">
      <c r="A105" s="66"/>
      <c r="B105" s="67"/>
      <c r="C105" s="66"/>
      <c r="D105" s="66"/>
      <c r="E105" s="68"/>
      <c r="F105" s="68"/>
      <c r="G105" s="68"/>
      <c r="H105" s="66"/>
    </row>
    <row r="106" spans="1:8" s="65" customFormat="1" x14ac:dyDescent="0.25">
      <c r="A106" s="66"/>
      <c r="B106" s="67"/>
      <c r="C106" s="66"/>
      <c r="D106" s="66"/>
      <c r="E106" s="68"/>
      <c r="F106" s="68"/>
      <c r="G106" s="68"/>
      <c r="H106" s="66"/>
    </row>
    <row r="107" spans="1:8" s="65" customFormat="1" x14ac:dyDescent="0.25">
      <c r="A107" s="66"/>
      <c r="B107" s="67"/>
      <c r="C107" s="66"/>
      <c r="D107" s="66"/>
      <c r="E107" s="68"/>
      <c r="F107" s="68"/>
      <c r="G107" s="68"/>
      <c r="H107" s="66"/>
    </row>
    <row r="108" spans="1:8" x14ac:dyDescent="0.25">
      <c r="A108" s="37"/>
      <c r="B108" s="6" t="s">
        <v>1432</v>
      </c>
    </row>
    <row r="109" spans="1:8" x14ac:dyDescent="0.25">
      <c r="B109" s="6"/>
    </row>
    <row r="110" spans="1:8" x14ac:dyDescent="0.25">
      <c r="A110" s="26"/>
      <c r="B110" s="6" t="s">
        <v>1435</v>
      </c>
      <c r="C110" t="s">
        <v>1436</v>
      </c>
    </row>
    <row r="111" spans="1:8" x14ac:dyDescent="0.25">
      <c r="C111" t="s">
        <v>714</v>
      </c>
    </row>
    <row r="112" spans="1:8" x14ac:dyDescent="0.25">
      <c r="C112" t="s">
        <v>1900</v>
      </c>
    </row>
    <row r="113" spans="1:4" x14ac:dyDescent="0.25">
      <c r="C113" t="s">
        <v>8257</v>
      </c>
    </row>
    <row r="114" spans="1:4" x14ac:dyDescent="0.25">
      <c r="C114" t="s">
        <v>7171</v>
      </c>
    </row>
    <row r="115" spans="1:4" x14ac:dyDescent="0.25">
      <c r="C115" t="s">
        <v>9815</v>
      </c>
    </row>
    <row r="116" spans="1:4" x14ac:dyDescent="0.25">
      <c r="C116" t="s">
        <v>10469</v>
      </c>
    </row>
    <row r="117" spans="1:4" x14ac:dyDescent="0.25">
      <c r="C117" t="s">
        <v>5370</v>
      </c>
    </row>
    <row r="118" spans="1:4" x14ac:dyDescent="0.25">
      <c r="C118" t="s">
        <v>6294</v>
      </c>
    </row>
    <row r="119" spans="1:4" x14ac:dyDescent="0.25">
      <c r="C119" t="s">
        <v>6241</v>
      </c>
    </row>
    <row r="120" spans="1:4" x14ac:dyDescent="0.25">
      <c r="C120" t="s">
        <v>10324</v>
      </c>
      <c r="D120" s="1" t="s">
        <v>10663</v>
      </c>
    </row>
    <row r="122" spans="1:4" x14ac:dyDescent="0.25">
      <c r="A122" t="s">
        <v>10325</v>
      </c>
      <c r="C122" t="s">
        <v>10326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>
      <selection activeCell="A11" sqref="A11"/>
    </sheetView>
  </sheetViews>
  <sheetFormatPr defaultColWidth="9.140625" defaultRowHeight="15" x14ac:dyDescent="0.25"/>
  <cols>
    <col min="1" max="1" width="11.5703125" style="452" customWidth="1"/>
    <col min="2" max="2" width="22.7109375" style="452" customWidth="1"/>
    <col min="3" max="3" width="17.42578125" style="452" customWidth="1"/>
    <col min="4" max="4" width="25.28515625" style="452" customWidth="1"/>
    <col min="5" max="5" width="41.42578125" style="452" customWidth="1"/>
    <col min="6" max="7" width="15.5703125" style="452" customWidth="1"/>
    <col min="8" max="8" width="54.7109375" style="452" customWidth="1"/>
    <col min="9" max="9" width="20" style="452" bestFit="1" customWidth="1"/>
    <col min="10" max="10" width="109.140625" style="452" customWidth="1"/>
    <col min="11" max="16384" width="9.140625" style="452"/>
  </cols>
  <sheetData>
    <row r="1" spans="1:10" ht="21" x14ac:dyDescent="0.25">
      <c r="A1" s="1695" t="s">
        <v>0</v>
      </c>
      <c r="B1" s="1696" t="s">
        <v>91</v>
      </c>
      <c r="C1" s="1697" t="s">
        <v>5563</v>
      </c>
      <c r="D1" s="1696" t="s">
        <v>5564</v>
      </c>
      <c r="E1" s="1698" t="s">
        <v>2</v>
      </c>
      <c r="F1" s="1699" t="s">
        <v>1228</v>
      </c>
      <c r="G1" s="1700" t="s">
        <v>4</v>
      </c>
      <c r="H1" s="1701" t="s">
        <v>177</v>
      </c>
      <c r="I1" s="1702" t="s">
        <v>5565</v>
      </c>
      <c r="J1" s="1703" t="s">
        <v>4776</v>
      </c>
    </row>
    <row r="2" spans="1:10" x14ac:dyDescent="0.25">
      <c r="A2" s="1704">
        <v>42599</v>
      </c>
      <c r="B2" s="1790" t="s">
        <v>10199</v>
      </c>
      <c r="C2" s="1705" t="s">
        <v>1996</v>
      </c>
      <c r="D2" s="1705" t="s">
        <v>10141</v>
      </c>
      <c r="E2" s="1705" t="s">
        <v>10142</v>
      </c>
      <c r="F2" s="1705" t="s">
        <v>1951</v>
      </c>
      <c r="G2" s="1705" t="s">
        <v>2056</v>
      </c>
      <c r="H2" s="1705" t="s">
        <v>10155</v>
      </c>
      <c r="I2" s="1705" t="s">
        <v>10143</v>
      </c>
      <c r="J2" s="1705" t="s">
        <v>10145</v>
      </c>
    </row>
    <row r="3" spans="1:10" x14ac:dyDescent="0.25">
      <c r="A3" s="1704">
        <v>42599</v>
      </c>
      <c r="B3" s="1791"/>
      <c r="C3" s="1705" t="s">
        <v>1996</v>
      </c>
      <c r="D3" s="1705" t="s">
        <v>10141</v>
      </c>
      <c r="E3" s="1705" t="s">
        <v>10144</v>
      </c>
      <c r="F3" s="1705" t="s">
        <v>1951</v>
      </c>
      <c r="G3" s="1705" t="s">
        <v>2056</v>
      </c>
      <c r="H3" s="1705" t="s">
        <v>10155</v>
      </c>
      <c r="I3" s="1705" t="s">
        <v>10143</v>
      </c>
      <c r="J3" s="1705" t="s">
        <v>10145</v>
      </c>
    </row>
    <row r="4" spans="1:10" x14ac:dyDescent="0.25">
      <c r="A4" s="1704">
        <v>42599</v>
      </c>
      <c r="B4" s="1706" t="s">
        <v>10198</v>
      </c>
      <c r="C4" s="1705" t="s">
        <v>1996</v>
      </c>
      <c r="D4" s="1705" t="s">
        <v>10141</v>
      </c>
      <c r="E4" s="1705" t="s">
        <v>10146</v>
      </c>
      <c r="F4" s="1705" t="s">
        <v>1951</v>
      </c>
      <c r="G4" s="1705" t="s">
        <v>2056</v>
      </c>
      <c r="H4" s="1705" t="s">
        <v>10155</v>
      </c>
      <c r="I4" s="1705" t="s">
        <v>10143</v>
      </c>
      <c r="J4" s="1705" t="s">
        <v>10168</v>
      </c>
    </row>
    <row r="5" spans="1:10" ht="30" x14ac:dyDescent="0.25">
      <c r="A5" s="1715">
        <v>42598</v>
      </c>
      <c r="B5" s="1722"/>
      <c r="C5" s="1716" t="s">
        <v>1996</v>
      </c>
      <c r="D5" s="1716" t="s">
        <v>10740</v>
      </c>
      <c r="E5" s="1716" t="s">
        <v>10824</v>
      </c>
      <c r="F5" s="1716" t="s">
        <v>1951</v>
      </c>
      <c r="G5" s="1716" t="s">
        <v>2931</v>
      </c>
      <c r="H5" s="1716" t="s">
        <v>10816</v>
      </c>
      <c r="I5" s="1716" t="s">
        <v>2603</v>
      </c>
      <c r="J5" s="1717" t="s">
        <v>10825</v>
      </c>
    </row>
    <row r="6" spans="1:10" x14ac:dyDescent="0.25">
      <c r="A6" s="1704">
        <v>42613</v>
      </c>
      <c r="B6" s="1706" t="s">
        <v>10200</v>
      </c>
      <c r="C6" s="1705" t="s">
        <v>1996</v>
      </c>
      <c r="D6" s="1689" t="s">
        <v>10156</v>
      </c>
      <c r="E6" s="1705" t="s">
        <v>10157</v>
      </c>
      <c r="F6" s="1705" t="s">
        <v>1951</v>
      </c>
      <c r="G6" s="1705" t="s">
        <v>2056</v>
      </c>
      <c r="H6" s="1705" t="s">
        <v>10158</v>
      </c>
      <c r="I6" s="1705" t="s">
        <v>3159</v>
      </c>
      <c r="J6" s="1705" t="s">
        <v>10159</v>
      </c>
    </row>
    <row r="7" spans="1:10" x14ac:dyDescent="0.25">
      <c r="A7" s="1707">
        <v>42613</v>
      </c>
      <c r="B7" s="1708" t="s">
        <v>10497</v>
      </c>
      <c r="C7" s="1709" t="s">
        <v>1996</v>
      </c>
      <c r="D7" s="1710" t="s">
        <v>10156</v>
      </c>
      <c r="E7" s="1709" t="s">
        <v>10157</v>
      </c>
      <c r="F7" s="1709" t="s">
        <v>1951</v>
      </c>
      <c r="G7" s="1709" t="s">
        <v>2056</v>
      </c>
      <c r="H7" s="1709" t="s">
        <v>10219</v>
      </c>
      <c r="I7" s="1709" t="s">
        <v>3159</v>
      </c>
      <c r="J7" s="1709" t="s">
        <v>10220</v>
      </c>
    </row>
    <row r="8" spans="1:10" x14ac:dyDescent="0.25">
      <c r="A8" s="1704">
        <v>42607</v>
      </c>
      <c r="B8" s="1706" t="s">
        <v>10489</v>
      </c>
      <c r="C8" s="1705" t="s">
        <v>1995</v>
      </c>
      <c r="D8" s="1705" t="s">
        <v>10175</v>
      </c>
      <c r="E8" s="1705" t="s">
        <v>10176</v>
      </c>
      <c r="F8" s="1705" t="s">
        <v>2553</v>
      </c>
      <c r="G8" s="1705" t="s">
        <v>2056</v>
      </c>
      <c r="H8" s="1705" t="s">
        <v>10177</v>
      </c>
      <c r="I8" s="1705" t="s">
        <v>10178</v>
      </c>
      <c r="J8" s="1705" t="s">
        <v>10179</v>
      </c>
    </row>
    <row r="9" spans="1:10" ht="30" x14ac:dyDescent="0.25">
      <c r="A9" s="1704">
        <v>42618</v>
      </c>
      <c r="B9" s="1705" t="s">
        <v>10497</v>
      </c>
      <c r="C9" s="1705" t="s">
        <v>1996</v>
      </c>
      <c r="D9" s="1705" t="s">
        <v>10205</v>
      </c>
      <c r="E9" s="1705" t="s">
        <v>10206</v>
      </c>
      <c r="F9" s="1705" t="s">
        <v>4430</v>
      </c>
      <c r="G9" s="1705" t="s">
        <v>2056</v>
      </c>
      <c r="H9" s="1705" t="s">
        <v>10207</v>
      </c>
      <c r="I9" s="1705" t="s">
        <v>3159</v>
      </c>
      <c r="J9" s="1689" t="s">
        <v>10389</v>
      </c>
    </row>
    <row r="10" spans="1:10" ht="30" x14ac:dyDescent="0.25">
      <c r="A10" s="1704">
        <v>42621</v>
      </c>
      <c r="B10" s="1705"/>
      <c r="C10" s="1705" t="s">
        <v>1996</v>
      </c>
      <c r="D10" s="1705" t="s">
        <v>10385</v>
      </c>
      <c r="E10" s="1705" t="s">
        <v>10386</v>
      </c>
      <c r="F10" s="1705" t="s">
        <v>1880</v>
      </c>
      <c r="G10" s="1705" t="s">
        <v>2931</v>
      </c>
      <c r="H10" s="1705" t="s">
        <v>10387</v>
      </c>
      <c r="I10" s="1705" t="s">
        <v>2603</v>
      </c>
      <c r="J10" s="1689" t="s">
        <v>10388</v>
      </c>
    </row>
    <row r="11" spans="1:10" x14ac:dyDescent="0.25">
      <c r="A11" s="1704">
        <v>42626</v>
      </c>
      <c r="B11" s="1705"/>
      <c r="C11" s="1705" t="s">
        <v>1996</v>
      </c>
      <c r="D11" s="1705" t="s">
        <v>10238</v>
      </c>
      <c r="E11" s="1705" t="s">
        <v>10390</v>
      </c>
      <c r="F11" s="1705" t="s">
        <v>1951</v>
      </c>
      <c r="G11" s="1705" t="s">
        <v>2931</v>
      </c>
      <c r="H11" s="1705" t="s">
        <v>10391</v>
      </c>
      <c r="I11" s="1705" t="s">
        <v>2603</v>
      </c>
      <c r="J11" s="1705" t="s">
        <v>10814</v>
      </c>
    </row>
    <row r="12" spans="1:10" ht="45" x14ac:dyDescent="0.25">
      <c r="A12" s="1704">
        <v>42626</v>
      </c>
      <c r="B12" s="1705" t="s">
        <v>10826</v>
      </c>
      <c r="C12" s="1705" t="s">
        <v>1996</v>
      </c>
      <c r="D12" s="1705" t="s">
        <v>10392</v>
      </c>
      <c r="E12" s="1705" t="s">
        <v>10393</v>
      </c>
      <c r="F12" s="1705" t="s">
        <v>3250</v>
      </c>
      <c r="G12" s="1705" t="s">
        <v>2056</v>
      </c>
      <c r="H12" s="1705" t="s">
        <v>10394</v>
      </c>
      <c r="I12" s="1705" t="s">
        <v>2603</v>
      </c>
      <c r="J12" s="1689" t="s">
        <v>10659</v>
      </c>
    </row>
    <row r="13" spans="1:10" ht="45" x14ac:dyDescent="0.25">
      <c r="A13" s="1704">
        <v>42626</v>
      </c>
      <c r="B13" s="1705" t="s">
        <v>10594</v>
      </c>
      <c r="C13" s="1705" t="s">
        <v>1996</v>
      </c>
      <c r="D13" s="1705" t="s">
        <v>10526</v>
      </c>
      <c r="E13" s="1689" t="s">
        <v>10395</v>
      </c>
      <c r="F13" s="1705" t="s">
        <v>4203</v>
      </c>
      <c r="G13" s="1705" t="s">
        <v>2056</v>
      </c>
      <c r="H13" s="1705" t="s">
        <v>10396</v>
      </c>
      <c r="I13" s="1705" t="s">
        <v>2603</v>
      </c>
      <c r="J13" s="1689" t="s">
        <v>10527</v>
      </c>
    </row>
    <row r="14" spans="1:10" ht="60" x14ac:dyDescent="0.25">
      <c r="A14" s="1711">
        <v>42626</v>
      </c>
      <c r="B14" s="1712"/>
      <c r="C14" s="1712" t="s">
        <v>1996</v>
      </c>
      <c r="D14" s="1712" t="s">
        <v>10424</v>
      </c>
      <c r="E14" s="1712" t="s">
        <v>10425</v>
      </c>
      <c r="F14" s="1713" t="s">
        <v>6428</v>
      </c>
      <c r="G14" s="1712" t="s">
        <v>2931</v>
      </c>
      <c r="H14" s="1712" t="s">
        <v>10426</v>
      </c>
      <c r="I14" s="1712" t="s">
        <v>3411</v>
      </c>
      <c r="J14" s="1713" t="s">
        <v>10719</v>
      </c>
    </row>
    <row r="15" spans="1:10" ht="30" x14ac:dyDescent="0.25">
      <c r="A15" s="1711">
        <v>42626</v>
      </c>
      <c r="B15" s="1712"/>
      <c r="C15" s="1712" t="s">
        <v>1996</v>
      </c>
      <c r="D15" s="1712" t="s">
        <v>10424</v>
      </c>
      <c r="E15" s="1712" t="s">
        <v>10425</v>
      </c>
      <c r="F15" s="1713" t="s">
        <v>6428</v>
      </c>
      <c r="G15" s="1712" t="s">
        <v>2931</v>
      </c>
      <c r="H15" s="1712" t="s">
        <v>10433</v>
      </c>
      <c r="I15" s="1712" t="s">
        <v>3411</v>
      </c>
      <c r="J15" s="1712" t="s">
        <v>10669</v>
      </c>
    </row>
    <row r="16" spans="1:10" ht="30" x14ac:dyDescent="0.25">
      <c r="A16" s="1704">
        <v>42626</v>
      </c>
      <c r="B16" s="1792" t="s">
        <v>10782</v>
      </c>
      <c r="C16" s="1705" t="s">
        <v>1996</v>
      </c>
      <c r="D16" s="1705" t="s">
        <v>10434</v>
      </c>
      <c r="E16" s="1705" t="s">
        <v>10435</v>
      </c>
      <c r="F16" s="1689" t="s">
        <v>10436</v>
      </c>
      <c r="G16" s="1705" t="s">
        <v>2056</v>
      </c>
      <c r="H16" s="1705" t="s">
        <v>10207</v>
      </c>
      <c r="I16" s="1705" t="s">
        <v>2603</v>
      </c>
      <c r="J16" s="1689" t="s">
        <v>10711</v>
      </c>
    </row>
    <row r="17" spans="1:10" ht="60" x14ac:dyDescent="0.25">
      <c r="A17" s="1704">
        <v>42626</v>
      </c>
      <c r="B17" s="1793"/>
      <c r="C17" s="1705" t="s">
        <v>1996</v>
      </c>
      <c r="D17" s="1705" t="s">
        <v>10434</v>
      </c>
      <c r="E17" s="1705" t="s">
        <v>10435</v>
      </c>
      <c r="F17" s="1705" t="s">
        <v>10436</v>
      </c>
      <c r="G17" s="1705" t="s">
        <v>2056</v>
      </c>
      <c r="H17" s="1705" t="s">
        <v>10437</v>
      </c>
      <c r="I17" s="1705" t="s">
        <v>2603</v>
      </c>
      <c r="J17" s="1689" t="s">
        <v>10725</v>
      </c>
    </row>
    <row r="18" spans="1:10" ht="36.75" customHeight="1" x14ac:dyDescent="0.25">
      <c r="A18" s="1704">
        <v>42639</v>
      </c>
      <c r="B18" s="1705" t="s">
        <v>10826</v>
      </c>
      <c r="C18" s="1705" t="s">
        <v>1996</v>
      </c>
      <c r="D18" s="1689" t="s">
        <v>2806</v>
      </c>
      <c r="E18" s="1705" t="s">
        <v>10629</v>
      </c>
      <c r="F18" s="1689" t="s">
        <v>2806</v>
      </c>
      <c r="G18" s="1705" t="s">
        <v>2056</v>
      </c>
      <c r="H18" s="1705" t="s">
        <v>10630</v>
      </c>
      <c r="I18" s="1705" t="s">
        <v>2603</v>
      </c>
      <c r="J18" s="1689" t="s">
        <v>10685</v>
      </c>
    </row>
    <row r="19" spans="1:10" ht="36.75" customHeight="1" x14ac:dyDescent="0.25">
      <c r="A19" s="1715">
        <v>42639</v>
      </c>
      <c r="B19" s="1716"/>
      <c r="C19" s="1716" t="s">
        <v>1996</v>
      </c>
      <c r="D19" s="1717" t="s">
        <v>2806</v>
      </c>
      <c r="E19" s="1716" t="s">
        <v>10629</v>
      </c>
      <c r="F19" s="1717" t="s">
        <v>2806</v>
      </c>
      <c r="G19" s="1716" t="s">
        <v>2931</v>
      </c>
      <c r="H19" s="1716" t="s">
        <v>10747</v>
      </c>
      <c r="I19" s="1716" t="s">
        <v>2603</v>
      </c>
      <c r="J19" s="1717" t="s">
        <v>10768</v>
      </c>
    </row>
    <row r="20" spans="1:10" ht="30" x14ac:dyDescent="0.25">
      <c r="A20" s="1704">
        <v>42632</v>
      </c>
      <c r="B20" s="1705" t="s">
        <v>10757</v>
      </c>
      <c r="C20" s="1705" t="s">
        <v>1996</v>
      </c>
      <c r="D20" s="1705" t="s">
        <v>10631</v>
      </c>
      <c r="E20" s="1705" t="s">
        <v>10632</v>
      </c>
      <c r="F20" s="1705" t="s">
        <v>1951</v>
      </c>
      <c r="G20" s="1705" t="s">
        <v>2056</v>
      </c>
      <c r="H20" s="1705" t="s">
        <v>10633</v>
      </c>
      <c r="I20" s="1705" t="s">
        <v>2603</v>
      </c>
      <c r="J20" s="1689" t="s">
        <v>10668</v>
      </c>
    </row>
    <row r="21" spans="1:10" ht="45" x14ac:dyDescent="0.25">
      <c r="A21" s="1704">
        <v>42608</v>
      </c>
      <c r="B21" s="1705" t="s">
        <v>10826</v>
      </c>
      <c r="C21" s="1705" t="s">
        <v>1996</v>
      </c>
      <c r="D21" s="1705" t="s">
        <v>10740</v>
      </c>
      <c r="E21" s="1705" t="s">
        <v>10741</v>
      </c>
      <c r="F21" s="1689" t="s">
        <v>2806</v>
      </c>
      <c r="G21" s="1705" t="s">
        <v>2056</v>
      </c>
      <c r="H21" s="1705" t="s">
        <v>10742</v>
      </c>
      <c r="I21" s="1705" t="s">
        <v>2603</v>
      </c>
      <c r="J21" s="1689" t="s">
        <v>10748</v>
      </c>
    </row>
    <row r="22" spans="1:10" ht="30" x14ac:dyDescent="0.25">
      <c r="A22" s="1711">
        <v>42649</v>
      </c>
      <c r="B22" s="1712"/>
      <c r="C22" s="1712" t="s">
        <v>1996</v>
      </c>
      <c r="D22" s="1713" t="s">
        <v>10817</v>
      </c>
      <c r="E22" s="1712" t="s">
        <v>10815</v>
      </c>
      <c r="F22" s="1712" t="s">
        <v>1951</v>
      </c>
      <c r="G22" s="1712" t="s">
        <v>2931</v>
      </c>
      <c r="H22" s="1712" t="s">
        <v>10816</v>
      </c>
      <c r="I22" s="1712" t="s">
        <v>2603</v>
      </c>
      <c r="J22" s="1712" t="s">
        <v>10818</v>
      </c>
    </row>
    <row r="23" spans="1:10" ht="30" x14ac:dyDescent="0.25">
      <c r="A23" s="1711">
        <v>42649</v>
      </c>
      <c r="B23" s="1712"/>
      <c r="C23" s="1712" t="s">
        <v>1996</v>
      </c>
      <c r="D23" s="1713" t="s">
        <v>10820</v>
      </c>
      <c r="E23" s="1712" t="s">
        <v>10821</v>
      </c>
      <c r="F23" s="1712" t="s">
        <v>2407</v>
      </c>
      <c r="G23" s="1712" t="s">
        <v>2931</v>
      </c>
      <c r="H23" s="1712" t="s">
        <v>10816</v>
      </c>
      <c r="I23" s="1712" t="s">
        <v>2603</v>
      </c>
      <c r="J23" s="1712" t="s">
        <v>10818</v>
      </c>
    </row>
    <row r="24" spans="1:10" x14ac:dyDescent="0.25">
      <c r="A24" s="1711">
        <v>42649</v>
      </c>
      <c r="B24" s="1712"/>
      <c r="C24" s="1712" t="s">
        <v>1996</v>
      </c>
      <c r="D24" s="1720" t="s">
        <v>10817</v>
      </c>
      <c r="E24" s="1716" t="s">
        <v>10815</v>
      </c>
      <c r="F24" s="1716" t="s">
        <v>1951</v>
      </c>
      <c r="G24" s="1716" t="s">
        <v>2931</v>
      </c>
      <c r="H24" s="1716" t="s">
        <v>10742</v>
      </c>
      <c r="I24" s="1716" t="s">
        <v>2603</v>
      </c>
      <c r="J24" s="1716" t="s">
        <v>10822</v>
      </c>
    </row>
    <row r="25" spans="1:10" ht="30" x14ac:dyDescent="0.25">
      <c r="A25" s="1711">
        <v>42649</v>
      </c>
      <c r="B25" s="1712"/>
      <c r="C25" s="1712" t="s">
        <v>1996</v>
      </c>
      <c r="D25" s="1721" t="s">
        <v>10819</v>
      </c>
      <c r="E25" s="1716" t="s">
        <v>10823</v>
      </c>
      <c r="F25" s="1716"/>
      <c r="G25" s="1716" t="s">
        <v>2931</v>
      </c>
      <c r="H25" s="1716" t="s">
        <v>10742</v>
      </c>
      <c r="I25" s="1716" t="s">
        <v>2603</v>
      </c>
      <c r="J25" s="1716" t="s">
        <v>10822</v>
      </c>
    </row>
    <row r="26" spans="1:10" ht="30" x14ac:dyDescent="0.25">
      <c r="A26" s="1715">
        <v>42649</v>
      </c>
      <c r="B26" s="1716"/>
      <c r="C26" s="1716" t="s">
        <v>1996</v>
      </c>
      <c r="D26" s="1717" t="s">
        <v>10820</v>
      </c>
      <c r="E26" s="1716" t="s">
        <v>10821</v>
      </c>
      <c r="F26" s="1716" t="s">
        <v>2407</v>
      </c>
      <c r="G26" s="1716" t="s">
        <v>2931</v>
      </c>
      <c r="H26" s="1716" t="s">
        <v>10742</v>
      </c>
      <c r="I26" s="1716" t="s">
        <v>2603</v>
      </c>
      <c r="J26" s="1716" t="s">
        <v>10822</v>
      </c>
    </row>
    <row r="27" spans="1:10" x14ac:dyDescent="0.25">
      <c r="A27" s="1719"/>
      <c r="B27" s="1719"/>
      <c r="C27" s="1719"/>
      <c r="D27" s="1719"/>
      <c r="E27" s="1719"/>
      <c r="F27" s="1719"/>
      <c r="G27" s="1719"/>
      <c r="H27" s="1719"/>
      <c r="I27" s="1719"/>
      <c r="J27" s="1719"/>
    </row>
    <row r="28" spans="1:10" x14ac:dyDescent="0.25">
      <c r="A28" s="1719"/>
      <c r="B28" s="1719"/>
      <c r="C28" s="1719"/>
      <c r="D28" s="1719"/>
      <c r="E28" s="1719"/>
      <c r="F28" s="1719"/>
      <c r="G28" s="1719"/>
      <c r="H28" s="1719"/>
      <c r="I28" s="1719"/>
      <c r="J28" s="1719"/>
    </row>
    <row r="29" spans="1:10" x14ac:dyDescent="0.25">
      <c r="A29" s="1719"/>
      <c r="B29" s="1719"/>
      <c r="C29" s="1719"/>
      <c r="D29" s="1719"/>
      <c r="E29" s="1719"/>
      <c r="F29" s="1719"/>
      <c r="G29" s="1719"/>
      <c r="H29" s="1719"/>
      <c r="I29" s="1719"/>
      <c r="J29" s="1719"/>
    </row>
    <row r="30" spans="1:10" x14ac:dyDescent="0.25">
      <c r="A30" s="1719"/>
      <c r="B30" s="1719"/>
      <c r="C30" s="1719"/>
      <c r="D30" s="1719"/>
      <c r="E30" s="1719"/>
      <c r="F30" s="1719"/>
      <c r="G30" s="1719"/>
      <c r="H30" s="1719"/>
      <c r="I30" s="1719"/>
      <c r="J30" s="1719"/>
    </row>
    <row r="31" spans="1:10" x14ac:dyDescent="0.25">
      <c r="A31" s="1719"/>
      <c r="B31" s="1719"/>
      <c r="C31" s="1719"/>
      <c r="D31" s="1719"/>
      <c r="E31" s="1719"/>
      <c r="F31" s="1719"/>
      <c r="G31" s="1719"/>
      <c r="H31" s="1719"/>
      <c r="I31" s="1719"/>
      <c r="J31" s="1719"/>
    </row>
    <row r="32" spans="1:10" x14ac:dyDescent="0.25">
      <c r="A32" s="1719"/>
      <c r="B32" s="1719"/>
      <c r="C32" s="1719"/>
      <c r="D32" s="1719"/>
      <c r="E32" s="1719"/>
      <c r="F32" s="1719"/>
      <c r="G32" s="1719"/>
      <c r="H32" s="1719"/>
      <c r="I32" s="1719"/>
      <c r="J32" s="1719"/>
    </row>
    <row r="33" spans="1:10" x14ac:dyDescent="0.25">
      <c r="A33" s="1719"/>
      <c r="B33" s="1719"/>
      <c r="C33" s="1719"/>
      <c r="D33" s="1719"/>
      <c r="E33" s="1719"/>
      <c r="F33" s="1719"/>
      <c r="G33" s="1719"/>
      <c r="H33" s="1719"/>
      <c r="I33" s="1719"/>
      <c r="J33" s="1719"/>
    </row>
    <row r="34" spans="1:10" x14ac:dyDescent="0.25">
      <c r="A34" s="1719"/>
      <c r="B34" s="1719"/>
      <c r="C34" s="1719"/>
      <c r="D34" s="1719"/>
      <c r="E34" s="1719"/>
      <c r="F34" s="1719"/>
      <c r="G34" s="1719"/>
      <c r="H34" s="1719"/>
      <c r="I34" s="1719"/>
      <c r="J34" s="1719"/>
    </row>
    <row r="35" spans="1:10" x14ac:dyDescent="0.25">
      <c r="A35" s="1719"/>
      <c r="B35" s="1719"/>
      <c r="C35" s="1719"/>
      <c r="D35" s="1719"/>
      <c r="E35" s="1719"/>
      <c r="F35" s="1719"/>
      <c r="G35" s="1719"/>
      <c r="H35" s="1719"/>
      <c r="I35" s="1719"/>
      <c r="J35" s="1719"/>
    </row>
    <row r="36" spans="1:10" x14ac:dyDescent="0.25">
      <c r="A36" s="1719"/>
      <c r="B36" s="1719"/>
      <c r="C36" s="1719"/>
      <c r="D36" s="1719"/>
      <c r="E36" s="1719"/>
      <c r="F36" s="1719"/>
      <c r="G36" s="1719"/>
      <c r="H36" s="1719"/>
      <c r="I36" s="1719"/>
      <c r="J36" s="1719"/>
    </row>
    <row r="37" spans="1:10" x14ac:dyDescent="0.25">
      <c r="A37" s="1719"/>
      <c r="B37" s="1719"/>
      <c r="C37" s="1719"/>
      <c r="D37" s="1719"/>
      <c r="E37" s="1719"/>
      <c r="F37" s="1719"/>
      <c r="G37" s="1719"/>
      <c r="H37" s="1719"/>
      <c r="I37" s="1719"/>
      <c r="J37" s="1719"/>
    </row>
    <row r="38" spans="1:10" x14ac:dyDescent="0.25">
      <c r="A38" s="1719"/>
      <c r="B38" s="1719"/>
      <c r="C38" s="1719"/>
      <c r="D38" s="1719"/>
      <c r="E38" s="1719"/>
      <c r="F38" s="1719"/>
      <c r="G38" s="1719"/>
      <c r="H38" s="1719"/>
      <c r="I38" s="1719"/>
      <c r="J38" s="1719"/>
    </row>
    <row r="39" spans="1:10" x14ac:dyDescent="0.25">
      <c r="A39" s="1719"/>
      <c r="B39" s="1719"/>
      <c r="C39" s="1719"/>
      <c r="D39" s="1719"/>
      <c r="E39" s="1719"/>
      <c r="F39" s="1719"/>
      <c r="G39" s="1719"/>
      <c r="H39" s="1719"/>
      <c r="I39" s="1719"/>
      <c r="J39" s="1719"/>
    </row>
    <row r="40" spans="1:10" x14ac:dyDescent="0.25">
      <c r="A40" s="1719"/>
      <c r="B40" s="1719"/>
      <c r="C40" s="1719"/>
      <c r="D40" s="1719"/>
      <c r="E40" s="1719"/>
      <c r="F40" s="1719"/>
      <c r="G40" s="1719"/>
      <c r="H40" s="1719"/>
      <c r="I40" s="1719"/>
      <c r="J40" s="1719"/>
    </row>
    <row r="41" spans="1:10" x14ac:dyDescent="0.25">
      <c r="A41" s="1719"/>
      <c r="B41" s="1719"/>
      <c r="C41" s="1719"/>
      <c r="D41" s="1719"/>
      <c r="E41" s="1719"/>
      <c r="F41" s="1719"/>
      <c r="G41" s="1719"/>
      <c r="H41" s="1719"/>
      <c r="I41" s="1719"/>
      <c r="J41" s="1719"/>
    </row>
    <row r="42" spans="1:10" x14ac:dyDescent="0.25">
      <c r="A42" s="1719"/>
      <c r="B42" s="1719"/>
      <c r="C42" s="1719"/>
      <c r="D42" s="1719"/>
      <c r="E42" s="1719"/>
      <c r="F42" s="1719"/>
      <c r="G42" s="1719"/>
      <c r="H42" s="1719"/>
      <c r="I42" s="1719"/>
      <c r="J42" s="1719"/>
    </row>
    <row r="43" spans="1:10" x14ac:dyDescent="0.25">
      <c r="A43" s="1719"/>
      <c r="B43" s="1719"/>
      <c r="C43" s="1719"/>
      <c r="D43" s="1719"/>
      <c r="E43" s="1719"/>
      <c r="F43" s="1719"/>
      <c r="G43" s="1719"/>
      <c r="H43" s="1719"/>
      <c r="I43" s="1719"/>
      <c r="J43" s="1719"/>
    </row>
    <row r="44" spans="1:10" x14ac:dyDescent="0.25">
      <c r="A44" s="1719"/>
      <c r="B44" s="1719"/>
      <c r="C44" s="1719"/>
      <c r="D44" s="1719"/>
      <c r="E44" s="1719"/>
      <c r="F44" s="1719"/>
      <c r="G44" s="1719"/>
      <c r="H44" s="1719"/>
      <c r="I44" s="1719"/>
      <c r="J44" s="1719"/>
    </row>
    <row r="45" spans="1:10" x14ac:dyDescent="0.25">
      <c r="A45" s="1719"/>
      <c r="B45" s="1719"/>
      <c r="C45" s="1719"/>
      <c r="D45" s="1719"/>
      <c r="E45" s="1719"/>
      <c r="F45" s="1719"/>
      <c r="G45" s="1719"/>
      <c r="H45" s="1719"/>
      <c r="I45" s="1719"/>
      <c r="J45" s="1719"/>
    </row>
    <row r="46" spans="1:10" x14ac:dyDescent="0.25">
      <c r="A46" s="1719"/>
      <c r="B46" s="1719"/>
      <c r="C46" s="1719"/>
      <c r="D46" s="1719"/>
      <c r="E46" s="1719"/>
      <c r="F46" s="1719"/>
      <c r="G46" s="1719"/>
      <c r="H46" s="1719"/>
      <c r="I46" s="1719"/>
      <c r="J46" s="1719"/>
    </row>
    <row r="47" spans="1:10" x14ac:dyDescent="0.25">
      <c r="A47" s="1719"/>
      <c r="B47" s="1719"/>
      <c r="C47" s="1719"/>
      <c r="D47" s="1719"/>
      <c r="E47" s="1719"/>
      <c r="F47" s="1719"/>
      <c r="G47" s="1719"/>
      <c r="H47" s="1719"/>
      <c r="I47" s="1719"/>
      <c r="J47" s="1719"/>
    </row>
    <row r="48" spans="1:10" x14ac:dyDescent="0.25">
      <c r="A48" s="1719"/>
      <c r="B48" s="1719"/>
      <c r="C48" s="1719"/>
      <c r="D48" s="1719"/>
      <c r="E48" s="1719"/>
      <c r="F48" s="1719"/>
      <c r="G48" s="1719"/>
      <c r="H48" s="1719"/>
      <c r="I48" s="1719"/>
      <c r="J48" s="1719"/>
    </row>
    <row r="49" spans="1:10" x14ac:dyDescent="0.25">
      <c r="A49" s="1719"/>
      <c r="B49" s="1719"/>
      <c r="C49" s="1719"/>
      <c r="D49" s="1719"/>
      <c r="E49" s="1719"/>
      <c r="F49" s="1719"/>
      <c r="G49" s="1719"/>
      <c r="H49" s="1719"/>
      <c r="I49" s="1719"/>
      <c r="J49" s="1719"/>
    </row>
    <row r="50" spans="1:10" x14ac:dyDescent="0.25">
      <c r="A50" s="1719"/>
      <c r="B50" s="1719"/>
      <c r="C50" s="1719"/>
      <c r="D50" s="1719"/>
      <c r="E50" s="1719"/>
      <c r="F50" s="1719"/>
      <c r="G50" s="1719"/>
      <c r="H50" s="1719"/>
      <c r="I50" s="1719"/>
      <c r="J50" s="1719"/>
    </row>
    <row r="51" spans="1:10" x14ac:dyDescent="0.25">
      <c r="A51" s="1719"/>
      <c r="B51" s="1719"/>
      <c r="C51" s="1719"/>
      <c r="D51" s="1719"/>
      <c r="E51" s="1719"/>
      <c r="F51" s="1719"/>
      <c r="G51" s="1719"/>
      <c r="H51" s="1719"/>
      <c r="I51" s="1719"/>
      <c r="J51" s="1719"/>
    </row>
    <row r="52" spans="1:10" x14ac:dyDescent="0.25">
      <c r="A52" s="1719"/>
      <c r="B52" s="1719"/>
      <c r="C52" s="1719"/>
      <c r="D52" s="1719"/>
      <c r="E52" s="1719"/>
      <c r="F52" s="1719"/>
      <c r="G52" s="1719"/>
      <c r="H52" s="1719"/>
      <c r="I52" s="1719"/>
      <c r="J52" s="1719"/>
    </row>
    <row r="53" spans="1:10" x14ac:dyDescent="0.25">
      <c r="A53" s="1719"/>
      <c r="B53" s="1719"/>
      <c r="C53" s="1719"/>
      <c r="D53" s="1719"/>
      <c r="E53" s="1719"/>
      <c r="F53" s="1719"/>
      <c r="G53" s="1719"/>
      <c r="H53" s="1719"/>
      <c r="I53" s="1719"/>
      <c r="J53" s="1719"/>
    </row>
    <row r="54" spans="1:10" x14ac:dyDescent="0.25">
      <c r="A54" s="1719"/>
      <c r="B54" s="1719"/>
      <c r="C54" s="1719"/>
      <c r="D54" s="1719"/>
      <c r="E54" s="1719"/>
      <c r="F54" s="1719"/>
      <c r="G54" s="1719"/>
      <c r="H54" s="1719"/>
      <c r="I54" s="1719"/>
      <c r="J54" s="1719"/>
    </row>
    <row r="55" spans="1:10" x14ac:dyDescent="0.25">
      <c r="A55" s="1719"/>
      <c r="B55" s="1719"/>
      <c r="C55" s="1719"/>
      <c r="D55" s="1719"/>
      <c r="E55" s="1719"/>
      <c r="F55" s="1719"/>
      <c r="G55" s="1719"/>
      <c r="H55" s="1719"/>
      <c r="I55" s="1719"/>
      <c r="J55" s="1719"/>
    </row>
    <row r="56" spans="1:10" x14ac:dyDescent="0.25">
      <c r="A56" s="1719"/>
      <c r="B56" s="1719"/>
      <c r="C56" s="1719"/>
      <c r="D56" s="1719"/>
      <c r="E56" s="1719"/>
      <c r="F56" s="1719"/>
      <c r="G56" s="1719"/>
      <c r="H56" s="1719"/>
      <c r="I56" s="1719"/>
      <c r="J56" s="1719"/>
    </row>
    <row r="57" spans="1:10" x14ac:dyDescent="0.25">
      <c r="A57" s="1719"/>
      <c r="B57" s="1719"/>
      <c r="C57" s="1719"/>
      <c r="D57" s="1719"/>
      <c r="E57" s="1719"/>
      <c r="F57" s="1719"/>
      <c r="G57" s="1719"/>
      <c r="H57" s="1719"/>
      <c r="I57" s="1719"/>
      <c r="J57" s="1719"/>
    </row>
    <row r="58" spans="1:10" x14ac:dyDescent="0.25">
      <c r="A58" s="1719"/>
      <c r="B58" s="1719"/>
      <c r="C58" s="1719"/>
      <c r="D58" s="1719"/>
      <c r="E58" s="1719"/>
      <c r="F58" s="1719"/>
      <c r="G58" s="1719"/>
      <c r="H58" s="1719"/>
      <c r="I58" s="1719"/>
      <c r="J58" s="1719"/>
    </row>
    <row r="59" spans="1:10" x14ac:dyDescent="0.25">
      <c r="A59" s="1719"/>
      <c r="B59" s="1719"/>
      <c r="C59" s="1719"/>
      <c r="D59" s="1719"/>
      <c r="E59" s="1719"/>
      <c r="F59" s="1719"/>
      <c r="G59" s="1719"/>
      <c r="H59" s="1719"/>
      <c r="I59" s="1719"/>
      <c r="J59" s="1719"/>
    </row>
    <row r="60" spans="1:10" x14ac:dyDescent="0.25">
      <c r="A60" s="1719"/>
      <c r="B60" s="1719"/>
      <c r="C60" s="1719"/>
      <c r="D60" s="1719"/>
      <c r="E60" s="1719"/>
      <c r="F60" s="1719"/>
      <c r="G60" s="1719"/>
      <c r="H60" s="1719"/>
      <c r="I60" s="1719"/>
      <c r="J60" s="1719"/>
    </row>
    <row r="61" spans="1:10" x14ac:dyDescent="0.25">
      <c r="A61" s="1719"/>
      <c r="B61" s="1719"/>
      <c r="C61" s="1719"/>
      <c r="D61" s="1719"/>
      <c r="E61" s="1719"/>
      <c r="F61" s="1719"/>
      <c r="G61" s="1719"/>
      <c r="H61" s="1719"/>
      <c r="I61" s="1719"/>
      <c r="J61" s="1719"/>
    </row>
    <row r="62" spans="1:10" x14ac:dyDescent="0.25">
      <c r="A62" s="1719"/>
      <c r="B62" s="1719"/>
      <c r="C62" s="1719"/>
      <c r="D62" s="1719"/>
      <c r="E62" s="1719"/>
      <c r="F62" s="1719"/>
      <c r="G62" s="1719"/>
      <c r="H62" s="1719"/>
      <c r="I62" s="1719"/>
      <c r="J62" s="1719"/>
    </row>
    <row r="63" spans="1:10" x14ac:dyDescent="0.25">
      <c r="A63" s="1719"/>
      <c r="B63" s="1719"/>
      <c r="C63" s="1719"/>
      <c r="D63" s="1719"/>
      <c r="E63" s="1719"/>
      <c r="F63" s="1719"/>
      <c r="G63" s="1719"/>
      <c r="H63" s="1719"/>
      <c r="I63" s="1719"/>
      <c r="J63" s="1719"/>
    </row>
    <row r="64" spans="1:10" x14ac:dyDescent="0.25">
      <c r="A64" s="1719"/>
      <c r="B64" s="1719"/>
      <c r="C64" s="1719"/>
      <c r="D64" s="1719"/>
      <c r="E64" s="1719"/>
      <c r="F64" s="1719"/>
      <c r="G64" s="1719"/>
      <c r="H64" s="1719"/>
      <c r="I64" s="1719"/>
      <c r="J64" s="1719"/>
    </row>
    <row r="65" spans="1:10" x14ac:dyDescent="0.25">
      <c r="A65" s="1719"/>
      <c r="B65" s="1719"/>
      <c r="C65" s="1719"/>
      <c r="D65" s="1719"/>
      <c r="E65" s="1719"/>
      <c r="F65" s="1719"/>
      <c r="G65" s="1719"/>
      <c r="H65" s="1719"/>
      <c r="I65" s="1719"/>
      <c r="J65" s="1719"/>
    </row>
    <row r="66" spans="1:10" x14ac:dyDescent="0.25">
      <c r="A66" s="1719"/>
      <c r="B66" s="1719"/>
      <c r="C66" s="1719"/>
      <c r="D66" s="1719"/>
      <c r="E66" s="1719"/>
      <c r="F66" s="1719"/>
      <c r="G66" s="1719"/>
      <c r="H66" s="1719"/>
      <c r="I66" s="1719"/>
      <c r="J66" s="1719"/>
    </row>
    <row r="67" spans="1:10" x14ac:dyDescent="0.25">
      <c r="A67" s="1719"/>
      <c r="B67" s="1719"/>
      <c r="C67" s="1719"/>
      <c r="D67" s="1719"/>
      <c r="E67" s="1719"/>
      <c r="F67" s="1719"/>
      <c r="G67" s="1719"/>
      <c r="H67" s="1719"/>
      <c r="I67" s="1719"/>
      <c r="J67" s="1719"/>
    </row>
    <row r="68" spans="1:10" x14ac:dyDescent="0.25">
      <c r="A68" s="1719"/>
      <c r="B68" s="1719"/>
      <c r="C68" s="1719"/>
      <c r="D68" s="1719"/>
      <c r="E68" s="1719"/>
      <c r="F68" s="1719"/>
      <c r="G68" s="1719"/>
      <c r="H68" s="1719"/>
      <c r="I68" s="1719"/>
      <c r="J68" s="1719"/>
    </row>
    <row r="69" spans="1:10" x14ac:dyDescent="0.25">
      <c r="A69" s="1719"/>
      <c r="B69" s="1719"/>
      <c r="C69" s="1719"/>
      <c r="D69" s="1719"/>
      <c r="E69" s="1719"/>
      <c r="F69" s="1719"/>
      <c r="G69" s="1719"/>
      <c r="H69" s="1719"/>
      <c r="I69" s="1719"/>
      <c r="J69" s="1719"/>
    </row>
    <row r="70" spans="1:10" x14ac:dyDescent="0.25">
      <c r="A70" s="1719"/>
      <c r="B70" s="1719"/>
      <c r="C70" s="1719"/>
      <c r="D70" s="1719"/>
      <c r="E70" s="1719"/>
      <c r="F70" s="1719"/>
      <c r="G70" s="1719"/>
      <c r="H70" s="1719"/>
      <c r="I70" s="1719"/>
      <c r="J70" s="1719"/>
    </row>
    <row r="71" spans="1:10" x14ac:dyDescent="0.25">
      <c r="A71" s="1719"/>
      <c r="B71" s="1719"/>
      <c r="C71" s="1719"/>
      <c r="D71" s="1719"/>
      <c r="E71" s="1719"/>
      <c r="F71" s="1719"/>
      <c r="G71" s="1719"/>
      <c r="H71" s="1719"/>
      <c r="I71" s="1719"/>
      <c r="J71" s="1719"/>
    </row>
    <row r="72" spans="1:10" x14ac:dyDescent="0.25">
      <c r="A72" s="1719"/>
      <c r="B72" s="1719"/>
      <c r="C72" s="1719"/>
      <c r="D72" s="1719"/>
      <c r="E72" s="1719"/>
      <c r="F72" s="1719"/>
      <c r="G72" s="1719"/>
      <c r="H72" s="1719"/>
      <c r="I72" s="1719"/>
      <c r="J72" s="1719"/>
    </row>
    <row r="73" spans="1:10" x14ac:dyDescent="0.25">
      <c r="A73" s="1719"/>
      <c r="B73" s="1719"/>
      <c r="C73" s="1719"/>
      <c r="D73" s="1719"/>
      <c r="E73" s="1719"/>
      <c r="F73" s="1719"/>
      <c r="G73" s="1719"/>
      <c r="H73" s="1719"/>
      <c r="I73" s="1719"/>
      <c r="J73" s="1719"/>
    </row>
    <row r="74" spans="1:10" x14ac:dyDescent="0.25">
      <c r="A74" s="1719"/>
      <c r="B74" s="1719"/>
      <c r="C74" s="1719"/>
      <c r="D74" s="1719"/>
      <c r="E74" s="1719"/>
      <c r="F74" s="1719"/>
      <c r="G74" s="1719"/>
      <c r="H74" s="1719"/>
      <c r="I74" s="1719"/>
      <c r="J74" s="1719"/>
    </row>
    <row r="75" spans="1:10" x14ac:dyDescent="0.25">
      <c r="A75" s="1719"/>
      <c r="B75" s="1719"/>
      <c r="C75" s="1719"/>
      <c r="D75" s="1719"/>
      <c r="E75" s="1719"/>
      <c r="F75" s="1719"/>
      <c r="G75" s="1719"/>
      <c r="H75" s="1719"/>
      <c r="I75" s="1719"/>
      <c r="J75" s="1719"/>
    </row>
    <row r="76" spans="1:10" x14ac:dyDescent="0.25">
      <c r="A76" s="1719"/>
      <c r="B76" s="1719"/>
      <c r="C76" s="1719"/>
      <c r="D76" s="1719"/>
      <c r="E76" s="1719"/>
      <c r="F76" s="1719"/>
      <c r="G76" s="1719"/>
      <c r="H76" s="1719"/>
      <c r="I76" s="1719"/>
      <c r="J76" s="1719"/>
    </row>
    <row r="77" spans="1:10" x14ac:dyDescent="0.25">
      <c r="A77" s="1719"/>
      <c r="B77" s="1719"/>
      <c r="C77" s="1719"/>
      <c r="D77" s="1719"/>
      <c r="E77" s="1719"/>
      <c r="F77" s="1719"/>
      <c r="G77" s="1719"/>
      <c r="H77" s="1719"/>
      <c r="I77" s="1719"/>
      <c r="J77" s="1719"/>
    </row>
    <row r="78" spans="1:10" x14ac:dyDescent="0.25">
      <c r="A78" s="1719"/>
      <c r="B78" s="1719"/>
      <c r="C78" s="1719"/>
      <c r="D78" s="1719"/>
      <c r="E78" s="1719"/>
      <c r="F78" s="1719"/>
      <c r="G78" s="1719"/>
      <c r="H78" s="1719"/>
      <c r="I78" s="1719"/>
      <c r="J78" s="1719"/>
    </row>
    <row r="79" spans="1:10" x14ac:dyDescent="0.25">
      <c r="A79" s="1719"/>
      <c r="B79" s="1719"/>
      <c r="C79" s="1719"/>
      <c r="D79" s="1719"/>
      <c r="E79" s="1719"/>
      <c r="F79" s="1719"/>
      <c r="G79" s="1719"/>
      <c r="H79" s="1719"/>
      <c r="I79" s="1719"/>
      <c r="J79" s="1719"/>
    </row>
    <row r="80" spans="1:10" x14ac:dyDescent="0.25">
      <c r="A80" s="1719"/>
      <c r="B80" s="1719"/>
      <c r="C80" s="1719"/>
      <c r="D80" s="1719"/>
      <c r="E80" s="1719"/>
      <c r="F80" s="1719"/>
      <c r="G80" s="1719"/>
      <c r="H80" s="1719"/>
      <c r="I80" s="1719"/>
      <c r="J80" s="1719"/>
    </row>
    <row r="81" spans="1:10" x14ac:dyDescent="0.25">
      <c r="A81" s="1719"/>
      <c r="B81" s="1719"/>
      <c r="C81" s="1719"/>
      <c r="D81" s="1719"/>
      <c r="E81" s="1719"/>
      <c r="F81" s="1719"/>
      <c r="G81" s="1719"/>
      <c r="H81" s="1719"/>
      <c r="I81" s="1719"/>
      <c r="J81" s="1719"/>
    </row>
    <row r="82" spans="1:10" x14ac:dyDescent="0.25">
      <c r="A82" s="1719"/>
      <c r="B82" s="1719"/>
      <c r="C82" s="1719"/>
      <c r="D82" s="1719"/>
      <c r="E82" s="1719"/>
      <c r="F82" s="1719"/>
      <c r="G82" s="1719"/>
      <c r="H82" s="1719"/>
      <c r="I82" s="1719"/>
      <c r="J82" s="1719"/>
    </row>
    <row r="83" spans="1:10" x14ac:dyDescent="0.25">
      <c r="A83" s="1719"/>
      <c r="B83" s="1719"/>
      <c r="C83" s="1719"/>
      <c r="D83" s="1719"/>
      <c r="E83" s="1719"/>
      <c r="F83" s="1719"/>
      <c r="G83" s="1719"/>
      <c r="H83" s="1719"/>
      <c r="I83" s="1719"/>
      <c r="J83" s="1719"/>
    </row>
    <row r="84" spans="1:10" x14ac:dyDescent="0.25">
      <c r="A84" s="1719"/>
      <c r="B84" s="1719"/>
      <c r="C84" s="1719"/>
      <c r="D84" s="1719"/>
      <c r="E84" s="1719"/>
      <c r="F84" s="1719"/>
      <c r="G84" s="1719"/>
      <c r="H84" s="1719"/>
      <c r="I84" s="1719"/>
      <c r="J84" s="1719"/>
    </row>
    <row r="85" spans="1:10" x14ac:dyDescent="0.25">
      <c r="A85" s="1719"/>
      <c r="B85" s="1719"/>
      <c r="C85" s="1719"/>
      <c r="D85" s="1719"/>
      <c r="E85" s="1719"/>
      <c r="F85" s="1719"/>
      <c r="G85" s="1719"/>
      <c r="H85" s="1719"/>
      <c r="I85" s="1719"/>
      <c r="J85" s="1719"/>
    </row>
    <row r="86" spans="1:10" x14ac:dyDescent="0.25">
      <c r="A86" s="1719"/>
      <c r="B86" s="1719"/>
      <c r="C86" s="1719"/>
      <c r="D86" s="1719"/>
      <c r="E86" s="1719"/>
      <c r="F86" s="1719"/>
      <c r="G86" s="1719"/>
      <c r="H86" s="1719"/>
      <c r="I86" s="1719"/>
      <c r="J86" s="1719"/>
    </row>
    <row r="87" spans="1:10" x14ac:dyDescent="0.25">
      <c r="A87" s="1719"/>
      <c r="B87" s="1719"/>
      <c r="C87" s="1719"/>
      <c r="D87" s="1719"/>
      <c r="E87" s="1719"/>
      <c r="F87" s="1719"/>
      <c r="G87" s="1719"/>
      <c r="H87" s="1719"/>
      <c r="I87" s="1719"/>
      <c r="J87" s="1719"/>
    </row>
    <row r="88" spans="1:10" x14ac:dyDescent="0.25">
      <c r="A88" s="1719"/>
      <c r="B88" s="1719"/>
      <c r="C88" s="1719"/>
      <c r="D88" s="1719"/>
      <c r="E88" s="1719"/>
      <c r="F88" s="1719"/>
      <c r="G88" s="1719"/>
      <c r="H88" s="1719"/>
      <c r="I88" s="1719"/>
      <c r="J88" s="1719"/>
    </row>
    <row r="89" spans="1:10" x14ac:dyDescent="0.25">
      <c r="A89" s="1719"/>
      <c r="B89" s="1719"/>
      <c r="C89" s="1719"/>
      <c r="D89" s="1719"/>
      <c r="E89" s="1719"/>
      <c r="F89" s="1719"/>
      <c r="G89" s="1719"/>
      <c r="H89" s="1719"/>
      <c r="I89" s="1719"/>
      <c r="J89" s="1719"/>
    </row>
    <row r="90" spans="1:10" x14ac:dyDescent="0.25">
      <c r="A90" s="1719"/>
      <c r="B90" s="1719"/>
      <c r="C90" s="1719"/>
      <c r="D90" s="1719"/>
      <c r="E90" s="1719"/>
      <c r="F90" s="1719"/>
      <c r="G90" s="1719"/>
      <c r="H90" s="1719"/>
      <c r="I90" s="1719"/>
      <c r="J90" s="1719"/>
    </row>
    <row r="91" spans="1:10" x14ac:dyDescent="0.25">
      <c r="A91" s="1719"/>
      <c r="B91" s="1719"/>
      <c r="C91" s="1719"/>
      <c r="D91" s="1719"/>
      <c r="E91" s="1719"/>
      <c r="F91" s="1719"/>
      <c r="G91" s="1719"/>
      <c r="H91" s="1719"/>
      <c r="I91" s="1719"/>
      <c r="J91" s="1719"/>
    </row>
    <row r="92" spans="1:10" x14ac:dyDescent="0.25">
      <c r="A92" s="1719"/>
      <c r="B92" s="1719"/>
      <c r="C92" s="1719"/>
      <c r="D92" s="1719"/>
      <c r="E92" s="1719"/>
      <c r="F92" s="1719"/>
      <c r="G92" s="1719"/>
      <c r="H92" s="1719"/>
      <c r="I92" s="1719"/>
      <c r="J92" s="1719"/>
    </row>
    <row r="93" spans="1:10" x14ac:dyDescent="0.25">
      <c r="A93" s="1719"/>
      <c r="B93" s="1719"/>
      <c r="C93" s="1719"/>
      <c r="D93" s="1719"/>
      <c r="E93" s="1719"/>
      <c r="F93" s="1719"/>
      <c r="G93" s="1719"/>
      <c r="H93" s="1719"/>
      <c r="I93" s="1719"/>
      <c r="J93" s="1719"/>
    </row>
    <row r="94" spans="1:10" x14ac:dyDescent="0.25">
      <c r="A94" s="1719"/>
      <c r="B94" s="1719"/>
      <c r="C94" s="1719"/>
      <c r="D94" s="1719"/>
      <c r="E94" s="1719"/>
      <c r="F94" s="1719"/>
      <c r="G94" s="1719"/>
      <c r="H94" s="1719"/>
      <c r="I94" s="1719"/>
      <c r="J94" s="1719"/>
    </row>
    <row r="95" spans="1:10" x14ac:dyDescent="0.25">
      <c r="A95" s="1719"/>
      <c r="B95" s="1719"/>
      <c r="C95" s="1719"/>
      <c r="D95" s="1719"/>
      <c r="E95" s="1719"/>
      <c r="F95" s="1719"/>
      <c r="G95" s="1719"/>
      <c r="H95" s="1719"/>
      <c r="I95" s="1719"/>
      <c r="J95" s="1719"/>
    </row>
    <row r="96" spans="1:10" x14ac:dyDescent="0.25">
      <c r="A96" s="1719"/>
      <c r="B96" s="1719"/>
      <c r="C96" s="1719"/>
      <c r="D96" s="1719"/>
      <c r="E96" s="1719"/>
      <c r="F96" s="1719"/>
      <c r="G96" s="1719"/>
      <c r="H96" s="1719"/>
      <c r="I96" s="1719"/>
      <c r="J96" s="1719"/>
    </row>
    <row r="97" spans="1:10" x14ac:dyDescent="0.25">
      <c r="A97" s="1719"/>
      <c r="B97" s="1719"/>
      <c r="C97" s="1719"/>
      <c r="D97" s="1719"/>
      <c r="E97" s="1719"/>
      <c r="F97" s="1719"/>
      <c r="G97" s="1719"/>
      <c r="H97" s="1719"/>
      <c r="I97" s="1719"/>
      <c r="J97" s="1719"/>
    </row>
    <row r="98" spans="1:10" x14ac:dyDescent="0.25">
      <c r="A98" s="1719"/>
      <c r="B98" s="1719"/>
      <c r="C98" s="1719"/>
      <c r="D98" s="1719"/>
      <c r="E98" s="1719"/>
      <c r="F98" s="1719"/>
      <c r="G98" s="1719"/>
      <c r="H98" s="1719"/>
      <c r="I98" s="1719"/>
      <c r="J98" s="1719"/>
    </row>
    <row r="99" spans="1:10" x14ac:dyDescent="0.25">
      <c r="A99" s="1719"/>
      <c r="B99" s="1719"/>
      <c r="C99" s="1719"/>
      <c r="D99" s="1719"/>
      <c r="E99" s="1719"/>
      <c r="F99" s="1719"/>
      <c r="G99" s="1719"/>
      <c r="H99" s="1719"/>
      <c r="I99" s="1719"/>
      <c r="J99" s="1719"/>
    </row>
    <row r="100" spans="1:10" x14ac:dyDescent="0.25">
      <c r="A100" s="1719"/>
      <c r="B100" s="1719"/>
      <c r="C100" s="1719"/>
      <c r="D100" s="1719"/>
      <c r="E100" s="1719"/>
      <c r="F100" s="1719"/>
      <c r="G100" s="1719"/>
      <c r="H100" s="1719"/>
      <c r="I100" s="1719"/>
      <c r="J100" s="1719"/>
    </row>
    <row r="101" spans="1:10" x14ac:dyDescent="0.25">
      <c r="A101" s="1719"/>
      <c r="B101" s="1719"/>
      <c r="C101" s="1719"/>
      <c r="D101" s="1719"/>
      <c r="E101" s="1719"/>
      <c r="F101" s="1719"/>
      <c r="G101" s="1719"/>
      <c r="H101" s="1719"/>
      <c r="I101" s="1719"/>
      <c r="J101" s="1719"/>
    </row>
    <row r="102" spans="1:10" x14ac:dyDescent="0.25">
      <c r="A102" s="1719"/>
      <c r="B102" s="1719"/>
      <c r="C102" s="1719"/>
      <c r="D102" s="1719"/>
      <c r="E102" s="1719"/>
      <c r="F102" s="1719"/>
      <c r="G102" s="1719"/>
      <c r="H102" s="1719"/>
      <c r="I102" s="1719"/>
      <c r="J102" s="1719"/>
    </row>
    <row r="103" spans="1:10" x14ac:dyDescent="0.25">
      <c r="A103" s="1719"/>
      <c r="B103" s="1719"/>
      <c r="C103" s="1719"/>
      <c r="D103" s="1719"/>
      <c r="E103" s="1719"/>
      <c r="F103" s="1719"/>
      <c r="G103" s="1719"/>
      <c r="H103" s="1719"/>
      <c r="I103" s="1719"/>
      <c r="J103" s="1719"/>
    </row>
    <row r="104" spans="1:10" x14ac:dyDescent="0.25">
      <c r="A104" s="1719"/>
      <c r="B104" s="1719"/>
      <c r="C104" s="1719"/>
      <c r="D104" s="1719"/>
      <c r="E104" s="1719"/>
      <c r="F104" s="1719"/>
      <c r="G104" s="1719"/>
      <c r="H104" s="1719"/>
      <c r="I104" s="1719"/>
      <c r="J104" s="1719"/>
    </row>
    <row r="105" spans="1:10" x14ac:dyDescent="0.25">
      <c r="A105" s="1719"/>
      <c r="B105" s="1719"/>
      <c r="C105" s="1719"/>
      <c r="D105" s="1719"/>
      <c r="E105" s="1719"/>
      <c r="F105" s="1719"/>
      <c r="G105" s="1719"/>
      <c r="H105" s="1719"/>
      <c r="I105" s="1719"/>
      <c r="J105" s="1719"/>
    </row>
    <row r="106" spans="1:10" x14ac:dyDescent="0.25">
      <c r="A106" s="1719"/>
      <c r="B106" s="1719"/>
      <c r="C106" s="1719"/>
      <c r="D106" s="1719"/>
      <c r="E106" s="1719"/>
      <c r="F106" s="1719"/>
      <c r="G106" s="1719"/>
      <c r="H106" s="1719"/>
      <c r="I106" s="1719"/>
      <c r="J106" s="1719"/>
    </row>
    <row r="107" spans="1:10" x14ac:dyDescent="0.25">
      <c r="A107" s="1719"/>
      <c r="B107" s="1719"/>
      <c r="C107" s="1719"/>
      <c r="D107" s="1719"/>
      <c r="E107" s="1719"/>
      <c r="F107" s="1719"/>
      <c r="G107" s="1719"/>
      <c r="H107" s="1719"/>
      <c r="I107" s="1719"/>
      <c r="J107" s="1719"/>
    </row>
    <row r="108" spans="1:10" x14ac:dyDescent="0.25">
      <c r="A108" s="1719"/>
      <c r="B108" s="1719"/>
      <c r="C108" s="1719"/>
      <c r="D108" s="1719"/>
      <c r="E108" s="1719"/>
      <c r="F108" s="1719"/>
      <c r="G108" s="1719"/>
      <c r="H108" s="1719"/>
      <c r="I108" s="1719"/>
      <c r="J108" s="1719"/>
    </row>
    <row r="109" spans="1:10" x14ac:dyDescent="0.25">
      <c r="A109" s="1719"/>
      <c r="B109" s="1719"/>
      <c r="C109" s="1719"/>
      <c r="D109" s="1719"/>
      <c r="E109" s="1719"/>
      <c r="F109" s="1719"/>
      <c r="G109" s="1719"/>
      <c r="H109" s="1719"/>
      <c r="I109" s="1719"/>
      <c r="J109" s="1719"/>
    </row>
    <row r="110" spans="1:10" x14ac:dyDescent="0.25">
      <c r="A110" s="1719"/>
      <c r="B110" s="1719"/>
      <c r="C110" s="1719"/>
      <c r="D110" s="1719"/>
      <c r="E110" s="1719"/>
      <c r="F110" s="1719"/>
      <c r="G110" s="1719"/>
      <c r="H110" s="1719"/>
      <c r="I110" s="1719"/>
      <c r="J110" s="1719"/>
    </row>
    <row r="111" spans="1:10" x14ac:dyDescent="0.25">
      <c r="A111" s="1719"/>
      <c r="B111" s="1719"/>
      <c r="C111" s="1719"/>
      <c r="D111" s="1719"/>
      <c r="E111" s="1719"/>
      <c r="F111" s="1719"/>
      <c r="G111" s="1719"/>
      <c r="H111" s="1719"/>
      <c r="I111" s="1719"/>
      <c r="J111" s="1719"/>
    </row>
    <row r="112" spans="1:10" x14ac:dyDescent="0.25">
      <c r="A112" s="1719"/>
      <c r="B112" s="1719"/>
      <c r="C112" s="1719"/>
      <c r="D112" s="1719"/>
      <c r="E112" s="1719"/>
      <c r="F112" s="1719"/>
      <c r="G112" s="1719"/>
      <c r="H112" s="1719"/>
      <c r="I112" s="1719"/>
      <c r="J112" s="1719"/>
    </row>
    <row r="113" spans="1:10" x14ac:dyDescent="0.25">
      <c r="A113" s="1719"/>
      <c r="B113" s="1719"/>
      <c r="C113" s="1719"/>
      <c r="D113" s="1719"/>
      <c r="E113" s="1719"/>
      <c r="F113" s="1719"/>
      <c r="G113" s="1719"/>
      <c r="H113" s="1719"/>
      <c r="I113" s="1719"/>
      <c r="J113" s="1719"/>
    </row>
    <row r="114" spans="1:10" x14ac:dyDescent="0.25">
      <c r="A114" s="1719"/>
      <c r="B114" s="1719"/>
      <c r="C114" s="1719"/>
      <c r="D114" s="1719"/>
      <c r="E114" s="1719"/>
      <c r="F114" s="1719"/>
      <c r="G114" s="1719"/>
      <c r="H114" s="1719"/>
      <c r="I114" s="1719"/>
      <c r="J114" s="1719"/>
    </row>
    <row r="115" spans="1:10" x14ac:dyDescent="0.25">
      <c r="A115" s="1719"/>
      <c r="B115" s="1719"/>
      <c r="C115" s="1719"/>
      <c r="D115" s="1719"/>
      <c r="E115" s="1719"/>
      <c r="F115" s="1719"/>
      <c r="G115" s="1719"/>
      <c r="H115" s="1719"/>
      <c r="I115" s="1719"/>
      <c r="J115" s="1719"/>
    </row>
    <row r="116" spans="1:10" x14ac:dyDescent="0.25">
      <c r="A116" s="1719"/>
      <c r="B116" s="1719"/>
      <c r="C116" s="1719"/>
      <c r="D116" s="1719"/>
      <c r="E116" s="1719"/>
      <c r="F116" s="1719"/>
      <c r="G116" s="1719"/>
      <c r="H116" s="1719"/>
      <c r="I116" s="1719"/>
      <c r="J116" s="1719"/>
    </row>
    <row r="117" spans="1:10" x14ac:dyDescent="0.25">
      <c r="A117" s="1719"/>
      <c r="B117" s="1719"/>
      <c r="C117" s="1719"/>
      <c r="D117" s="1719"/>
      <c r="E117" s="1719"/>
      <c r="F117" s="1719"/>
      <c r="G117" s="1719"/>
      <c r="H117" s="1719"/>
      <c r="I117" s="1719"/>
      <c r="J117" s="1719"/>
    </row>
    <row r="118" spans="1:10" x14ac:dyDescent="0.25">
      <c r="A118" s="1719"/>
      <c r="B118" s="1719"/>
      <c r="C118" s="1719"/>
      <c r="D118" s="1719"/>
      <c r="E118" s="1719"/>
      <c r="F118" s="1719"/>
      <c r="G118" s="1719"/>
      <c r="H118" s="1719"/>
      <c r="I118" s="1719"/>
      <c r="J118" s="1719"/>
    </row>
    <row r="119" spans="1:10" x14ac:dyDescent="0.25">
      <c r="A119" s="1719"/>
      <c r="B119" s="1719"/>
      <c r="C119" s="1719"/>
      <c r="D119" s="1719"/>
      <c r="E119" s="1719"/>
      <c r="F119" s="1719"/>
      <c r="G119" s="1719"/>
      <c r="H119" s="1719"/>
      <c r="I119" s="1719"/>
      <c r="J119" s="1719"/>
    </row>
    <row r="120" spans="1:10" x14ac:dyDescent="0.25">
      <c r="A120" s="1719"/>
      <c r="B120" s="1719"/>
      <c r="C120" s="1719"/>
      <c r="D120" s="1719"/>
      <c r="E120" s="1719"/>
      <c r="F120" s="1719"/>
      <c r="G120" s="1719"/>
      <c r="H120" s="1719"/>
      <c r="I120" s="1719"/>
      <c r="J120" s="1719"/>
    </row>
    <row r="121" spans="1:10" x14ac:dyDescent="0.25">
      <c r="A121" s="1719"/>
      <c r="B121" s="1719"/>
      <c r="C121" s="1719"/>
      <c r="D121" s="1719"/>
      <c r="E121" s="1719"/>
      <c r="F121" s="1719"/>
      <c r="G121" s="1719"/>
      <c r="H121" s="1719"/>
      <c r="I121" s="1719"/>
      <c r="J121" s="1719"/>
    </row>
    <row r="122" spans="1:10" x14ac:dyDescent="0.25">
      <c r="A122" s="1719"/>
      <c r="B122" s="1719"/>
      <c r="C122" s="1719"/>
      <c r="D122" s="1719"/>
      <c r="E122" s="1719"/>
      <c r="F122" s="1719"/>
      <c r="G122" s="1719"/>
      <c r="H122" s="1719"/>
      <c r="I122" s="1719"/>
      <c r="J122" s="1719"/>
    </row>
    <row r="123" spans="1:10" x14ac:dyDescent="0.25">
      <c r="A123" s="1719"/>
      <c r="B123" s="1719"/>
      <c r="C123" s="1719"/>
      <c r="D123" s="1719"/>
      <c r="E123" s="1719"/>
      <c r="F123" s="1719"/>
      <c r="G123" s="1719"/>
      <c r="H123" s="1719"/>
      <c r="I123" s="1719"/>
      <c r="J123" s="1719"/>
    </row>
    <row r="124" spans="1:10" x14ac:dyDescent="0.25">
      <c r="A124" s="1719"/>
      <c r="B124" s="1719"/>
      <c r="C124" s="1719"/>
      <c r="D124" s="1719"/>
      <c r="E124" s="1719"/>
      <c r="F124" s="1719"/>
      <c r="G124" s="1719"/>
      <c r="H124" s="1719"/>
      <c r="I124" s="1719"/>
      <c r="J124" s="1719"/>
    </row>
    <row r="125" spans="1:10" x14ac:dyDescent="0.25">
      <c r="A125" s="1719"/>
      <c r="B125" s="1719"/>
      <c r="C125" s="1719"/>
      <c r="D125" s="1719"/>
      <c r="E125" s="1719"/>
      <c r="F125" s="1719"/>
      <c r="G125" s="1719"/>
      <c r="H125" s="1719"/>
      <c r="I125" s="1719"/>
      <c r="J125" s="1719"/>
    </row>
    <row r="126" spans="1:10" x14ac:dyDescent="0.25">
      <c r="A126" s="1719"/>
      <c r="B126" s="1719"/>
      <c r="C126" s="1719"/>
      <c r="D126" s="1719"/>
      <c r="E126" s="1719"/>
      <c r="F126" s="1719"/>
      <c r="G126" s="1719"/>
      <c r="H126" s="1719"/>
      <c r="I126" s="1719"/>
      <c r="J126" s="1719"/>
    </row>
    <row r="127" spans="1:10" x14ac:dyDescent="0.25">
      <c r="A127" s="1719"/>
      <c r="B127" s="1719"/>
      <c r="C127" s="1719"/>
      <c r="D127" s="1719"/>
      <c r="E127" s="1719"/>
      <c r="F127" s="1719"/>
      <c r="G127" s="1719"/>
      <c r="H127" s="1719"/>
      <c r="I127" s="1719"/>
      <c r="J127" s="1719"/>
    </row>
    <row r="128" spans="1:10" x14ac:dyDescent="0.25">
      <c r="A128" s="1719"/>
      <c r="B128" s="1719"/>
      <c r="C128" s="1719"/>
      <c r="D128" s="1719"/>
      <c r="E128" s="1719"/>
      <c r="F128" s="1719"/>
      <c r="G128" s="1719"/>
      <c r="H128" s="1719"/>
      <c r="I128" s="1719"/>
      <c r="J128" s="1719"/>
    </row>
    <row r="129" spans="1:10" x14ac:dyDescent="0.25">
      <c r="A129" s="1719"/>
      <c r="B129" s="1719"/>
      <c r="C129" s="1719"/>
      <c r="D129" s="1719"/>
      <c r="E129" s="1719"/>
      <c r="F129" s="1719"/>
      <c r="G129" s="1719"/>
      <c r="H129" s="1719"/>
      <c r="I129" s="1719"/>
      <c r="J129" s="1719"/>
    </row>
    <row r="130" spans="1:10" x14ac:dyDescent="0.25">
      <c r="A130" s="1719"/>
      <c r="B130" s="1719"/>
      <c r="C130" s="1719"/>
      <c r="D130" s="1719"/>
      <c r="E130" s="1719"/>
      <c r="F130" s="1719"/>
      <c r="G130" s="1719"/>
      <c r="H130" s="1719"/>
      <c r="I130" s="1719"/>
      <c r="J130" s="1719"/>
    </row>
    <row r="131" spans="1:10" x14ac:dyDescent="0.25">
      <c r="A131" s="1719"/>
      <c r="B131" s="1719"/>
      <c r="C131" s="1719"/>
      <c r="D131" s="1719"/>
      <c r="E131" s="1719"/>
      <c r="F131" s="1719"/>
      <c r="G131" s="1719"/>
      <c r="H131" s="1719"/>
      <c r="I131" s="1719"/>
      <c r="J131" s="1719"/>
    </row>
    <row r="132" spans="1:10" x14ac:dyDescent="0.25">
      <c r="A132" s="1719"/>
      <c r="B132" s="1719"/>
      <c r="C132" s="1719"/>
      <c r="D132" s="1719"/>
      <c r="E132" s="1719"/>
      <c r="F132" s="1719"/>
      <c r="G132" s="1719"/>
      <c r="H132" s="1719"/>
      <c r="I132" s="1719"/>
      <c r="J132" s="1719"/>
    </row>
    <row r="133" spans="1:10" x14ac:dyDescent="0.25">
      <c r="A133" s="1719"/>
      <c r="B133" s="1719"/>
      <c r="C133" s="1719"/>
      <c r="D133" s="1719"/>
      <c r="E133" s="1719"/>
      <c r="F133" s="1719"/>
      <c r="G133" s="1719"/>
      <c r="H133" s="1719"/>
      <c r="I133" s="1719"/>
      <c r="J133" s="1719"/>
    </row>
    <row r="134" spans="1:10" x14ac:dyDescent="0.25">
      <c r="A134" s="1719"/>
      <c r="B134" s="1719"/>
      <c r="C134" s="1719"/>
      <c r="D134" s="1719"/>
      <c r="E134" s="1719"/>
      <c r="F134" s="1719"/>
      <c r="G134" s="1719"/>
      <c r="H134" s="1719"/>
      <c r="I134" s="1719"/>
      <c r="J134" s="1719"/>
    </row>
    <row r="135" spans="1:10" x14ac:dyDescent="0.25">
      <c r="A135" s="1719"/>
      <c r="B135" s="1719"/>
      <c r="C135" s="1719"/>
      <c r="D135" s="1719"/>
      <c r="E135" s="1719"/>
      <c r="F135" s="1719"/>
      <c r="G135" s="1719"/>
      <c r="H135" s="1719"/>
      <c r="I135" s="1719"/>
      <c r="J135" s="1719"/>
    </row>
    <row r="136" spans="1:10" x14ac:dyDescent="0.25">
      <c r="A136" s="1719"/>
      <c r="B136" s="1719"/>
      <c r="C136" s="1719"/>
      <c r="D136" s="1719"/>
      <c r="E136" s="1719"/>
      <c r="F136" s="1719"/>
      <c r="G136" s="1719"/>
      <c r="H136" s="1719"/>
      <c r="I136" s="1719"/>
      <c r="J136" s="1719"/>
    </row>
    <row r="137" spans="1:10" x14ac:dyDescent="0.25">
      <c r="A137" s="1719"/>
      <c r="B137" s="1719"/>
      <c r="C137" s="1719"/>
      <c r="D137" s="1719"/>
      <c r="E137" s="1719"/>
      <c r="F137" s="1719"/>
      <c r="G137" s="1719"/>
      <c r="H137" s="1719"/>
      <c r="I137" s="1719"/>
      <c r="J137" s="1719"/>
    </row>
    <row r="138" spans="1:10" x14ac:dyDescent="0.25">
      <c r="A138" s="1719"/>
      <c r="B138" s="1719"/>
      <c r="C138" s="1719"/>
      <c r="D138" s="1719"/>
      <c r="E138" s="1719"/>
      <c r="F138" s="1719"/>
      <c r="G138" s="1719"/>
      <c r="H138" s="1719"/>
      <c r="I138" s="1719"/>
      <c r="J138" s="1719"/>
    </row>
    <row r="139" spans="1:10" x14ac:dyDescent="0.25">
      <c r="A139" s="1719"/>
      <c r="B139" s="1719"/>
      <c r="C139" s="1719"/>
      <c r="D139" s="1719"/>
      <c r="E139" s="1719"/>
      <c r="F139" s="1719"/>
      <c r="G139" s="1719"/>
      <c r="H139" s="1719"/>
      <c r="I139" s="1719"/>
      <c r="J139" s="1719"/>
    </row>
    <row r="140" spans="1:10" x14ac:dyDescent="0.25">
      <c r="A140" s="1719"/>
      <c r="B140" s="1719"/>
      <c r="C140" s="1719"/>
      <c r="D140" s="1719"/>
      <c r="E140" s="1719"/>
      <c r="F140" s="1719"/>
      <c r="G140" s="1719"/>
      <c r="H140" s="1719"/>
      <c r="I140" s="1719"/>
      <c r="J140" s="1719"/>
    </row>
    <row r="141" spans="1:10" x14ac:dyDescent="0.25">
      <c r="A141" s="1719"/>
      <c r="B141" s="1719"/>
      <c r="C141" s="1719"/>
      <c r="D141" s="1719"/>
      <c r="E141" s="1719"/>
      <c r="F141" s="1719"/>
      <c r="G141" s="1719"/>
      <c r="H141" s="1719"/>
      <c r="I141" s="1719"/>
      <c r="J141" s="1719"/>
    </row>
    <row r="142" spans="1:10" x14ac:dyDescent="0.25">
      <c r="A142" s="1719"/>
      <c r="B142" s="1719"/>
      <c r="C142" s="1719"/>
      <c r="D142" s="1719"/>
      <c r="E142" s="1719"/>
      <c r="F142" s="1719"/>
      <c r="G142" s="1719"/>
      <c r="H142" s="1719"/>
      <c r="I142" s="1719"/>
      <c r="J142" s="1719"/>
    </row>
    <row r="143" spans="1:10" x14ac:dyDescent="0.25">
      <c r="A143" s="1719"/>
      <c r="B143" s="1719"/>
      <c r="C143" s="1719"/>
      <c r="D143" s="1719"/>
      <c r="E143" s="1719"/>
      <c r="F143" s="1719"/>
      <c r="G143" s="1719"/>
      <c r="H143" s="1719"/>
      <c r="I143" s="1719"/>
      <c r="J143" s="1719"/>
    </row>
    <row r="144" spans="1:10" x14ac:dyDescent="0.25">
      <c r="A144" s="1719"/>
      <c r="B144" s="1719"/>
      <c r="C144" s="1719"/>
      <c r="D144" s="1719"/>
      <c r="E144" s="1719"/>
      <c r="F144" s="1719"/>
      <c r="G144" s="1719"/>
      <c r="H144" s="1719"/>
      <c r="I144" s="1719"/>
      <c r="J144" s="1719"/>
    </row>
    <row r="145" spans="1:10" x14ac:dyDescent="0.25">
      <c r="A145" s="1719"/>
      <c r="B145" s="1719"/>
      <c r="C145" s="1719"/>
      <c r="D145" s="1719"/>
      <c r="E145" s="1719"/>
      <c r="F145" s="1719"/>
      <c r="G145" s="1719"/>
      <c r="H145" s="1719"/>
      <c r="I145" s="1719"/>
      <c r="J145" s="1719"/>
    </row>
    <row r="146" spans="1:10" x14ac:dyDescent="0.25">
      <c r="A146" s="1719"/>
      <c r="B146" s="1719"/>
      <c r="C146" s="1719"/>
      <c r="D146" s="1719"/>
      <c r="E146" s="1719"/>
      <c r="F146" s="1719"/>
      <c r="G146" s="1719"/>
      <c r="H146" s="1719"/>
      <c r="I146" s="1719"/>
      <c r="J146" s="1719"/>
    </row>
    <row r="147" spans="1:10" x14ac:dyDescent="0.25">
      <c r="A147" s="1719"/>
      <c r="B147" s="1719"/>
      <c r="C147" s="1719"/>
      <c r="D147" s="1719"/>
      <c r="E147" s="1719"/>
      <c r="F147" s="1719"/>
      <c r="G147" s="1719"/>
      <c r="H147" s="1719"/>
      <c r="I147" s="1719"/>
      <c r="J147" s="1719"/>
    </row>
    <row r="148" spans="1:10" x14ac:dyDescent="0.25">
      <c r="A148" s="1719"/>
      <c r="B148" s="1719"/>
      <c r="C148" s="1719"/>
      <c r="D148" s="1719"/>
      <c r="E148" s="1719"/>
      <c r="F148" s="1719"/>
      <c r="G148" s="1719"/>
      <c r="H148" s="1719"/>
      <c r="I148" s="1719"/>
      <c r="J148" s="1719"/>
    </row>
    <row r="149" spans="1:10" x14ac:dyDescent="0.25">
      <c r="A149" s="1719"/>
      <c r="B149" s="1719"/>
      <c r="C149" s="1719"/>
      <c r="D149" s="1719"/>
      <c r="E149" s="1719"/>
      <c r="F149" s="1719"/>
      <c r="G149" s="1719"/>
      <c r="H149" s="1719"/>
      <c r="I149" s="1719"/>
      <c r="J149" s="1719"/>
    </row>
    <row r="150" spans="1:10" x14ac:dyDescent="0.25">
      <c r="A150" s="1719"/>
      <c r="B150" s="1719"/>
      <c r="C150" s="1719"/>
      <c r="D150" s="1719"/>
      <c r="E150" s="1719"/>
      <c r="F150" s="1719"/>
      <c r="G150" s="1719"/>
      <c r="H150" s="1719"/>
      <c r="I150" s="1719"/>
      <c r="J150" s="1719"/>
    </row>
    <row r="151" spans="1:10" x14ac:dyDescent="0.25">
      <c r="A151" s="1719"/>
      <c r="B151" s="1719"/>
      <c r="C151" s="1719"/>
      <c r="D151" s="1719"/>
      <c r="E151" s="1719"/>
      <c r="F151" s="1719"/>
      <c r="G151" s="1719"/>
      <c r="H151" s="1719"/>
      <c r="I151" s="1719"/>
      <c r="J151" s="1719"/>
    </row>
    <row r="152" spans="1:10" x14ac:dyDescent="0.25">
      <c r="A152" s="1719"/>
      <c r="B152" s="1719"/>
      <c r="C152" s="1719"/>
      <c r="D152" s="1719"/>
      <c r="E152" s="1719"/>
      <c r="F152" s="1719"/>
      <c r="G152" s="1719"/>
      <c r="H152" s="1719"/>
      <c r="I152" s="1719"/>
      <c r="J152" s="1719"/>
    </row>
    <row r="153" spans="1:10" x14ac:dyDescent="0.25">
      <c r="A153" s="1719"/>
      <c r="B153" s="1719"/>
      <c r="C153" s="1719"/>
      <c r="D153" s="1719"/>
      <c r="E153" s="1719"/>
      <c r="F153" s="1719"/>
      <c r="G153" s="1719"/>
      <c r="H153" s="1719"/>
      <c r="I153" s="1719"/>
      <c r="J153" s="1719"/>
    </row>
    <row r="154" spans="1:10" x14ac:dyDescent="0.25">
      <c r="A154" s="1719"/>
      <c r="B154" s="1719"/>
      <c r="C154" s="1719"/>
      <c r="D154" s="1719"/>
      <c r="E154" s="1719"/>
      <c r="F154" s="1719"/>
      <c r="G154" s="1719"/>
      <c r="H154" s="1719"/>
      <c r="I154" s="1719"/>
      <c r="J154" s="1719"/>
    </row>
    <row r="155" spans="1:10" x14ac:dyDescent="0.25">
      <c r="A155" s="1719"/>
      <c r="B155" s="1719"/>
      <c r="C155" s="1719"/>
      <c r="D155" s="1719"/>
      <c r="E155" s="1719"/>
      <c r="F155" s="1719"/>
      <c r="G155" s="1719"/>
      <c r="H155" s="1719"/>
      <c r="I155" s="1719"/>
      <c r="J155" s="1719"/>
    </row>
    <row r="156" spans="1:10" x14ac:dyDescent="0.25">
      <c r="A156" s="1719"/>
      <c r="B156" s="1719"/>
      <c r="C156" s="1719"/>
      <c r="D156" s="1719"/>
      <c r="E156" s="1719"/>
      <c r="F156" s="1719"/>
      <c r="G156" s="1719"/>
      <c r="H156" s="1719"/>
      <c r="I156" s="1719"/>
      <c r="J156" s="1719"/>
    </row>
    <row r="157" spans="1:10" x14ac:dyDescent="0.25">
      <c r="A157" s="1719"/>
      <c r="B157" s="1719"/>
      <c r="C157" s="1719"/>
      <c r="D157" s="1719"/>
      <c r="E157" s="1719"/>
      <c r="F157" s="1719"/>
      <c r="G157" s="1719"/>
      <c r="H157" s="1719"/>
      <c r="I157" s="1719"/>
      <c r="J157" s="1719"/>
    </row>
    <row r="158" spans="1:10" x14ac:dyDescent="0.25">
      <c r="A158" s="1719"/>
      <c r="B158" s="1719"/>
      <c r="C158" s="1719"/>
      <c r="D158" s="1719"/>
      <c r="E158" s="1719"/>
      <c r="F158" s="1719"/>
      <c r="G158" s="1719"/>
      <c r="H158" s="1719"/>
      <c r="I158" s="1719"/>
      <c r="J158" s="1719"/>
    </row>
    <row r="159" spans="1:10" x14ac:dyDescent="0.25">
      <c r="A159" s="1719"/>
      <c r="B159" s="1719"/>
      <c r="C159" s="1719"/>
      <c r="D159" s="1719"/>
      <c r="E159" s="1719"/>
      <c r="F159" s="1719"/>
      <c r="G159" s="1719"/>
      <c r="H159" s="1719"/>
      <c r="I159" s="1719"/>
      <c r="J159" s="1719"/>
    </row>
    <row r="160" spans="1:10" x14ac:dyDescent="0.25">
      <c r="A160" s="1719"/>
      <c r="B160" s="1719"/>
      <c r="C160" s="1719"/>
      <c r="D160" s="1719"/>
      <c r="E160" s="1719"/>
      <c r="F160" s="1719"/>
      <c r="G160" s="1719"/>
      <c r="H160" s="1719"/>
      <c r="I160" s="1719"/>
      <c r="J160" s="1719"/>
    </row>
    <row r="161" spans="1:10" x14ac:dyDescent="0.25">
      <c r="A161" s="1719"/>
      <c r="B161" s="1719"/>
      <c r="C161" s="1719"/>
      <c r="D161" s="1719"/>
      <c r="E161" s="1719"/>
      <c r="F161" s="1719"/>
      <c r="G161" s="1719"/>
      <c r="H161" s="1719"/>
      <c r="I161" s="1719"/>
      <c r="J161" s="1719"/>
    </row>
    <row r="162" spans="1:10" x14ac:dyDescent="0.25">
      <c r="A162" s="1719"/>
      <c r="B162" s="1719"/>
      <c r="C162" s="1719"/>
      <c r="D162" s="1719"/>
      <c r="E162" s="1719"/>
      <c r="F162" s="1719"/>
      <c r="G162" s="1719"/>
      <c r="H162" s="1719"/>
      <c r="I162" s="1719"/>
      <c r="J162" s="1719"/>
    </row>
    <row r="163" spans="1:10" x14ac:dyDescent="0.25">
      <c r="A163" s="1719"/>
      <c r="B163" s="1719"/>
      <c r="C163" s="1719"/>
      <c r="D163" s="1719"/>
      <c r="E163" s="1719"/>
      <c r="F163" s="1719"/>
      <c r="G163" s="1719"/>
      <c r="H163" s="1719"/>
      <c r="I163" s="1719"/>
      <c r="J163" s="1719"/>
    </row>
    <row r="164" spans="1:10" x14ac:dyDescent="0.25">
      <c r="A164" s="1719"/>
      <c r="B164" s="1719"/>
      <c r="C164" s="1719"/>
      <c r="D164" s="1719"/>
      <c r="E164" s="1719"/>
      <c r="F164" s="1719"/>
      <c r="G164" s="1719"/>
      <c r="H164" s="1719"/>
      <c r="I164" s="1719"/>
      <c r="J164" s="1719"/>
    </row>
    <row r="165" spans="1:10" x14ac:dyDescent="0.25">
      <c r="A165" s="1719"/>
      <c r="B165" s="1719"/>
      <c r="C165" s="1719"/>
      <c r="D165" s="1719"/>
      <c r="E165" s="1719"/>
      <c r="F165" s="1719"/>
      <c r="G165" s="1719"/>
      <c r="H165" s="1719"/>
      <c r="I165" s="1719"/>
      <c r="J165" s="1719"/>
    </row>
    <row r="166" spans="1:10" x14ac:dyDescent="0.25">
      <c r="A166" s="1719"/>
      <c r="B166" s="1719"/>
      <c r="C166" s="1719"/>
      <c r="D166" s="1719"/>
      <c r="E166" s="1719"/>
      <c r="F166" s="1719"/>
      <c r="G166" s="1719"/>
      <c r="H166" s="1719"/>
      <c r="I166" s="1719"/>
      <c r="J166" s="1719"/>
    </row>
    <row r="167" spans="1:10" x14ac:dyDescent="0.25">
      <c r="A167" s="1719"/>
      <c r="B167" s="1719"/>
      <c r="C167" s="1719"/>
      <c r="D167" s="1719"/>
      <c r="E167" s="1719"/>
      <c r="F167" s="1719"/>
      <c r="G167" s="1719"/>
      <c r="H167" s="1719"/>
      <c r="I167" s="1719"/>
      <c r="J167" s="1719"/>
    </row>
    <row r="168" spans="1:10" x14ac:dyDescent="0.25">
      <c r="A168" s="1719"/>
      <c r="B168" s="1719"/>
      <c r="C168" s="1719"/>
      <c r="D168" s="1719"/>
      <c r="E168" s="1719"/>
      <c r="F168" s="1719"/>
      <c r="G168" s="1719"/>
      <c r="H168" s="1719"/>
      <c r="I168" s="1719"/>
      <c r="J168" s="1719"/>
    </row>
    <row r="169" spans="1:10" x14ac:dyDescent="0.25">
      <c r="A169" s="1719"/>
      <c r="B169" s="1719"/>
      <c r="C169" s="1719"/>
      <c r="D169" s="1719"/>
      <c r="E169" s="1719"/>
      <c r="F169" s="1719"/>
      <c r="G169" s="1719"/>
      <c r="H169" s="1719"/>
      <c r="I169" s="1719"/>
      <c r="J169" s="1719"/>
    </row>
    <row r="170" spans="1:10" x14ac:dyDescent="0.25">
      <c r="A170" s="1719"/>
      <c r="B170" s="1719"/>
      <c r="C170" s="1719"/>
      <c r="D170" s="1719"/>
      <c r="E170" s="1719"/>
      <c r="F170" s="1719"/>
      <c r="G170" s="1719"/>
      <c r="H170" s="1719"/>
      <c r="I170" s="1719"/>
      <c r="J170" s="1719"/>
    </row>
    <row r="171" spans="1:10" x14ac:dyDescent="0.25">
      <c r="A171" s="1719"/>
      <c r="B171" s="1719"/>
      <c r="C171" s="1719"/>
      <c r="D171" s="1719"/>
      <c r="E171" s="1719"/>
      <c r="F171" s="1719"/>
      <c r="G171" s="1719"/>
      <c r="H171" s="1719"/>
      <c r="I171" s="1719"/>
      <c r="J171" s="1719"/>
    </row>
    <row r="172" spans="1:10" x14ac:dyDescent="0.25">
      <c r="A172" s="1719"/>
      <c r="B172" s="1719"/>
      <c r="C172" s="1719"/>
      <c r="D172" s="1719"/>
      <c r="E172" s="1719"/>
      <c r="F172" s="1719"/>
      <c r="G172" s="1719"/>
      <c r="H172" s="1719"/>
      <c r="I172" s="1719"/>
      <c r="J172" s="1719"/>
    </row>
    <row r="173" spans="1:10" x14ac:dyDescent="0.25">
      <c r="A173" s="1719"/>
      <c r="B173" s="1719"/>
      <c r="C173" s="1719"/>
      <c r="D173" s="1719"/>
      <c r="E173" s="1719"/>
      <c r="F173" s="1719"/>
      <c r="G173" s="1719"/>
      <c r="H173" s="1719"/>
      <c r="I173" s="1719"/>
      <c r="J173" s="1719"/>
    </row>
    <row r="174" spans="1:10" x14ac:dyDescent="0.25">
      <c r="A174" s="1719"/>
      <c r="B174" s="1719"/>
      <c r="C174" s="1719"/>
      <c r="D174" s="1719"/>
      <c r="E174" s="1719"/>
      <c r="F174" s="1719"/>
      <c r="G174" s="1719"/>
      <c r="H174" s="1719"/>
      <c r="I174" s="1719"/>
      <c r="J174" s="1719"/>
    </row>
    <row r="175" spans="1:10" x14ac:dyDescent="0.25">
      <c r="A175" s="1719"/>
      <c r="B175" s="1719"/>
      <c r="C175" s="1719"/>
      <c r="D175" s="1719"/>
      <c r="E175" s="1719"/>
      <c r="F175" s="1719"/>
      <c r="G175" s="1719"/>
      <c r="H175" s="1719"/>
      <c r="I175" s="1719"/>
      <c r="J175" s="1719"/>
    </row>
    <row r="176" spans="1:10" x14ac:dyDescent="0.25">
      <c r="A176" s="1719"/>
      <c r="B176" s="1719"/>
      <c r="C176" s="1719"/>
      <c r="D176" s="1719"/>
      <c r="E176" s="1719"/>
      <c r="F176" s="1719"/>
      <c r="G176" s="1719"/>
      <c r="H176" s="1719"/>
      <c r="I176" s="1719"/>
      <c r="J176" s="1719"/>
    </row>
    <row r="177" spans="1:10" x14ac:dyDescent="0.25">
      <c r="A177" s="1719"/>
      <c r="B177" s="1719"/>
      <c r="C177" s="1719"/>
      <c r="D177" s="1719"/>
      <c r="E177" s="1719"/>
      <c r="F177" s="1719"/>
      <c r="G177" s="1719"/>
      <c r="H177" s="1719"/>
      <c r="I177" s="1719"/>
      <c r="J177" s="1719"/>
    </row>
    <row r="178" spans="1:10" x14ac:dyDescent="0.25">
      <c r="A178" s="1719"/>
      <c r="B178" s="1719"/>
      <c r="C178" s="1719"/>
      <c r="D178" s="1719"/>
      <c r="E178" s="1719"/>
      <c r="F178" s="1719"/>
      <c r="G178" s="1719"/>
      <c r="H178" s="1719"/>
      <c r="I178" s="1719"/>
      <c r="J178" s="1719"/>
    </row>
    <row r="179" spans="1:10" x14ac:dyDescent="0.25">
      <c r="A179" s="1719"/>
      <c r="B179" s="1719"/>
      <c r="C179" s="1719"/>
      <c r="D179" s="1719"/>
      <c r="E179" s="1719"/>
      <c r="F179" s="1719"/>
      <c r="G179" s="1719"/>
      <c r="H179" s="1719"/>
      <c r="I179" s="1719"/>
      <c r="J179" s="1719"/>
    </row>
    <row r="180" spans="1:10" x14ac:dyDescent="0.25">
      <c r="A180" s="1719"/>
      <c r="B180" s="1719"/>
      <c r="C180" s="1719"/>
      <c r="D180" s="1719"/>
      <c r="E180" s="1719"/>
      <c r="F180" s="1719"/>
      <c r="G180" s="1719"/>
      <c r="H180" s="1719"/>
      <c r="I180" s="1719"/>
      <c r="J180" s="1719"/>
    </row>
    <row r="181" spans="1:10" x14ac:dyDescent="0.25">
      <c r="A181" s="1719"/>
      <c r="B181" s="1719"/>
      <c r="C181" s="1719"/>
      <c r="D181" s="1719"/>
      <c r="E181" s="1719"/>
      <c r="F181" s="1719"/>
      <c r="G181" s="1719"/>
      <c r="H181" s="1719"/>
      <c r="I181" s="1719"/>
      <c r="J181" s="1719"/>
    </row>
    <row r="182" spans="1:10" x14ac:dyDescent="0.25">
      <c r="A182" s="1719"/>
      <c r="B182" s="1719"/>
      <c r="C182" s="1719"/>
      <c r="D182" s="1719"/>
      <c r="E182" s="1719"/>
      <c r="F182" s="1719"/>
      <c r="G182" s="1719"/>
      <c r="H182" s="1719"/>
      <c r="I182" s="1719"/>
      <c r="J182" s="1719"/>
    </row>
    <row r="183" spans="1:10" x14ac:dyDescent="0.25">
      <c r="A183" s="1719"/>
      <c r="B183" s="1719"/>
      <c r="C183" s="1719"/>
      <c r="D183" s="1719"/>
      <c r="E183" s="1719"/>
      <c r="F183" s="1719"/>
      <c r="G183" s="1719"/>
      <c r="H183" s="1719"/>
      <c r="I183" s="1719"/>
      <c r="J183" s="1719"/>
    </row>
    <row r="184" spans="1:10" x14ac:dyDescent="0.25">
      <c r="A184" s="1719"/>
      <c r="B184" s="1719"/>
      <c r="C184" s="1719"/>
      <c r="D184" s="1719"/>
      <c r="E184" s="1719"/>
      <c r="F184" s="1719"/>
      <c r="G184" s="1719"/>
      <c r="H184" s="1719"/>
      <c r="I184" s="1719"/>
      <c r="J184" s="1719"/>
    </row>
    <row r="185" spans="1:10" x14ac:dyDescent="0.25">
      <c r="A185" s="1719"/>
      <c r="B185" s="1719"/>
      <c r="C185" s="1719"/>
      <c r="D185" s="1719"/>
      <c r="E185" s="1719"/>
      <c r="F185" s="1719"/>
      <c r="G185" s="1719"/>
      <c r="H185" s="1719"/>
      <c r="I185" s="1719"/>
      <c r="J185" s="1719"/>
    </row>
    <row r="186" spans="1:10" x14ac:dyDescent="0.25">
      <c r="A186" s="1719"/>
      <c r="B186" s="1719"/>
      <c r="C186" s="1719"/>
      <c r="D186" s="1719"/>
      <c r="E186" s="1719"/>
      <c r="F186" s="1719"/>
      <c r="G186" s="1719"/>
      <c r="H186" s="1719"/>
      <c r="I186" s="1719"/>
      <c r="J186" s="1719"/>
    </row>
    <row r="187" spans="1:10" x14ac:dyDescent="0.25">
      <c r="A187" s="1719"/>
      <c r="B187" s="1719"/>
      <c r="C187" s="1719"/>
      <c r="D187" s="1719"/>
      <c r="E187" s="1719"/>
      <c r="F187" s="1719"/>
      <c r="G187" s="1719"/>
      <c r="H187" s="1719"/>
      <c r="I187" s="1719"/>
      <c r="J187" s="1719"/>
    </row>
    <row r="188" spans="1:10" x14ac:dyDescent="0.25">
      <c r="A188" s="1719"/>
      <c r="B188" s="1719"/>
      <c r="C188" s="1719"/>
      <c r="D188" s="1719"/>
      <c r="E188" s="1719"/>
      <c r="F188" s="1719"/>
      <c r="G188" s="1719"/>
      <c r="H188" s="1719"/>
      <c r="I188" s="1719"/>
      <c r="J188" s="1719"/>
    </row>
    <row r="189" spans="1:10" x14ac:dyDescent="0.25">
      <c r="A189" s="1719"/>
      <c r="B189" s="1719"/>
      <c r="C189" s="1719"/>
      <c r="D189" s="1719"/>
      <c r="E189" s="1719"/>
      <c r="F189" s="1719"/>
      <c r="G189" s="1719"/>
      <c r="H189" s="1719"/>
      <c r="I189" s="1719"/>
      <c r="J189" s="1719"/>
    </row>
    <row r="190" spans="1:10" x14ac:dyDescent="0.25">
      <c r="A190" s="1719"/>
      <c r="B190" s="1719"/>
      <c r="C190" s="1719"/>
      <c r="D190" s="1719"/>
      <c r="E190" s="1719"/>
      <c r="F190" s="1719"/>
      <c r="G190" s="1719"/>
      <c r="H190" s="1719"/>
      <c r="I190" s="1719"/>
      <c r="J190" s="1719"/>
    </row>
    <row r="191" spans="1:10" x14ac:dyDescent="0.25">
      <c r="A191" s="1719"/>
      <c r="B191" s="1719"/>
      <c r="C191" s="1719"/>
      <c r="D191" s="1719"/>
      <c r="E191" s="1719"/>
      <c r="F191" s="1719"/>
      <c r="G191" s="1719"/>
      <c r="H191" s="1719"/>
      <c r="I191" s="1719"/>
      <c r="J191" s="1719"/>
    </row>
    <row r="192" spans="1:10" x14ac:dyDescent="0.25">
      <c r="A192" s="1719"/>
      <c r="B192" s="1719"/>
      <c r="C192" s="1719"/>
      <c r="D192" s="1719"/>
      <c r="E192" s="1719"/>
      <c r="F192" s="1719"/>
      <c r="G192" s="1719"/>
      <c r="H192" s="1719"/>
      <c r="I192" s="1719"/>
      <c r="J192" s="1719"/>
    </row>
    <row r="193" spans="1:10" x14ac:dyDescent="0.25">
      <c r="A193" s="1719"/>
      <c r="B193" s="1719"/>
      <c r="C193" s="1719"/>
      <c r="D193" s="1719"/>
      <c r="E193" s="1719"/>
      <c r="F193" s="1719"/>
      <c r="G193" s="1719"/>
      <c r="H193" s="1719"/>
      <c r="I193" s="1719"/>
      <c r="J193" s="1719"/>
    </row>
    <row r="194" spans="1:10" x14ac:dyDescent="0.25">
      <c r="A194" s="1719"/>
      <c r="B194" s="1719"/>
      <c r="C194" s="1719"/>
      <c r="D194" s="1719"/>
      <c r="E194" s="1719"/>
      <c r="F194" s="1719"/>
      <c r="G194" s="1719"/>
      <c r="H194" s="1719"/>
      <c r="I194" s="1719"/>
      <c r="J194" s="1719"/>
    </row>
    <row r="195" spans="1:10" x14ac:dyDescent="0.25">
      <c r="A195" s="1719"/>
      <c r="B195" s="1719"/>
      <c r="C195" s="1719"/>
      <c r="D195" s="1719"/>
      <c r="E195" s="1719"/>
      <c r="F195" s="1719"/>
      <c r="G195" s="1719"/>
      <c r="H195" s="1719"/>
      <c r="I195" s="1719"/>
      <c r="J195" s="1719"/>
    </row>
  </sheetData>
  <mergeCells count="2">
    <mergeCell ref="B2:B3"/>
    <mergeCell ref="B16:B1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T15" sqref="T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SERVIÇOS</vt:lpstr>
      <vt:lpstr>Armazenamento</vt:lpstr>
      <vt:lpstr>ÁGUA E LUZ</vt:lpstr>
      <vt:lpstr>Folha1</vt:lpstr>
      <vt:lpstr>Folha2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martinezdr</dc:creator>
  <cp:lastModifiedBy>alopes</cp:lastModifiedBy>
  <cp:lastPrinted>2016-09-23T14:32:20Z</cp:lastPrinted>
  <dcterms:created xsi:type="dcterms:W3CDTF">2014-02-03T00:24:54Z</dcterms:created>
  <dcterms:modified xsi:type="dcterms:W3CDTF">2016-10-12T09:50:24Z</dcterms:modified>
</cp:coreProperties>
</file>