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<sst xmlns="http://schemas.openxmlformats.org/spreadsheetml/2006/main" count="5">
  <si>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Tamanho</t>
  </si>
  <si>
    <t>MFlops</t>
  </si>
  <si>
    <t>% Total</t>
  </si>
  <si>
    <t>Melhora MFlops</t>
  </si>
  <si>
    <t>Melhora %Tot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</si>
</sst>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MFlops/s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"original"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2342.43</c:v>
                </c:pt>
                <c:pt idx="1">
                  <c:v>2388.09</c:v>
                </c:pt>
                <c:pt idx="2">
                  <c:v>2055.72</c:v>
                </c:pt>
                <c:pt idx="3">
                  <c:v>2030.39</c:v>
                </c:pt>
                <c:pt idx="4">
                  <c:v>1984.17</c:v>
                </c:pt>
                <c:pt idx="5">
                  <c:v>1377.07</c:v>
                </c:pt>
                <c:pt idx="6">
                  <c:v>2013.97</c:v>
                </c:pt>
                <c:pt idx="7">
                  <c:v>1921.26</c:v>
                </c:pt>
                <c:pt idx="8">
                  <c:v>1761.43</c:v>
                </c:pt>
                <c:pt idx="9">
                  <c:v>1872.84</c:v>
                </c:pt>
                <c:pt idx="10">
                  <c:v>1888.68</c:v>
                </c:pt>
                <c:pt idx="11">
                  <c:v>902.815</c:v>
                </c:pt>
                <c:pt idx="12">
                  <c:v>1799.91</c:v>
                </c:pt>
                <c:pt idx="13">
                  <c:v>1885.14</c:v>
                </c:pt>
                <c:pt idx="14">
                  <c:v>1373.75</c:v>
                </c:pt>
                <c:pt idx="15">
                  <c:v>1875.92</c:v>
                </c:pt>
                <c:pt idx="16">
                  <c:v>1856.26</c:v>
                </c:pt>
                <c:pt idx="17">
                  <c:v>1866.12</c:v>
                </c:pt>
                <c:pt idx="18">
                  <c:v>1730.83</c:v>
                </c:pt>
                <c:pt idx="19">
                  <c:v>1872.94</c:v>
                </c:pt>
                <c:pt idx="20">
                  <c:v>848.425</c:v>
                </c:pt>
                <c:pt idx="21">
                  <c:v>1587.36</c:v>
                </c:pt>
                <c:pt idx="22">
                  <c:v>888.47</c:v>
                </c:pt>
                <c:pt idx="23">
                  <c:v>1576.14</c:v>
                </c:pt>
                <c:pt idx="24">
                  <c:v>846.02</c:v>
                </c:pt>
                <c:pt idx="25">
                  <c:v>1595.16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"otimizado"</c:f>
              <c:strCache>
                <c:ptCount val="1"/>
                <c:pt idx="0">
                  <c:v>otimizado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2415.13</c:v>
                </c:pt>
                <c:pt idx="1">
                  <c:v>2398.95</c:v>
                </c:pt>
                <c:pt idx="2">
                  <c:v>2080.79</c:v>
                </c:pt>
                <c:pt idx="3">
                  <c:v>2034.7</c:v>
                </c:pt>
                <c:pt idx="4">
                  <c:v>2040.15</c:v>
                </c:pt>
                <c:pt idx="5">
                  <c:v>1897.92</c:v>
                </c:pt>
                <c:pt idx="6">
                  <c:v>1986.65</c:v>
                </c:pt>
                <c:pt idx="7">
                  <c:v>1920.99</c:v>
                </c:pt>
                <c:pt idx="8">
                  <c:v>1803.59</c:v>
                </c:pt>
                <c:pt idx="9">
                  <c:v>1841.97</c:v>
                </c:pt>
                <c:pt idx="10">
                  <c:v>1914.21</c:v>
                </c:pt>
                <c:pt idx="11">
                  <c:v>876.84</c:v>
                </c:pt>
                <c:pt idx="12">
                  <c:v>1904</c:v>
                </c:pt>
                <c:pt idx="13">
                  <c:v>1904.92</c:v>
                </c:pt>
                <c:pt idx="14">
                  <c:v>1566.93</c:v>
                </c:pt>
                <c:pt idx="15">
                  <c:v>1891.99</c:v>
                </c:pt>
                <c:pt idx="16">
                  <c:v>1744.27</c:v>
                </c:pt>
                <c:pt idx="17">
                  <c:v>1876.08</c:v>
                </c:pt>
                <c:pt idx="18">
                  <c:v>1595.34</c:v>
                </c:pt>
                <c:pt idx="19">
                  <c:v>1884.98</c:v>
                </c:pt>
                <c:pt idx="20">
                  <c:v>880.496</c:v>
                </c:pt>
                <c:pt idx="21">
                  <c:v>1604.08</c:v>
                </c:pt>
                <c:pt idx="22">
                  <c:v>903.644</c:v>
                </c:pt>
                <c:pt idx="23">
                  <c:v>1595.77</c:v>
                </c:pt>
                <c:pt idx="24">
                  <c:v>838.952</c:v>
                </c:pt>
                <c:pt idx="25">
                  <c:v>1593.23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756691"/>
        <c:axId val="194876978"/>
      </c:lineChart>
      <c:catAx>
        <c:axId val="609756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76978"/>
        <c:crosses val="autoZero"/>
        <c:auto val="1"/>
        <c:lblAlgn val="ctr"/>
        <c:lblOffset val="100"/>
        <c:tickMarkSkip val="1"/>
        <c:noMultiLvlLbl val="0"/>
      </c:catAx>
      <c:valAx>
        <c:axId val="19487697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7566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%CPU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"Original"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12.2</c:v>
                </c:pt>
                <c:pt idx="1">
                  <c:v>12.44</c:v>
                </c:pt>
                <c:pt idx="2">
                  <c:v>10.71</c:v>
                </c:pt>
                <c:pt idx="3">
                  <c:v>10.57</c:v>
                </c:pt>
                <c:pt idx="4">
                  <c:v>10.33</c:v>
                </c:pt>
                <c:pt idx="5">
                  <c:v>7.17</c:v>
                </c:pt>
                <c:pt idx="6">
                  <c:v>10.49</c:v>
                </c:pt>
                <c:pt idx="7">
                  <c:v>10.01</c:v>
                </c:pt>
                <c:pt idx="8">
                  <c:v>9.17</c:v>
                </c:pt>
                <c:pt idx="9">
                  <c:v>9.75</c:v>
                </c:pt>
                <c:pt idx="10">
                  <c:v>9.84</c:v>
                </c:pt>
                <c:pt idx="11">
                  <c:v>4.7</c:v>
                </c:pt>
                <c:pt idx="12">
                  <c:v>9.37</c:v>
                </c:pt>
                <c:pt idx="13">
                  <c:v>9.82</c:v>
                </c:pt>
                <c:pt idx="14">
                  <c:v>7.15</c:v>
                </c:pt>
                <c:pt idx="15">
                  <c:v>9.77</c:v>
                </c:pt>
                <c:pt idx="16">
                  <c:v>9.67</c:v>
                </c:pt>
                <c:pt idx="17">
                  <c:v>9.72</c:v>
                </c:pt>
                <c:pt idx="18">
                  <c:v>9.01</c:v>
                </c:pt>
                <c:pt idx="19">
                  <c:v>9.75</c:v>
                </c:pt>
                <c:pt idx="20">
                  <c:v>4.42</c:v>
                </c:pt>
                <c:pt idx="21">
                  <c:v>8.27</c:v>
                </c:pt>
                <c:pt idx="22">
                  <c:v>4.63</c:v>
                </c:pt>
                <c:pt idx="23">
                  <c:v>8.21</c:v>
                </c:pt>
                <c:pt idx="24">
                  <c:v>4.41</c:v>
                </c:pt>
                <c:pt idx="25">
                  <c:v>8.31</c:v>
                </c:pt>
              </c:numCache>
            </c:numRef>
          </c:val>
        </c:ser>
        <c:ser>
          <c:idx val="1"/>
          <c:order val="1"/>
          <c:tx>
            <c:strRef>
              <c:f>"otimizado"</c:f>
              <c:strCache>
                <c:ptCount val="1"/>
                <c:pt idx="0">
                  <c:v>otimizado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12.58</c:v>
                </c:pt>
                <c:pt idx="1">
                  <c:v>12.49</c:v>
                </c:pt>
                <c:pt idx="2">
                  <c:v>10.84</c:v>
                </c:pt>
                <c:pt idx="3">
                  <c:v>10.6</c:v>
                </c:pt>
                <c:pt idx="4">
                  <c:v>10.63</c:v>
                </c:pt>
                <c:pt idx="5">
                  <c:v>9.88</c:v>
                </c:pt>
                <c:pt idx="6">
                  <c:v>10.35</c:v>
                </c:pt>
                <c:pt idx="7">
                  <c:v>10.01</c:v>
                </c:pt>
                <c:pt idx="8">
                  <c:v>9.39</c:v>
                </c:pt>
                <c:pt idx="9">
                  <c:v>9.59</c:v>
                </c:pt>
                <c:pt idx="10">
                  <c:v>9.97</c:v>
                </c:pt>
                <c:pt idx="11">
                  <c:v>4.57</c:v>
                </c:pt>
                <c:pt idx="12">
                  <c:v>9.92</c:v>
                </c:pt>
                <c:pt idx="13">
                  <c:v>9.92</c:v>
                </c:pt>
                <c:pt idx="14">
                  <c:v>8.16</c:v>
                </c:pt>
                <c:pt idx="15">
                  <c:v>9.85</c:v>
                </c:pt>
                <c:pt idx="16">
                  <c:v>9.08</c:v>
                </c:pt>
                <c:pt idx="17">
                  <c:v>9.77</c:v>
                </c:pt>
                <c:pt idx="18">
                  <c:v>8.31</c:v>
                </c:pt>
                <c:pt idx="19">
                  <c:v>9.82</c:v>
                </c:pt>
                <c:pt idx="20">
                  <c:v>4.59</c:v>
                </c:pt>
                <c:pt idx="21">
                  <c:v>8.35</c:v>
                </c:pt>
                <c:pt idx="22">
                  <c:v>4.71</c:v>
                </c:pt>
                <c:pt idx="23">
                  <c:v>8.31</c:v>
                </c:pt>
                <c:pt idx="24">
                  <c:v>4.37</c:v>
                </c:pt>
                <c:pt idx="25">
                  <c:v>8.3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587574"/>
        <c:axId val="833197529"/>
      </c:barChart>
      <c:catAx>
        <c:axId val="3165875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197529"/>
        <c:crosses val="autoZero"/>
        <c:auto val="1"/>
        <c:lblAlgn val="ctr"/>
        <c:lblOffset val="100"/>
        <c:tickMarkSkip val="1"/>
        <c:noMultiLvlLbl val="0"/>
      </c:catAx>
      <c:valAx>
        <c:axId val="83319752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5875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Speedup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Sheet1!$A$2:$A$27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Sheet1!$J$2:$J$27</c:f>
              <c:numCache>
                <c:formatCode>General</c:formatCode>
                <c:ptCount val="26"/>
                <c:pt idx="0">
                  <c:v>0.380000000000001</c:v>
                </c:pt>
                <c:pt idx="1">
                  <c:v>0.0500000000000007</c:v>
                </c:pt>
                <c:pt idx="2">
                  <c:v>0.129999999999999</c:v>
                </c:pt>
                <c:pt idx="3">
                  <c:v>0.0299999999999994</c:v>
                </c:pt>
                <c:pt idx="4">
                  <c:v>0.300000000000001</c:v>
                </c:pt>
                <c:pt idx="5">
                  <c:v>2.71</c:v>
                </c:pt>
                <c:pt idx="6">
                  <c:v>-0.140000000000001</c:v>
                </c:pt>
                <c:pt idx="7">
                  <c:v>0</c:v>
                </c:pt>
                <c:pt idx="8">
                  <c:v>0.220000000000001</c:v>
                </c:pt>
                <c:pt idx="9">
                  <c:v>-0.16</c:v>
                </c:pt>
                <c:pt idx="10">
                  <c:v>0.130000000000001</c:v>
                </c:pt>
                <c:pt idx="11">
                  <c:v>-0.13</c:v>
                </c:pt>
                <c:pt idx="12">
                  <c:v>0.550000000000001</c:v>
                </c:pt>
                <c:pt idx="13">
                  <c:v>0.0999999999999996</c:v>
                </c:pt>
                <c:pt idx="14">
                  <c:v>1.01</c:v>
                </c:pt>
                <c:pt idx="15">
                  <c:v>0.0800000000000001</c:v>
                </c:pt>
                <c:pt idx="16">
                  <c:v>-0.59</c:v>
                </c:pt>
                <c:pt idx="17">
                  <c:v>0.0499999999999989</c:v>
                </c:pt>
                <c:pt idx="18">
                  <c:v>-0.699999999999999</c:v>
                </c:pt>
                <c:pt idx="19">
                  <c:v>0.0700000000000003</c:v>
                </c:pt>
                <c:pt idx="20">
                  <c:v>0.17</c:v>
                </c:pt>
                <c:pt idx="21">
                  <c:v>0.0800000000000001</c:v>
                </c:pt>
                <c:pt idx="22">
                  <c:v>0.0800000000000001</c:v>
                </c:pt>
                <c:pt idx="23">
                  <c:v>0.0999999999999996</c:v>
                </c:pt>
                <c:pt idx="24">
                  <c:v>-0.04</c:v>
                </c:pt>
                <c:pt idx="25">
                  <c:v>-0.00999999999999979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05591"/>
        <c:axId val="408485534"/>
      </c:barChart>
      <c:catAx>
        <c:axId val="490905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485534"/>
        <c:crosses val="autoZero"/>
        <c:auto val="1"/>
        <c:lblAlgn val="ctr"/>
        <c:lblOffset val="100"/>
        <c:tickMarkSkip val="1"/>
        <c:noMultiLvlLbl val="0"/>
      </c:catAx>
      <c:valAx>
        <c:axId val="40848553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905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30</xdr:row>
      <xdr:rowOff>0</xdr:rowOff>
    </xdr:from>
    <xdr:to>
      <xdr:col>5</xdr:col>
      <xdr:colOff>381635</xdr:colOff>
      <xdr:row>46</xdr:row>
      <xdr:rowOff>152400</xdr:rowOff>
    </xdr:to>
    <xdr:graphicFrame>
      <xdr:nvGraphicFramePr>
        <xdr:cNvPr id="2" name="Chart 1"/>
        <xdr:cNvGraphicFramePr/>
      </xdr:nvGraphicFramePr>
      <xdr:xfrm>
        <a:off x="635" y="4857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29</xdr:row>
      <xdr:rowOff>133350</xdr:rowOff>
    </xdr:from>
    <xdr:to>
      <xdr:col>11</xdr:col>
      <xdr:colOff>704850</xdr:colOff>
      <xdr:row>46</xdr:row>
      <xdr:rowOff>123825</xdr:rowOff>
    </xdr:to>
    <xdr:graphicFrame>
      <xdr:nvGraphicFramePr>
        <xdr:cNvPr id="3" name="Chart 2"/>
        <xdr:cNvGraphicFramePr/>
      </xdr:nvGraphicFramePr>
      <xdr:xfrm>
        <a:off x="5353050" y="4829175"/>
        <a:ext cx="5029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696595</xdr:colOff>
      <xdr:row>49</xdr:row>
      <xdr:rowOff>123825</xdr:rowOff>
    </xdr:from>
    <xdr:to>
      <xdr:col>8</xdr:col>
      <xdr:colOff>286385</xdr:colOff>
      <xdr:row>66</xdr:row>
      <xdr:rowOff>114300</xdr:rowOff>
    </xdr:to>
    <xdr:graphicFrame>
      <xdr:nvGraphicFramePr>
        <xdr:cNvPr id="4" name="Chart 3"/>
        <xdr:cNvGraphicFramePr/>
      </xdr:nvGraphicFramePr>
      <xdr:xfrm>
        <a:off x="696595" y="8058150"/>
        <a:ext cx="62953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tabSelected="1" topLeftCell="A39" workbookViewId="0">
      <selection activeCell="J60" sqref="J60"/>
    </sheetView>
  </sheetViews>
  <sheetFormatPr defaultColWidth="8.8" defaultRowHeight="12.75"/>
  <cols>
    <col min="9" max="9" width="13.6" customWidth="1"/>
  </cols>
  <sheetData>
    <row r="1" spans="1:10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4</v>
      </c>
    </row>
    <row r="2" spans="1:10">
      <c r="A2">
        <v>31</v>
      </c>
      <c r="B2">
        <v>2342.43</v>
      </c>
      <c r="C2">
        <v>12.2</v>
      </c>
      <c r="E2">
        <v>31</v>
      </c>
      <c r="F2">
        <v>2415.13</v>
      </c>
      <c r="G2">
        <v>12.58</v>
      </c>
      <c r="I2">
        <f>F2/B2</f>
        <v>1.03103614622422</v>
      </c>
      <c r="J2">
        <f>G2-C2</f>
        <v>0.380000000000001</v>
      </c>
    </row>
    <row r="3" spans="1:10">
      <c r="A3">
        <v>32</v>
      </c>
      <c r="B3">
        <v>2388.09</v>
      </c>
      <c r="C3">
        <v>12.44</v>
      </c>
      <c r="E3">
        <v>32</v>
      </c>
      <c r="F3">
        <v>2398.95</v>
      </c>
      <c r="G3">
        <v>12.49</v>
      </c>
      <c r="I3">
        <f t="shared" ref="I3:I27" si="0">F3/B3</f>
        <v>1.00454756730274</v>
      </c>
      <c r="J3">
        <f t="shared" ref="J3:J27" si="1">G3-C3</f>
        <v>0.0500000000000007</v>
      </c>
    </row>
    <row r="4" spans="1:10">
      <c r="A4">
        <v>96</v>
      </c>
      <c r="B4">
        <v>2055.72</v>
      </c>
      <c r="C4">
        <v>10.71</v>
      </c>
      <c r="E4">
        <v>96</v>
      </c>
      <c r="F4">
        <v>2080.79</v>
      </c>
      <c r="G4">
        <v>10.84</v>
      </c>
      <c r="I4">
        <f t="shared" si="0"/>
        <v>1.01219524059697</v>
      </c>
      <c r="J4">
        <f t="shared" si="1"/>
        <v>0.129999999999999</v>
      </c>
    </row>
    <row r="5" spans="1:10">
      <c r="A5">
        <v>97</v>
      </c>
      <c r="B5">
        <v>2030.39</v>
      </c>
      <c r="C5">
        <v>10.57</v>
      </c>
      <c r="E5">
        <v>97</v>
      </c>
      <c r="F5">
        <v>2034.7</v>
      </c>
      <c r="G5">
        <v>10.6</v>
      </c>
      <c r="I5">
        <f t="shared" si="0"/>
        <v>1.00212274489138</v>
      </c>
      <c r="J5">
        <f t="shared" si="1"/>
        <v>0.0299999999999994</v>
      </c>
    </row>
    <row r="6" spans="1:10">
      <c r="A6">
        <v>127</v>
      </c>
      <c r="B6">
        <v>1984.17</v>
      </c>
      <c r="C6">
        <v>10.33</v>
      </c>
      <c r="E6">
        <v>127</v>
      </c>
      <c r="F6">
        <v>2040.15</v>
      </c>
      <c r="G6">
        <v>10.63</v>
      </c>
      <c r="I6">
        <f t="shared" si="0"/>
        <v>1.02821330833548</v>
      </c>
      <c r="J6">
        <f t="shared" si="1"/>
        <v>0.300000000000001</v>
      </c>
    </row>
    <row r="7" spans="1:10">
      <c r="A7">
        <v>128</v>
      </c>
      <c r="B7">
        <v>1377.07</v>
      </c>
      <c r="C7">
        <v>7.17</v>
      </c>
      <c r="E7">
        <v>128</v>
      </c>
      <c r="F7">
        <v>1897.92</v>
      </c>
      <c r="G7">
        <v>9.88</v>
      </c>
      <c r="I7">
        <f t="shared" si="0"/>
        <v>1.37823059103749</v>
      </c>
      <c r="J7">
        <f t="shared" si="1"/>
        <v>2.71</v>
      </c>
    </row>
    <row r="8" spans="1:10">
      <c r="A8">
        <v>129</v>
      </c>
      <c r="B8">
        <v>2013.97</v>
      </c>
      <c r="C8">
        <v>10.49</v>
      </c>
      <c r="E8">
        <v>129</v>
      </c>
      <c r="F8">
        <v>1986.65</v>
      </c>
      <c r="G8">
        <v>10.35</v>
      </c>
      <c r="I8">
        <f t="shared" si="0"/>
        <v>0.986434753248559</v>
      </c>
      <c r="J8">
        <f t="shared" si="1"/>
        <v>-0.140000000000001</v>
      </c>
    </row>
    <row r="9" spans="1:10">
      <c r="A9">
        <v>191</v>
      </c>
      <c r="B9">
        <v>1921.26</v>
      </c>
      <c r="C9">
        <v>10.01</v>
      </c>
      <c r="E9">
        <v>191</v>
      </c>
      <c r="F9">
        <v>1920.99</v>
      </c>
      <c r="G9">
        <v>10.01</v>
      </c>
      <c r="I9">
        <f t="shared" si="0"/>
        <v>0.999859467224634</v>
      </c>
      <c r="J9">
        <f t="shared" si="1"/>
        <v>0</v>
      </c>
    </row>
    <row r="10" spans="1:10">
      <c r="A10">
        <v>192</v>
      </c>
      <c r="B10">
        <v>1761.43</v>
      </c>
      <c r="C10">
        <v>9.17</v>
      </c>
      <c r="E10">
        <v>192</v>
      </c>
      <c r="F10">
        <v>1803.59</v>
      </c>
      <c r="G10">
        <v>9.39</v>
      </c>
      <c r="I10">
        <f t="shared" si="0"/>
        <v>1.02393509818727</v>
      </c>
      <c r="J10">
        <f t="shared" si="1"/>
        <v>0.220000000000001</v>
      </c>
    </row>
    <row r="11" spans="1:10">
      <c r="A11">
        <v>229</v>
      </c>
      <c r="B11">
        <v>1872.84</v>
      </c>
      <c r="C11">
        <v>9.75</v>
      </c>
      <c r="E11">
        <v>229</v>
      </c>
      <c r="F11">
        <v>1841.97</v>
      </c>
      <c r="G11">
        <v>9.59</v>
      </c>
      <c r="I11">
        <f t="shared" si="0"/>
        <v>0.98351701159736</v>
      </c>
      <c r="J11">
        <f t="shared" si="1"/>
        <v>-0.16</v>
      </c>
    </row>
    <row r="12" spans="1:10">
      <c r="A12">
        <v>255</v>
      </c>
      <c r="B12">
        <v>1888.68</v>
      </c>
      <c r="C12">
        <v>9.84</v>
      </c>
      <c r="E12">
        <v>255</v>
      </c>
      <c r="F12">
        <v>1914.21</v>
      </c>
      <c r="G12">
        <v>9.97</v>
      </c>
      <c r="I12">
        <f t="shared" si="0"/>
        <v>1.01351737721583</v>
      </c>
      <c r="J12">
        <f t="shared" si="1"/>
        <v>0.130000000000001</v>
      </c>
    </row>
    <row r="13" spans="1:10">
      <c r="A13">
        <v>256</v>
      </c>
      <c r="B13">
        <v>902.815</v>
      </c>
      <c r="C13">
        <v>4.7</v>
      </c>
      <c r="E13">
        <v>256</v>
      </c>
      <c r="F13">
        <v>876.84</v>
      </c>
      <c r="G13">
        <v>4.57</v>
      </c>
      <c r="I13">
        <f t="shared" si="0"/>
        <v>0.971228878563161</v>
      </c>
      <c r="J13">
        <f t="shared" si="1"/>
        <v>-0.13</v>
      </c>
    </row>
    <row r="14" spans="1:10">
      <c r="A14">
        <v>257</v>
      </c>
      <c r="B14">
        <v>1799.91</v>
      </c>
      <c r="C14">
        <v>9.37</v>
      </c>
      <c r="E14">
        <v>257</v>
      </c>
      <c r="F14">
        <v>1904</v>
      </c>
      <c r="G14">
        <v>9.92</v>
      </c>
      <c r="I14">
        <f t="shared" si="0"/>
        <v>1.05783066931124</v>
      </c>
      <c r="J14">
        <f t="shared" si="1"/>
        <v>0.550000000000001</v>
      </c>
    </row>
    <row r="15" spans="1:10">
      <c r="A15">
        <v>319</v>
      </c>
      <c r="B15">
        <v>1885.14</v>
      </c>
      <c r="C15">
        <v>9.82</v>
      </c>
      <c r="E15">
        <v>319</v>
      </c>
      <c r="F15">
        <v>1904.92</v>
      </c>
      <c r="G15">
        <v>9.92</v>
      </c>
      <c r="I15">
        <f t="shared" si="0"/>
        <v>1.01049258940981</v>
      </c>
      <c r="J15">
        <f t="shared" si="1"/>
        <v>0.0999999999999996</v>
      </c>
    </row>
    <row r="16" spans="1:10">
      <c r="A16">
        <v>320</v>
      </c>
      <c r="B16">
        <v>1373.75</v>
      </c>
      <c r="C16">
        <v>7.15</v>
      </c>
      <c r="E16">
        <v>320</v>
      </c>
      <c r="F16">
        <v>1566.93</v>
      </c>
      <c r="G16">
        <v>8.16</v>
      </c>
      <c r="I16">
        <f t="shared" si="0"/>
        <v>1.14062238398544</v>
      </c>
      <c r="J16">
        <f t="shared" si="1"/>
        <v>1.01</v>
      </c>
    </row>
    <row r="17" spans="1:10">
      <c r="A17">
        <v>321</v>
      </c>
      <c r="B17">
        <v>1875.92</v>
      </c>
      <c r="C17">
        <v>9.77</v>
      </c>
      <c r="E17">
        <v>321</v>
      </c>
      <c r="F17">
        <v>1891.99</v>
      </c>
      <c r="G17">
        <v>9.85</v>
      </c>
      <c r="I17">
        <f t="shared" si="0"/>
        <v>1.00856646338863</v>
      </c>
      <c r="J17">
        <f t="shared" si="1"/>
        <v>0.0800000000000001</v>
      </c>
    </row>
    <row r="18" spans="1:10">
      <c r="A18">
        <v>417</v>
      </c>
      <c r="B18">
        <v>1856.26</v>
      </c>
      <c r="C18">
        <v>9.67</v>
      </c>
      <c r="E18">
        <v>417</v>
      </c>
      <c r="F18">
        <v>1744.27</v>
      </c>
      <c r="G18">
        <v>9.08</v>
      </c>
      <c r="I18">
        <f t="shared" si="0"/>
        <v>0.939669011884111</v>
      </c>
      <c r="J18">
        <f t="shared" si="1"/>
        <v>-0.59</v>
      </c>
    </row>
    <row r="19" spans="1:10">
      <c r="A19">
        <v>479</v>
      </c>
      <c r="B19">
        <v>1866.12</v>
      </c>
      <c r="C19">
        <v>9.72</v>
      </c>
      <c r="E19">
        <v>479</v>
      </c>
      <c r="F19">
        <v>1876.08</v>
      </c>
      <c r="G19">
        <v>9.77</v>
      </c>
      <c r="I19">
        <f t="shared" si="0"/>
        <v>1.00533727734551</v>
      </c>
      <c r="J19">
        <f t="shared" si="1"/>
        <v>0.0499999999999989</v>
      </c>
    </row>
    <row r="20" spans="1:10">
      <c r="A20">
        <v>480</v>
      </c>
      <c r="B20">
        <v>1730.83</v>
      </c>
      <c r="C20">
        <v>9.01</v>
      </c>
      <c r="E20">
        <v>480</v>
      </c>
      <c r="F20">
        <v>1595.34</v>
      </c>
      <c r="G20">
        <v>8.31</v>
      </c>
      <c r="I20">
        <f t="shared" si="0"/>
        <v>0.921719637399398</v>
      </c>
      <c r="J20">
        <f t="shared" si="1"/>
        <v>-0.699999999999999</v>
      </c>
    </row>
    <row r="21" spans="1:10">
      <c r="A21">
        <v>511</v>
      </c>
      <c r="B21">
        <v>1872.94</v>
      </c>
      <c r="C21">
        <v>9.75</v>
      </c>
      <c r="E21">
        <v>511</v>
      </c>
      <c r="F21">
        <v>1884.98</v>
      </c>
      <c r="G21">
        <v>9.82</v>
      </c>
      <c r="I21">
        <f t="shared" si="0"/>
        <v>1.00642839599774</v>
      </c>
      <c r="J21">
        <f t="shared" si="1"/>
        <v>0.0700000000000003</v>
      </c>
    </row>
    <row r="22" spans="1:10">
      <c r="A22">
        <v>512</v>
      </c>
      <c r="B22">
        <v>848.425</v>
      </c>
      <c r="C22">
        <v>4.42</v>
      </c>
      <c r="E22">
        <v>512</v>
      </c>
      <c r="F22">
        <v>880.496</v>
      </c>
      <c r="G22">
        <v>4.59</v>
      </c>
      <c r="I22">
        <f t="shared" si="0"/>
        <v>1.03780063058019</v>
      </c>
      <c r="J22">
        <f t="shared" si="1"/>
        <v>0.17</v>
      </c>
    </row>
    <row r="23" spans="1:10">
      <c r="A23">
        <v>639</v>
      </c>
      <c r="B23">
        <v>1587.36</v>
      </c>
      <c r="C23">
        <v>8.27</v>
      </c>
      <c r="E23">
        <v>639</v>
      </c>
      <c r="F23">
        <v>1604.08</v>
      </c>
      <c r="G23">
        <v>8.35</v>
      </c>
      <c r="I23">
        <f t="shared" si="0"/>
        <v>1.01053321237778</v>
      </c>
      <c r="J23">
        <f t="shared" si="1"/>
        <v>0.0800000000000001</v>
      </c>
    </row>
    <row r="24" spans="1:10">
      <c r="A24">
        <v>640</v>
      </c>
      <c r="B24">
        <v>888.47</v>
      </c>
      <c r="C24">
        <v>4.63</v>
      </c>
      <c r="E24">
        <v>640</v>
      </c>
      <c r="F24">
        <v>903.644</v>
      </c>
      <c r="G24">
        <v>4.71</v>
      </c>
      <c r="I24">
        <f t="shared" si="0"/>
        <v>1.01707879838374</v>
      </c>
      <c r="J24">
        <f t="shared" si="1"/>
        <v>0.0800000000000001</v>
      </c>
    </row>
    <row r="25" spans="1:10">
      <c r="A25">
        <v>767</v>
      </c>
      <c r="B25">
        <v>1576.14</v>
      </c>
      <c r="C25">
        <v>8.21</v>
      </c>
      <c r="E25">
        <v>767</v>
      </c>
      <c r="F25">
        <v>1595.77</v>
      </c>
      <c r="G25">
        <v>8.31</v>
      </c>
      <c r="I25">
        <f t="shared" si="0"/>
        <v>1.01245447739414</v>
      </c>
      <c r="J25">
        <f t="shared" si="1"/>
        <v>0.0999999999999996</v>
      </c>
    </row>
    <row r="26" spans="1:10">
      <c r="A26">
        <v>768</v>
      </c>
      <c r="B26">
        <v>846.02</v>
      </c>
      <c r="C26">
        <v>4.41</v>
      </c>
      <c r="E26">
        <v>768</v>
      </c>
      <c r="F26">
        <v>838.952</v>
      </c>
      <c r="G26">
        <v>4.37</v>
      </c>
      <c r="I26">
        <f t="shared" si="0"/>
        <v>0.991645587574762</v>
      </c>
      <c r="J26">
        <f t="shared" si="1"/>
        <v>-0.04</v>
      </c>
    </row>
    <row r="27" spans="1:10">
      <c r="A27">
        <v>769</v>
      </c>
      <c r="B27">
        <v>1595.16</v>
      </c>
      <c r="C27">
        <v>8.31</v>
      </c>
      <c r="E27">
        <v>769</v>
      </c>
      <c r="F27">
        <v>1593.23</v>
      </c>
      <c r="G27">
        <v>8.3</v>
      </c>
      <c r="I27">
        <f t="shared" si="0"/>
        <v>0.998790090022317</v>
      </c>
      <c r="J27">
        <f t="shared" si="1"/>
        <v>-0.00999999999999979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dcterms:created xsi:type="dcterms:W3CDTF">2017-09-02T19:10:36Z</dcterms:created>
  <dcterms:modified xsi:type="dcterms:W3CDTF">2017-09-02T19:43:16Z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