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30" windowWidth="19155" windowHeight="8505" activeTab="1"/>
  </bookViews>
  <sheets>
    <sheet name="Plan1" sheetId="1" r:id="rId1"/>
    <sheet name="Plan2" sheetId="2" r:id="rId2"/>
    <sheet name="Plan3" sheetId="3" r:id="rId3"/>
  </sheets>
  <calcPr calcId="145621" calcOnSave="0"/>
</workbook>
</file>

<file path=xl/calcChain.xml><?xml version="1.0" encoding="utf-8"?>
<calcChain xmlns="http://schemas.openxmlformats.org/spreadsheetml/2006/main">
  <c r="N6" i="2" l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B8" i="2"/>
  <c r="B9" i="2"/>
  <c r="C9" i="2" s="1"/>
  <c r="B10" i="2"/>
  <c r="C10" i="2" s="1"/>
  <c r="B11" i="2"/>
  <c r="C12" i="2" s="1"/>
  <c r="B12" i="2"/>
  <c r="B13" i="2"/>
  <c r="C13" i="2" s="1"/>
  <c r="B14" i="2"/>
  <c r="B15" i="2"/>
  <c r="B16" i="2"/>
  <c r="B17" i="2"/>
  <c r="B18" i="2"/>
  <c r="C18" i="2" s="1"/>
  <c r="B19" i="2"/>
  <c r="B20" i="2"/>
  <c r="B21" i="2"/>
  <c r="C21" i="2" s="1"/>
  <c r="B22" i="2"/>
  <c r="B23" i="2"/>
  <c r="B24" i="2"/>
  <c r="B25" i="2"/>
  <c r="C25" i="2" s="1"/>
  <c r="B26" i="2"/>
  <c r="C26" i="2" s="1"/>
  <c r="B27" i="2"/>
  <c r="B7" i="2"/>
  <c r="C7" i="2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16" i="2"/>
  <c r="C17" i="2"/>
  <c r="C23" i="2" l="1"/>
  <c r="C15" i="2"/>
  <c r="C24" i="2"/>
  <c r="C20" i="2"/>
  <c r="C8" i="2"/>
  <c r="C19" i="2"/>
  <c r="C14" i="2"/>
  <c r="C11" i="2"/>
  <c r="C27" i="2"/>
  <c r="C22" i="2"/>
  <c r="C29" i="2" l="1"/>
  <c r="O4" i="2" s="1"/>
</calcChain>
</file>

<file path=xl/sharedStrings.xml><?xml version="1.0" encoding="utf-8"?>
<sst xmlns="http://schemas.openxmlformats.org/spreadsheetml/2006/main" count="14" uniqueCount="13">
  <si>
    <t>n</t>
  </si>
  <si>
    <t>x(n)</t>
  </si>
  <si>
    <t>y(n)</t>
  </si>
  <si>
    <t>yn = 2xn -xn-1 +0.8yn-1</t>
  </si>
  <si>
    <t>x[n] = A1.sin(2.pi.f.n.T + fi1)</t>
  </si>
  <si>
    <t>T=1/fs</t>
  </si>
  <si>
    <t>A1=</t>
  </si>
  <si>
    <t>x[n]</t>
  </si>
  <si>
    <t>y[n] = x[n] + x[n-1]</t>
  </si>
  <si>
    <t>f = fs*</t>
  </si>
  <si>
    <t>Phase =</t>
  </si>
  <si>
    <t>Max =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</si>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</sst>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Plan1!$B$3</c:f>
              <c:strCache>
                <c:ptCount val="1"/>
                <c:pt idx="0">
                  <c:v>x(n)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Plan1!$A$4:$A$25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Plan1!$B$4:$B$25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8</c:v>
                </c:pt>
                <c:pt idx="4">
                  <c:v>-3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Plan1!$C$3</c:f>
              <c:strCache>
                <c:ptCount val="1"/>
                <c:pt idx="0">
                  <c:v>y(n)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Plan1!$A$4:$A$25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Plan1!$C$4:$C$25</c:f>
              <c:numCache>
                <c:formatCode>0.000</c:formatCode>
                <c:ptCount val="22"/>
                <c:pt idx="0" formatCode="General">
                  <c:v>0</c:v>
                </c:pt>
                <c:pt idx="1">
                  <c:v>10</c:v>
                </c:pt>
                <c:pt idx="2">
                  <c:v>35</c:v>
                </c:pt>
                <c:pt idx="3">
                  <c:v>28</c:v>
                </c:pt>
                <c:pt idx="4">
                  <c:v>8.4000000000000021</c:v>
                </c:pt>
                <c:pt idx="5">
                  <c:v>9.7200000000000024</c:v>
                </c:pt>
                <c:pt idx="6">
                  <c:v>11.776000000000003</c:v>
                </c:pt>
                <c:pt idx="7">
                  <c:v>7.4208000000000034</c:v>
                </c:pt>
                <c:pt idx="8">
                  <c:v>5.9366400000000032</c:v>
                </c:pt>
                <c:pt idx="9">
                  <c:v>4.7493120000000024</c:v>
                </c:pt>
                <c:pt idx="10">
                  <c:v>3.7994496000000022</c:v>
                </c:pt>
                <c:pt idx="11">
                  <c:v>3.0395596800000018</c:v>
                </c:pt>
                <c:pt idx="12">
                  <c:v>2.4316477440000015</c:v>
                </c:pt>
                <c:pt idx="13">
                  <c:v>1.9453181952000014</c:v>
                </c:pt>
                <c:pt idx="14">
                  <c:v>1.5562545561600012</c:v>
                </c:pt>
                <c:pt idx="15">
                  <c:v>1.2450036449280011</c:v>
                </c:pt>
                <c:pt idx="16">
                  <c:v>0.99600291594240087</c:v>
                </c:pt>
                <c:pt idx="17">
                  <c:v>0.79680233275392076</c:v>
                </c:pt>
                <c:pt idx="18">
                  <c:v>0.6374418662031367</c:v>
                </c:pt>
                <c:pt idx="19">
                  <c:v>0.50995349296250936</c:v>
                </c:pt>
                <c:pt idx="20">
                  <c:v>0.40796279437000749</c:v>
                </c:pt>
                <c:pt idx="21">
                  <c:v>0.32637023549600602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61056"/>
        <c:axId val="238062976"/>
      </c:scatterChart>
      <c:valAx>
        <c:axId val="23806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38062976"/>
        <c:crosses val="autoZero"/>
        <c:crossBetween val="midCat"/>
      </c:valAx>
      <c:valAx>
        <c:axId val="23806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061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Plan2!$B$5</c:f>
              <c:strCache>
                <c:ptCount val="1"/>
                <c:pt idx="0">
                  <c:v>x[n]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Plan2!$A$6:$A$27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Plan2!$B$6:$B$27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0.99998026085613712</c:v>
                </c:pt>
                <c:pt idx="3">
                  <c:v>1.2566039883352836E-2</c:v>
                </c:pt>
                <c:pt idx="4">
                  <c:v>-0.99982235238080897</c:v>
                </c:pt>
                <c:pt idx="5">
                  <c:v>-2.5130095443337937E-2</c:v>
                </c:pt>
                <c:pt idx="6">
                  <c:v>0.9995065603657316</c:v>
                </c:pt>
                <c:pt idx="7">
                  <c:v>3.7690182669936109E-2</c:v>
                </c:pt>
                <c:pt idx="8">
                  <c:v>-0.99903293467812471</c:v>
                </c:pt>
                <c:pt idx="9">
                  <c:v>-5.0244318179770472E-2</c:v>
                </c:pt>
                <c:pt idx="10">
                  <c:v>0.99840155010897502</c:v>
                </c:pt>
                <c:pt idx="11">
                  <c:v>6.2790519529313624E-2</c:v>
                </c:pt>
                <c:pt idx="12">
                  <c:v>-0.99761250636122512</c:v>
                </c:pt>
                <c:pt idx="13">
                  <c:v>-7.5326805527935858E-2</c:v>
                </c:pt>
                <c:pt idx="14">
                  <c:v>0.99666592803402976</c:v>
                </c:pt>
                <c:pt idx="15">
                  <c:v>8.785119655074565E-2</c:v>
                </c:pt>
                <c:pt idx="16">
                  <c:v>-0.99556196460308</c:v>
                </c:pt>
                <c:pt idx="17">
                  <c:v>-0.10036171485121671</c:v>
                </c:pt>
                <c:pt idx="18">
                  <c:v>0.99430079039699859</c:v>
                </c:pt>
                <c:pt idx="19">
                  <c:v>0.11285638487348285</c:v>
                </c:pt>
                <c:pt idx="20">
                  <c:v>-0.99288260456981337</c:v>
                </c:pt>
                <c:pt idx="21">
                  <c:v>-0.12533323356430476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93376"/>
        <c:axId val="238295296"/>
      </c:scatterChart>
      <c:scatterChart>
        <c:scatterStyle val="smoothMarker"/>
        <c:varyColors val="0"/>
        <c:ser>
          <c:idx val="1"/>
          <c:order val="1"/>
          <c:tx>
            <c:strRef>
              <c:f>Plan2!$C$5</c:f>
              <c:strCache>
                <c:ptCount val="1"/>
                <c:pt idx="0">
                  <c:v>y[n] = x[n] + x[n-1]</c:v>
                </c:pt>
              </c:strCache>
            </c:strRef>
          </c:tx>
          <c:xVal>
            <c:numRef>
              <c:f>Plan2!$A$6:$A$27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Plan2!$C$6:$C$27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0.99998026085613712</c:v>
                </c:pt>
                <c:pt idx="3">
                  <c:v>1.0125463007394899</c:v>
                </c:pt>
                <c:pt idx="4">
                  <c:v>-0.98725631249745616</c:v>
                </c:pt>
                <c:pt idx="5">
                  <c:v>-1.024952447824147</c:v>
                </c:pt>
                <c:pt idx="6">
                  <c:v>0.97437646492239371</c:v>
                </c:pt>
                <c:pt idx="7">
                  <c:v>1.0371967430356677</c:v>
                </c:pt>
                <c:pt idx="8">
                  <c:v>-0.96134275200818864</c:v>
                </c:pt>
                <c:pt idx="9">
                  <c:v>-1.0492772528578951</c:v>
                </c:pt>
                <c:pt idx="10">
                  <c:v>0.94815723192920454</c:v>
                </c:pt>
                <c:pt idx="11">
                  <c:v>1.0611920696382886</c:v>
                </c:pt>
                <c:pt idx="12">
                  <c:v>-0.93482198683191153</c:v>
                </c:pt>
                <c:pt idx="13">
                  <c:v>-1.072939311889161</c:v>
                </c:pt>
                <c:pt idx="14">
                  <c:v>0.92133912250609384</c:v>
                </c:pt>
                <c:pt idx="15">
                  <c:v>1.0845171245847753</c:v>
                </c:pt>
                <c:pt idx="16">
                  <c:v>-0.9077107680523343</c:v>
                </c:pt>
                <c:pt idx="17">
                  <c:v>-1.0959236794542968</c:v>
                </c:pt>
                <c:pt idx="18">
                  <c:v>0.89393907554578189</c:v>
                </c:pt>
                <c:pt idx="19">
                  <c:v>1.1071571752704814</c:v>
                </c:pt>
                <c:pt idx="20">
                  <c:v>-0.88002621969633055</c:v>
                </c:pt>
                <c:pt idx="21">
                  <c:v>-1.1182158381341181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93376"/>
        <c:axId val="238295296"/>
      </c:scatterChart>
      <c:valAx>
        <c:axId val="2382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38295296"/>
        <c:crosses val="autoZero"/>
        <c:crossBetween val="midCat"/>
      </c:valAx>
      <c:valAx>
        <c:axId val="238295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3829337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Plan2!$N$5:$N$54</c:f>
              <c:numCache>
                <c:formatCode>0.000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</c:numCache>
            </c:numRef>
          </c:xVal>
          <c:yVal>
            <c:numRef>
              <c:f>Plan2!$O$5:$O$54</c:f>
              <c:numCache>
                <c:formatCode>0.000</c:formatCode>
                <c:ptCount val="50"/>
                <c:pt idx="0">
                  <c:v>1.880833002183405</c:v>
                </c:pt>
                <c:pt idx="1">
                  <c:v>1.9960534568565431</c:v>
                </c:pt>
                <c:pt idx="2">
                  <c:v>1.9901414297427493</c:v>
                </c:pt>
                <c:pt idx="3">
                  <c:v>1.9803139791569602</c:v>
                </c:pt>
                <c:pt idx="4">
                  <c:v>1.9510565162951536</c:v>
                </c:pt>
                <c:pt idx="5">
                  <c:v>1.949083244723425</c:v>
                </c:pt>
                <c:pt idx="6">
                  <c:v>1.9508704118573197</c:v>
                </c:pt>
                <c:pt idx="7">
                  <c:v>1.9333437670238425</c:v>
                </c:pt>
                <c:pt idx="8">
                  <c:v>1.8969417537804973</c:v>
                </c:pt>
                <c:pt idx="9">
                  <c:v>1.9021130325903073</c:v>
                </c:pt>
                <c:pt idx="10">
                  <c:v>1.8734102135946507</c:v>
                </c:pt>
                <c:pt idx="11">
                  <c:v>1.8558835687611737</c:v>
                </c:pt>
                <c:pt idx="12">
                  <c:v>1.8273631963390169</c:v>
                </c:pt>
                <c:pt idx="13">
                  <c:v>1.7528004935044779</c:v>
                </c:pt>
                <c:pt idx="14">
                  <c:v>1.7600735106701011</c:v>
                </c:pt>
                <c:pt idx="15">
                  <c:v>1.7491549779680344</c:v>
                </c:pt>
                <c:pt idx="16">
                  <c:v>1.7206346055458788</c:v>
                </c:pt>
                <c:pt idx="17">
                  <c:v>1.6886558510040306</c:v>
                </c:pt>
                <c:pt idx="18">
                  <c:v>1.6468199228196525</c:v>
                </c:pt>
                <c:pt idx="19">
                  <c:v>1.5388417685876266</c:v>
                </c:pt>
                <c:pt idx="20">
                  <c:v>1.5795302371507367</c:v>
                </c:pt>
                <c:pt idx="21">
                  <c:v>1.4926123047584929</c:v>
                </c:pt>
                <c:pt idx="22">
                  <c:v>1.4994818701972012</c:v>
                </c:pt>
                <c:pt idx="23">
                  <c:v>1.4550603487044771</c:v>
                </c:pt>
                <c:pt idx="24">
                  <c:v>1.0000000000000064</c:v>
                </c:pt>
                <c:pt idx="25">
                  <c:v>1.3690942118573763</c:v>
                </c:pt>
                <c:pt idx="26">
                  <c:v>1.3167538797138834</c:v>
                </c:pt>
                <c:pt idx="27">
                  <c:v>1.2723323582211619</c:v>
                </c:pt>
                <c:pt idx="28">
                  <c:v>1.1771415470596278</c:v>
                </c:pt>
                <c:pt idx="29">
                  <c:v>1.1755705045849463</c:v>
                </c:pt>
                <c:pt idx="30">
                  <c:v>1.1236120472714699</c:v>
                </c:pt>
                <c:pt idx="31">
                  <c:v>1.0695389263941868</c:v>
                </c:pt>
                <c:pt idx="32">
                  <c:v>0.87630668004386325</c:v>
                </c:pt>
                <c:pt idx="33">
                  <c:v>0.96350734820343187</c:v>
                </c:pt>
                <c:pt idx="34">
                  <c:v>0.89680224666742037</c:v>
                </c:pt>
                <c:pt idx="35">
                  <c:v>0.8498782267863918</c:v>
                </c:pt>
                <c:pt idx="36">
                  <c:v>0.79390384424974947</c:v>
                </c:pt>
                <c:pt idx="37">
                  <c:v>0.73044356126657028</c:v>
                </c:pt>
                <c:pt idx="38">
                  <c:v>0.67446917872992285</c:v>
                </c:pt>
                <c:pt idx="39">
                  <c:v>0.58778525229247702</c:v>
                </c:pt>
                <c:pt idx="40">
                  <c:v>0.55770688153980086</c:v>
                </c:pt>
                <c:pt idx="41">
                  <c:v>0.49737977432971037</c:v>
                </c:pt>
                <c:pt idx="42">
                  <c:v>0.43435022793924993</c:v>
                </c:pt>
                <c:pt idx="43">
                  <c:v>0.37402312072916011</c:v>
                </c:pt>
                <c:pt idx="44">
                  <c:v>0.30901699437494629</c:v>
                </c:pt>
                <c:pt idx="45">
                  <c:v>0.24868988716485352</c:v>
                </c:pt>
                <c:pt idx="46">
                  <c:v>0.18738131458572327</c:v>
                </c:pt>
                <c:pt idx="47">
                  <c:v>0.12533323356430279</c:v>
                </c:pt>
                <c:pt idx="48">
                  <c:v>6.2790519529311806E-2</c:v>
                </c:pt>
                <c:pt idx="49">
                  <c:v>3.6752285242913629E-15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302720"/>
        <c:axId val="238304640"/>
      </c:scatterChart>
      <c:valAx>
        <c:axId val="23830272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38304640"/>
        <c:crosses val="autoZero"/>
        <c:crossBetween val="midCat"/>
      </c:valAx>
      <c:valAx>
        <c:axId val="2383046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38302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85725</xdr:rowOff>
    </xdr:from>
    <xdr:to>
      <xdr:col>11</xdr:col>
      <xdr:colOff>266700</xdr:colOff>
      <xdr:row>21</xdr:row>
      <xdr:rowOff>161925</xdr:rowOff>
    </xdr:to>
    <xdr:graphicFrame macro="">
      <xdr:nvGraphicFramePr>
        <xdr:cNvPr id="204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0</xdr:rowOff>
    </xdr:from>
    <xdr:to>
      <xdr:col>11</xdr:col>
      <xdr:colOff>333375</xdr:colOff>
      <xdr:row>15</xdr:row>
      <xdr:rowOff>76200</xdr:rowOff>
    </xdr:to>
    <xdr:graphicFrame macro="">
      <xdr:nvGraphicFramePr>
        <xdr:cNvPr id="102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15</xdr:row>
      <xdr:rowOff>161925</xdr:rowOff>
    </xdr:from>
    <xdr:to>
      <xdr:col>11</xdr:col>
      <xdr:colOff>352425</xdr:colOff>
      <xdr:row>30</xdr:row>
      <xdr:rowOff>47625</xdr:rowOff>
    </xdr:to>
    <xdr:graphicFrame macro="">
      <xdr:nvGraphicFramePr>
        <xdr:cNvPr id="102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C25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-1</v>
      </c>
      <c r="B4">
        <v>0</v>
      </c>
      <c r="C4">
        <v>0</v>
      </c>
    </row>
    <row r="5" spans="1:3" x14ac:dyDescent="0.25">
      <c r="A5">
        <v>0</v>
      </c>
      <c r="B5">
        <v>5</v>
      </c>
      <c r="C5" s="1">
        <f>2*B5-B4+0.8*C4</f>
        <v>10</v>
      </c>
    </row>
    <row r="6" spans="1:3" x14ac:dyDescent="0.25">
      <c r="A6">
        <v>1</v>
      </c>
      <c r="B6">
        <v>16</v>
      </c>
      <c r="C6" s="1">
        <f t="shared" ref="C6:C25" si="0">2*B6-B5+0.8*C5</f>
        <v>35</v>
      </c>
    </row>
    <row r="7" spans="1:3" x14ac:dyDescent="0.25">
      <c r="A7">
        <v>2</v>
      </c>
      <c r="B7">
        <v>8</v>
      </c>
      <c r="C7" s="1">
        <f t="shared" si="0"/>
        <v>28</v>
      </c>
    </row>
    <row r="8" spans="1:3" x14ac:dyDescent="0.25">
      <c r="A8">
        <v>3</v>
      </c>
      <c r="B8">
        <v>-3</v>
      </c>
      <c r="C8" s="1">
        <f t="shared" si="0"/>
        <v>8.4000000000000021</v>
      </c>
    </row>
    <row r="9" spans="1:3" x14ac:dyDescent="0.25">
      <c r="A9">
        <v>4</v>
      </c>
      <c r="B9">
        <v>0</v>
      </c>
      <c r="C9" s="1">
        <f t="shared" si="0"/>
        <v>9.7200000000000024</v>
      </c>
    </row>
    <row r="10" spans="1:3" x14ac:dyDescent="0.25">
      <c r="A10">
        <v>5</v>
      </c>
      <c r="B10">
        <v>2</v>
      </c>
      <c r="C10" s="1">
        <f t="shared" si="0"/>
        <v>11.776000000000003</v>
      </c>
    </row>
    <row r="11" spans="1:3" x14ac:dyDescent="0.25">
      <c r="A11">
        <v>6</v>
      </c>
      <c r="B11">
        <v>0</v>
      </c>
      <c r="C11" s="1">
        <f t="shared" si="0"/>
        <v>7.4208000000000034</v>
      </c>
    </row>
    <row r="12" spans="1:3" x14ac:dyDescent="0.25">
      <c r="A12">
        <v>7</v>
      </c>
      <c r="B12">
        <v>0</v>
      </c>
      <c r="C12" s="1">
        <f t="shared" si="0"/>
        <v>5.9366400000000032</v>
      </c>
    </row>
    <row r="13" spans="1:3" x14ac:dyDescent="0.25">
      <c r="A13">
        <v>8</v>
      </c>
      <c r="B13">
        <v>0</v>
      </c>
      <c r="C13" s="1">
        <f t="shared" si="0"/>
        <v>4.7493120000000024</v>
      </c>
    </row>
    <row r="14" spans="1:3" x14ac:dyDescent="0.25">
      <c r="A14">
        <v>9</v>
      </c>
      <c r="B14">
        <v>0</v>
      </c>
      <c r="C14" s="1">
        <f t="shared" si="0"/>
        <v>3.7994496000000022</v>
      </c>
    </row>
    <row r="15" spans="1:3" x14ac:dyDescent="0.25">
      <c r="A15">
        <v>10</v>
      </c>
      <c r="B15">
        <v>0</v>
      </c>
      <c r="C15" s="1">
        <f t="shared" si="0"/>
        <v>3.0395596800000018</v>
      </c>
    </row>
    <row r="16" spans="1:3" x14ac:dyDescent="0.25">
      <c r="A16">
        <v>11</v>
      </c>
      <c r="B16">
        <v>0</v>
      </c>
      <c r="C16" s="1">
        <f t="shared" si="0"/>
        <v>2.4316477440000015</v>
      </c>
    </row>
    <row r="17" spans="1:3" x14ac:dyDescent="0.25">
      <c r="A17">
        <v>12</v>
      </c>
      <c r="B17">
        <v>0</v>
      </c>
      <c r="C17" s="1">
        <f t="shared" si="0"/>
        <v>1.9453181952000014</v>
      </c>
    </row>
    <row r="18" spans="1:3" x14ac:dyDescent="0.25">
      <c r="A18">
        <v>13</v>
      </c>
      <c r="B18">
        <v>0</v>
      </c>
      <c r="C18" s="1">
        <f t="shared" si="0"/>
        <v>1.5562545561600012</v>
      </c>
    </row>
    <row r="19" spans="1:3" x14ac:dyDescent="0.25">
      <c r="A19">
        <v>14</v>
      </c>
      <c r="B19">
        <v>0</v>
      </c>
      <c r="C19" s="1">
        <f t="shared" si="0"/>
        <v>1.2450036449280011</v>
      </c>
    </row>
    <row r="20" spans="1:3" x14ac:dyDescent="0.25">
      <c r="A20">
        <v>15</v>
      </c>
      <c r="B20">
        <v>0</v>
      </c>
      <c r="C20" s="1">
        <f t="shared" si="0"/>
        <v>0.99600291594240087</v>
      </c>
    </row>
    <row r="21" spans="1:3" x14ac:dyDescent="0.25">
      <c r="A21">
        <v>16</v>
      </c>
      <c r="B21">
        <v>0</v>
      </c>
      <c r="C21" s="1">
        <f t="shared" si="0"/>
        <v>0.79680233275392076</v>
      </c>
    </row>
    <row r="22" spans="1:3" x14ac:dyDescent="0.25">
      <c r="A22">
        <v>17</v>
      </c>
      <c r="B22">
        <v>0</v>
      </c>
      <c r="C22" s="1">
        <f t="shared" si="0"/>
        <v>0.6374418662031367</v>
      </c>
    </row>
    <row r="23" spans="1:3" x14ac:dyDescent="0.25">
      <c r="A23">
        <v>18</v>
      </c>
      <c r="B23">
        <v>0</v>
      </c>
      <c r="C23" s="1">
        <f t="shared" si="0"/>
        <v>0.50995349296250936</v>
      </c>
    </row>
    <row r="24" spans="1:3" x14ac:dyDescent="0.25">
      <c r="A24">
        <v>19</v>
      </c>
      <c r="B24">
        <v>0</v>
      </c>
      <c r="C24" s="1">
        <f t="shared" si="0"/>
        <v>0.40796279437000749</v>
      </c>
    </row>
    <row r="25" spans="1:3" x14ac:dyDescent="0.25">
      <c r="A25">
        <v>20</v>
      </c>
      <c r="B25">
        <v>0</v>
      </c>
      <c r="C25" s="1">
        <f t="shared" si="0"/>
        <v>0.32637023549600602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O54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4</v>
      </c>
      <c r="M1" s="2" t="s">
        <v>12</v>
      </c>
      <c r="N1" s="3">
        <v>0.01</v>
      </c>
    </row>
    <row r="2" spans="1:15" x14ac:dyDescent="0.25">
      <c r="A2" s="2" t="s">
        <v>9</v>
      </c>
      <c r="B2" s="3">
        <v>0.249</v>
      </c>
      <c r="C2" s="4" t="s">
        <v>5</v>
      </c>
    </row>
    <row r="3" spans="1:15" x14ac:dyDescent="0.25">
      <c r="A3" s="2" t="s">
        <v>6</v>
      </c>
      <c r="B3" s="3">
        <v>1</v>
      </c>
      <c r="C3" s="2" t="s">
        <v>10</v>
      </c>
      <c r="D3" s="3">
        <v>0</v>
      </c>
    </row>
    <row r="4" spans="1:15" x14ac:dyDescent="0.25">
      <c r="N4" s="1"/>
      <c r="O4" s="1">
        <f>C29</f>
        <v>1.1071571752704814</v>
      </c>
    </row>
    <row r="5" spans="1:15" x14ac:dyDescent="0.25">
      <c r="A5" t="s">
        <v>0</v>
      </c>
      <c r="B5" t="s">
        <v>7</v>
      </c>
      <c r="C5" t="s">
        <v>8</v>
      </c>
      <c r="N5" s="1">
        <v>0.01</v>
      </c>
      <c r="O5" s="1">
        <f t="dataTable" ref="O5:O54" dt2D="0" dtr="0" r1="B2"/>
        <v>1.880833002183405</v>
      </c>
    </row>
    <row r="6" spans="1:15" x14ac:dyDescent="0.25">
      <c r="A6">
        <v>-1</v>
      </c>
      <c r="B6" s="5">
        <v>0</v>
      </c>
      <c r="C6" s="5">
        <v>0</v>
      </c>
      <c r="N6" s="1">
        <f>N5+$N$1</f>
        <v>0.02</v>
      </c>
      <c r="O6" s="1">
        <v>1.9960534568565431</v>
      </c>
    </row>
    <row r="7" spans="1:15" x14ac:dyDescent="0.25">
      <c r="A7">
        <v>0</v>
      </c>
      <c r="B7" s="5">
        <f>$B$3*SIN(2*PI()*$B$2*A7+$D$3)</f>
        <v>0</v>
      </c>
      <c r="C7" s="5">
        <f>B7+B6</f>
        <v>0</v>
      </c>
      <c r="N7" s="1">
        <f t="shared" ref="N7:N54" si="0">N6+$N$1</f>
        <v>0.03</v>
      </c>
      <c r="O7" s="1">
        <v>1.9901414297427493</v>
      </c>
    </row>
    <row r="8" spans="1:15" x14ac:dyDescent="0.25">
      <c r="A8">
        <v>1</v>
      </c>
      <c r="B8" s="5">
        <f t="shared" ref="B8:B27" si="1">$B$3*SIN(2*PI()*$B$2*A8+$D$3)</f>
        <v>0.99998026085613712</v>
      </c>
      <c r="C8" s="5">
        <f t="shared" ref="C8:C27" si="2">B8+B7</f>
        <v>0.99998026085613712</v>
      </c>
      <c r="N8" s="1">
        <f t="shared" si="0"/>
        <v>0.04</v>
      </c>
      <c r="O8" s="1">
        <v>1.9803139791569602</v>
      </c>
    </row>
    <row r="9" spans="1:15" x14ac:dyDescent="0.25">
      <c r="A9">
        <v>2</v>
      </c>
      <c r="B9" s="5">
        <f t="shared" si="1"/>
        <v>1.2566039883352836E-2</v>
      </c>
      <c r="C9" s="5">
        <f t="shared" si="2"/>
        <v>1.0125463007394899</v>
      </c>
      <c r="N9" s="1">
        <f t="shared" si="0"/>
        <v>0.05</v>
      </c>
      <c r="O9" s="1">
        <v>1.9510565162951536</v>
      </c>
    </row>
    <row r="10" spans="1:15" x14ac:dyDescent="0.25">
      <c r="A10">
        <v>3</v>
      </c>
      <c r="B10" s="5">
        <f t="shared" si="1"/>
        <v>-0.99982235238080897</v>
      </c>
      <c r="C10" s="5">
        <f t="shared" si="2"/>
        <v>-0.98725631249745616</v>
      </c>
      <c r="N10" s="1">
        <f t="shared" si="0"/>
        <v>6.0000000000000005E-2</v>
      </c>
      <c r="O10" s="1">
        <v>1.949083244723425</v>
      </c>
    </row>
    <row r="11" spans="1:15" x14ac:dyDescent="0.25">
      <c r="A11">
        <v>4</v>
      </c>
      <c r="B11" s="5">
        <f t="shared" si="1"/>
        <v>-2.5130095443337937E-2</v>
      </c>
      <c r="C11" s="5">
        <f t="shared" si="2"/>
        <v>-1.024952447824147</v>
      </c>
      <c r="N11" s="1">
        <f t="shared" si="0"/>
        <v>7.0000000000000007E-2</v>
      </c>
      <c r="O11" s="1">
        <v>1.9508704118573197</v>
      </c>
    </row>
    <row r="12" spans="1:15" x14ac:dyDescent="0.25">
      <c r="A12">
        <v>5</v>
      </c>
      <c r="B12" s="5">
        <f t="shared" si="1"/>
        <v>0.9995065603657316</v>
      </c>
      <c r="C12" s="5">
        <f t="shared" si="2"/>
        <v>0.97437646492239371</v>
      </c>
      <c r="N12" s="1">
        <f t="shared" si="0"/>
        <v>0.08</v>
      </c>
      <c r="O12" s="1">
        <v>1.9333437670238425</v>
      </c>
    </row>
    <row r="13" spans="1:15" x14ac:dyDescent="0.25">
      <c r="A13">
        <v>6</v>
      </c>
      <c r="B13" s="5">
        <f t="shared" si="1"/>
        <v>3.7690182669936109E-2</v>
      </c>
      <c r="C13" s="5">
        <f t="shared" si="2"/>
        <v>1.0371967430356677</v>
      </c>
      <c r="N13" s="1">
        <f t="shared" si="0"/>
        <v>0.09</v>
      </c>
      <c r="O13" s="1">
        <v>1.8969417537804973</v>
      </c>
    </row>
    <row r="14" spans="1:15" x14ac:dyDescent="0.25">
      <c r="A14">
        <v>7</v>
      </c>
      <c r="B14" s="5">
        <f t="shared" si="1"/>
        <v>-0.99903293467812471</v>
      </c>
      <c r="C14" s="5">
        <f t="shared" si="2"/>
        <v>-0.96134275200818864</v>
      </c>
      <c r="N14" s="1">
        <f t="shared" si="0"/>
        <v>9.9999999999999992E-2</v>
      </c>
      <c r="O14" s="1">
        <v>1.9021130325903073</v>
      </c>
    </row>
    <row r="15" spans="1:15" x14ac:dyDescent="0.25">
      <c r="A15">
        <v>8</v>
      </c>
      <c r="B15" s="5">
        <f t="shared" si="1"/>
        <v>-5.0244318179770472E-2</v>
      </c>
      <c r="C15" s="5">
        <f t="shared" si="2"/>
        <v>-1.0492772528578951</v>
      </c>
      <c r="N15" s="1">
        <f t="shared" si="0"/>
        <v>0.10999999999999999</v>
      </c>
      <c r="O15" s="1">
        <v>1.8734102135946507</v>
      </c>
    </row>
    <row r="16" spans="1:15" x14ac:dyDescent="0.25">
      <c r="A16">
        <v>9</v>
      </c>
      <c r="B16" s="5">
        <f t="shared" si="1"/>
        <v>0.99840155010897502</v>
      </c>
      <c r="C16" s="5">
        <f t="shared" si="2"/>
        <v>0.94815723192920454</v>
      </c>
      <c r="N16" s="1">
        <f t="shared" si="0"/>
        <v>0.11999999999999998</v>
      </c>
      <c r="O16" s="1">
        <v>1.8558835687611737</v>
      </c>
    </row>
    <row r="17" spans="1:15" x14ac:dyDescent="0.25">
      <c r="A17">
        <v>10</v>
      </c>
      <c r="B17" s="5">
        <f t="shared" si="1"/>
        <v>6.2790519529313624E-2</v>
      </c>
      <c r="C17" s="5">
        <f t="shared" si="2"/>
        <v>1.0611920696382886</v>
      </c>
      <c r="N17" s="1">
        <f t="shared" si="0"/>
        <v>0.12999999999999998</v>
      </c>
      <c r="O17" s="1">
        <v>1.8273631963390169</v>
      </c>
    </row>
    <row r="18" spans="1:15" x14ac:dyDescent="0.25">
      <c r="A18">
        <v>11</v>
      </c>
      <c r="B18" s="5">
        <f t="shared" si="1"/>
        <v>-0.99761250636122512</v>
      </c>
      <c r="C18" s="5">
        <f t="shared" si="2"/>
        <v>-0.93482198683191153</v>
      </c>
      <c r="N18" s="1">
        <f t="shared" si="0"/>
        <v>0.13999999999999999</v>
      </c>
      <c r="O18" s="1">
        <v>1.7528004935044779</v>
      </c>
    </row>
    <row r="19" spans="1:15" x14ac:dyDescent="0.25">
      <c r="A19">
        <v>12</v>
      </c>
      <c r="B19" s="5">
        <f t="shared" si="1"/>
        <v>-7.5326805527935858E-2</v>
      </c>
      <c r="C19" s="5">
        <f t="shared" si="2"/>
        <v>-1.072939311889161</v>
      </c>
      <c r="N19" s="1">
        <f t="shared" si="0"/>
        <v>0.15</v>
      </c>
      <c r="O19" s="1">
        <v>1.7600735106701011</v>
      </c>
    </row>
    <row r="20" spans="1:15" x14ac:dyDescent="0.25">
      <c r="A20">
        <v>13</v>
      </c>
      <c r="B20" s="5">
        <f t="shared" si="1"/>
        <v>0.99666592803402976</v>
      </c>
      <c r="C20" s="5">
        <f t="shared" si="2"/>
        <v>0.92133912250609384</v>
      </c>
      <c r="N20" s="1">
        <f t="shared" si="0"/>
        <v>0.16</v>
      </c>
      <c r="O20" s="1">
        <v>1.7491549779680344</v>
      </c>
    </row>
    <row r="21" spans="1:15" x14ac:dyDescent="0.25">
      <c r="A21">
        <v>14</v>
      </c>
      <c r="B21" s="5">
        <f t="shared" si="1"/>
        <v>8.785119655074565E-2</v>
      </c>
      <c r="C21" s="5">
        <f t="shared" si="2"/>
        <v>1.0845171245847753</v>
      </c>
      <c r="N21" s="1">
        <f t="shared" si="0"/>
        <v>0.17</v>
      </c>
      <c r="O21" s="1">
        <v>1.7206346055458788</v>
      </c>
    </row>
    <row r="22" spans="1:15" x14ac:dyDescent="0.25">
      <c r="A22">
        <v>15</v>
      </c>
      <c r="B22" s="5">
        <f t="shared" si="1"/>
        <v>-0.99556196460308</v>
      </c>
      <c r="C22" s="5">
        <f t="shared" si="2"/>
        <v>-0.9077107680523343</v>
      </c>
      <c r="N22" s="1">
        <f t="shared" si="0"/>
        <v>0.18000000000000002</v>
      </c>
      <c r="O22" s="1">
        <v>1.6886558510040306</v>
      </c>
    </row>
    <row r="23" spans="1:15" x14ac:dyDescent="0.25">
      <c r="A23">
        <v>16</v>
      </c>
      <c r="B23" s="5">
        <f t="shared" si="1"/>
        <v>-0.10036171485121671</v>
      </c>
      <c r="C23" s="5">
        <f t="shared" si="2"/>
        <v>-1.0959236794542968</v>
      </c>
      <c r="N23" s="1">
        <f t="shared" si="0"/>
        <v>0.19000000000000003</v>
      </c>
      <c r="O23" s="1">
        <v>1.6468199228196525</v>
      </c>
    </row>
    <row r="24" spans="1:15" x14ac:dyDescent="0.25">
      <c r="A24">
        <v>17</v>
      </c>
      <c r="B24" s="5">
        <f t="shared" si="1"/>
        <v>0.99430079039699859</v>
      </c>
      <c r="C24" s="5">
        <f t="shared" si="2"/>
        <v>0.89393907554578189</v>
      </c>
      <c r="N24" s="1">
        <f t="shared" si="0"/>
        <v>0.20000000000000004</v>
      </c>
      <c r="O24" s="1">
        <v>1.5388417685876266</v>
      </c>
    </row>
    <row r="25" spans="1:15" x14ac:dyDescent="0.25">
      <c r="A25">
        <v>18</v>
      </c>
      <c r="B25" s="5">
        <f t="shared" si="1"/>
        <v>0.11285638487348285</v>
      </c>
      <c r="C25" s="5">
        <f t="shared" si="2"/>
        <v>1.1071571752704814</v>
      </c>
      <c r="N25" s="1">
        <f t="shared" si="0"/>
        <v>0.21000000000000005</v>
      </c>
      <c r="O25" s="1">
        <v>1.5795302371507367</v>
      </c>
    </row>
    <row r="26" spans="1:15" x14ac:dyDescent="0.25">
      <c r="A26">
        <v>19</v>
      </c>
      <c r="B26" s="5">
        <f t="shared" si="1"/>
        <v>-0.99288260456981337</v>
      </c>
      <c r="C26" s="5">
        <f t="shared" si="2"/>
        <v>-0.88002621969633055</v>
      </c>
      <c r="N26" s="1">
        <f t="shared" si="0"/>
        <v>0.22000000000000006</v>
      </c>
      <c r="O26" s="1">
        <v>1.4926123047584929</v>
      </c>
    </row>
    <row r="27" spans="1:15" x14ac:dyDescent="0.25">
      <c r="A27">
        <v>20</v>
      </c>
      <c r="B27" s="5">
        <f t="shared" si="1"/>
        <v>-0.12533323356430476</v>
      </c>
      <c r="C27" s="5">
        <f t="shared" si="2"/>
        <v>-1.1182158381341181</v>
      </c>
      <c r="N27" s="1">
        <f t="shared" si="0"/>
        <v>0.23000000000000007</v>
      </c>
      <c r="O27" s="1">
        <v>1.4994818701972012</v>
      </c>
    </row>
    <row r="28" spans="1:15" x14ac:dyDescent="0.25">
      <c r="N28" s="1">
        <f t="shared" si="0"/>
        <v>0.24000000000000007</v>
      </c>
      <c r="O28" s="1">
        <v>1.4550603487044771</v>
      </c>
    </row>
    <row r="29" spans="1:15" x14ac:dyDescent="0.25">
      <c r="B29" t="s">
        <v>11</v>
      </c>
      <c r="C29" s="5">
        <f>MAX(C6:C27)</f>
        <v>1.1071571752704814</v>
      </c>
      <c r="N29" s="1">
        <f t="shared" si="0"/>
        <v>0.25000000000000006</v>
      </c>
      <c r="O29" s="1">
        <v>1.0000000000000064</v>
      </c>
    </row>
    <row r="30" spans="1:15" x14ac:dyDescent="0.25">
      <c r="N30" s="1">
        <f t="shared" si="0"/>
        <v>0.26000000000000006</v>
      </c>
      <c r="O30" s="1">
        <v>1.3690942118573763</v>
      </c>
    </row>
    <row r="31" spans="1:15" x14ac:dyDescent="0.25">
      <c r="N31" s="1">
        <f t="shared" si="0"/>
        <v>0.27000000000000007</v>
      </c>
      <c r="O31" s="1">
        <v>1.3167538797138834</v>
      </c>
    </row>
    <row r="32" spans="1:15" x14ac:dyDescent="0.25">
      <c r="N32" s="1">
        <f t="shared" si="0"/>
        <v>0.28000000000000008</v>
      </c>
      <c r="O32" s="1">
        <v>1.2723323582211619</v>
      </c>
    </row>
    <row r="33" spans="14:15" x14ac:dyDescent="0.25">
      <c r="N33" s="1">
        <f t="shared" si="0"/>
        <v>0.29000000000000009</v>
      </c>
      <c r="O33" s="1">
        <v>1.1771415470596278</v>
      </c>
    </row>
    <row r="34" spans="14:15" x14ac:dyDescent="0.25">
      <c r="N34" s="1">
        <f t="shared" si="0"/>
        <v>0.3000000000000001</v>
      </c>
      <c r="O34" s="1">
        <v>1.1755705045849463</v>
      </c>
    </row>
    <row r="35" spans="14:15" x14ac:dyDescent="0.25">
      <c r="N35" s="1">
        <f t="shared" si="0"/>
        <v>0.31000000000000011</v>
      </c>
      <c r="O35" s="1">
        <v>1.1236120472714699</v>
      </c>
    </row>
    <row r="36" spans="14:15" x14ac:dyDescent="0.25">
      <c r="N36" s="1">
        <f t="shared" si="0"/>
        <v>0.32000000000000012</v>
      </c>
      <c r="O36" s="1">
        <v>1.0695389263941868</v>
      </c>
    </row>
    <row r="37" spans="14:15" x14ac:dyDescent="0.25">
      <c r="N37" s="1">
        <f t="shared" si="0"/>
        <v>0.33000000000000013</v>
      </c>
      <c r="O37" s="1">
        <v>0.87630668004386325</v>
      </c>
    </row>
    <row r="38" spans="14:15" x14ac:dyDescent="0.25">
      <c r="N38" s="1">
        <f t="shared" si="0"/>
        <v>0.34000000000000014</v>
      </c>
      <c r="O38" s="1">
        <v>0.96350734820343187</v>
      </c>
    </row>
    <row r="39" spans="14:15" x14ac:dyDescent="0.25">
      <c r="N39" s="1">
        <f t="shared" si="0"/>
        <v>0.35000000000000014</v>
      </c>
      <c r="O39" s="1">
        <v>0.89680224666742037</v>
      </c>
    </row>
    <row r="40" spans="14:15" x14ac:dyDescent="0.25">
      <c r="N40" s="1">
        <f t="shared" si="0"/>
        <v>0.36000000000000015</v>
      </c>
      <c r="O40" s="1">
        <v>0.8498782267863918</v>
      </c>
    </row>
    <row r="41" spans="14:15" x14ac:dyDescent="0.25">
      <c r="N41" s="1">
        <f t="shared" si="0"/>
        <v>0.37000000000000016</v>
      </c>
      <c r="O41" s="1">
        <v>0.79390384424974947</v>
      </c>
    </row>
    <row r="42" spans="14:15" x14ac:dyDescent="0.25">
      <c r="N42" s="1">
        <f t="shared" si="0"/>
        <v>0.38000000000000017</v>
      </c>
      <c r="O42" s="1">
        <v>0.73044356126657028</v>
      </c>
    </row>
    <row r="43" spans="14:15" x14ac:dyDescent="0.25">
      <c r="N43" s="1">
        <f t="shared" si="0"/>
        <v>0.39000000000000018</v>
      </c>
      <c r="O43" s="1">
        <v>0.67446917872992285</v>
      </c>
    </row>
    <row r="44" spans="14:15" x14ac:dyDescent="0.25">
      <c r="N44" s="1">
        <f t="shared" si="0"/>
        <v>0.40000000000000019</v>
      </c>
      <c r="O44" s="1">
        <v>0.58778525229247702</v>
      </c>
    </row>
    <row r="45" spans="14:15" x14ac:dyDescent="0.25">
      <c r="N45" s="1">
        <f t="shared" si="0"/>
        <v>0.4100000000000002</v>
      </c>
      <c r="O45" s="1">
        <v>0.55770688153980086</v>
      </c>
    </row>
    <row r="46" spans="14:15" x14ac:dyDescent="0.25">
      <c r="N46" s="1">
        <f t="shared" si="0"/>
        <v>0.42000000000000021</v>
      </c>
      <c r="O46" s="1">
        <v>0.49737977432971037</v>
      </c>
    </row>
    <row r="47" spans="14:15" x14ac:dyDescent="0.25">
      <c r="N47" s="1">
        <f t="shared" si="0"/>
        <v>0.43000000000000022</v>
      </c>
      <c r="O47" s="1">
        <v>0.43435022793924993</v>
      </c>
    </row>
    <row r="48" spans="14:15" x14ac:dyDescent="0.25">
      <c r="N48" s="1">
        <f t="shared" si="0"/>
        <v>0.44000000000000022</v>
      </c>
      <c r="O48" s="1">
        <v>0.37402312072916011</v>
      </c>
    </row>
    <row r="49" spans="14:15" x14ac:dyDescent="0.25">
      <c r="N49" s="1">
        <f t="shared" si="0"/>
        <v>0.45000000000000023</v>
      </c>
      <c r="O49" s="1">
        <v>0.30901699437494629</v>
      </c>
    </row>
    <row r="50" spans="14:15" x14ac:dyDescent="0.25">
      <c r="N50" s="1">
        <f t="shared" si="0"/>
        <v>0.46000000000000024</v>
      </c>
      <c r="O50" s="1">
        <v>0.24868988716485352</v>
      </c>
    </row>
    <row r="51" spans="14:15" x14ac:dyDescent="0.25">
      <c r="N51" s="1">
        <f t="shared" si="0"/>
        <v>0.47000000000000025</v>
      </c>
      <c r="O51" s="1">
        <v>0.18738131458572327</v>
      </c>
    </row>
    <row r="52" spans="14:15" x14ac:dyDescent="0.25">
      <c r="N52" s="1">
        <f t="shared" si="0"/>
        <v>0.48000000000000026</v>
      </c>
      <c r="O52" s="1">
        <v>0.12533323356430279</v>
      </c>
    </row>
    <row r="53" spans="14:15" x14ac:dyDescent="0.25">
      <c r="N53" s="1">
        <f t="shared" si="0"/>
        <v>0.49000000000000027</v>
      </c>
      <c r="O53" s="1">
        <v>6.2790519529311806E-2</v>
      </c>
    </row>
    <row r="54" spans="14:15" x14ac:dyDescent="0.25">
      <c r="N54" s="1">
        <f t="shared" si="0"/>
        <v>0.50000000000000022</v>
      </c>
      <c r="O54" s="1">
        <v>3.6752285242913629E-15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2010-11-11T23:41:38Z</dcterms:created>
  <dcterms:modified xsi:type="dcterms:W3CDTF">2014-08-25T13:48:14Z</dcterms:modified>
</cp:coreProperties>
</file>