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ustavo.mirapalheta\Downloads\Regressão Linear\"/>
    </mc:Choice>
  </mc:AlternateContent>
  <bookViews>
    <workbookView xWindow="-105" yWindow="-105" windowWidth="23250" windowHeight="12570"/>
  </bookViews>
  <sheets>
    <sheet name="APOSENTADORIAS" sheetId="1" r:id="rId1"/>
    <sheet name="sem outlier" sheetId="3" r:id="rId2"/>
    <sheet name="resíduos" sheetId="2" r:id="rId3"/>
  </sheets>
  <externalReferences>
    <externalReference r:id="rId4"/>
    <externalReference r:id="rId5"/>
  </externalReferences>
  <definedNames>
    <definedName name="Accelerate">#REF!</definedName>
    <definedName name="Age">#REF!</definedName>
    <definedName name="Age_Hired">#REF!</definedName>
    <definedName name="ah">#REF!</definedName>
    <definedName name="bins_array">#REF!</definedName>
    <definedName name="BURDEN">#REF!</definedName>
    <definedName name="Cylinders">#REF!</definedName>
    <definedName name="Dados00format">'[1]Result vest_format'!$M$284:$T$333</definedName>
    <definedName name="Dados01format">'[1]Result vest_format'!$M$334:$T$383</definedName>
    <definedName name="Dados97format">'[1]Result vest_format'!$M$143:$T$186</definedName>
    <definedName name="Dados98format">'[1]Result vest_format'!$M$187:$T$233</definedName>
    <definedName name="Dados99format">'[1]Result vest_format'!$M$234:$T$283</definedName>
    <definedName name="Degree">#REF!</definedName>
    <definedName name="Dept">#REF!</definedName>
    <definedName name="Engine_Disp">#REF!</definedName>
    <definedName name="FEES_20020531">'[2]July 15'!$L$36</definedName>
    <definedName name="FEES_20020615">'[2]May 31'!$L$36</definedName>
    <definedName name="FEES_20020630">'[2]Jun 15'!$L$36</definedName>
    <definedName name="FEES_20020715">'[2]July 31'!$L$36</definedName>
    <definedName name="FEES_20020731">'[2]Aug 15'!$L$36</definedName>
    <definedName name="FEES_20020815">'[2]KPI - 081503 Master'!$L$36</definedName>
    <definedName name="GM_20020531">'[2]July 15'!$R$36</definedName>
    <definedName name="GM_20020615">'[2]May 31'!$R$36</definedName>
    <definedName name="GM_20020630">'[2]Jun 15'!$R$36</definedName>
    <definedName name="GM_20020715">'[2]July 31'!$R$36</definedName>
    <definedName name="GM_20020731">'[2]Aug 15'!$R$36</definedName>
    <definedName name="GM_20020815">'[2]KPI - 081503 Master'!$R$36</definedName>
    <definedName name="Horsepower">#REF!</definedName>
    <definedName name="Model">#REF!</definedName>
    <definedName name="MPG">#REF!</definedName>
    <definedName name="MS_Hired">#REF!</definedName>
    <definedName name="NvsASD">"V2002-06-30"</definedName>
    <definedName name="NvsAutoDrillOk">"VY"</definedName>
    <definedName name="NvsElapsedTime">0.0000694444461259991</definedName>
    <definedName name="NvsEndTime">37446.7262962963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"%,X,RZT.OPERATING_UNIT.BALLARD,CZT.OPERATING_UNIT.SERVICE"</definedName>
    <definedName name="NvsPanelBusUnit">"V005"</definedName>
    <definedName name="NvsPanelEffdt">"V2002-06-01"</definedName>
    <definedName name="NvsPanelSetid">"VSHARE"</definedName>
    <definedName name="NvsReqBU">"V200"</definedName>
    <definedName name="NvsReqBUOnly">"VY"</definedName>
    <definedName name="NvsTransLed">"VN"</definedName>
    <definedName name="NvsTreeASD">"V2002-06-30"</definedName>
    <definedName name="NvsValTbl.ACCOUNT">"GL_ACCOUNT_TBL"</definedName>
    <definedName name="NvsValTbl.AFFILIATE">"AFFILIATE_VW"</definedName>
    <definedName name="NvsValTbl.BUSINESS_UNIT">"BUS_UNIT_TBL_FS"</definedName>
    <definedName name="NvsValTbl.CURRENCY_CD">"CURRENCY_CD_TBL"</definedName>
    <definedName name="NvsValTbl.DEPTID">"DEPT_ALL_VW"</definedName>
    <definedName name="NvsValTbl.OPERATING_UNIT">"OPER_UNIT_TBL"</definedName>
    <definedName name="NvsValTbl.PRODUCT">"PRODUCT_TBL"</definedName>
    <definedName name="NvsValTbl.STATISTICS_CODE">"STAT_TBL"</definedName>
    <definedName name="Origin">#REF!</definedName>
    <definedName name="PR_20020531">'[2]July 15'!$Q$36</definedName>
    <definedName name="PR_20020615">'[2]May 31'!$Q$36</definedName>
    <definedName name="PR_20020630">'[2]Jun 15'!$Q$36</definedName>
    <definedName name="PR_20020715">'[2]July 31'!$Q$36</definedName>
    <definedName name="PR_20020731">'[2]Aug 15'!$Q$36</definedName>
    <definedName name="PR_20020815">'[2]KPI - 081503 Master'!$Q$36</definedName>
    <definedName name="Rank_Hired">#REF!</definedName>
    <definedName name="Salary">#REF!</definedName>
    <definedName name="Sex">#REF!</definedName>
    <definedName name="SPSS">#REF!</definedName>
    <definedName name="Weight">#REF!</definedName>
    <definedName name="Year">#REF!</definedName>
    <definedName name="Yea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3" l="1" a="1"/>
  <c r="N7" i="3" s="1"/>
  <c r="E4" i="3"/>
  <c r="F3" i="1" l="1"/>
  <c r="O11" i="3"/>
  <c r="N11" i="3"/>
  <c r="O10" i="3"/>
  <c r="N10" i="3"/>
  <c r="O9" i="3"/>
  <c r="N9" i="3"/>
  <c r="O8" i="3"/>
  <c r="N8" i="3"/>
  <c r="O7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<sst xmlns="http://schemas.openxmlformats.org/spreadsheetml/2006/main" count="89" uniqueCount="34">
  <si>
    <t>beneficários</t>
  </si>
  <si>
    <t>Área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</si>
  <si>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</si>
  <si>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</si>
  <si>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</si>
  <si>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</si>
  <si>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</si>
  <si>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</si>
  <si>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</si>
  <si>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</si>
  <si>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</si>
  <si>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</si>
  <si>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</si>
  <si>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</si>
  <si>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</si>
  <si>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</si>
  <si>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</si>
  <si>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</si>
  <si>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</si>
  <si>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</si>
  <si>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</si>
  <si>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</si>
  <si>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</si>
  <si>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</si>
  <si>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</si>
  <si>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</si>
  <si>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</si>
  <si>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</si>
  <si>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 xml:space="preserve">despesas </t>
  </si>
  <si>
    <t>despesas</t>
  </si>
  <si>
    <t>m</t>
  </si>
  <si>
    <t>b</t>
  </si>
  <si>
    <t>coeficiente</t>
  </si>
  <si>
    <t>intercepto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</si>
</sst>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);[Red]\(&quot;$&quot;#,##0.00\)"/>
    <numFmt numFmtId="165" formatCode="0.000"/>
  </numFmts>
  <fonts count="15" x14ac:knownFonts="1">
    <font>
      <sz val="10"/>
      <name val="Arial"/>
      <family val="2"/>
    </font>
    <font>
      <sz val="10"/>
      <name val="MS Sans Serif"/>
      <family val="2"/>
    </font>
    <font>
      <b/>
      <sz val="10"/>
      <name val="Comic Sans MS"/>
      <family val="4"/>
    </font>
    <font>
      <sz val="10"/>
      <name val="Comic Sans MS"/>
      <family val="4"/>
    </font>
    <font>
      <sz val="10"/>
      <color rgb="FFFF0000"/>
      <name val="Comic Sans MS"/>
      <family val="4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1"/>
      <name val="Comic Sans MS"/>
      <family val="4"/>
    </font>
    <font>
      <sz val="10"/>
      <color theme="1"/>
      <name val="Comic Sans MS"/>
      <family val="4"/>
    </font>
    <font>
      <sz val="16"/>
      <name val="Arial"/>
      <family val="2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2" fontId="4" fillId="0" borderId="0" xfId="2" applyNumberFormat="1" applyFont="1" applyAlignment="1">
      <alignment horizontal="center"/>
    </xf>
    <xf numFmtId="0" fontId="3" fillId="0" borderId="0" xfId="1" applyFont="1"/>
    <xf numFmtId="0" fontId="5" fillId="0" borderId="0" xfId="0" applyFont="1"/>
    <xf numFmtId="0" fontId="7" fillId="0" borderId="0" xfId="1" applyFont="1"/>
    <xf numFmtId="0" fontId="7" fillId="0" borderId="0" xfId="1" applyFont="1" applyAlignment="1">
      <alignment horizontal="center"/>
    </xf>
    <xf numFmtId="17" fontId="8" fillId="0" borderId="0" xfId="1" applyNumberFormat="1" applyFont="1"/>
    <xf numFmtId="0" fontId="8" fillId="0" borderId="0" xfId="1" applyFont="1" applyAlignment="1">
      <alignment horizontal="center"/>
    </xf>
    <xf numFmtId="2" fontId="8" fillId="0" borderId="0" xfId="2" applyNumberFormat="1" applyFont="1" applyAlignment="1">
      <alignment horizontal="center"/>
    </xf>
    <xf numFmtId="0" fontId="10" fillId="0" borderId="0" xfId="0" applyFont="1"/>
    <xf numFmtId="0" fontId="11" fillId="0" borderId="0" xfId="1" applyFont="1" applyAlignment="1">
      <alignment horizontal="center"/>
    </xf>
    <xf numFmtId="0" fontId="12" fillId="0" borderId="0" xfId="0" applyFont="1" applyAlignment="1">
      <alignment horizontal="center"/>
    </xf>
    <xf numFmtId="17" fontId="11" fillId="0" borderId="0" xfId="1" applyNumberFormat="1" applyFont="1" applyAlignment="1">
      <alignment horizontal="center"/>
    </xf>
    <xf numFmtId="2" fontId="11" fillId="0" borderId="0" xfId="2" applyNumberFormat="1" applyFont="1" applyAlignment="1">
      <alignment horizontal="center"/>
    </xf>
    <xf numFmtId="0" fontId="12" fillId="0" borderId="0" xfId="1" applyFont="1" applyAlignment="1">
      <alignment horizontal="center"/>
    </xf>
    <xf numFmtId="2" fontId="13" fillId="0" borderId="0" xfId="2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1" xfId="0" applyFont="1" applyBorder="1" applyAlignment="1">
      <alignment horizontal="center"/>
    </xf>
    <xf numFmtId="165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165" fontId="9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9" fillId="2" borderId="0" xfId="0" applyNumberFormat="1" applyFont="1" applyFill="1" applyAlignment="1">
      <alignment horizontal="center"/>
    </xf>
  </cellXfs>
  <cellStyles count="3">
    <cellStyle name="Moeda_Jrcol" xfId="2"/>
    <cellStyle name="Normal" xfId="0" builtinId="0"/>
    <cellStyle name="Normal_Jrcol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Aposentadoria por idade do empregador rural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APOSENTADORIAS!$C$1</c:f>
              <c:strCache>
                <c:ptCount val="1"/>
                <c:pt idx="0">
                  <c:v>despesas 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APOSENTADORIAS!$B$2:$B$27</c:f>
              <c:numCache>
                <c:formatCode>General</c:formatCode>
                <c:ptCount val="26"/>
                <c:pt idx="0">
                  <c:v>44</c:v>
                </c:pt>
                <c:pt idx="1">
                  <c:v>52</c:v>
                </c:pt>
                <c:pt idx="2">
                  <c:v>41</c:v>
                </c:pt>
                <c:pt idx="3">
                  <c:v>47</c:v>
                </c:pt>
                <c:pt idx="4">
                  <c:v>36</c:v>
                </c:pt>
                <c:pt idx="5">
                  <c:v>43</c:v>
                </c:pt>
                <c:pt idx="6">
                  <c:v>38</c:v>
                </c:pt>
                <c:pt idx="7">
                  <c:v>46</c:v>
                </c:pt>
                <c:pt idx="8">
                  <c:v>39</c:v>
                </c:pt>
                <c:pt idx="9">
                  <c:v>48</c:v>
                </c:pt>
                <c:pt idx="10">
                  <c:v>41</c:v>
                </c:pt>
                <c:pt idx="11">
                  <c:v>42</c:v>
                </c:pt>
                <c:pt idx="12">
                  <c:v>50</c:v>
                </c:pt>
                <c:pt idx="13">
                  <c:v>34</c:v>
                </c:pt>
                <c:pt idx="14">
                  <c:v>46</c:v>
                </c:pt>
                <c:pt idx="15">
                  <c:v>43</c:v>
                </c:pt>
                <c:pt idx="16">
                  <c:v>44</c:v>
                </c:pt>
                <c:pt idx="17">
                  <c:v>39</c:v>
                </c:pt>
                <c:pt idx="18">
                  <c:v>46</c:v>
                </c:pt>
                <c:pt idx="19">
                  <c:v>45</c:v>
                </c:pt>
                <c:pt idx="20">
                  <c:v>35</c:v>
                </c:pt>
                <c:pt idx="21">
                  <c:v>35</c:v>
                </c:pt>
                <c:pt idx="22">
                  <c:v>41</c:v>
                </c:pt>
                <c:pt idx="23">
                  <c:v>41</c:v>
                </c:pt>
                <c:pt idx="24">
                  <c:v>51</c:v>
                </c:pt>
                <c:pt idx="25">
                  <c:v>39</c:v>
                </c:pt>
              </c:numCache>
            </c:numRef>
          </c:xVal>
          <c:yVal>
            <c:numRef>
              <c:f>APOSENTADORIAS!$C$2:$C$27</c:f>
              <c:numCache>
                <c:formatCode>0.00</c:formatCode>
                <c:ptCount val="26"/>
                <c:pt idx="0">
                  <c:v>25447</c:v>
                </c:pt>
                <c:pt idx="1">
                  <c:v>27129</c:v>
                </c:pt>
                <c:pt idx="2">
                  <c:v>24772</c:v>
                </c:pt>
                <c:pt idx="3">
                  <c:v>26120</c:v>
                </c:pt>
                <c:pt idx="4">
                  <c:v>23413</c:v>
                </c:pt>
                <c:pt idx="5">
                  <c:v>24740</c:v>
                </c:pt>
                <c:pt idx="6">
                  <c:v>23602</c:v>
                </c:pt>
                <c:pt idx="7">
                  <c:v>25784</c:v>
                </c:pt>
                <c:pt idx="8">
                  <c:v>24000</c:v>
                </c:pt>
                <c:pt idx="9">
                  <c:v>26120</c:v>
                </c:pt>
                <c:pt idx="10">
                  <c:v>24450</c:v>
                </c:pt>
                <c:pt idx="11">
                  <c:v>27000</c:v>
                </c:pt>
                <c:pt idx="12">
                  <c:v>26209</c:v>
                </c:pt>
                <c:pt idx="13">
                  <c:v>22447</c:v>
                </c:pt>
                <c:pt idx="14">
                  <c:v>25818</c:v>
                </c:pt>
                <c:pt idx="15">
                  <c:v>25072</c:v>
                </c:pt>
                <c:pt idx="16">
                  <c:v>25110</c:v>
                </c:pt>
                <c:pt idx="17">
                  <c:v>23602</c:v>
                </c:pt>
                <c:pt idx="18">
                  <c:v>26120</c:v>
                </c:pt>
                <c:pt idx="19">
                  <c:v>25447</c:v>
                </c:pt>
                <c:pt idx="20">
                  <c:v>22897</c:v>
                </c:pt>
                <c:pt idx="21">
                  <c:v>22981</c:v>
                </c:pt>
                <c:pt idx="22">
                  <c:v>24772</c:v>
                </c:pt>
                <c:pt idx="23">
                  <c:v>24740</c:v>
                </c:pt>
                <c:pt idx="24">
                  <c:v>26399</c:v>
                </c:pt>
                <c:pt idx="25">
                  <c:v>23602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AD-42F7-B5B6-1A727BF8F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9597552"/>
        <c:axId val="1179673264"/>
      </c:scatterChart>
      <c:valAx>
        <c:axId val="1179597552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beneficiários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79673264"/>
        <c:crosses val="autoZero"/>
        <c:crossBetween val="midCat"/>
      </c:valAx>
      <c:valAx>
        <c:axId val="1179673264"/>
        <c:scaling>
          <c:orientation val="minMax"/>
          <c:min val="2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valor$$$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79597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>
          <a:solidFill>
            <a:schemeClr val="tx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'sem outlier'!$C$1</c:f>
              <c:strCache>
                <c:ptCount val="1"/>
                <c:pt idx="0">
                  <c:v>despesas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4925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2792142177021627"/>
                  <c:y val="3.6601183524794922E-4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'sem outlier'!$B$2:$B$26</c:f>
              <c:numCache>
                <c:formatCode>General</c:formatCode>
                <c:ptCount val="25"/>
                <c:pt idx="0">
                  <c:v>44</c:v>
                </c:pt>
                <c:pt idx="1">
                  <c:v>52</c:v>
                </c:pt>
                <c:pt idx="2">
                  <c:v>41</c:v>
                </c:pt>
                <c:pt idx="3">
                  <c:v>47</c:v>
                </c:pt>
                <c:pt idx="4">
                  <c:v>36</c:v>
                </c:pt>
                <c:pt idx="5">
                  <c:v>43</c:v>
                </c:pt>
                <c:pt idx="6">
                  <c:v>38</c:v>
                </c:pt>
                <c:pt idx="7">
                  <c:v>46</c:v>
                </c:pt>
                <c:pt idx="8">
                  <c:v>39</c:v>
                </c:pt>
                <c:pt idx="9">
                  <c:v>48</c:v>
                </c:pt>
                <c:pt idx="10">
                  <c:v>41</c:v>
                </c:pt>
                <c:pt idx="11">
                  <c:v>50</c:v>
                </c:pt>
                <c:pt idx="12">
                  <c:v>34</c:v>
                </c:pt>
                <c:pt idx="13">
                  <c:v>46</c:v>
                </c:pt>
                <c:pt idx="14">
                  <c:v>43</c:v>
                </c:pt>
                <c:pt idx="15">
                  <c:v>44</c:v>
                </c:pt>
                <c:pt idx="16">
                  <c:v>39</c:v>
                </c:pt>
                <c:pt idx="17">
                  <c:v>46</c:v>
                </c:pt>
                <c:pt idx="18">
                  <c:v>45</c:v>
                </c:pt>
                <c:pt idx="19">
                  <c:v>35</c:v>
                </c:pt>
                <c:pt idx="20">
                  <c:v>35</c:v>
                </c:pt>
                <c:pt idx="21">
                  <c:v>41</c:v>
                </c:pt>
                <c:pt idx="22">
                  <c:v>41</c:v>
                </c:pt>
                <c:pt idx="23">
                  <c:v>51</c:v>
                </c:pt>
                <c:pt idx="24">
                  <c:v>39</c:v>
                </c:pt>
              </c:numCache>
            </c:numRef>
          </c:xVal>
          <c:yVal>
            <c:numRef>
              <c:f>'sem outlier'!$C$2:$C$26</c:f>
              <c:numCache>
                <c:formatCode>0.00</c:formatCode>
                <c:ptCount val="25"/>
                <c:pt idx="0">
                  <c:v>25447</c:v>
                </c:pt>
                <c:pt idx="1">
                  <c:v>27129</c:v>
                </c:pt>
                <c:pt idx="2">
                  <c:v>24772</c:v>
                </c:pt>
                <c:pt idx="3">
                  <c:v>26120</c:v>
                </c:pt>
                <c:pt idx="4">
                  <c:v>23413</c:v>
                </c:pt>
                <c:pt idx="5">
                  <c:v>24740</c:v>
                </c:pt>
                <c:pt idx="6">
                  <c:v>23602</c:v>
                </c:pt>
                <c:pt idx="7">
                  <c:v>25784</c:v>
                </c:pt>
                <c:pt idx="8">
                  <c:v>24000</c:v>
                </c:pt>
                <c:pt idx="9">
                  <c:v>26120</c:v>
                </c:pt>
                <c:pt idx="10">
                  <c:v>24450</c:v>
                </c:pt>
                <c:pt idx="11">
                  <c:v>26209</c:v>
                </c:pt>
                <c:pt idx="12">
                  <c:v>22447</c:v>
                </c:pt>
                <c:pt idx="13">
                  <c:v>25818</c:v>
                </c:pt>
                <c:pt idx="14">
                  <c:v>25072</c:v>
                </c:pt>
                <c:pt idx="15">
                  <c:v>25110</c:v>
                </c:pt>
                <c:pt idx="16">
                  <c:v>23602</c:v>
                </c:pt>
                <c:pt idx="17">
                  <c:v>26120</c:v>
                </c:pt>
                <c:pt idx="18">
                  <c:v>25447</c:v>
                </c:pt>
                <c:pt idx="19">
                  <c:v>22897</c:v>
                </c:pt>
                <c:pt idx="20">
                  <c:v>22981</c:v>
                </c:pt>
                <c:pt idx="21">
                  <c:v>24772</c:v>
                </c:pt>
                <c:pt idx="22">
                  <c:v>24740</c:v>
                </c:pt>
                <c:pt idx="23">
                  <c:v>26399</c:v>
                </c:pt>
                <c:pt idx="24">
                  <c:v>23602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92-41BA-A4F0-2101A3A6CD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494111"/>
        <c:axId val="529494527"/>
      </c:scatterChart>
      <c:valAx>
        <c:axId val="529494111"/>
        <c:scaling>
          <c:orientation val="minMax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beneficiários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9494527"/>
        <c:crosses val="autoZero"/>
        <c:crossBetween val="midCat"/>
      </c:valAx>
      <c:valAx>
        <c:axId val="529494527"/>
        <c:scaling>
          <c:orientation val="minMax"/>
          <c:min val="2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despesas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9494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223837</xdr:colOff>
      <xdr:row>6</xdr:row>
      <xdr:rowOff>76200</xdr:rowOff>
    </xdr:from>
    <xdr:to>
      <xdr:col>13</xdr:col>
      <xdr:colOff>314325</xdr:colOff>
      <xdr:row>28</xdr:row>
      <xdr:rowOff>185737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673E080-BC5C-4397-9F28-72B46B86D2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533400</xdr:colOff>
      <xdr:row>0</xdr:row>
      <xdr:rowOff>57150</xdr:rowOff>
    </xdr:from>
    <xdr:to>
      <xdr:col>8</xdr:col>
      <xdr:colOff>276225</xdr:colOff>
      <xdr:row>2</xdr:row>
      <xdr:rowOff>19050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87A3E801-3A28-E095-46F8-11AC8FAE6220}"/>
            </a:ext>
          </a:extLst>
        </xdr:cNvPr>
        <xdr:cNvSpPr txBox="1"/>
      </xdr:nvSpPr>
      <xdr:spPr>
        <a:xfrm>
          <a:off x="3533775" y="57150"/>
          <a:ext cx="2181225" cy="3619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/>
            <a:t>=CORREL(B1:B27;C1:C7)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0</xdr:row>
      <xdr:rowOff>171450</xdr:rowOff>
    </xdr:from>
    <xdr:to>
      <xdr:col>7</xdr:col>
      <xdr:colOff>180975</xdr:colOff>
      <xdr:row>2</xdr:row>
      <xdr:rowOff>133350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3DFD9149-1ACA-4BE8-9BF8-FB0232483F04}"/>
            </a:ext>
          </a:extLst>
        </xdr:cNvPr>
        <xdr:cNvSpPr txBox="1"/>
      </xdr:nvSpPr>
      <xdr:spPr>
        <a:xfrm>
          <a:off x="13020675" y="171450"/>
          <a:ext cx="2305050" cy="3619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/>
            <a:t>=CORREL(B1:B25;C1:C25)</a:t>
          </a:r>
        </a:p>
      </xdr:txBody>
    </xdr:sp>
    <xdr:clientData/>
  </xdr:twoCellAnchor>
  <xdr:twoCellAnchor>
    <xdr:from>
      <xdr:col>3</xdr:col>
      <xdr:colOff>276224</xdr:colOff>
      <xdr:row>9</xdr:row>
      <xdr:rowOff>95249</xdr:rowOff>
    </xdr:from>
    <xdr:to>
      <xdr:col>11</xdr:col>
      <xdr:colOff>476250</xdr:colOff>
      <xdr:row>27</xdr:row>
      <xdr:rowOff>133350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2BE709E-EE1D-A7DF-7117-FF1597002D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Bianca\Projeto%20G%20-%20MPA\An&#225;lise%20Estat&#237;stica\Perfil%20dos%20alunos\An&#225;lise%20Estat&#237;stica%20-%20MPA%20-%20Perfil%20-%20Nov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NT\Temporary%20Internet%20Files\OLK8A\2003%20KPI\KPI%20-%20081503%20Mas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"/>
      <sheetName val="Variáveis"/>
      <sheetName val="Aux"/>
      <sheetName val="CADMPA"/>
      <sheetName val="Nota Monog"/>
      <sheetName val="Result vest_bruto"/>
      <sheetName val="Result vest_format"/>
      <sheetName val="Sexo"/>
      <sheetName val="Idade"/>
      <sheetName val="Estado civil"/>
      <sheetName val="Nacionalidade"/>
      <sheetName val="Naturalidade"/>
      <sheetName val="Cidade"/>
      <sheetName val="Exp. Prof."/>
      <sheetName val="Cargo"/>
      <sheetName val="#Área atuação"/>
      <sheetName val="Empresa"/>
      <sheetName val="Graduação2"/>
      <sheetName val="Inst Grad"/>
      <sheetName val="Anos formado"/>
      <sheetName val="#Cidade Grad"/>
      <sheetName val="#Especializ"/>
      <sheetName val="#2a Grad"/>
      <sheetName val="Subsídio empresa"/>
      <sheetName val="#Módulo"/>
      <sheetName val="Situação"/>
      <sheetName val="#Situação2"/>
      <sheetName val="#Sit pagto"/>
      <sheetName val="#Ex_MBA"/>
      <sheetName val="Intercâmbio"/>
      <sheetName val="#Desistiu interc"/>
      <sheetName val="Área conc"/>
      <sheetName val="GMAT"/>
      <sheetName val="TOEFL"/>
      <sheetName val="Redação"/>
      <sheetName val="ENTREVISTA"/>
      <sheetName val="#Case study"/>
      <sheetName val="#ESLAT"/>
      <sheetName val="Nota média"/>
      <sheetName val="Nota final Monog"/>
      <sheetName val="Result Monog"/>
      <sheetName val="#Módulo deslig"/>
      <sheetName val="Tempo conclusã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43">
          <cell r="M143" t="str">
            <v>FABIO BARBOSA LIMA COLAFERRO</v>
          </cell>
          <cell r="N143" t="str">
            <v>ok</v>
          </cell>
          <cell r="O143">
            <v>7</v>
          </cell>
          <cell r="P143" t="str">
            <v>B</v>
          </cell>
          <cell r="Q143" t="str">
            <v/>
          </cell>
          <cell r="R143" t="str">
            <v/>
          </cell>
          <cell r="S143">
            <v>656</v>
          </cell>
          <cell r="T143" t="str">
            <v>A</v>
          </cell>
        </row>
        <row r="144">
          <cell r="M144" t="str">
            <v>JOAO LUIS RAMOS HOPP</v>
          </cell>
          <cell r="N144" t="str">
            <v>ok</v>
          </cell>
          <cell r="O144">
            <v>10</v>
          </cell>
          <cell r="P144" t="str">
            <v>B</v>
          </cell>
          <cell r="Q144">
            <v>570</v>
          </cell>
          <cell r="R144">
            <v>650</v>
          </cell>
          <cell r="S144" t="str">
            <v/>
          </cell>
          <cell r="T144" t="str">
            <v/>
          </cell>
        </row>
        <row r="145">
          <cell r="M145" t="str">
            <v>JOSE LUCAS DE ALVARENGA FREIRE JUNIOR</v>
          </cell>
          <cell r="N145" t="str">
            <v>ok</v>
          </cell>
          <cell r="O145">
            <v>5</v>
          </cell>
          <cell r="P145" t="str">
            <v>A-</v>
          </cell>
          <cell r="Q145" t="str">
            <v/>
          </cell>
          <cell r="R145">
            <v>527</v>
          </cell>
          <cell r="S145" t="str">
            <v/>
          </cell>
          <cell r="T145" t="str">
            <v>B</v>
          </cell>
        </row>
        <row r="146">
          <cell r="M146" t="str">
            <v>TANIA PEREIRA CHRISTOPOULOS</v>
          </cell>
          <cell r="N146" t="str">
            <v>ok</v>
          </cell>
          <cell r="O146">
            <v>8</v>
          </cell>
          <cell r="P146" t="str">
            <v>B</v>
          </cell>
          <cell r="Q146" t="str">
            <v/>
          </cell>
          <cell r="R146" t="str">
            <v/>
          </cell>
          <cell r="S146">
            <v>641</v>
          </cell>
          <cell r="T146" t="str">
            <v>B</v>
          </cell>
        </row>
        <row r="147">
          <cell r="M147" t="str">
            <v>DACIO GOMYDE PRETONI</v>
          </cell>
          <cell r="N147" t="str">
            <v>ok</v>
          </cell>
          <cell r="O147">
            <v>6</v>
          </cell>
          <cell r="P147" t="str">
            <v>B+</v>
          </cell>
          <cell r="Q147" t="str">
            <v/>
          </cell>
          <cell r="R147">
            <v>573</v>
          </cell>
          <cell r="S147" t="str">
            <v/>
          </cell>
          <cell r="T147" t="str">
            <v>B</v>
          </cell>
        </row>
        <row r="148">
          <cell r="M148" t="str">
            <v>DAN YAMAMURA</v>
          </cell>
          <cell r="N148" t="str">
            <v>ok</v>
          </cell>
          <cell r="O148">
            <v>5</v>
          </cell>
          <cell r="P148" t="str">
            <v>B-</v>
          </cell>
          <cell r="Q148">
            <v>480</v>
          </cell>
          <cell r="R148">
            <v>580</v>
          </cell>
          <cell r="S148" t="str">
            <v/>
          </cell>
          <cell r="T148" t="str">
            <v/>
          </cell>
        </row>
        <row r="149">
          <cell r="M149" t="str">
            <v>DAWBER GONTIJO SANTOS</v>
          </cell>
          <cell r="N149" t="str">
            <v>ok</v>
          </cell>
          <cell r="O149">
            <v>9</v>
          </cell>
          <cell r="P149" t="str">
            <v>A</v>
          </cell>
          <cell r="Q149" t="str">
            <v/>
          </cell>
          <cell r="R149">
            <v>613</v>
          </cell>
          <cell r="S149" t="str">
            <v/>
          </cell>
          <cell r="T149" t="str">
            <v>A</v>
          </cell>
        </row>
        <row r="150">
          <cell r="M150" t="str">
            <v>DEBORA REGINA PEREIRA BUENO CARNIEL</v>
          </cell>
          <cell r="N150" t="str">
            <v>ok</v>
          </cell>
          <cell r="O150">
            <v>4</v>
          </cell>
          <cell r="P150" t="str">
            <v>(*)</v>
          </cell>
          <cell r="Q150" t="str">
            <v/>
          </cell>
          <cell r="R150">
            <v>559</v>
          </cell>
          <cell r="S150" t="str">
            <v/>
          </cell>
          <cell r="T150" t="str">
            <v>B</v>
          </cell>
        </row>
        <row r="151">
          <cell r="M151" t="str">
            <v>DOROTHEA HELGA HOSTER</v>
          </cell>
          <cell r="N151" t="str">
            <v>ok</v>
          </cell>
          <cell r="O151">
            <v>7</v>
          </cell>
          <cell r="P151" t="str">
            <v>B+</v>
          </cell>
          <cell r="Q151">
            <v>470</v>
          </cell>
          <cell r="R151">
            <v>613</v>
          </cell>
          <cell r="S151" t="str">
            <v/>
          </cell>
          <cell r="T151" t="str">
            <v/>
          </cell>
        </row>
        <row r="152">
          <cell r="M152" t="str">
            <v>ELCIO ALVES FERREIRA</v>
          </cell>
          <cell r="N152" t="str">
            <v>ok</v>
          </cell>
          <cell r="O152">
            <v>7</v>
          </cell>
          <cell r="P152" t="str">
            <v>B-</v>
          </cell>
          <cell r="Q152">
            <v>470</v>
          </cell>
          <cell r="R152">
            <v>513</v>
          </cell>
          <cell r="S152" t="str">
            <v/>
          </cell>
          <cell r="T152" t="str">
            <v/>
          </cell>
        </row>
        <row r="153">
          <cell r="M153" t="str">
            <v>ELIAS FREDERICO</v>
          </cell>
          <cell r="N153" t="str">
            <v>ok</v>
          </cell>
          <cell r="O153">
            <v>9</v>
          </cell>
          <cell r="P153" t="str">
            <v>B-</v>
          </cell>
          <cell r="Q153">
            <v>480</v>
          </cell>
          <cell r="R153">
            <v>577</v>
          </cell>
          <cell r="S153" t="str">
            <v/>
          </cell>
          <cell r="T153" t="str">
            <v>B</v>
          </cell>
        </row>
        <row r="154">
          <cell r="M154" t="str">
            <v>FABIO CORREA DA SILVA</v>
          </cell>
          <cell r="N154" t="str">
            <v>ok</v>
          </cell>
          <cell r="O154">
            <v>5</v>
          </cell>
          <cell r="P154" t="str">
            <v>B</v>
          </cell>
          <cell r="Q154">
            <v>580</v>
          </cell>
          <cell r="R154">
            <v>597</v>
          </cell>
          <cell r="S154" t="str">
            <v/>
          </cell>
          <cell r="T154" t="str">
            <v/>
          </cell>
        </row>
        <row r="155">
          <cell r="M155" t="str">
            <v>FATIMA REGINA DE TOLEDO PINTO</v>
          </cell>
          <cell r="N155" t="str">
            <v>ok</v>
          </cell>
          <cell r="O155">
            <v>8</v>
          </cell>
          <cell r="P155" t="str">
            <v>B+</v>
          </cell>
          <cell r="Q155" t="str">
            <v/>
          </cell>
          <cell r="R155">
            <v>656</v>
          </cell>
          <cell r="S155" t="str">
            <v/>
          </cell>
          <cell r="T155" t="str">
            <v>A</v>
          </cell>
        </row>
        <row r="156">
          <cell r="M156" t="str">
            <v>FERNANDO ALVES BARREIRA</v>
          </cell>
          <cell r="N156" t="str">
            <v>ok</v>
          </cell>
          <cell r="O156">
            <v>6</v>
          </cell>
          <cell r="P156" t="str">
            <v>A</v>
          </cell>
          <cell r="Q156" t="str">
            <v/>
          </cell>
          <cell r="R156" t="str">
            <v/>
          </cell>
          <cell r="S156">
            <v>596</v>
          </cell>
          <cell r="T156" t="str">
            <v>D</v>
          </cell>
        </row>
        <row r="157">
          <cell r="M157" t="str">
            <v>FERNANDO PRETEL PEREIRA JOB</v>
          </cell>
          <cell r="N157" t="str">
            <v>ok</v>
          </cell>
          <cell r="O157">
            <v>7</v>
          </cell>
          <cell r="P157" t="str">
            <v>A</v>
          </cell>
          <cell r="Q157">
            <v>520</v>
          </cell>
          <cell r="R157">
            <v>560</v>
          </cell>
          <cell r="S157" t="str">
            <v/>
          </cell>
          <cell r="T157" t="str">
            <v/>
          </cell>
        </row>
        <row r="158">
          <cell r="M158" t="str">
            <v>GABRIEL RIBEIRO</v>
          </cell>
          <cell r="N158" t="str">
            <v>ok</v>
          </cell>
          <cell r="O158">
            <v>6</v>
          </cell>
          <cell r="P158" t="str">
            <v>B-</v>
          </cell>
          <cell r="Q158">
            <v>490</v>
          </cell>
          <cell r="R158">
            <v>553</v>
          </cell>
          <cell r="S158" t="str">
            <v/>
          </cell>
          <cell r="T158" t="str">
            <v/>
          </cell>
        </row>
        <row r="159">
          <cell r="M159" t="str">
            <v>GENIVAL FRANCISCO DA SILVA</v>
          </cell>
          <cell r="N159" t="str">
            <v>ok</v>
          </cell>
          <cell r="O159">
            <v>4</v>
          </cell>
          <cell r="P159" t="str">
            <v>B</v>
          </cell>
          <cell r="Q159" t="str">
            <v/>
          </cell>
          <cell r="R159" t="str">
            <v/>
          </cell>
          <cell r="S159">
            <v>513</v>
          </cell>
          <cell r="T159" t="str">
            <v>B</v>
          </cell>
        </row>
        <row r="160">
          <cell r="M160" t="str">
            <v>JOAO LUIS HAMBURGER</v>
          </cell>
          <cell r="N160" t="str">
            <v>ok</v>
          </cell>
          <cell r="O160">
            <v>5</v>
          </cell>
          <cell r="P160" t="str">
            <v>A</v>
          </cell>
          <cell r="Q160">
            <v>760</v>
          </cell>
          <cell r="R160">
            <v>724</v>
          </cell>
          <cell r="S160" t="str">
            <v/>
          </cell>
          <cell r="T160" t="str">
            <v/>
          </cell>
        </row>
        <row r="161">
          <cell r="M161" t="str">
            <v>JOSE GERALDO ALVES DE ALMEIDA</v>
          </cell>
          <cell r="N161" t="str">
            <v>ok</v>
          </cell>
          <cell r="O161">
            <v>8</v>
          </cell>
          <cell r="P161" t="str">
            <v>(*)</v>
          </cell>
          <cell r="Q161">
            <v>650</v>
          </cell>
          <cell r="R161" t="str">
            <v/>
          </cell>
          <cell r="S161">
            <v>747</v>
          </cell>
          <cell r="T161" t="str">
            <v/>
          </cell>
        </row>
        <row r="162">
          <cell r="M162" t="str">
            <v>JOSE LUCIANO VIANA DO VALE</v>
          </cell>
          <cell r="N162" t="str">
            <v>ok</v>
          </cell>
          <cell r="O162">
            <v>10</v>
          </cell>
          <cell r="P162" t="str">
            <v>B+</v>
          </cell>
          <cell r="Q162">
            <v>660</v>
          </cell>
          <cell r="R162" t="str">
            <v/>
          </cell>
          <cell r="S162">
            <v>764</v>
          </cell>
          <cell r="T162" t="str">
            <v/>
          </cell>
        </row>
        <row r="163">
          <cell r="M163" t="str">
            <v>LAURENCE LIU</v>
          </cell>
          <cell r="N163" t="str">
            <v>ok</v>
          </cell>
          <cell r="O163">
            <v>8</v>
          </cell>
          <cell r="P163" t="str">
            <v>A</v>
          </cell>
          <cell r="Q163" t="str">
            <v/>
          </cell>
          <cell r="R163" t="str">
            <v/>
          </cell>
          <cell r="S163">
            <v>654</v>
          </cell>
          <cell r="T163" t="str">
            <v>B</v>
          </cell>
        </row>
        <row r="164">
          <cell r="M164" t="str">
            <v>LEONARDO DAL BUONO MASCARO</v>
          </cell>
          <cell r="N164" t="str">
            <v>ok</v>
          </cell>
          <cell r="O164">
            <v>6</v>
          </cell>
          <cell r="P164" t="str">
            <v>B</v>
          </cell>
          <cell r="Q164">
            <v>470</v>
          </cell>
          <cell r="R164" t="str">
            <v/>
          </cell>
          <cell r="S164">
            <v>677</v>
          </cell>
          <cell r="T164" t="str">
            <v/>
          </cell>
        </row>
        <row r="165">
          <cell r="M165" t="str">
            <v>LUIZ CARLOS MURAKAMI</v>
          </cell>
          <cell r="N165" t="str">
            <v>ok</v>
          </cell>
          <cell r="O165">
            <v>6</v>
          </cell>
          <cell r="P165" t="str">
            <v>B+</v>
          </cell>
          <cell r="Q165">
            <v>520</v>
          </cell>
          <cell r="R165">
            <v>600</v>
          </cell>
          <cell r="S165" t="str">
            <v/>
          </cell>
          <cell r="T165" t="str">
            <v/>
          </cell>
        </row>
        <row r="166">
          <cell r="M166" t="str">
            <v>LUIZ EGYDIO MALAMUD ROSSI</v>
          </cell>
          <cell r="N166" t="str">
            <v>ok</v>
          </cell>
          <cell r="O166">
            <v>7</v>
          </cell>
          <cell r="P166" t="str">
            <v>B</v>
          </cell>
          <cell r="Q166">
            <v>510</v>
          </cell>
          <cell r="R166">
            <v>583</v>
          </cell>
          <cell r="S166" t="str">
            <v/>
          </cell>
          <cell r="T166" t="str">
            <v/>
          </cell>
        </row>
        <row r="167">
          <cell r="M167" t="str">
            <v>MARCELO CURVELO DE ALMEIDA PRADO</v>
          </cell>
          <cell r="N167" t="str">
            <v>ok</v>
          </cell>
          <cell r="O167">
            <v>6</v>
          </cell>
          <cell r="P167" t="str">
            <v>B-</v>
          </cell>
          <cell r="Q167">
            <v>450</v>
          </cell>
          <cell r="R167">
            <v>527</v>
          </cell>
          <cell r="S167" t="str">
            <v/>
          </cell>
          <cell r="T167" t="str">
            <v>B</v>
          </cell>
        </row>
        <row r="168">
          <cell r="M168" t="str">
            <v>MARCO HENRIQUE ORTEGA DE OLIVEIRA</v>
          </cell>
          <cell r="N168" t="str">
            <v>ok</v>
          </cell>
          <cell r="O168">
            <v>7</v>
          </cell>
          <cell r="P168" t="str">
            <v>B</v>
          </cell>
          <cell r="Q168" t="str">
            <v/>
          </cell>
          <cell r="R168" t="str">
            <v/>
          </cell>
          <cell r="S168">
            <v>528</v>
          </cell>
          <cell r="T168" t="str">
            <v>D</v>
          </cell>
        </row>
        <row r="169">
          <cell r="M169" t="str">
            <v>MARCUS CANAVARROS STEPHAN</v>
          </cell>
          <cell r="N169" t="str">
            <v>ok</v>
          </cell>
          <cell r="O169">
            <v>6</v>
          </cell>
          <cell r="P169" t="str">
            <v>C- e B</v>
          </cell>
          <cell r="Q169" t="str">
            <v/>
          </cell>
          <cell r="R169">
            <v>583</v>
          </cell>
          <cell r="S169" t="str">
            <v/>
          </cell>
          <cell r="T169" t="str">
            <v>A</v>
          </cell>
        </row>
        <row r="170">
          <cell r="M170" t="str">
            <v>MILENA CHAMAS BITELLI DE BRITO</v>
          </cell>
          <cell r="N170" t="str">
            <v>ok</v>
          </cell>
          <cell r="O170">
            <v>4</v>
          </cell>
          <cell r="P170" t="str">
            <v>B</v>
          </cell>
          <cell r="Q170" t="str">
            <v/>
          </cell>
          <cell r="R170">
            <v>600</v>
          </cell>
          <cell r="S170" t="str">
            <v/>
          </cell>
          <cell r="T170" t="str">
            <v>B</v>
          </cell>
        </row>
        <row r="171">
          <cell r="M171" t="str">
            <v>RAUL MELO DE FREITAS</v>
          </cell>
          <cell r="N171" t="str">
            <v>ok</v>
          </cell>
          <cell r="O171">
            <v>8</v>
          </cell>
          <cell r="P171" t="str">
            <v>B-</v>
          </cell>
          <cell r="Q171">
            <v>530</v>
          </cell>
          <cell r="R171" t="str">
            <v/>
          </cell>
          <cell r="S171">
            <v>671</v>
          </cell>
          <cell r="T171" t="str">
            <v/>
          </cell>
        </row>
        <row r="172">
          <cell r="M172" t="str">
            <v>SERGIO ALVES TEIXEIRA</v>
          </cell>
          <cell r="N172" t="str">
            <v>ok</v>
          </cell>
          <cell r="O172">
            <v>6</v>
          </cell>
          <cell r="P172" t="str">
            <v>B</v>
          </cell>
          <cell r="Q172" t="str">
            <v/>
          </cell>
          <cell r="R172" t="str">
            <v/>
          </cell>
          <cell r="S172">
            <v>546</v>
          </cell>
          <cell r="T172" t="str">
            <v>B</v>
          </cell>
        </row>
        <row r="173">
          <cell r="M173" t="str">
            <v>SERGIO AUGUSTO COSTANTINI</v>
          </cell>
          <cell r="N173" t="str">
            <v>ok</v>
          </cell>
          <cell r="O173">
            <v>6</v>
          </cell>
          <cell r="P173" t="str">
            <v>A</v>
          </cell>
          <cell r="Q173">
            <v>500</v>
          </cell>
          <cell r="R173" t="str">
            <v/>
          </cell>
          <cell r="S173">
            <v>679</v>
          </cell>
          <cell r="T173" t="str">
            <v>B</v>
          </cell>
        </row>
        <row r="174">
          <cell r="M174" t="str">
            <v>SERGIO UNGLERT</v>
          </cell>
          <cell r="N174" t="str">
            <v>ok</v>
          </cell>
          <cell r="O174">
            <v>6</v>
          </cell>
          <cell r="P174" t="str">
            <v>A-</v>
          </cell>
          <cell r="Q174">
            <v>660</v>
          </cell>
          <cell r="R174">
            <v>653</v>
          </cell>
          <cell r="S174" t="str">
            <v/>
          </cell>
          <cell r="T174" t="str">
            <v/>
          </cell>
        </row>
        <row r="175">
          <cell r="M175" t="str">
            <v>TEMISTOCLES LEMOS GARGANTINI</v>
          </cell>
          <cell r="N175" t="str">
            <v>ok</v>
          </cell>
          <cell r="O175">
            <v>5</v>
          </cell>
          <cell r="P175" t="str">
            <v>B</v>
          </cell>
          <cell r="Q175" t="str">
            <v/>
          </cell>
          <cell r="R175" t="str">
            <v/>
          </cell>
          <cell r="S175">
            <v>577</v>
          </cell>
          <cell r="T175" t="str">
            <v>C</v>
          </cell>
        </row>
        <row r="176">
          <cell r="M176" t="str">
            <v>VALDIR JOSE DE OLIVEIRA FILHO</v>
          </cell>
          <cell r="N176" t="str">
            <v>ok</v>
          </cell>
          <cell r="O176">
            <v>6</v>
          </cell>
          <cell r="P176" t="str">
            <v>B-</v>
          </cell>
          <cell r="Q176" t="str">
            <v/>
          </cell>
          <cell r="R176" t="str">
            <v/>
          </cell>
          <cell r="S176">
            <v>596</v>
          </cell>
          <cell r="T176" t="str">
            <v>B</v>
          </cell>
        </row>
        <row r="177">
          <cell r="M177" t="str">
            <v>VICTOR ALCENO ZACARIAS BATISTA</v>
          </cell>
          <cell r="N177" t="str">
            <v>ok</v>
          </cell>
          <cell r="O177">
            <v>6</v>
          </cell>
          <cell r="P177" t="str">
            <v>B</v>
          </cell>
          <cell r="Q177">
            <v>650</v>
          </cell>
          <cell r="R177" t="str">
            <v/>
          </cell>
          <cell r="S177">
            <v>717</v>
          </cell>
          <cell r="T177" t="str">
            <v/>
          </cell>
        </row>
        <row r="178">
          <cell r="M178" t="str">
            <v>WILLIAM SCHMIDT OGALHA</v>
          </cell>
          <cell r="N178" t="str">
            <v>ok</v>
          </cell>
          <cell r="O178">
            <v>5</v>
          </cell>
          <cell r="P178" t="str">
            <v>B</v>
          </cell>
          <cell r="Q178" t="str">
            <v/>
          </cell>
          <cell r="R178" t="str">
            <v/>
          </cell>
          <cell r="S178">
            <v>656</v>
          </cell>
          <cell r="T178" t="str">
            <v>C</v>
          </cell>
        </row>
        <row r="179">
          <cell r="M179" t="str">
            <v>ANTONIO MAURICIO SIMOES DIAS</v>
          </cell>
          <cell r="N179" t="str">
            <v>ok</v>
          </cell>
          <cell r="O179">
            <v>7</v>
          </cell>
          <cell r="P179" t="str">
            <v>B</v>
          </cell>
          <cell r="Q179" t="str">
            <v/>
          </cell>
          <cell r="R179">
            <v>600</v>
          </cell>
          <cell r="S179" t="str">
            <v/>
          </cell>
          <cell r="T179" t="str">
            <v>B</v>
          </cell>
        </row>
        <row r="180">
          <cell r="M180" t="str">
            <v>ADAM AKIHIRO KUBO</v>
          </cell>
          <cell r="N180" t="str">
            <v>ok</v>
          </cell>
          <cell r="O180">
            <v>6</v>
          </cell>
          <cell r="P180" t="str">
            <v>A</v>
          </cell>
          <cell r="Q180" t="str">
            <v/>
          </cell>
          <cell r="R180">
            <v>633</v>
          </cell>
          <cell r="S180" t="str">
            <v/>
          </cell>
          <cell r="T180" t="str">
            <v>B</v>
          </cell>
        </row>
        <row r="181">
          <cell r="M181" t="str">
            <v>ALEXANDRE JOSE DA COSTA PEREZ</v>
          </cell>
          <cell r="N181" t="str">
            <v>ok</v>
          </cell>
          <cell r="O181">
            <v>6</v>
          </cell>
          <cell r="P181" t="str">
            <v>B-</v>
          </cell>
          <cell r="Q181">
            <v>550</v>
          </cell>
          <cell r="R181">
            <v>620</v>
          </cell>
          <cell r="S181" t="str">
            <v/>
          </cell>
          <cell r="T181" t="str">
            <v/>
          </cell>
        </row>
        <row r="182">
          <cell r="M182" t="str">
            <v>ALLAN DE AZEVEDO BARRETO</v>
          </cell>
          <cell r="N182" t="str">
            <v>ok</v>
          </cell>
          <cell r="O182">
            <v>6</v>
          </cell>
          <cell r="P182" t="str">
            <v>B</v>
          </cell>
          <cell r="Q182">
            <v>600</v>
          </cell>
          <cell r="R182" t="str">
            <v/>
          </cell>
          <cell r="S182">
            <v>677</v>
          </cell>
          <cell r="T182" t="str">
            <v/>
          </cell>
        </row>
        <row r="183">
          <cell r="M183" t="str">
            <v>AMERICO MATIELLO JUNIOR</v>
          </cell>
          <cell r="N183" t="str">
            <v>ok</v>
          </cell>
          <cell r="O183">
            <v>5</v>
          </cell>
          <cell r="P183" t="str">
            <v>B+</v>
          </cell>
          <cell r="Q183">
            <v>620</v>
          </cell>
          <cell r="R183">
            <v>610</v>
          </cell>
          <cell r="S183" t="str">
            <v/>
          </cell>
          <cell r="T183" t="str">
            <v/>
          </cell>
        </row>
        <row r="184">
          <cell r="M184" t="str">
            <v>ANTONIO EUSTAQUIO DE ANDRADE</v>
          </cell>
          <cell r="N184" t="str">
            <v>ok</v>
          </cell>
          <cell r="O184">
            <v>8</v>
          </cell>
          <cell r="P184" t="str">
            <v>C+</v>
          </cell>
          <cell r="Q184" t="str">
            <v/>
          </cell>
          <cell r="R184" t="str">
            <v/>
          </cell>
          <cell r="S184">
            <v>513</v>
          </cell>
          <cell r="T184" t="str">
            <v>A</v>
          </cell>
        </row>
        <row r="185">
          <cell r="M185" t="str">
            <v>ANTONIO ROBERTO SANTANA SENA</v>
          </cell>
          <cell r="N185" t="str">
            <v>ok</v>
          </cell>
          <cell r="O185">
            <v>7</v>
          </cell>
          <cell r="P185" t="str">
            <v>B</v>
          </cell>
          <cell r="Q185" t="str">
            <v/>
          </cell>
          <cell r="R185">
            <v>500</v>
          </cell>
          <cell r="S185" t="str">
            <v/>
          </cell>
          <cell r="T185" t="str">
            <v>C</v>
          </cell>
        </row>
        <row r="186">
          <cell r="M186" t="str">
            <v>ARLINDO BERNARDO MALTA FILHO</v>
          </cell>
          <cell r="N186" t="str">
            <v>ok</v>
          </cell>
          <cell r="O186">
            <v>6</v>
          </cell>
          <cell r="P186" t="str">
            <v>A-</v>
          </cell>
          <cell r="Q186">
            <v>600</v>
          </cell>
          <cell r="R186">
            <v>597</v>
          </cell>
          <cell r="S186" t="str">
            <v/>
          </cell>
          <cell r="T186" t="str">
            <v/>
          </cell>
        </row>
        <row r="187">
          <cell r="M187" t="str">
            <v>EDSON PEREIRA DA SILVA</v>
          </cell>
          <cell r="N187" t="str">
            <v>ok</v>
          </cell>
          <cell r="O187">
            <v>5</v>
          </cell>
          <cell r="P187">
            <v>8.5</v>
          </cell>
          <cell r="Q187">
            <v>4.3639999999999999</v>
          </cell>
          <cell r="R187">
            <v>5.9646842105263147</v>
          </cell>
          <cell r="S187" t="str">
            <v/>
          </cell>
          <cell r="T187" t="str">
            <v/>
          </cell>
        </row>
        <row r="188">
          <cell r="M188" t="str">
            <v>ELZA MARIA MENDES MORELLI</v>
          </cell>
          <cell r="N188" t="str">
            <v>ok</v>
          </cell>
          <cell r="O188">
            <v>6</v>
          </cell>
          <cell r="P188">
            <v>9</v>
          </cell>
          <cell r="Q188">
            <v>6.3639999999999999</v>
          </cell>
          <cell r="R188">
            <v>6.4383684210526315</v>
          </cell>
          <cell r="S188" t="str">
            <v/>
          </cell>
          <cell r="T188" t="str">
            <v/>
          </cell>
        </row>
        <row r="189">
          <cell r="M189" t="str">
            <v>MARIA DA CONCEICAO PINTO</v>
          </cell>
          <cell r="N189" t="str">
            <v>ok</v>
          </cell>
          <cell r="O189">
            <v>7</v>
          </cell>
          <cell r="P189">
            <v>8</v>
          </cell>
          <cell r="Q189">
            <v>4.3639999999999999</v>
          </cell>
          <cell r="R189">
            <v>7.3333666666666666</v>
          </cell>
          <cell r="S189" t="str">
            <v/>
          </cell>
          <cell r="T189" t="str">
            <v/>
          </cell>
        </row>
        <row r="190">
          <cell r="M190" t="str">
            <v>MARIA FERNANDA PRESGRAVE LEITE SOARES</v>
          </cell>
          <cell r="N190" t="str">
            <v>ok</v>
          </cell>
          <cell r="O190">
            <v>6</v>
          </cell>
          <cell r="P190">
            <v>6</v>
          </cell>
          <cell r="Q190">
            <v>6.0003636363636366</v>
          </cell>
          <cell r="R190">
            <v>8.0000333333333344</v>
          </cell>
          <cell r="S190" t="str">
            <v/>
          </cell>
          <cell r="T190" t="str">
            <v/>
          </cell>
        </row>
        <row r="191">
          <cell r="M191" t="str">
            <v>NELSON DE ABREU GONCALVES JUNIOR</v>
          </cell>
          <cell r="N191" t="str">
            <v>ok</v>
          </cell>
          <cell r="O191">
            <v>5</v>
          </cell>
          <cell r="P191">
            <v>8</v>
          </cell>
          <cell r="Q191">
            <v>6.3639999999999999</v>
          </cell>
          <cell r="R191">
            <v>7.433366666666668</v>
          </cell>
          <cell r="S191" t="str">
            <v/>
          </cell>
          <cell r="T191" t="str">
            <v/>
          </cell>
        </row>
        <row r="192">
          <cell r="M192" t="str">
            <v>SOFIA DE ASSIS LOPES TAVARES DA MATA MARTIN</v>
          </cell>
          <cell r="N192" t="str">
            <v>ok</v>
          </cell>
          <cell r="O192">
            <v>6</v>
          </cell>
          <cell r="P192">
            <v>10</v>
          </cell>
          <cell r="Q192">
            <v>8.1821818181818173</v>
          </cell>
          <cell r="R192">
            <v>8.1000333333333341</v>
          </cell>
          <cell r="S192" t="str">
            <v/>
          </cell>
          <cell r="T192" t="str">
            <v/>
          </cell>
        </row>
        <row r="193">
          <cell r="M193" t="str">
            <v>ADRIANA ANDRADE DANTAS</v>
          </cell>
          <cell r="N193" t="str">
            <v>ok</v>
          </cell>
          <cell r="O193">
            <v>5</v>
          </cell>
          <cell r="P193">
            <v>9</v>
          </cell>
          <cell r="Q193">
            <v>5.8185454545454549</v>
          </cell>
          <cell r="R193">
            <v>8.7500333333333344</v>
          </cell>
          <cell r="S193" t="str">
            <v/>
          </cell>
          <cell r="T193" t="str">
            <v/>
          </cell>
        </row>
        <row r="194">
          <cell r="M194" t="str">
            <v>ALEXANDRE DE VICENTE BITTAR</v>
          </cell>
          <cell r="N194" t="str">
            <v>ok</v>
          </cell>
          <cell r="O194">
            <v>4</v>
          </cell>
          <cell r="P194">
            <v>7</v>
          </cell>
          <cell r="Q194">
            <v>6.0003636363636366</v>
          </cell>
          <cell r="R194">
            <v>7.2667000000000002</v>
          </cell>
          <cell r="S194" t="str">
            <v/>
          </cell>
          <cell r="T194" t="str">
            <v/>
          </cell>
        </row>
        <row r="195">
          <cell r="M195" t="str">
            <v>ALEXANDRE MAGNANI</v>
          </cell>
          <cell r="N195" t="str">
            <v>ok</v>
          </cell>
          <cell r="O195">
            <v>4</v>
          </cell>
          <cell r="P195">
            <v>7</v>
          </cell>
          <cell r="Q195">
            <v>5.8185454545454549</v>
          </cell>
          <cell r="R195">
            <v>7.0173157894736846</v>
          </cell>
          <cell r="S195" t="str">
            <v/>
          </cell>
          <cell r="T195" t="str">
            <v/>
          </cell>
        </row>
        <row r="196">
          <cell r="M196" t="str">
            <v>ALEXANDRE MARQUES RODRIGUES</v>
          </cell>
          <cell r="N196" t="str">
            <v>ok</v>
          </cell>
          <cell r="O196">
            <v>8</v>
          </cell>
          <cell r="P196">
            <v>9</v>
          </cell>
          <cell r="Q196">
            <v>8.0003636363636375</v>
          </cell>
          <cell r="R196">
            <v>6.894508771929825</v>
          </cell>
          <cell r="S196" t="str">
            <v/>
          </cell>
          <cell r="T196" t="str">
            <v/>
          </cell>
        </row>
        <row r="197">
          <cell r="M197" t="str">
            <v>ALVARO GARCIA NETO</v>
          </cell>
          <cell r="N197" t="str">
            <v>ok</v>
          </cell>
          <cell r="O197">
            <v>6</v>
          </cell>
          <cell r="P197">
            <v>9.5</v>
          </cell>
          <cell r="Q197">
            <v>6.1821818181818182</v>
          </cell>
          <cell r="R197">
            <v>9.9295964912280699</v>
          </cell>
          <cell r="S197" t="str">
            <v/>
          </cell>
          <cell r="T197" t="str">
            <v/>
          </cell>
        </row>
        <row r="198">
          <cell r="M198" t="str">
            <v>ANDREA MARGIT</v>
          </cell>
          <cell r="N198" t="str">
            <v>ok</v>
          </cell>
          <cell r="O198">
            <v>10</v>
          </cell>
          <cell r="P198">
            <v>9</v>
          </cell>
          <cell r="Q198">
            <v>4.0003636363636366</v>
          </cell>
          <cell r="R198">
            <v>8.6166999999999998</v>
          </cell>
          <cell r="S198" t="str">
            <v/>
          </cell>
          <cell r="T198" t="str">
            <v/>
          </cell>
        </row>
        <row r="199">
          <cell r="M199" t="str">
            <v>BERND EDUARD WEYERSBACH</v>
          </cell>
          <cell r="N199" t="str">
            <v>ok</v>
          </cell>
          <cell r="O199">
            <v>5</v>
          </cell>
          <cell r="P199">
            <v>6.5</v>
          </cell>
          <cell r="Q199">
            <v>7.6367272727272733</v>
          </cell>
          <cell r="R199">
            <v>8.4</v>
          </cell>
          <cell r="S199" t="str">
            <v/>
          </cell>
          <cell r="T199" t="str">
            <v/>
          </cell>
        </row>
        <row r="200">
          <cell r="M200" t="str">
            <v>CARLOS EDUARDO PITTA</v>
          </cell>
          <cell r="N200" t="str">
            <v>ok</v>
          </cell>
          <cell r="O200">
            <v>4</v>
          </cell>
          <cell r="P200">
            <v>8</v>
          </cell>
          <cell r="Q200">
            <v>7.4549090909090916</v>
          </cell>
          <cell r="R200">
            <v>7.4667000000000012</v>
          </cell>
          <cell r="S200" t="str">
            <v/>
          </cell>
          <cell r="T200" t="str">
            <v/>
          </cell>
        </row>
        <row r="201">
          <cell r="M201" t="str">
            <v>CASSIO ASHAUER</v>
          </cell>
          <cell r="N201" t="str">
            <v>ok</v>
          </cell>
          <cell r="O201">
            <v>5</v>
          </cell>
          <cell r="P201">
            <v>9</v>
          </cell>
          <cell r="Q201">
            <v>5.4549090909090916</v>
          </cell>
          <cell r="R201">
            <v>7.3681929824561401</v>
          </cell>
          <cell r="S201" t="str">
            <v/>
          </cell>
          <cell r="T201" t="str">
            <v/>
          </cell>
        </row>
        <row r="202">
          <cell r="M202" t="str">
            <v>GILMAR ANTONIO DOS SANTOS</v>
          </cell>
          <cell r="N202" t="str">
            <v>ok</v>
          </cell>
          <cell r="O202">
            <v>3</v>
          </cell>
          <cell r="P202">
            <v>9</v>
          </cell>
          <cell r="Q202">
            <v>9.818545454545454</v>
          </cell>
          <cell r="R202">
            <v>9.400033333333333</v>
          </cell>
          <cell r="S202" t="str">
            <v/>
          </cell>
          <cell r="T202" t="str">
            <v/>
          </cell>
        </row>
        <row r="203">
          <cell r="M203" t="str">
            <v>GUNTHER KLAUS ALVES REIS</v>
          </cell>
          <cell r="N203" t="str">
            <v>ok</v>
          </cell>
          <cell r="O203">
            <v>7</v>
          </cell>
          <cell r="P203">
            <v>9</v>
          </cell>
          <cell r="Q203">
            <v>5.2730909090909082</v>
          </cell>
          <cell r="R203">
            <v>5.8418771929824551</v>
          </cell>
          <cell r="S203" t="str">
            <v/>
          </cell>
          <cell r="T203" t="str">
            <v/>
          </cell>
        </row>
        <row r="204">
          <cell r="M204" t="str">
            <v>IARALI NOVELLI DE FILIPPIS</v>
          </cell>
          <cell r="N204" t="str">
            <v>ok</v>
          </cell>
          <cell r="O204">
            <v>6</v>
          </cell>
          <cell r="P204">
            <v>8</v>
          </cell>
          <cell r="Q204">
            <v>4.5458181818181815</v>
          </cell>
          <cell r="R204">
            <v>5.2102982456140339</v>
          </cell>
          <cell r="S204" t="str">
            <v/>
          </cell>
          <cell r="T204" t="str">
            <v/>
          </cell>
        </row>
        <row r="205">
          <cell r="M205" t="str">
            <v>IRLEI HOMERO DE SOUZA</v>
          </cell>
          <cell r="N205" t="str">
            <v>ok</v>
          </cell>
          <cell r="O205">
            <v>4</v>
          </cell>
          <cell r="P205">
            <v>7.5</v>
          </cell>
          <cell r="Q205">
            <v>7.2730909090909082</v>
          </cell>
          <cell r="R205">
            <v>6.894508771929825</v>
          </cell>
          <cell r="S205" t="str">
            <v/>
          </cell>
          <cell r="T205" t="str">
            <v/>
          </cell>
        </row>
        <row r="206">
          <cell r="M206" t="str">
            <v>JOAO BATISTA SIMON CIACO</v>
          </cell>
          <cell r="N206" t="str">
            <v>ok</v>
          </cell>
          <cell r="O206">
            <v>7</v>
          </cell>
          <cell r="P206">
            <v>10</v>
          </cell>
          <cell r="Q206">
            <v>6.9094545454545448</v>
          </cell>
          <cell r="R206">
            <v>8.3833666666666673</v>
          </cell>
          <cell r="S206" t="str">
            <v/>
          </cell>
          <cell r="T206" t="str">
            <v/>
          </cell>
        </row>
        <row r="207">
          <cell r="M207" t="str">
            <v>JOAO BOSCO FERNANDES ALVES</v>
          </cell>
          <cell r="N207" t="str">
            <v>ok</v>
          </cell>
          <cell r="O207">
            <v>5</v>
          </cell>
          <cell r="P207">
            <v>8</v>
          </cell>
          <cell r="Q207">
            <v>4.7276363636363632</v>
          </cell>
          <cell r="R207">
            <v>6.5500333333333334</v>
          </cell>
          <cell r="S207" t="str">
            <v/>
          </cell>
          <cell r="T207" t="str">
            <v/>
          </cell>
        </row>
        <row r="208">
          <cell r="M208" t="str">
            <v>JOAO UCHOA BORGES FILHO</v>
          </cell>
          <cell r="N208" t="str">
            <v>ok</v>
          </cell>
          <cell r="O208">
            <v>4</v>
          </cell>
          <cell r="P208">
            <v>8</v>
          </cell>
          <cell r="Q208">
            <v>6.7276363636363632</v>
          </cell>
          <cell r="R208">
            <v>7.0173157894736846</v>
          </cell>
          <cell r="S208" t="str">
            <v/>
          </cell>
          <cell r="T208" t="str">
            <v/>
          </cell>
        </row>
        <row r="209">
          <cell r="M209" t="str">
            <v>JOAO YAZBEK JUNIOR</v>
          </cell>
          <cell r="N209" t="str">
            <v>ok</v>
          </cell>
          <cell r="O209">
            <v>3</v>
          </cell>
          <cell r="P209">
            <v>9</v>
          </cell>
          <cell r="Q209">
            <v>6.3639999999999999</v>
          </cell>
          <cell r="R209">
            <v>6.5333666666666677</v>
          </cell>
          <cell r="S209" t="str">
            <v/>
          </cell>
          <cell r="T209" t="str">
            <v/>
          </cell>
        </row>
        <row r="210">
          <cell r="M210" t="str">
            <v>JOSE WILSON ROCHA PIMENTEL</v>
          </cell>
          <cell r="N210" t="str">
            <v>ok</v>
          </cell>
          <cell r="O210">
            <v>5</v>
          </cell>
          <cell r="P210">
            <v>8</v>
          </cell>
          <cell r="Q210">
            <v>4.9094545454545448</v>
          </cell>
          <cell r="R210">
            <v>7.6664385964912274</v>
          </cell>
          <cell r="S210" t="str">
            <v/>
          </cell>
          <cell r="T210" t="str">
            <v/>
          </cell>
        </row>
        <row r="211">
          <cell r="M211" t="str">
            <v>LUIS FERNANDO ESTEFAM CHAMON</v>
          </cell>
          <cell r="N211" t="str">
            <v>ok</v>
          </cell>
          <cell r="O211">
            <v>5</v>
          </cell>
          <cell r="P211">
            <v>7</v>
          </cell>
          <cell r="Q211">
            <v>6.3639999999999999</v>
          </cell>
          <cell r="R211">
            <v>8.7000333333333337</v>
          </cell>
          <cell r="S211" t="str">
            <v/>
          </cell>
          <cell r="T211" t="str">
            <v/>
          </cell>
        </row>
        <row r="212">
          <cell r="M212" t="str">
            <v>MONICA SOARES RUFINO</v>
          </cell>
          <cell r="N212" t="str">
            <v>ok</v>
          </cell>
          <cell r="O212">
            <v>4</v>
          </cell>
          <cell r="P212">
            <v>8</v>
          </cell>
          <cell r="Q212">
            <v>3.6367272727272724</v>
          </cell>
          <cell r="R212">
            <v>6.2667000000000002</v>
          </cell>
          <cell r="S212" t="str">
            <v/>
          </cell>
          <cell r="T212" t="str">
            <v/>
          </cell>
        </row>
        <row r="213">
          <cell r="M213" t="str">
            <v>MARCELO LUIS ORTICELLI</v>
          </cell>
          <cell r="N213" t="str">
            <v>ok</v>
          </cell>
          <cell r="O213">
            <v>5</v>
          </cell>
          <cell r="P213">
            <v>10</v>
          </cell>
          <cell r="Q213">
            <v>6.0003636363636366</v>
          </cell>
          <cell r="R213">
            <v>5.789245614035087</v>
          </cell>
          <cell r="S213" t="str">
            <v/>
          </cell>
          <cell r="T213" t="str">
            <v/>
          </cell>
        </row>
        <row r="214">
          <cell r="M214" t="str">
            <v>MARCO ANTONIO GIUSTI</v>
          </cell>
          <cell r="N214" t="str">
            <v>ok</v>
          </cell>
          <cell r="O214">
            <v>6</v>
          </cell>
          <cell r="P214">
            <v>9.5</v>
          </cell>
          <cell r="Q214">
            <v>9.2730909090909073</v>
          </cell>
          <cell r="R214">
            <v>7.9471403508771932</v>
          </cell>
          <cell r="S214" t="str">
            <v/>
          </cell>
          <cell r="T214" t="str">
            <v/>
          </cell>
        </row>
        <row r="215">
          <cell r="M215" t="str">
            <v>MARCO AURELIO AVILA GIUSTI</v>
          </cell>
          <cell r="N215" t="str">
            <v>ok</v>
          </cell>
          <cell r="O215">
            <v>7</v>
          </cell>
          <cell r="P215">
            <v>9.5</v>
          </cell>
          <cell r="Q215">
            <v>5.6367272727272733</v>
          </cell>
          <cell r="R215">
            <v>6.1333666666666673</v>
          </cell>
          <cell r="S215" t="str">
            <v/>
          </cell>
          <cell r="T215" t="str">
            <v/>
          </cell>
        </row>
        <row r="216">
          <cell r="M216" t="str">
            <v>MARCOS HASHIMOTO</v>
          </cell>
          <cell r="N216" t="str">
            <v>ok</v>
          </cell>
          <cell r="O216">
            <v>4</v>
          </cell>
          <cell r="P216">
            <v>8</v>
          </cell>
          <cell r="Q216">
            <v>5.2730909090909082</v>
          </cell>
          <cell r="R216">
            <v>8.5000333333333344</v>
          </cell>
          <cell r="S216" t="str">
            <v/>
          </cell>
          <cell r="T216" t="str">
            <v/>
          </cell>
        </row>
        <row r="217">
          <cell r="M217" t="str">
            <v>MARIA EUGENIA CAUDURO CRUZ</v>
          </cell>
          <cell r="N217" t="str">
            <v>ok</v>
          </cell>
          <cell r="O217">
            <v>4</v>
          </cell>
          <cell r="P217">
            <v>8</v>
          </cell>
          <cell r="Q217">
            <v>3.6367272727272724</v>
          </cell>
          <cell r="R217">
            <v>6.894508771929825</v>
          </cell>
          <cell r="S217" t="str">
            <v/>
          </cell>
          <cell r="T217" t="str">
            <v/>
          </cell>
        </row>
        <row r="218">
          <cell r="M218" t="str">
            <v>MARINA MAGNELLI</v>
          </cell>
          <cell r="N218" t="str">
            <v>ok</v>
          </cell>
          <cell r="O218">
            <v>7</v>
          </cell>
          <cell r="P218">
            <v>9</v>
          </cell>
          <cell r="Q218">
            <v>6.0003636363636366</v>
          </cell>
          <cell r="R218">
            <v>8.1000333333333341</v>
          </cell>
          <cell r="S218" t="str">
            <v/>
          </cell>
          <cell r="T218" t="str">
            <v/>
          </cell>
        </row>
        <row r="219">
          <cell r="M219" t="str">
            <v>MAURO ALEXANDRE CAMPOS FURTADO</v>
          </cell>
          <cell r="N219" t="str">
            <v>ok</v>
          </cell>
          <cell r="O219">
            <v>4</v>
          </cell>
          <cell r="P219">
            <v>7</v>
          </cell>
          <cell r="Q219">
            <v>5.2730909090909082</v>
          </cell>
          <cell r="R219">
            <v>7.8666999999999998</v>
          </cell>
          <cell r="S219" t="str">
            <v/>
          </cell>
          <cell r="T219" t="str">
            <v/>
          </cell>
        </row>
        <row r="220">
          <cell r="M220" t="str">
            <v>PLINIO BERNARDI JUNIOR</v>
          </cell>
          <cell r="N220" t="str">
            <v>ok</v>
          </cell>
          <cell r="O220">
            <v>3</v>
          </cell>
          <cell r="P220">
            <v>9</v>
          </cell>
          <cell r="Q220">
            <v>6.1821818181818182</v>
          </cell>
          <cell r="R220">
            <v>6.0874912280701743</v>
          </cell>
          <cell r="S220" t="str">
            <v/>
          </cell>
          <cell r="T220" t="str">
            <v/>
          </cell>
        </row>
        <row r="221">
          <cell r="M221" t="str">
            <v>RODNEI BERNARDINO DE SOUZA</v>
          </cell>
          <cell r="N221" t="str">
            <v>ok</v>
          </cell>
          <cell r="O221">
            <v>7</v>
          </cell>
          <cell r="P221">
            <v>9</v>
          </cell>
          <cell r="Q221">
            <v>3.6367272727272724</v>
          </cell>
          <cell r="R221">
            <v>4.6138070175438592</v>
          </cell>
          <cell r="S221" t="str">
            <v/>
          </cell>
          <cell r="T221" t="str">
            <v/>
          </cell>
        </row>
        <row r="222">
          <cell r="M222" t="str">
            <v>SERGIO HIROKI HIRATA</v>
          </cell>
          <cell r="N222" t="str">
            <v>ok</v>
          </cell>
          <cell r="O222">
            <v>5</v>
          </cell>
          <cell r="P222">
            <v>6</v>
          </cell>
          <cell r="Q222">
            <v>5.8185454545454549</v>
          </cell>
          <cell r="R222">
            <v>7.6000333333333341</v>
          </cell>
          <cell r="S222" t="str">
            <v/>
          </cell>
          <cell r="T222" t="str">
            <v/>
          </cell>
        </row>
        <row r="223">
          <cell r="M223" t="str">
            <v>STEPHANIE DE SOUZA MAYORKIS</v>
          </cell>
          <cell r="N223" t="str">
            <v>ok</v>
          </cell>
          <cell r="O223">
            <v>5</v>
          </cell>
          <cell r="P223">
            <v>9</v>
          </cell>
          <cell r="Q223">
            <v>4.7276363636363632</v>
          </cell>
          <cell r="R223">
            <v>6.3681929824561401</v>
          </cell>
          <cell r="S223" t="str">
            <v/>
          </cell>
          <cell r="T223" t="str">
            <v/>
          </cell>
        </row>
        <row r="224">
          <cell r="M224" t="str">
            <v>VANESKA DE BRITTO PASQUA</v>
          </cell>
          <cell r="N224" t="str">
            <v>ok</v>
          </cell>
          <cell r="O224">
            <v>6</v>
          </cell>
          <cell r="P224">
            <v>8</v>
          </cell>
          <cell r="Q224">
            <v>3.6367272727272724</v>
          </cell>
          <cell r="R224">
            <v>7.7500333333333344</v>
          </cell>
          <cell r="S224" t="str">
            <v/>
          </cell>
          <cell r="T224" t="str">
            <v/>
          </cell>
        </row>
        <row r="225">
          <cell r="M225" t="str">
            <v>VIVIAN GRAF</v>
          </cell>
          <cell r="N225" t="str">
            <v>ok</v>
          </cell>
          <cell r="O225">
            <v>5</v>
          </cell>
          <cell r="P225">
            <v>8</v>
          </cell>
          <cell r="Q225">
            <v>3.818545454545454</v>
          </cell>
          <cell r="R225">
            <v>9.9295964912280699</v>
          </cell>
          <cell r="S225" t="str">
            <v/>
          </cell>
          <cell r="T225" t="str">
            <v/>
          </cell>
        </row>
        <row r="226">
          <cell r="M226" t="str">
            <v>YOON YOUNG KIM</v>
          </cell>
          <cell r="N226" t="str">
            <v>ok</v>
          </cell>
          <cell r="O226">
            <v>6</v>
          </cell>
          <cell r="P226">
            <v>7.5</v>
          </cell>
          <cell r="Q226">
            <v>4.0003636363636366</v>
          </cell>
          <cell r="R226">
            <v>6.1333666666666673</v>
          </cell>
          <cell r="S226" t="str">
            <v/>
          </cell>
          <cell r="T226" t="str">
            <v/>
          </cell>
        </row>
        <row r="227">
          <cell r="M227" t="str">
            <v>CRISTIANA DE ANDRADE PINCIROLI</v>
          </cell>
          <cell r="N227" t="str">
            <v>ok</v>
          </cell>
          <cell r="O227">
            <v>5</v>
          </cell>
          <cell r="P227">
            <v>7</v>
          </cell>
          <cell r="Q227">
            <v>4.7276363636363632</v>
          </cell>
          <cell r="R227">
            <v>8.3833666666666673</v>
          </cell>
          <cell r="S227" t="str">
            <v/>
          </cell>
          <cell r="T227" t="str">
            <v/>
          </cell>
        </row>
        <row r="228">
          <cell r="M228" t="str">
            <v>EDUARDO CARLOS FERREIRA</v>
          </cell>
          <cell r="N228" t="str">
            <v>ok</v>
          </cell>
          <cell r="O228">
            <v>5</v>
          </cell>
          <cell r="P228">
            <v>9</v>
          </cell>
          <cell r="Q228">
            <v>6.7276363636363632</v>
          </cell>
          <cell r="R228">
            <v>5.9646842105263147</v>
          </cell>
          <cell r="S228" t="str">
            <v/>
          </cell>
          <cell r="T228" t="str">
            <v/>
          </cell>
        </row>
        <row r="229">
          <cell r="M229" t="str">
            <v>EDUARDO DE AZEVEDO MARQUES STRANG</v>
          </cell>
          <cell r="N229" t="str">
            <v>ok</v>
          </cell>
          <cell r="O229">
            <v>5</v>
          </cell>
          <cell r="P229">
            <v>9.5</v>
          </cell>
          <cell r="Q229">
            <v>8.0003636363636375</v>
          </cell>
          <cell r="R229">
            <v>6.9646842105263147</v>
          </cell>
          <cell r="S229" t="str">
            <v/>
          </cell>
          <cell r="T229" t="str">
            <v/>
          </cell>
        </row>
        <row r="230">
          <cell r="M230" t="str">
            <v>EDUARDO EL KHOURI BUZATO</v>
          </cell>
          <cell r="N230" t="str">
            <v>ok</v>
          </cell>
          <cell r="O230">
            <v>6</v>
          </cell>
          <cell r="P230">
            <v>9</v>
          </cell>
          <cell r="Q230">
            <v>4.1821818181818182</v>
          </cell>
          <cell r="R230">
            <v>6.789245614035087</v>
          </cell>
          <cell r="S230" t="str">
            <v/>
          </cell>
          <cell r="T230" t="str">
            <v/>
          </cell>
        </row>
        <row r="231">
          <cell r="M231" t="str">
            <v>EUNICE ALCANTARA</v>
          </cell>
          <cell r="N231" t="str">
            <v>ok</v>
          </cell>
          <cell r="O231">
            <v>5</v>
          </cell>
          <cell r="P231">
            <v>8</v>
          </cell>
          <cell r="Q231">
            <v>3.818545454545454</v>
          </cell>
          <cell r="R231">
            <v>6.7190701754385955</v>
          </cell>
          <cell r="S231" t="str">
            <v/>
          </cell>
          <cell r="T231" t="str">
            <v/>
          </cell>
        </row>
        <row r="232">
          <cell r="M232" t="str">
            <v>FABIO ZAMBOTI FORTES</v>
          </cell>
          <cell r="N232" t="str">
            <v>ok</v>
          </cell>
          <cell r="O232">
            <v>6</v>
          </cell>
          <cell r="P232">
            <v>8</v>
          </cell>
          <cell r="Q232">
            <v>6.0003636363636366</v>
          </cell>
          <cell r="R232">
            <v>5.9646842105263147</v>
          </cell>
          <cell r="S232" t="str">
            <v/>
          </cell>
          <cell r="T232" t="str">
            <v/>
          </cell>
        </row>
        <row r="233">
          <cell r="M233" t="str">
            <v>FRANCISCO JOSE VALLIM WEFFORT</v>
          </cell>
          <cell r="N233" t="str">
            <v>ok</v>
          </cell>
          <cell r="O233">
            <v>4</v>
          </cell>
          <cell r="P233">
            <v>9</v>
          </cell>
          <cell r="Q233">
            <v>4.3639999999999999</v>
          </cell>
          <cell r="R233">
            <v>6.5333666666666677</v>
          </cell>
          <cell r="S233" t="str">
            <v/>
          </cell>
          <cell r="T233" t="str">
            <v/>
          </cell>
        </row>
        <row r="234">
          <cell r="M234" t="str">
            <v>ANTONIO CARLOS SANCHEZ</v>
          </cell>
          <cell r="N234" t="str">
            <v>ok</v>
          </cell>
          <cell r="O234">
            <v>5</v>
          </cell>
          <cell r="P234">
            <v>10</v>
          </cell>
          <cell r="Q234">
            <v>570</v>
          </cell>
          <cell r="R234">
            <v>283</v>
          </cell>
          <cell r="S234" t="str">
            <v/>
          </cell>
          <cell r="T234" t="str">
            <v/>
          </cell>
        </row>
        <row r="235">
          <cell r="M235" t="str">
            <v>BRUNO DA GRACA FRANCISCO</v>
          </cell>
          <cell r="N235" t="str">
            <v>ok</v>
          </cell>
          <cell r="O235">
            <v>5</v>
          </cell>
          <cell r="P235">
            <v>9.5</v>
          </cell>
          <cell r="Q235">
            <v>580</v>
          </cell>
          <cell r="R235">
            <v>237</v>
          </cell>
          <cell r="S235" t="str">
            <v/>
          </cell>
          <cell r="T235" t="str">
            <v/>
          </cell>
        </row>
        <row r="236">
          <cell r="M236" t="str">
            <v>EDSON LUIS ZANETTI PACHECO</v>
          </cell>
          <cell r="N236" t="str">
            <v>ok</v>
          </cell>
          <cell r="O236">
            <v>7</v>
          </cell>
          <cell r="P236">
            <v>10</v>
          </cell>
          <cell r="Q236">
            <v>680</v>
          </cell>
          <cell r="R236">
            <v>273</v>
          </cell>
          <cell r="S236" t="str">
            <v/>
          </cell>
          <cell r="T236" t="str">
            <v/>
          </cell>
        </row>
        <row r="237">
          <cell r="M237" t="str">
            <v>EDUARDO AZIZ NADER</v>
          </cell>
          <cell r="N237" t="str">
            <v>ok</v>
          </cell>
          <cell r="O237">
            <v>4</v>
          </cell>
          <cell r="P237">
            <v>8</v>
          </cell>
          <cell r="Q237">
            <v>550</v>
          </cell>
          <cell r="R237">
            <v>233</v>
          </cell>
          <cell r="S237" t="str">
            <v/>
          </cell>
          <cell r="T237" t="str">
            <v/>
          </cell>
        </row>
        <row r="238">
          <cell r="M238" t="str">
            <v>FLAVIO JORGE FREIRE D'ANDRADE BATTISTUZZO</v>
          </cell>
          <cell r="N238" t="str">
            <v>ok</v>
          </cell>
          <cell r="O238">
            <v>8</v>
          </cell>
          <cell r="P238">
            <v>8</v>
          </cell>
          <cell r="Q238">
            <v>530</v>
          </cell>
          <cell r="R238">
            <v>257</v>
          </cell>
          <cell r="S238" t="str">
            <v/>
          </cell>
          <cell r="T238" t="str">
            <v/>
          </cell>
        </row>
        <row r="239">
          <cell r="M239" t="str">
            <v>FRANCISCO EDUARDO BUENO SALOME PEREIRA</v>
          </cell>
          <cell r="N239" t="str">
            <v>ok</v>
          </cell>
          <cell r="O239">
            <v>5</v>
          </cell>
          <cell r="P239">
            <v>9.5</v>
          </cell>
          <cell r="Q239">
            <v>630</v>
          </cell>
          <cell r="R239">
            <v>273</v>
          </cell>
          <cell r="S239" t="str">
            <v/>
          </cell>
          <cell r="T239" t="str">
            <v/>
          </cell>
        </row>
        <row r="240">
          <cell r="M240" t="str">
            <v>GUILHERME FERRAZ DE CAMARGO LOPASSO</v>
          </cell>
          <cell r="N240" t="str">
            <v>ok</v>
          </cell>
          <cell r="O240">
            <v>5</v>
          </cell>
          <cell r="P240">
            <v>8</v>
          </cell>
          <cell r="Q240">
            <v>640</v>
          </cell>
          <cell r="R240">
            <v>283</v>
          </cell>
          <cell r="S240" t="str">
            <v/>
          </cell>
          <cell r="T240" t="str">
            <v/>
          </cell>
        </row>
        <row r="241">
          <cell r="M241" t="str">
            <v>LEONARDO BENEDITO LARAYA TOSCANO</v>
          </cell>
          <cell r="N241" t="str">
            <v>ok</v>
          </cell>
          <cell r="O241">
            <v>6</v>
          </cell>
          <cell r="P241">
            <v>10</v>
          </cell>
          <cell r="Q241">
            <v>560</v>
          </cell>
          <cell r="R241">
            <v>283</v>
          </cell>
          <cell r="S241" t="str">
            <v/>
          </cell>
          <cell r="T241" t="str">
            <v/>
          </cell>
        </row>
        <row r="242">
          <cell r="M242" t="str">
            <v>MARIANA DE FARO PASSOS</v>
          </cell>
          <cell r="N242" t="str">
            <v>ok</v>
          </cell>
          <cell r="O242">
            <v>6</v>
          </cell>
          <cell r="P242">
            <v>10</v>
          </cell>
          <cell r="Q242">
            <v>540</v>
          </cell>
          <cell r="R242">
            <v>247</v>
          </cell>
          <cell r="S242" t="str">
            <v/>
          </cell>
          <cell r="T242" t="str">
            <v/>
          </cell>
        </row>
        <row r="243">
          <cell r="M243" t="str">
            <v>MARILENE FREIRE FERREIRA ZAMPRONHA</v>
          </cell>
          <cell r="N243" t="str">
            <v>ok</v>
          </cell>
          <cell r="O243">
            <v>4</v>
          </cell>
          <cell r="P243">
            <v>5</v>
          </cell>
          <cell r="Q243">
            <v>540</v>
          </cell>
          <cell r="R243">
            <v>240</v>
          </cell>
          <cell r="S243" t="str">
            <v/>
          </cell>
          <cell r="T243" t="str">
            <v/>
          </cell>
        </row>
        <row r="244">
          <cell r="M244" t="str">
            <v>OTAVIO PROSPERO SANCHEZ</v>
          </cell>
          <cell r="N244" t="str">
            <v>ok</v>
          </cell>
          <cell r="O244">
            <v>7</v>
          </cell>
          <cell r="P244">
            <v>8</v>
          </cell>
          <cell r="Q244">
            <v>560</v>
          </cell>
          <cell r="R244">
            <v>220</v>
          </cell>
          <cell r="S244" t="str">
            <v/>
          </cell>
          <cell r="T244" t="str">
            <v/>
          </cell>
        </row>
        <row r="245">
          <cell r="M245" t="str">
            <v>RENATA GIRALDES DE MANREZA WEIGT</v>
          </cell>
          <cell r="N245" t="str">
            <v>ok</v>
          </cell>
          <cell r="O245">
            <v>7</v>
          </cell>
          <cell r="P245">
            <v>9.3000000000000007</v>
          </cell>
          <cell r="Q245">
            <v>530</v>
          </cell>
          <cell r="R245">
            <v>240</v>
          </cell>
          <cell r="S245" t="str">
            <v/>
          </cell>
          <cell r="T245" t="str">
            <v/>
          </cell>
        </row>
        <row r="246">
          <cell r="M246" t="str">
            <v>ROBERTO DANIEL FLESCH</v>
          </cell>
          <cell r="N246" t="str">
            <v>ok</v>
          </cell>
          <cell r="O246">
            <v>5</v>
          </cell>
          <cell r="P246">
            <v>8.5</v>
          </cell>
          <cell r="Q246">
            <v>610</v>
          </cell>
          <cell r="R246">
            <v>250</v>
          </cell>
          <cell r="S246" t="str">
            <v/>
          </cell>
          <cell r="T246" t="str">
            <v/>
          </cell>
        </row>
        <row r="247">
          <cell r="M247" t="str">
            <v>LOURENCO MENEGON FILHO</v>
          </cell>
          <cell r="N247" t="str">
            <v>DIFERENTE</v>
          </cell>
          <cell r="O247" t="e">
            <v>#N/A</v>
          </cell>
          <cell r="P247" t="e">
            <v>#N/A</v>
          </cell>
          <cell r="Q247" t="e">
            <v>#N/A</v>
          </cell>
          <cell r="R247" t="e">
            <v>#N/A</v>
          </cell>
          <cell r="S247" t="e">
            <v>#N/A</v>
          </cell>
          <cell r="T247" t="e">
            <v>#N/A</v>
          </cell>
        </row>
        <row r="248">
          <cell r="M248" t="str">
            <v>MARCELO RIBEIRO HITOS</v>
          </cell>
          <cell r="N248" t="str">
            <v>DIFERENTE</v>
          </cell>
          <cell r="O248" t="e">
            <v>#N/A</v>
          </cell>
          <cell r="P248" t="e">
            <v>#N/A</v>
          </cell>
          <cell r="Q248" t="e">
            <v>#N/A</v>
          </cell>
          <cell r="R248" t="e">
            <v>#N/A</v>
          </cell>
          <cell r="S248" t="e">
            <v>#N/A</v>
          </cell>
          <cell r="T248" t="e">
            <v>#N/A</v>
          </cell>
        </row>
        <row r="249">
          <cell r="M249" t="str">
            <v>MAURICIO LEITE DE BARROS MARQUES ZANFORLIN</v>
          </cell>
          <cell r="N249" t="str">
            <v>ok</v>
          </cell>
          <cell r="O249">
            <v>5</v>
          </cell>
          <cell r="P249">
            <v>9</v>
          </cell>
          <cell r="Q249">
            <v>470</v>
          </cell>
          <cell r="R249">
            <v>257</v>
          </cell>
          <cell r="S249" t="str">
            <v/>
          </cell>
          <cell r="T249" t="str">
            <v/>
          </cell>
        </row>
        <row r="250">
          <cell r="M250" t="str">
            <v>EDUARDO ROSSETTI LOPES</v>
          </cell>
          <cell r="N250" t="str">
            <v>ok</v>
          </cell>
          <cell r="O250">
            <v>4</v>
          </cell>
          <cell r="P250">
            <v>8</v>
          </cell>
          <cell r="Q250">
            <v>540</v>
          </cell>
          <cell r="R250">
            <v>243</v>
          </cell>
          <cell r="S250" t="str">
            <v/>
          </cell>
          <cell r="T250" t="str">
            <v/>
          </cell>
        </row>
        <row r="251">
          <cell r="M251" t="str">
            <v>EDUARDO TAMBOR JUNIOR</v>
          </cell>
          <cell r="N251" t="str">
            <v>ok</v>
          </cell>
          <cell r="O251">
            <v>8</v>
          </cell>
          <cell r="P251">
            <v>9</v>
          </cell>
          <cell r="Q251">
            <v>570</v>
          </cell>
          <cell r="R251">
            <v>223</v>
          </cell>
          <cell r="S251" t="str">
            <v/>
          </cell>
          <cell r="T251" t="str">
            <v/>
          </cell>
        </row>
        <row r="252">
          <cell r="M252" t="str">
            <v>EDUARDO TOMIO KINA</v>
          </cell>
          <cell r="N252" t="str">
            <v>ok</v>
          </cell>
          <cell r="O252">
            <v>6</v>
          </cell>
          <cell r="P252">
            <v>9</v>
          </cell>
          <cell r="Q252">
            <v>500</v>
          </cell>
          <cell r="R252">
            <v>243</v>
          </cell>
          <cell r="S252" t="str">
            <v/>
          </cell>
          <cell r="T252" t="str">
            <v/>
          </cell>
        </row>
        <row r="253">
          <cell r="M253" t="str">
            <v>EMERSON PAIVA INACIO</v>
          </cell>
          <cell r="N253" t="str">
            <v>ok</v>
          </cell>
          <cell r="O253">
            <v>6</v>
          </cell>
          <cell r="P253">
            <v>8.5</v>
          </cell>
          <cell r="Q253">
            <v>490</v>
          </cell>
          <cell r="R253">
            <v>203</v>
          </cell>
          <cell r="S253" t="str">
            <v/>
          </cell>
          <cell r="T253" t="str">
            <v/>
          </cell>
        </row>
        <row r="254">
          <cell r="M254" t="str">
            <v>HENRIQUE DA SILVA CARNEIRO</v>
          </cell>
          <cell r="N254" t="str">
            <v>ok</v>
          </cell>
          <cell r="O254">
            <v>7</v>
          </cell>
          <cell r="P254">
            <v>9</v>
          </cell>
          <cell r="Q254">
            <v>630</v>
          </cell>
          <cell r="R254">
            <v>267</v>
          </cell>
          <cell r="S254" t="str">
            <v/>
          </cell>
          <cell r="T254" t="str">
            <v/>
          </cell>
        </row>
        <row r="255">
          <cell r="M255" t="str">
            <v>JOAO EDER DA SILVA</v>
          </cell>
          <cell r="N255" t="str">
            <v>ok</v>
          </cell>
          <cell r="O255">
            <v>6</v>
          </cell>
          <cell r="P255">
            <v>7</v>
          </cell>
          <cell r="Q255">
            <v>490</v>
          </cell>
          <cell r="R255">
            <v>197</v>
          </cell>
          <cell r="S255" t="str">
            <v/>
          </cell>
          <cell r="T255" t="str">
            <v/>
          </cell>
        </row>
        <row r="256">
          <cell r="M256" t="str">
            <v>JORGE TAKATA</v>
          </cell>
          <cell r="N256" t="str">
            <v>ok</v>
          </cell>
          <cell r="O256">
            <v>8</v>
          </cell>
          <cell r="P256">
            <v>7</v>
          </cell>
          <cell r="Q256">
            <v>540</v>
          </cell>
          <cell r="R256">
            <v>227</v>
          </cell>
          <cell r="S256" t="str">
            <v/>
          </cell>
          <cell r="T256" t="str">
            <v/>
          </cell>
        </row>
        <row r="257">
          <cell r="M257" t="str">
            <v>JOSE CARLOS MONTEIRO BELINO</v>
          </cell>
          <cell r="N257" t="str">
            <v>ok</v>
          </cell>
          <cell r="O257">
            <v>6</v>
          </cell>
          <cell r="P257">
            <v>6</v>
          </cell>
          <cell r="Q257">
            <v>540</v>
          </cell>
          <cell r="R257">
            <v>260</v>
          </cell>
          <cell r="S257" t="str">
            <v/>
          </cell>
          <cell r="T257" t="str">
            <v/>
          </cell>
        </row>
        <row r="258">
          <cell r="M258" t="str">
            <v>JOSE CLAUDIO MAZZOLENI</v>
          </cell>
          <cell r="N258" t="str">
            <v>ok</v>
          </cell>
          <cell r="O258">
            <v>8</v>
          </cell>
          <cell r="P258">
            <v>8</v>
          </cell>
          <cell r="Q258">
            <v>640</v>
          </cell>
          <cell r="R258">
            <v>273</v>
          </cell>
          <cell r="S258" t="str">
            <v/>
          </cell>
          <cell r="T258" t="str">
            <v/>
          </cell>
        </row>
        <row r="259">
          <cell r="M259" t="str">
            <v>JUAN CARLOS DELGADO PARRA</v>
          </cell>
          <cell r="N259" t="str">
            <v>ok</v>
          </cell>
          <cell r="O259">
            <v>6</v>
          </cell>
          <cell r="P259">
            <v>10</v>
          </cell>
          <cell r="Q259">
            <v>530</v>
          </cell>
          <cell r="R259">
            <v>287</v>
          </cell>
          <cell r="S259" t="str">
            <v/>
          </cell>
          <cell r="T259" t="str">
            <v/>
          </cell>
        </row>
        <row r="260">
          <cell r="M260" t="str">
            <v>LUCYANNA YANG</v>
          </cell>
          <cell r="N260" t="str">
            <v>ok</v>
          </cell>
          <cell r="O260">
            <v>7</v>
          </cell>
          <cell r="P260">
            <v>9</v>
          </cell>
          <cell r="Q260">
            <v>600</v>
          </cell>
          <cell r="R260">
            <v>257</v>
          </cell>
          <cell r="S260" t="str">
            <v/>
          </cell>
          <cell r="T260" t="str">
            <v/>
          </cell>
        </row>
        <row r="261">
          <cell r="M261" t="str">
            <v>LUIZ FRANCISCO BORTOLAZZI</v>
          </cell>
          <cell r="N261" t="str">
            <v>ok</v>
          </cell>
          <cell r="O261">
            <v>5</v>
          </cell>
          <cell r="P261">
            <v>7</v>
          </cell>
          <cell r="Q261">
            <v>530</v>
          </cell>
          <cell r="R261">
            <v>213</v>
          </cell>
          <cell r="S261" t="str">
            <v/>
          </cell>
          <cell r="T261" t="str">
            <v/>
          </cell>
        </row>
        <row r="262">
          <cell r="M262" t="str">
            <v>MARCELO AGAPITO FERNANDES</v>
          </cell>
          <cell r="N262" t="str">
            <v>ok</v>
          </cell>
          <cell r="O262">
            <v>7</v>
          </cell>
          <cell r="P262">
            <v>10</v>
          </cell>
          <cell r="Q262">
            <v>580</v>
          </cell>
          <cell r="R262">
            <v>260</v>
          </cell>
          <cell r="S262" t="str">
            <v/>
          </cell>
          <cell r="T262" t="str">
            <v/>
          </cell>
        </row>
        <row r="263">
          <cell r="M263" t="str">
            <v>MARCELO GELAMOS DE ANDRADE</v>
          </cell>
          <cell r="N263" t="str">
            <v>ok</v>
          </cell>
          <cell r="O263">
            <v>8</v>
          </cell>
          <cell r="P263">
            <v>8</v>
          </cell>
          <cell r="Q263">
            <v>580</v>
          </cell>
          <cell r="R263">
            <v>257</v>
          </cell>
          <cell r="S263" t="str">
            <v/>
          </cell>
          <cell r="T263" t="str">
            <v/>
          </cell>
        </row>
        <row r="264">
          <cell r="M264" t="str">
            <v>MAURICIO DE CARVALHO ABREU</v>
          </cell>
          <cell r="N264" t="str">
            <v>ok</v>
          </cell>
          <cell r="O264">
            <v>5</v>
          </cell>
          <cell r="P264">
            <v>7</v>
          </cell>
          <cell r="Q264">
            <v>500</v>
          </cell>
          <cell r="R264">
            <v>243</v>
          </cell>
          <cell r="S264" t="str">
            <v/>
          </cell>
          <cell r="T264" t="str">
            <v/>
          </cell>
        </row>
        <row r="265">
          <cell r="M265" t="str">
            <v>MAURO MIYAKE</v>
          </cell>
          <cell r="N265" t="str">
            <v>ok</v>
          </cell>
          <cell r="O265">
            <v>6</v>
          </cell>
          <cell r="P265">
            <v>6.5</v>
          </cell>
          <cell r="Q265">
            <v>550</v>
          </cell>
          <cell r="R265">
            <v>243</v>
          </cell>
          <cell r="S265" t="str">
            <v/>
          </cell>
          <cell r="T265" t="str">
            <v/>
          </cell>
        </row>
        <row r="266">
          <cell r="M266" t="str">
            <v>MONICA BOMFIM DE ARRUDA</v>
          </cell>
          <cell r="N266" t="str">
            <v>ok</v>
          </cell>
          <cell r="O266">
            <v>8</v>
          </cell>
          <cell r="P266">
            <v>9</v>
          </cell>
          <cell r="Q266">
            <v>510</v>
          </cell>
          <cell r="R266">
            <v>223</v>
          </cell>
          <cell r="S266" t="str">
            <v/>
          </cell>
          <cell r="T266" t="str">
            <v/>
          </cell>
        </row>
        <row r="267">
          <cell r="M267" t="str">
            <v>PAULO CESAR DE ANGELIS SOUZA</v>
          </cell>
          <cell r="N267" t="str">
            <v>ok</v>
          </cell>
          <cell r="O267">
            <v>6</v>
          </cell>
          <cell r="P267">
            <v>9</v>
          </cell>
          <cell r="Q267">
            <v>640</v>
          </cell>
          <cell r="R267">
            <v>263</v>
          </cell>
          <cell r="S267" t="str">
            <v/>
          </cell>
          <cell r="T267" t="str">
            <v/>
          </cell>
        </row>
        <row r="268">
          <cell r="M268" t="str">
            <v>RENATO LUCIANO TUMANG</v>
          </cell>
          <cell r="N268" t="str">
            <v>ok</v>
          </cell>
          <cell r="O268">
            <v>4</v>
          </cell>
          <cell r="P268">
            <v>8</v>
          </cell>
          <cell r="Q268">
            <v>540</v>
          </cell>
          <cell r="R268">
            <v>200</v>
          </cell>
          <cell r="S268" t="str">
            <v/>
          </cell>
          <cell r="T268" t="str">
            <v/>
          </cell>
        </row>
        <row r="269">
          <cell r="M269" t="str">
            <v>RICARDO BERNARDI MOTTA</v>
          </cell>
          <cell r="N269" t="str">
            <v>ok</v>
          </cell>
          <cell r="O269">
            <v>8</v>
          </cell>
          <cell r="P269">
            <v>9</v>
          </cell>
          <cell r="Q269">
            <v>530</v>
          </cell>
          <cell r="R269">
            <v>247</v>
          </cell>
          <cell r="S269" t="str">
            <v/>
          </cell>
          <cell r="T269" t="str">
            <v/>
          </cell>
        </row>
        <row r="270">
          <cell r="M270" t="str">
            <v>SHIGUEKI CELSO KOJIMA</v>
          </cell>
          <cell r="N270" t="str">
            <v>ok</v>
          </cell>
          <cell r="O270">
            <v>5</v>
          </cell>
          <cell r="P270">
            <v>7.5</v>
          </cell>
          <cell r="Q270">
            <v>670</v>
          </cell>
          <cell r="R270">
            <v>273</v>
          </cell>
          <cell r="S270" t="str">
            <v/>
          </cell>
          <cell r="T270" t="str">
            <v/>
          </cell>
        </row>
        <row r="271">
          <cell r="M271" t="str">
            <v>VILSON SARTO</v>
          </cell>
          <cell r="N271" t="str">
            <v>ok</v>
          </cell>
          <cell r="O271">
            <v>6</v>
          </cell>
          <cell r="P271">
            <v>10</v>
          </cell>
          <cell r="Q271">
            <v>580</v>
          </cell>
          <cell r="R271">
            <v>260</v>
          </cell>
          <cell r="S271" t="str">
            <v/>
          </cell>
          <cell r="T271" t="str">
            <v/>
          </cell>
        </row>
        <row r="272">
          <cell r="M272" t="str">
            <v>WELTER BENICIO SOARES</v>
          </cell>
          <cell r="N272" t="str">
            <v>ok</v>
          </cell>
          <cell r="O272">
            <v>8</v>
          </cell>
          <cell r="P272">
            <v>9</v>
          </cell>
          <cell r="Q272">
            <v>570</v>
          </cell>
          <cell r="R272">
            <v>277</v>
          </cell>
          <cell r="S272" t="str">
            <v/>
          </cell>
          <cell r="T272" t="str">
            <v/>
          </cell>
        </row>
        <row r="273">
          <cell r="M273" t="str">
            <v>FREDERICO STROETZEL BORER</v>
          </cell>
          <cell r="N273" t="str">
            <v>ok</v>
          </cell>
          <cell r="O273">
            <v>5</v>
          </cell>
          <cell r="P273">
            <v>7</v>
          </cell>
          <cell r="Q273">
            <v>470</v>
          </cell>
          <cell r="R273">
            <v>240</v>
          </cell>
          <cell r="S273" t="str">
            <v/>
          </cell>
          <cell r="T273" t="str">
            <v/>
          </cell>
        </row>
        <row r="274">
          <cell r="M274" t="str">
            <v>NILTON SVICERO SALLAS</v>
          </cell>
          <cell r="N274" t="str">
            <v>ok</v>
          </cell>
          <cell r="O274">
            <v>4</v>
          </cell>
          <cell r="P274">
            <v>9</v>
          </cell>
          <cell r="Q274">
            <v>470</v>
          </cell>
          <cell r="R274">
            <v>253</v>
          </cell>
          <cell r="S274" t="str">
            <v/>
          </cell>
          <cell r="T274" t="str">
            <v/>
          </cell>
        </row>
        <row r="275">
          <cell r="M275" t="str">
            <v>NORIO NAKASHIMA</v>
          </cell>
          <cell r="N275" t="str">
            <v>ok</v>
          </cell>
          <cell r="O275">
            <v>7</v>
          </cell>
          <cell r="P275">
            <v>8.5</v>
          </cell>
          <cell r="Q275">
            <v>480</v>
          </cell>
          <cell r="R275">
            <v>207</v>
          </cell>
          <cell r="S275" t="str">
            <v/>
          </cell>
          <cell r="T275" t="str">
            <v/>
          </cell>
        </row>
        <row r="276">
          <cell r="M276" t="str">
            <v>ALBERTO AJZENTAL</v>
          </cell>
          <cell r="N276" t="str">
            <v>ok</v>
          </cell>
          <cell r="O276">
            <v>6</v>
          </cell>
          <cell r="P276">
            <v>6.5</v>
          </cell>
          <cell r="Q276">
            <v>580</v>
          </cell>
          <cell r="R276">
            <v>270</v>
          </cell>
          <cell r="S276" t="str">
            <v/>
          </cell>
          <cell r="T276" t="str">
            <v/>
          </cell>
        </row>
        <row r="277">
          <cell r="M277" t="str">
            <v>ALBERTO AKIRA KOIKE</v>
          </cell>
          <cell r="N277" t="str">
            <v>ok</v>
          </cell>
          <cell r="O277">
            <v>3</v>
          </cell>
          <cell r="P277">
            <v>8</v>
          </cell>
          <cell r="Q277">
            <v>640</v>
          </cell>
          <cell r="R277">
            <v>267</v>
          </cell>
          <cell r="S277" t="str">
            <v/>
          </cell>
          <cell r="T277" t="str">
            <v/>
          </cell>
        </row>
        <row r="278">
          <cell r="M278" t="str">
            <v>ALEXANDRE TOLEDO DO LAGO LEITE</v>
          </cell>
          <cell r="N278" t="str">
            <v>ok</v>
          </cell>
          <cell r="O278">
            <v>6</v>
          </cell>
          <cell r="P278">
            <v>8.5</v>
          </cell>
          <cell r="Q278">
            <v>550</v>
          </cell>
          <cell r="R278">
            <v>263</v>
          </cell>
          <cell r="S278" t="str">
            <v/>
          </cell>
          <cell r="T278" t="str">
            <v/>
          </cell>
        </row>
        <row r="279">
          <cell r="M279" t="str">
            <v>ANDRE KHOURY</v>
          </cell>
          <cell r="N279" t="str">
            <v>ok</v>
          </cell>
          <cell r="O279">
            <v>5</v>
          </cell>
          <cell r="P279">
            <v>8</v>
          </cell>
          <cell r="Q279">
            <v>690</v>
          </cell>
          <cell r="R279">
            <v>250</v>
          </cell>
          <cell r="S279" t="str">
            <v/>
          </cell>
          <cell r="T279" t="str">
            <v/>
          </cell>
        </row>
        <row r="280">
          <cell r="M280" t="str">
            <v>ANTONIO LUIZ SARNO CASTRO</v>
          </cell>
          <cell r="N280" t="str">
            <v>ok</v>
          </cell>
          <cell r="O280">
            <v>3</v>
          </cell>
          <cell r="P280">
            <v>7</v>
          </cell>
          <cell r="Q280">
            <v>600</v>
          </cell>
          <cell r="R280">
            <v>277</v>
          </cell>
          <cell r="S280" t="str">
            <v/>
          </cell>
          <cell r="T280" t="str">
            <v/>
          </cell>
        </row>
        <row r="281">
          <cell r="M281" t="str">
            <v>ASTERIO VAZ SAFATLE</v>
          </cell>
          <cell r="N281" t="str">
            <v>ok</v>
          </cell>
          <cell r="O281">
            <v>8</v>
          </cell>
          <cell r="P281">
            <v>8.5</v>
          </cell>
          <cell r="Q281">
            <v>490</v>
          </cell>
          <cell r="R281">
            <v>243</v>
          </cell>
          <cell r="S281" t="str">
            <v/>
          </cell>
          <cell r="T281" t="str">
            <v/>
          </cell>
        </row>
        <row r="282">
          <cell r="M282" t="str">
            <v>CARLA DE CASTRO LOUREIRO</v>
          </cell>
          <cell r="N282" t="str">
            <v>ok</v>
          </cell>
          <cell r="O282">
            <v>6</v>
          </cell>
          <cell r="P282">
            <v>9</v>
          </cell>
          <cell r="Q282">
            <v>500</v>
          </cell>
          <cell r="R282">
            <v>257</v>
          </cell>
          <cell r="S282" t="str">
            <v/>
          </cell>
          <cell r="T282" t="str">
            <v/>
          </cell>
        </row>
        <row r="283">
          <cell r="M283" t="str">
            <v>ADRIANA ALICE RUBINO TORRADO</v>
          </cell>
          <cell r="N283" t="str">
            <v>ok</v>
          </cell>
          <cell r="O283">
            <v>8</v>
          </cell>
          <cell r="P283">
            <v>9</v>
          </cell>
          <cell r="Q283">
            <v>480</v>
          </cell>
          <cell r="R283">
            <v>177</v>
          </cell>
          <cell r="S283" t="str">
            <v/>
          </cell>
          <cell r="T283" t="str">
            <v/>
          </cell>
        </row>
        <row r="284">
          <cell r="M284" t="str">
            <v>RICCARDO JORGEN MOLLERSTRAND</v>
          </cell>
          <cell r="N284" t="str">
            <v>ok</v>
          </cell>
          <cell r="O284">
            <v>6</v>
          </cell>
          <cell r="P284">
            <v>10</v>
          </cell>
          <cell r="Q284">
            <v>600</v>
          </cell>
          <cell r="R284">
            <v>290</v>
          </cell>
          <cell r="S284" t="str">
            <v/>
          </cell>
          <cell r="T284" t="str">
            <v/>
          </cell>
        </row>
        <row r="285">
          <cell r="M285" t="str">
            <v>WENERSAMY RAMOS DE ALCANTARA</v>
          </cell>
          <cell r="N285" t="str">
            <v>ok</v>
          </cell>
          <cell r="O285">
            <v>7</v>
          </cell>
          <cell r="P285">
            <v>8</v>
          </cell>
          <cell r="Q285">
            <v>740</v>
          </cell>
          <cell r="R285">
            <v>273</v>
          </cell>
          <cell r="S285" t="str">
            <v/>
          </cell>
          <cell r="T285" t="str">
            <v/>
          </cell>
        </row>
        <row r="286">
          <cell r="M286" t="str">
            <v>CRISTIANO DE MORAES</v>
          </cell>
          <cell r="N286" t="str">
            <v>ok</v>
          </cell>
          <cell r="O286">
            <v>7</v>
          </cell>
          <cell r="P286">
            <v>8.5</v>
          </cell>
          <cell r="Q286">
            <v>580</v>
          </cell>
          <cell r="R286">
            <v>250</v>
          </cell>
          <cell r="S286" t="str">
            <v/>
          </cell>
          <cell r="T286" t="str">
            <v/>
          </cell>
        </row>
        <row r="287">
          <cell r="M287" t="str">
            <v>EDGAR KIYOSHI SUZUKI</v>
          </cell>
          <cell r="N287" t="str">
            <v>ok</v>
          </cell>
          <cell r="O287">
            <v>8</v>
          </cell>
          <cell r="P287">
            <v>9</v>
          </cell>
          <cell r="Q287">
            <v>600</v>
          </cell>
          <cell r="R287">
            <v>277</v>
          </cell>
          <cell r="S287" t="str">
            <v/>
          </cell>
          <cell r="T287" t="str">
            <v/>
          </cell>
        </row>
        <row r="288">
          <cell r="M288" t="str">
            <v>EDISON TERRA FILHO</v>
          </cell>
          <cell r="N288" t="str">
            <v>ok</v>
          </cell>
          <cell r="O288">
            <v>7</v>
          </cell>
          <cell r="P288">
            <v>10</v>
          </cell>
          <cell r="Q288">
            <v>670</v>
          </cell>
          <cell r="R288">
            <v>270</v>
          </cell>
          <cell r="S288" t="str">
            <v/>
          </cell>
          <cell r="T288" t="str">
            <v/>
          </cell>
        </row>
        <row r="289">
          <cell r="M289" t="str">
            <v>EDUARDO FERNANDO ZORNOFF</v>
          </cell>
          <cell r="N289" t="str">
            <v>ok</v>
          </cell>
          <cell r="O289">
            <v>8</v>
          </cell>
          <cell r="P289">
            <v>10</v>
          </cell>
          <cell r="Q289">
            <v>620</v>
          </cell>
          <cell r="R289">
            <v>243</v>
          </cell>
          <cell r="S289" t="str">
            <v/>
          </cell>
          <cell r="T289" t="str">
            <v/>
          </cell>
        </row>
        <row r="290">
          <cell r="M290" t="str">
            <v>ELISABETE MURATA</v>
          </cell>
          <cell r="N290" t="str">
            <v>ok</v>
          </cell>
          <cell r="O290">
            <v>8</v>
          </cell>
          <cell r="P290">
            <v>9</v>
          </cell>
          <cell r="Q290">
            <v>680</v>
          </cell>
          <cell r="R290">
            <v>280</v>
          </cell>
          <cell r="S290" t="str">
            <v/>
          </cell>
          <cell r="T290" t="str">
            <v/>
          </cell>
        </row>
        <row r="291">
          <cell r="M291" t="str">
            <v>FABIO LUIZ VIVIANI MARTINS</v>
          </cell>
          <cell r="N291" t="str">
            <v>ok</v>
          </cell>
          <cell r="O291">
            <v>6</v>
          </cell>
          <cell r="P291">
            <v>8</v>
          </cell>
          <cell r="Q291">
            <v>590</v>
          </cell>
          <cell r="R291">
            <v>260</v>
          </cell>
          <cell r="S291" t="str">
            <v/>
          </cell>
          <cell r="T291" t="str">
            <v/>
          </cell>
        </row>
        <row r="292">
          <cell r="M292" t="str">
            <v>FABIO PANIZA DIAZ</v>
          </cell>
          <cell r="N292" t="str">
            <v>ok</v>
          </cell>
          <cell r="O292">
            <v>7</v>
          </cell>
          <cell r="P292">
            <v>8</v>
          </cell>
          <cell r="Q292">
            <v>530</v>
          </cell>
          <cell r="R292">
            <v>247</v>
          </cell>
          <cell r="S292" t="str">
            <v/>
          </cell>
          <cell r="T292" t="str">
            <v/>
          </cell>
        </row>
        <row r="293">
          <cell r="M293" t="str">
            <v>FABIO TAGNIN</v>
          </cell>
          <cell r="N293" t="str">
            <v>ok</v>
          </cell>
          <cell r="O293">
            <v>7</v>
          </cell>
          <cell r="P293">
            <v>8.5</v>
          </cell>
          <cell r="Q293">
            <v>660</v>
          </cell>
          <cell r="R293">
            <v>300</v>
          </cell>
          <cell r="S293" t="str">
            <v/>
          </cell>
          <cell r="T293" t="str">
            <v/>
          </cell>
        </row>
        <row r="294">
          <cell r="M294" t="str">
            <v>FERNANDO HEEMANN</v>
          </cell>
          <cell r="N294" t="str">
            <v>ok</v>
          </cell>
          <cell r="O294">
            <v>7</v>
          </cell>
          <cell r="P294">
            <v>10</v>
          </cell>
          <cell r="Q294">
            <v>460</v>
          </cell>
          <cell r="R294">
            <v>253</v>
          </cell>
          <cell r="S294" t="str">
            <v/>
          </cell>
          <cell r="T294" t="str">
            <v/>
          </cell>
        </row>
        <row r="295">
          <cell r="M295" t="str">
            <v>GENILDA SANDRA MADEIRA SAJI</v>
          </cell>
          <cell r="N295" t="str">
            <v>ok</v>
          </cell>
          <cell r="O295">
            <v>6</v>
          </cell>
          <cell r="P295">
            <v>9</v>
          </cell>
          <cell r="Q295">
            <v>460</v>
          </cell>
          <cell r="R295">
            <v>240</v>
          </cell>
          <cell r="S295" t="str">
            <v/>
          </cell>
          <cell r="T295" t="str">
            <v/>
          </cell>
        </row>
        <row r="296">
          <cell r="M296" t="str">
            <v>GUSTAVO CESARIO</v>
          </cell>
          <cell r="N296" t="str">
            <v>ok</v>
          </cell>
          <cell r="O296">
            <v>6</v>
          </cell>
          <cell r="P296">
            <v>10</v>
          </cell>
          <cell r="Q296">
            <v>520</v>
          </cell>
          <cell r="R296">
            <v>253</v>
          </cell>
          <cell r="S296" t="str">
            <v/>
          </cell>
          <cell r="T296" t="str">
            <v/>
          </cell>
        </row>
        <row r="297">
          <cell r="M297" t="str">
            <v>JORGE TATSUSI TAKATA</v>
          </cell>
          <cell r="N297" t="str">
            <v>ok</v>
          </cell>
          <cell r="O297">
            <v>6</v>
          </cell>
          <cell r="P297">
            <v>9.5</v>
          </cell>
          <cell r="Q297">
            <v>530</v>
          </cell>
          <cell r="R297">
            <v>243</v>
          </cell>
          <cell r="S297" t="str">
            <v/>
          </cell>
          <cell r="T297" t="str">
            <v/>
          </cell>
        </row>
        <row r="298">
          <cell r="M298" t="str">
            <v>LUCIANO CALABRO CALHEIROS</v>
          </cell>
          <cell r="N298" t="str">
            <v>ok</v>
          </cell>
          <cell r="O298">
            <v>7</v>
          </cell>
          <cell r="P298">
            <v>8</v>
          </cell>
          <cell r="Q298">
            <v>470</v>
          </cell>
          <cell r="R298">
            <v>237</v>
          </cell>
          <cell r="S298" t="str">
            <v/>
          </cell>
          <cell r="T298" t="str">
            <v/>
          </cell>
        </row>
        <row r="299">
          <cell r="M299" t="str">
            <v>LUIZ FRANCISCO GUERRA</v>
          </cell>
          <cell r="N299" t="str">
            <v>ok</v>
          </cell>
          <cell r="O299">
            <v>9</v>
          </cell>
          <cell r="P299">
            <v>9</v>
          </cell>
          <cell r="Q299">
            <v>630</v>
          </cell>
          <cell r="R299">
            <v>243</v>
          </cell>
          <cell r="S299" t="str">
            <v/>
          </cell>
          <cell r="T299" t="str">
            <v/>
          </cell>
        </row>
        <row r="300">
          <cell r="M300" t="str">
            <v>MALEK GHASSAN MAALOUF</v>
          </cell>
          <cell r="N300" t="str">
            <v>ok</v>
          </cell>
          <cell r="O300">
            <v>7</v>
          </cell>
          <cell r="P300">
            <v>8</v>
          </cell>
          <cell r="Q300">
            <v>540</v>
          </cell>
          <cell r="R300">
            <v>263</v>
          </cell>
          <cell r="S300" t="str">
            <v/>
          </cell>
          <cell r="T300" t="str">
            <v/>
          </cell>
        </row>
        <row r="301">
          <cell r="M301" t="str">
            <v>MARCIO OGLIARA</v>
          </cell>
          <cell r="N301" t="str">
            <v>ok</v>
          </cell>
          <cell r="O301">
            <v>8</v>
          </cell>
          <cell r="P301">
            <v>10</v>
          </cell>
          <cell r="Q301">
            <v>590</v>
          </cell>
          <cell r="R301">
            <v>243</v>
          </cell>
          <cell r="S301" t="str">
            <v/>
          </cell>
          <cell r="T301" t="str">
            <v/>
          </cell>
        </row>
        <row r="302">
          <cell r="M302" t="str">
            <v>MARCOS ROGERIO ARTHUZO</v>
          </cell>
          <cell r="N302" t="str">
            <v>ok</v>
          </cell>
          <cell r="O302">
            <v>8</v>
          </cell>
          <cell r="P302">
            <v>8</v>
          </cell>
          <cell r="Q302">
            <v>460</v>
          </cell>
          <cell r="R302">
            <v>260</v>
          </cell>
          <cell r="S302" t="str">
            <v/>
          </cell>
          <cell r="T302" t="str">
            <v/>
          </cell>
        </row>
        <row r="303">
          <cell r="M303" t="str">
            <v>NAYLA ALVES SANTOS</v>
          </cell>
          <cell r="N303" t="str">
            <v>ok</v>
          </cell>
          <cell r="O303">
            <v>7</v>
          </cell>
          <cell r="P303">
            <v>9</v>
          </cell>
          <cell r="Q303">
            <v>570</v>
          </cell>
          <cell r="R303">
            <v>260</v>
          </cell>
          <cell r="S303" t="str">
            <v/>
          </cell>
          <cell r="T303" t="str">
            <v/>
          </cell>
        </row>
        <row r="304">
          <cell r="M304" t="str">
            <v>PAULO CELSO MATHIAS</v>
          </cell>
          <cell r="N304" t="str">
            <v>ok</v>
          </cell>
          <cell r="O304">
            <v>8</v>
          </cell>
          <cell r="P304">
            <v>9</v>
          </cell>
          <cell r="Q304">
            <v>510</v>
          </cell>
          <cell r="R304">
            <v>243</v>
          </cell>
          <cell r="S304" t="str">
            <v/>
          </cell>
          <cell r="T304" t="str">
            <v/>
          </cell>
        </row>
        <row r="305">
          <cell r="M305" t="str">
            <v>PAULO EDUARDO JAEN</v>
          </cell>
          <cell r="N305" t="str">
            <v>ok</v>
          </cell>
          <cell r="O305">
            <v>8</v>
          </cell>
          <cell r="P305">
            <v>8.5</v>
          </cell>
          <cell r="Q305">
            <v>460</v>
          </cell>
          <cell r="R305">
            <v>253</v>
          </cell>
          <cell r="S305" t="str">
            <v/>
          </cell>
          <cell r="T305" t="str">
            <v/>
          </cell>
        </row>
        <row r="306">
          <cell r="M306" t="str">
            <v>PAULO SERGIO DAMIANOVIC</v>
          </cell>
          <cell r="N306" t="str">
            <v>ok</v>
          </cell>
          <cell r="O306">
            <v>7</v>
          </cell>
          <cell r="P306">
            <v>8</v>
          </cell>
          <cell r="Q306">
            <v>460</v>
          </cell>
          <cell r="R306">
            <v>250</v>
          </cell>
          <cell r="S306" t="str">
            <v/>
          </cell>
          <cell r="T306" t="str">
            <v/>
          </cell>
        </row>
        <row r="307">
          <cell r="M307" t="str">
            <v>RENATA MARTINI</v>
          </cell>
          <cell r="N307" t="str">
            <v>ok</v>
          </cell>
          <cell r="O307">
            <v>7</v>
          </cell>
          <cell r="P307">
            <v>8.5</v>
          </cell>
          <cell r="Q307">
            <v>600</v>
          </cell>
          <cell r="R307">
            <v>250</v>
          </cell>
          <cell r="S307" t="str">
            <v/>
          </cell>
          <cell r="T307" t="str">
            <v/>
          </cell>
        </row>
        <row r="308">
          <cell r="M308" t="str">
            <v>RENATA NUNES GUIMARAES</v>
          </cell>
          <cell r="N308" t="str">
            <v>ok</v>
          </cell>
          <cell r="O308">
            <v>6</v>
          </cell>
          <cell r="P308">
            <v>10</v>
          </cell>
          <cell r="Q308">
            <v>600</v>
          </cell>
          <cell r="R308">
            <v>267</v>
          </cell>
          <cell r="S308" t="str">
            <v/>
          </cell>
          <cell r="T308" t="str">
            <v/>
          </cell>
        </row>
        <row r="309">
          <cell r="M309" t="str">
            <v>RICARDO KUTNEY EVANGELINELLIS</v>
          </cell>
          <cell r="N309" t="str">
            <v>ok</v>
          </cell>
          <cell r="O309">
            <v>7</v>
          </cell>
          <cell r="P309">
            <v>8.5</v>
          </cell>
          <cell r="Q309">
            <v>480</v>
          </cell>
          <cell r="R309">
            <v>257</v>
          </cell>
          <cell r="S309" t="str">
            <v/>
          </cell>
          <cell r="T309" t="str">
            <v/>
          </cell>
        </row>
        <row r="310">
          <cell r="M310" t="str">
            <v>RICHARD CHRISTIAN SCHWARZWALD</v>
          </cell>
          <cell r="N310" t="str">
            <v>ok</v>
          </cell>
          <cell r="O310">
            <v>7</v>
          </cell>
          <cell r="P310">
            <v>8</v>
          </cell>
          <cell r="Q310">
            <v>560</v>
          </cell>
          <cell r="R310">
            <v>253</v>
          </cell>
          <cell r="S310" t="str">
            <v/>
          </cell>
          <cell r="T310" t="str">
            <v/>
          </cell>
        </row>
        <row r="311">
          <cell r="M311" t="str">
            <v>ROBERTO ALMEIDA SHIMIZU</v>
          </cell>
          <cell r="N311" t="str">
            <v>ok</v>
          </cell>
          <cell r="O311">
            <v>7</v>
          </cell>
          <cell r="P311">
            <v>9.5</v>
          </cell>
          <cell r="Q311">
            <v>650</v>
          </cell>
          <cell r="R311">
            <v>247</v>
          </cell>
          <cell r="S311" t="str">
            <v/>
          </cell>
          <cell r="T311" t="str">
            <v/>
          </cell>
        </row>
        <row r="312">
          <cell r="M312" t="str">
            <v>ROBERTO TAKEO TOYOHARA</v>
          </cell>
          <cell r="N312" t="str">
            <v>ok</v>
          </cell>
          <cell r="O312">
            <v>7</v>
          </cell>
          <cell r="P312">
            <v>8</v>
          </cell>
          <cell r="Q312">
            <v>540</v>
          </cell>
          <cell r="R312">
            <v>210</v>
          </cell>
          <cell r="S312" t="str">
            <v/>
          </cell>
          <cell r="T312" t="str">
            <v/>
          </cell>
        </row>
        <row r="313">
          <cell r="M313" t="str">
            <v>ROLANDO GONCALVES DIAS</v>
          </cell>
          <cell r="N313" t="str">
            <v>ok</v>
          </cell>
          <cell r="O313">
            <v>8</v>
          </cell>
          <cell r="P313">
            <v>9</v>
          </cell>
          <cell r="Q313">
            <v>640</v>
          </cell>
          <cell r="R313">
            <v>260</v>
          </cell>
          <cell r="S313" t="str">
            <v/>
          </cell>
          <cell r="T313" t="str">
            <v/>
          </cell>
        </row>
        <row r="314">
          <cell r="M314" t="str">
            <v>RONALD ALMEIDA BRAGA LORENTZIADIS</v>
          </cell>
          <cell r="N314" t="str">
            <v>ok</v>
          </cell>
          <cell r="O314">
            <v>7</v>
          </cell>
          <cell r="P314">
            <v>8</v>
          </cell>
          <cell r="Q314">
            <v>560</v>
          </cell>
          <cell r="R314">
            <v>240</v>
          </cell>
          <cell r="S314" t="str">
            <v/>
          </cell>
          <cell r="T314" t="str">
            <v/>
          </cell>
        </row>
        <row r="315">
          <cell r="M315" t="str">
            <v>SERGIO MURILO MOREIRA LOPES</v>
          </cell>
          <cell r="N315" t="str">
            <v>ok</v>
          </cell>
          <cell r="O315">
            <v>9</v>
          </cell>
          <cell r="P315">
            <v>8</v>
          </cell>
          <cell r="Q315">
            <v>560</v>
          </cell>
          <cell r="R315">
            <v>230</v>
          </cell>
          <cell r="S315" t="str">
            <v/>
          </cell>
          <cell r="T315" t="str">
            <v/>
          </cell>
        </row>
        <row r="316">
          <cell r="M316" t="str">
            <v>SERGIO TOSCANO BATTAGLIA</v>
          </cell>
          <cell r="N316" t="str">
            <v>ok</v>
          </cell>
          <cell r="O316">
            <v>5</v>
          </cell>
          <cell r="P316">
            <v>9</v>
          </cell>
          <cell r="Q316">
            <v>670</v>
          </cell>
          <cell r="R316">
            <v>270</v>
          </cell>
          <cell r="S316" t="str">
            <v/>
          </cell>
          <cell r="T316" t="str">
            <v/>
          </cell>
        </row>
        <row r="317">
          <cell r="M317" t="str">
            <v>TOSHIKI KURAHASHI</v>
          </cell>
          <cell r="N317" t="str">
            <v>ok</v>
          </cell>
          <cell r="O317">
            <v>5</v>
          </cell>
          <cell r="P317">
            <v>9</v>
          </cell>
          <cell r="Q317">
            <v>610</v>
          </cell>
          <cell r="R317">
            <v>270</v>
          </cell>
          <cell r="S317" t="str">
            <v/>
          </cell>
          <cell r="T317" t="str">
            <v/>
          </cell>
        </row>
        <row r="318">
          <cell r="M318" t="str">
            <v>WILLIAM SCHMIDT OGALHA</v>
          </cell>
          <cell r="N318" t="str">
            <v>ok</v>
          </cell>
          <cell r="O318">
            <v>5</v>
          </cell>
          <cell r="P318">
            <v>9</v>
          </cell>
          <cell r="Q318">
            <v>470</v>
          </cell>
          <cell r="R318">
            <v>217</v>
          </cell>
          <cell r="S318" t="str">
            <v/>
          </cell>
          <cell r="T318" t="str">
            <v/>
          </cell>
        </row>
        <row r="319">
          <cell r="M319" t="str">
            <v>HUMBERTO LUIZ KARAN</v>
          </cell>
          <cell r="N319" t="str">
            <v>ok</v>
          </cell>
          <cell r="O319">
            <v>7</v>
          </cell>
          <cell r="P319">
            <v>8</v>
          </cell>
          <cell r="Q319">
            <v>420</v>
          </cell>
          <cell r="R319">
            <v>263</v>
          </cell>
          <cell r="S319" t="str">
            <v/>
          </cell>
          <cell r="T319" t="str">
            <v/>
          </cell>
        </row>
        <row r="320">
          <cell r="M320" t="str">
            <v>VALTER VALLONE BONANI</v>
          </cell>
          <cell r="N320" t="str">
            <v>ok</v>
          </cell>
          <cell r="O320">
            <v>6</v>
          </cell>
          <cell r="P320">
            <v>9</v>
          </cell>
          <cell r="Q320">
            <v>470</v>
          </cell>
          <cell r="R320">
            <v>180</v>
          </cell>
          <cell r="S320" t="str">
            <v/>
          </cell>
          <cell r="T320" t="str">
            <v/>
          </cell>
        </row>
        <row r="321">
          <cell r="M321" t="str">
            <v>MARCIO TOBIAS</v>
          </cell>
          <cell r="N321" t="str">
            <v>ok</v>
          </cell>
          <cell r="O321">
            <v>7</v>
          </cell>
          <cell r="P321">
            <v>6.5</v>
          </cell>
          <cell r="Q321">
            <v>530</v>
          </cell>
          <cell r="R321">
            <v>250</v>
          </cell>
          <cell r="S321" t="str">
            <v/>
          </cell>
          <cell r="T321" t="str">
            <v/>
          </cell>
        </row>
        <row r="322">
          <cell r="M322" t="str">
            <v>EUNICE ALCANTARA</v>
          </cell>
          <cell r="N322" t="str">
            <v>ok</v>
          </cell>
          <cell r="O322">
            <v>8</v>
          </cell>
          <cell r="P322">
            <v>7</v>
          </cell>
          <cell r="Q322">
            <v>420</v>
          </cell>
          <cell r="R322">
            <v>257</v>
          </cell>
          <cell r="S322" t="str">
            <v/>
          </cell>
          <cell r="T322" t="str">
            <v/>
          </cell>
        </row>
        <row r="323">
          <cell r="M323" t="str">
            <v>ERICH ANTONIO DE AGUIAR VAS</v>
          </cell>
          <cell r="N323" t="str">
            <v>ok</v>
          </cell>
          <cell r="O323">
            <v>7</v>
          </cell>
          <cell r="P323">
            <v>8</v>
          </cell>
          <cell r="Q323">
            <v>450</v>
          </cell>
          <cell r="R323">
            <v>213</v>
          </cell>
          <cell r="S323" t="str">
            <v/>
          </cell>
          <cell r="T323" t="str">
            <v/>
          </cell>
        </row>
        <row r="324">
          <cell r="M324" t="str">
            <v>ADRIANO AUGUSTO NUNES PEREIRA DA SILVA</v>
          </cell>
          <cell r="N324" t="str">
            <v>ok</v>
          </cell>
          <cell r="O324">
            <v>8</v>
          </cell>
          <cell r="P324">
            <v>7</v>
          </cell>
          <cell r="Q324">
            <v>540</v>
          </cell>
          <cell r="R324">
            <v>257</v>
          </cell>
          <cell r="S324" t="str">
            <v/>
          </cell>
          <cell r="T324" t="str">
            <v/>
          </cell>
        </row>
        <row r="325">
          <cell r="M325" t="str">
            <v>ALEXANDRE AUGUSTO MORI PEYSER</v>
          </cell>
          <cell r="N325" t="str">
            <v>ok</v>
          </cell>
          <cell r="O325">
            <v>7</v>
          </cell>
          <cell r="P325">
            <v>8.5</v>
          </cell>
          <cell r="Q325">
            <v>590</v>
          </cell>
          <cell r="R325">
            <v>243</v>
          </cell>
          <cell r="S325" t="str">
            <v/>
          </cell>
          <cell r="T325" t="str">
            <v/>
          </cell>
        </row>
        <row r="326">
          <cell r="M326" t="str">
            <v>ALVARO MELLO</v>
          </cell>
          <cell r="N326" t="str">
            <v>ok</v>
          </cell>
          <cell r="O326">
            <v>6</v>
          </cell>
          <cell r="P326">
            <v>9</v>
          </cell>
          <cell r="Q326">
            <v>560</v>
          </cell>
          <cell r="R326">
            <v>263</v>
          </cell>
          <cell r="S326" t="str">
            <v/>
          </cell>
          <cell r="T326" t="str">
            <v/>
          </cell>
        </row>
        <row r="327">
          <cell r="M327" t="str">
            <v>ANDRE CARDOSO FONTES</v>
          </cell>
          <cell r="N327" t="str">
            <v>ok</v>
          </cell>
          <cell r="O327">
            <v>7</v>
          </cell>
          <cell r="P327">
            <v>7</v>
          </cell>
          <cell r="Q327">
            <v>530</v>
          </cell>
          <cell r="R327">
            <v>243</v>
          </cell>
          <cell r="S327" t="str">
            <v/>
          </cell>
          <cell r="T327" t="str">
            <v/>
          </cell>
        </row>
        <row r="328">
          <cell r="M328" t="str">
            <v>ANDRE MARCONDES GOHN</v>
          </cell>
          <cell r="N328" t="str">
            <v>ok</v>
          </cell>
          <cell r="O328">
            <v>6</v>
          </cell>
          <cell r="P328">
            <v>9</v>
          </cell>
          <cell r="Q328">
            <v>610</v>
          </cell>
          <cell r="R328">
            <v>270</v>
          </cell>
          <cell r="S328" t="str">
            <v/>
          </cell>
          <cell r="T328" t="str">
            <v/>
          </cell>
        </row>
        <row r="329">
          <cell r="M329" t="str">
            <v>ANDREA DUARTE CANIZARES</v>
          </cell>
          <cell r="N329" t="str">
            <v>ok</v>
          </cell>
          <cell r="O329">
            <v>7</v>
          </cell>
          <cell r="P329">
            <v>8.5</v>
          </cell>
          <cell r="Q329">
            <v>610</v>
          </cell>
          <cell r="R329">
            <v>250</v>
          </cell>
          <cell r="S329" t="str">
            <v/>
          </cell>
          <cell r="T329" t="str">
            <v/>
          </cell>
        </row>
        <row r="330">
          <cell r="M330" t="str">
            <v>ANDREA MARMO MASAGAO RIBEIRO</v>
          </cell>
          <cell r="N330" t="str">
            <v>ok</v>
          </cell>
          <cell r="O330">
            <v>5</v>
          </cell>
          <cell r="P330">
            <v>9</v>
          </cell>
          <cell r="Q330">
            <v>620</v>
          </cell>
          <cell r="R330">
            <v>280</v>
          </cell>
          <cell r="S330" t="str">
            <v/>
          </cell>
          <cell r="T330" t="str">
            <v/>
          </cell>
        </row>
        <row r="331">
          <cell r="M331" t="str">
            <v>CARLA MARCHESINI CARDOZO</v>
          </cell>
          <cell r="N331" t="str">
            <v>ok</v>
          </cell>
          <cell r="O331">
            <v>8</v>
          </cell>
          <cell r="P331">
            <v>8</v>
          </cell>
          <cell r="Q331">
            <v>460</v>
          </cell>
          <cell r="R331">
            <v>197</v>
          </cell>
          <cell r="S331" t="str">
            <v/>
          </cell>
          <cell r="T331" t="str">
            <v/>
          </cell>
        </row>
        <row r="332">
          <cell r="M332" t="str">
            <v>CARLOS ROBERTO DE MORAIS</v>
          </cell>
          <cell r="N332" t="str">
            <v>ok</v>
          </cell>
          <cell r="O332">
            <v>7</v>
          </cell>
          <cell r="P332">
            <v>10</v>
          </cell>
          <cell r="Q332">
            <v>400</v>
          </cell>
          <cell r="R332">
            <v>230</v>
          </cell>
          <cell r="S332" t="str">
            <v/>
          </cell>
          <cell r="T332" t="str">
            <v/>
          </cell>
        </row>
        <row r="333">
          <cell r="M333" t="str">
            <v>CARLOS YUJI SAKURAMOTO</v>
          </cell>
          <cell r="N333" t="str">
            <v>ok</v>
          </cell>
          <cell r="O333">
            <v>8</v>
          </cell>
          <cell r="P333">
            <v>9</v>
          </cell>
          <cell r="Q333">
            <v>460</v>
          </cell>
          <cell r="R333">
            <v>227</v>
          </cell>
          <cell r="S333" t="str">
            <v/>
          </cell>
          <cell r="T333" t="str">
            <v/>
          </cell>
        </row>
        <row r="334">
          <cell r="M334" t="str">
            <v>CLAUDIO BADIN</v>
          </cell>
          <cell r="N334" t="str">
            <v>ok</v>
          </cell>
          <cell r="O334">
            <v>8</v>
          </cell>
          <cell r="P334">
            <v>10</v>
          </cell>
          <cell r="Q334">
            <v>620</v>
          </cell>
          <cell r="R334">
            <v>273</v>
          </cell>
          <cell r="S334" t="str">
            <v/>
          </cell>
          <cell r="T334" t="str">
            <v/>
          </cell>
        </row>
        <row r="335">
          <cell r="M335" t="str">
            <v>LUIS PAULO BUENO DA FONSECA</v>
          </cell>
          <cell r="N335" t="str">
            <v>ok</v>
          </cell>
          <cell r="O335">
            <v>7</v>
          </cell>
          <cell r="P335">
            <v>8</v>
          </cell>
          <cell r="Q335">
            <v>540</v>
          </cell>
          <cell r="R335">
            <v>227</v>
          </cell>
          <cell r="S335" t="str">
            <v/>
          </cell>
          <cell r="T335" t="str">
            <v/>
          </cell>
        </row>
        <row r="336">
          <cell r="M336" t="str">
            <v>DANIEL MATTOS TAVARES VALENTE DOS REIS</v>
          </cell>
          <cell r="N336" t="str">
            <v>ok</v>
          </cell>
          <cell r="O336">
            <v>4</v>
          </cell>
          <cell r="P336">
            <v>8</v>
          </cell>
          <cell r="Q336">
            <v>640</v>
          </cell>
          <cell r="R336">
            <v>290</v>
          </cell>
          <cell r="S336" t="str">
            <v/>
          </cell>
          <cell r="T336" t="str">
            <v/>
          </cell>
        </row>
        <row r="337">
          <cell r="M337" t="str">
            <v>EDUARDO DE MENEZES PIRES</v>
          </cell>
          <cell r="N337" t="str">
            <v>ok</v>
          </cell>
          <cell r="O337">
            <v>6</v>
          </cell>
          <cell r="P337">
            <v>9.5</v>
          </cell>
          <cell r="Q337">
            <v>610</v>
          </cell>
          <cell r="R337">
            <v>270</v>
          </cell>
          <cell r="S337" t="str">
            <v/>
          </cell>
          <cell r="T337" t="str">
            <v/>
          </cell>
        </row>
        <row r="338">
          <cell r="M338" t="str">
            <v>ELCIO SZWIF</v>
          </cell>
          <cell r="N338" t="str">
            <v>ok</v>
          </cell>
          <cell r="O338">
            <v>5</v>
          </cell>
          <cell r="P338">
            <v>9</v>
          </cell>
          <cell r="Q338">
            <v>600</v>
          </cell>
          <cell r="R338">
            <v>253</v>
          </cell>
          <cell r="S338" t="str">
            <v/>
          </cell>
          <cell r="T338" t="str">
            <v/>
          </cell>
        </row>
        <row r="339">
          <cell r="M339" t="str">
            <v>ERIC RANGEL ENGER</v>
          </cell>
          <cell r="N339" t="str">
            <v>ok</v>
          </cell>
          <cell r="O339">
            <v>6</v>
          </cell>
          <cell r="P339">
            <v>8.5</v>
          </cell>
          <cell r="Q339">
            <v>650</v>
          </cell>
          <cell r="R339">
            <v>267</v>
          </cell>
          <cell r="S339" t="str">
            <v/>
          </cell>
          <cell r="T339" t="str">
            <v/>
          </cell>
        </row>
        <row r="340">
          <cell r="M340" t="str">
            <v>FABIO MELE DALL ACQUA</v>
          </cell>
          <cell r="N340" t="str">
            <v>ok</v>
          </cell>
          <cell r="O340">
            <v>8</v>
          </cell>
          <cell r="P340">
            <v>9</v>
          </cell>
          <cell r="Q340">
            <v>530</v>
          </cell>
          <cell r="R340">
            <v>260</v>
          </cell>
          <cell r="S340" t="str">
            <v/>
          </cell>
          <cell r="T340" t="str">
            <v/>
          </cell>
        </row>
        <row r="341">
          <cell r="M341" t="str">
            <v>FRANCISCO MINERVINI NETO</v>
          </cell>
          <cell r="N341" t="str">
            <v>ok</v>
          </cell>
          <cell r="O341">
            <v>6</v>
          </cell>
          <cell r="P341">
            <v>10</v>
          </cell>
          <cell r="Q341">
            <v>600</v>
          </cell>
          <cell r="R341">
            <v>273</v>
          </cell>
          <cell r="S341" t="str">
            <v/>
          </cell>
          <cell r="T341" t="str">
            <v/>
          </cell>
        </row>
        <row r="342">
          <cell r="M342" t="str">
            <v>GUSTAVO ADOLFO GUIMARAES OLIVEIRA</v>
          </cell>
          <cell r="N342" t="str">
            <v>ok</v>
          </cell>
          <cell r="O342">
            <v>8</v>
          </cell>
          <cell r="P342">
            <v>9.5</v>
          </cell>
          <cell r="Q342">
            <v>500</v>
          </cell>
          <cell r="R342">
            <v>263</v>
          </cell>
          <cell r="S342" t="str">
            <v/>
          </cell>
          <cell r="T342" t="str">
            <v/>
          </cell>
        </row>
        <row r="343">
          <cell r="M343" t="str">
            <v>JOSEPH YOUSSIF SAAB JUNIOR</v>
          </cell>
          <cell r="N343" t="str">
            <v>ok</v>
          </cell>
          <cell r="O343">
            <v>6</v>
          </cell>
          <cell r="P343">
            <v>10</v>
          </cell>
          <cell r="Q343">
            <v>610</v>
          </cell>
          <cell r="R343">
            <v>267</v>
          </cell>
          <cell r="S343" t="str">
            <v/>
          </cell>
          <cell r="T343" t="str">
            <v/>
          </cell>
        </row>
        <row r="344">
          <cell r="M344" t="str">
            <v>JULIAN JUNITI NAKASONE</v>
          </cell>
          <cell r="N344" t="str">
            <v>ok</v>
          </cell>
          <cell r="O344">
            <v>4</v>
          </cell>
          <cell r="P344">
            <v>10</v>
          </cell>
          <cell r="Q344">
            <v>610</v>
          </cell>
          <cell r="R344">
            <v>250</v>
          </cell>
          <cell r="S344" t="str">
            <v/>
          </cell>
          <cell r="T344" t="str">
            <v/>
          </cell>
        </row>
        <row r="345">
          <cell r="M345" t="str">
            <v>KELLY CRISTINA NEANDER TRENTIN</v>
          </cell>
          <cell r="N345" t="str">
            <v>ok</v>
          </cell>
          <cell r="O345">
            <v>8</v>
          </cell>
          <cell r="P345">
            <v>8</v>
          </cell>
          <cell r="Q345">
            <v>520</v>
          </cell>
          <cell r="R345">
            <v>247</v>
          </cell>
          <cell r="S345" t="str">
            <v/>
          </cell>
          <cell r="T345" t="str">
            <v/>
          </cell>
        </row>
        <row r="346">
          <cell r="M346" t="str">
            <v>LILIANA MAGON DE ALMEIDA</v>
          </cell>
          <cell r="N346" t="str">
            <v>ok</v>
          </cell>
          <cell r="O346">
            <v>8</v>
          </cell>
          <cell r="P346">
            <v>9</v>
          </cell>
          <cell r="Q346">
            <v>520</v>
          </cell>
          <cell r="R346">
            <v>250</v>
          </cell>
          <cell r="S346" t="str">
            <v/>
          </cell>
          <cell r="T346" t="str">
            <v/>
          </cell>
        </row>
        <row r="347">
          <cell r="M347" t="str">
            <v>LIN JWO SHIOW</v>
          </cell>
          <cell r="N347" t="str">
            <v>ok</v>
          </cell>
          <cell r="O347">
            <v>8</v>
          </cell>
          <cell r="P347">
            <v>10</v>
          </cell>
          <cell r="Q347">
            <v>700</v>
          </cell>
          <cell r="R347">
            <v>283</v>
          </cell>
          <cell r="S347" t="str">
            <v/>
          </cell>
          <cell r="T347" t="str">
            <v/>
          </cell>
        </row>
        <row r="348">
          <cell r="M348" t="str">
            <v>LUIS HENRIQUE PATTARO</v>
          </cell>
          <cell r="N348" t="str">
            <v>ok</v>
          </cell>
          <cell r="O348">
            <v>8</v>
          </cell>
          <cell r="P348">
            <v>10</v>
          </cell>
          <cell r="Q348">
            <v>650</v>
          </cell>
          <cell r="R348">
            <v>290</v>
          </cell>
          <cell r="S348" t="str">
            <v/>
          </cell>
          <cell r="T348" t="str">
            <v/>
          </cell>
        </row>
        <row r="349">
          <cell r="M349" t="str">
            <v>MARCELO GOLDSZTEJN</v>
          </cell>
          <cell r="N349" t="str">
            <v>ok</v>
          </cell>
          <cell r="O349">
            <v>6</v>
          </cell>
          <cell r="P349">
            <v>9</v>
          </cell>
          <cell r="Q349">
            <v>580</v>
          </cell>
          <cell r="R349">
            <v>243</v>
          </cell>
          <cell r="S349" t="str">
            <v/>
          </cell>
          <cell r="T349" t="str">
            <v/>
          </cell>
        </row>
        <row r="350">
          <cell r="M350" t="str">
            <v>MARCELO JANNARELLI URQUIZA</v>
          </cell>
          <cell r="N350" t="str">
            <v>ok</v>
          </cell>
          <cell r="O350">
            <v>6</v>
          </cell>
          <cell r="P350">
            <v>10</v>
          </cell>
          <cell r="Q350">
            <v>650</v>
          </cell>
          <cell r="R350">
            <v>267</v>
          </cell>
          <cell r="S350" t="str">
            <v/>
          </cell>
          <cell r="T350" t="str">
            <v/>
          </cell>
        </row>
        <row r="351">
          <cell r="M351" t="str">
            <v>MARCIO YASSUHIRO IHA</v>
          </cell>
          <cell r="N351" t="str">
            <v>ok</v>
          </cell>
          <cell r="O351">
            <v>7</v>
          </cell>
          <cell r="P351">
            <v>9</v>
          </cell>
          <cell r="Q351">
            <v>600</v>
          </cell>
          <cell r="R351">
            <v>260</v>
          </cell>
          <cell r="S351" t="str">
            <v/>
          </cell>
          <cell r="T351" t="str">
            <v/>
          </cell>
        </row>
        <row r="352">
          <cell r="M352" t="str">
            <v>MARCO ANTONIO DE SOUZA</v>
          </cell>
          <cell r="N352" t="str">
            <v>ok</v>
          </cell>
          <cell r="O352">
            <v>8</v>
          </cell>
          <cell r="P352">
            <v>9.5</v>
          </cell>
          <cell r="Q352">
            <v>460</v>
          </cell>
          <cell r="R352">
            <v>213</v>
          </cell>
          <cell r="S352" t="str">
            <v/>
          </cell>
          <cell r="T352" t="str">
            <v/>
          </cell>
        </row>
        <row r="353">
          <cell r="M353" t="str">
            <v>MARIA CRISTINA BASTIA VICHI</v>
          </cell>
          <cell r="N353" t="str">
            <v>ok</v>
          </cell>
          <cell r="O353">
            <v>8</v>
          </cell>
          <cell r="P353">
            <v>10</v>
          </cell>
          <cell r="Q353">
            <v>460</v>
          </cell>
          <cell r="R353">
            <v>237</v>
          </cell>
          <cell r="S353" t="str">
            <v/>
          </cell>
          <cell r="T353" t="str">
            <v/>
          </cell>
        </row>
        <row r="354">
          <cell r="M354" t="str">
            <v>MARIA ZAITSEVA</v>
          </cell>
          <cell r="N354" t="str">
            <v>ok</v>
          </cell>
          <cell r="O354">
            <v>7</v>
          </cell>
          <cell r="P354">
            <v>7</v>
          </cell>
          <cell r="Q354">
            <v>620</v>
          </cell>
          <cell r="R354">
            <v>260</v>
          </cell>
          <cell r="S354" t="str">
            <v/>
          </cell>
          <cell r="T354" t="str">
            <v/>
          </cell>
        </row>
        <row r="355">
          <cell r="M355" t="str">
            <v>MARIANA SOUZA MACHADO DE CAMPOS</v>
          </cell>
          <cell r="N355" t="str">
            <v>ok</v>
          </cell>
          <cell r="O355">
            <v>7</v>
          </cell>
          <cell r="P355">
            <v>9</v>
          </cell>
          <cell r="Q355">
            <v>530</v>
          </cell>
          <cell r="R355">
            <v>260</v>
          </cell>
          <cell r="S355" t="str">
            <v/>
          </cell>
          <cell r="T355" t="str">
            <v/>
          </cell>
        </row>
        <row r="356">
          <cell r="M356" t="str">
            <v>MAURICIO MAIA REGGIO</v>
          </cell>
          <cell r="N356" t="str">
            <v>ok</v>
          </cell>
          <cell r="O356">
            <v>7</v>
          </cell>
          <cell r="P356">
            <v>9</v>
          </cell>
          <cell r="Q356">
            <v>590</v>
          </cell>
          <cell r="R356">
            <v>257</v>
          </cell>
          <cell r="S356" t="str">
            <v/>
          </cell>
          <cell r="T356" t="str">
            <v/>
          </cell>
        </row>
        <row r="357">
          <cell r="M357" t="str">
            <v>MAURO MARTINS PEREIRA</v>
          </cell>
          <cell r="N357" t="str">
            <v>ok</v>
          </cell>
          <cell r="O357">
            <v>8</v>
          </cell>
          <cell r="P357">
            <v>10</v>
          </cell>
          <cell r="Q357">
            <v>460</v>
          </cell>
          <cell r="R357">
            <v>240</v>
          </cell>
          <cell r="S357" t="str">
            <v/>
          </cell>
          <cell r="T357" t="str">
            <v/>
          </cell>
        </row>
        <row r="358">
          <cell r="M358" t="str">
            <v>NEY TOORU WAKAMATSU</v>
          </cell>
          <cell r="N358" t="str">
            <v>ok</v>
          </cell>
          <cell r="O358">
            <v>8</v>
          </cell>
          <cell r="P358">
            <v>8</v>
          </cell>
          <cell r="Q358">
            <v>580</v>
          </cell>
          <cell r="R358">
            <v>287</v>
          </cell>
          <cell r="S358" t="str">
            <v/>
          </cell>
          <cell r="T358" t="str">
            <v/>
          </cell>
        </row>
        <row r="359">
          <cell r="M359" t="str">
            <v>PAULO AKIHUMI YAZAKI</v>
          </cell>
          <cell r="N359" t="str">
            <v>ok</v>
          </cell>
          <cell r="O359">
            <v>5</v>
          </cell>
          <cell r="P359">
            <v>9</v>
          </cell>
          <cell r="Q359">
            <v>570</v>
          </cell>
          <cell r="R359">
            <v>257</v>
          </cell>
          <cell r="S359" t="str">
            <v/>
          </cell>
          <cell r="T359" t="str">
            <v/>
          </cell>
        </row>
        <row r="360">
          <cell r="M360" t="str">
            <v>RENATA JANINI</v>
          </cell>
          <cell r="N360" t="str">
            <v>ok</v>
          </cell>
          <cell r="O360">
            <v>7</v>
          </cell>
          <cell r="P360">
            <v>10</v>
          </cell>
          <cell r="Q360">
            <v>570</v>
          </cell>
          <cell r="R360">
            <v>277</v>
          </cell>
          <cell r="S360" t="str">
            <v/>
          </cell>
          <cell r="T360" t="str">
            <v/>
          </cell>
        </row>
        <row r="361">
          <cell r="M361" t="str">
            <v>RICARDO GUERREIRO MASON</v>
          </cell>
          <cell r="N361" t="str">
            <v>ok</v>
          </cell>
          <cell r="O361">
            <v>6</v>
          </cell>
          <cell r="P361">
            <v>9</v>
          </cell>
          <cell r="Q361">
            <v>530</v>
          </cell>
          <cell r="R361">
            <v>253</v>
          </cell>
          <cell r="S361" t="str">
            <v/>
          </cell>
          <cell r="T361" t="str">
            <v/>
          </cell>
        </row>
        <row r="362">
          <cell r="M362" t="str">
            <v>RINDERT WESSELING</v>
          </cell>
          <cell r="N362" t="str">
            <v>ok</v>
          </cell>
          <cell r="O362">
            <v>6</v>
          </cell>
          <cell r="P362">
            <v>10</v>
          </cell>
          <cell r="Q362">
            <v>730</v>
          </cell>
          <cell r="R362">
            <v>293</v>
          </cell>
          <cell r="S362" t="str">
            <v/>
          </cell>
          <cell r="T362" t="str">
            <v/>
          </cell>
        </row>
        <row r="363">
          <cell r="M363" t="str">
            <v>RODRIGO DE ANDRADE CAMPOS ABDALLA</v>
          </cell>
          <cell r="N363" t="str">
            <v>ok</v>
          </cell>
          <cell r="O363">
            <v>7</v>
          </cell>
          <cell r="P363">
            <v>9</v>
          </cell>
          <cell r="Q363">
            <v>610</v>
          </cell>
          <cell r="R363">
            <v>293</v>
          </cell>
          <cell r="S363" t="str">
            <v/>
          </cell>
          <cell r="T363" t="str">
            <v/>
          </cell>
        </row>
        <row r="364">
          <cell r="M364" t="str">
            <v>RODRIGO MALUF BARELLA</v>
          </cell>
          <cell r="N364" t="str">
            <v>ok</v>
          </cell>
          <cell r="O364">
            <v>7</v>
          </cell>
          <cell r="P364">
            <v>9.5</v>
          </cell>
          <cell r="Q364">
            <v>530</v>
          </cell>
          <cell r="R364">
            <v>257</v>
          </cell>
          <cell r="S364" t="str">
            <v/>
          </cell>
          <cell r="T364" t="str">
            <v/>
          </cell>
        </row>
        <row r="365">
          <cell r="M365" t="str">
            <v>ROMULO MARCOS LARDOSA REBELO</v>
          </cell>
          <cell r="N365" t="str">
            <v>ok</v>
          </cell>
          <cell r="O365">
            <v>8</v>
          </cell>
          <cell r="P365">
            <v>9</v>
          </cell>
          <cell r="Q365">
            <v>510</v>
          </cell>
          <cell r="R365">
            <v>253</v>
          </cell>
          <cell r="S365" t="str">
            <v/>
          </cell>
          <cell r="T365" t="str">
            <v/>
          </cell>
        </row>
        <row r="366">
          <cell r="M366" t="str">
            <v>SALOMAO FRIDMAN</v>
          </cell>
          <cell r="N366" t="str">
            <v>ok</v>
          </cell>
          <cell r="O366">
            <v>8</v>
          </cell>
          <cell r="P366">
            <v>10</v>
          </cell>
          <cell r="Q366">
            <v>410</v>
          </cell>
          <cell r="R366">
            <v>190</v>
          </cell>
          <cell r="S366" t="str">
            <v/>
          </cell>
          <cell r="T366" t="str">
            <v/>
          </cell>
        </row>
        <row r="367">
          <cell r="M367" t="str">
            <v>TIAGO DE MELO CRUZ</v>
          </cell>
          <cell r="N367" t="str">
            <v>ok</v>
          </cell>
          <cell r="O367">
            <v>6</v>
          </cell>
          <cell r="P367">
            <v>7</v>
          </cell>
          <cell r="Q367">
            <v>630</v>
          </cell>
          <cell r="R367">
            <v>263</v>
          </cell>
          <cell r="S367" t="str">
            <v/>
          </cell>
          <cell r="T367" t="str">
            <v/>
          </cell>
        </row>
        <row r="368">
          <cell r="M368" t="str">
            <v>LUIZ GUILHERME COIMBRA HOLTZ</v>
          </cell>
          <cell r="N368" t="str">
            <v>ok</v>
          </cell>
          <cell r="O368">
            <v>6</v>
          </cell>
          <cell r="P368">
            <v>9</v>
          </cell>
          <cell r="Q368">
            <v>500</v>
          </cell>
          <cell r="R368">
            <v>237</v>
          </cell>
          <cell r="S368" t="str">
            <v/>
          </cell>
          <cell r="T368" t="str">
            <v/>
          </cell>
        </row>
        <row r="369">
          <cell r="M369" t="str">
            <v>GERSON SADAO KOBAYASHI</v>
          </cell>
          <cell r="N369" t="str">
            <v>ok</v>
          </cell>
          <cell r="O369">
            <v>7</v>
          </cell>
          <cell r="P369">
            <v>9</v>
          </cell>
          <cell r="Q369">
            <v>450</v>
          </cell>
          <cell r="R369">
            <v>243</v>
          </cell>
          <cell r="S369" t="str">
            <v/>
          </cell>
          <cell r="T369" t="str">
            <v/>
          </cell>
        </row>
        <row r="370">
          <cell r="M370" t="str">
            <v>MARCELO ROSSI BURATTO</v>
          </cell>
          <cell r="N370" t="str">
            <v>ok</v>
          </cell>
          <cell r="O370">
            <v>7</v>
          </cell>
          <cell r="P370">
            <v>9</v>
          </cell>
          <cell r="Q370">
            <v>480</v>
          </cell>
          <cell r="R370">
            <v>213</v>
          </cell>
          <cell r="S370" t="str">
            <v/>
          </cell>
          <cell r="T370" t="str">
            <v/>
          </cell>
        </row>
        <row r="371">
          <cell r="M371" t="str">
            <v>SVEND MARTIN KJEKSHUS JUNIOR</v>
          </cell>
          <cell r="N371" t="str">
            <v>ok</v>
          </cell>
          <cell r="O371">
            <v>7</v>
          </cell>
          <cell r="P371">
            <v>9</v>
          </cell>
          <cell r="Q371">
            <v>450</v>
          </cell>
          <cell r="R371">
            <v>243</v>
          </cell>
          <cell r="S371" t="str">
            <v/>
          </cell>
          <cell r="T371" t="str">
            <v/>
          </cell>
        </row>
        <row r="372">
          <cell r="M372" t="str">
            <v>AILSON DE SOUSA MENDES</v>
          </cell>
          <cell r="N372" t="str">
            <v>ok</v>
          </cell>
          <cell r="O372">
            <v>8</v>
          </cell>
          <cell r="P372">
            <v>8</v>
          </cell>
          <cell r="Q372">
            <v>620</v>
          </cell>
          <cell r="R372">
            <v>260</v>
          </cell>
          <cell r="S372" t="str">
            <v/>
          </cell>
          <cell r="T372" t="str">
            <v/>
          </cell>
        </row>
        <row r="373">
          <cell r="M373" t="str">
            <v>ALENCAR DE CARVALHO JUNIOR</v>
          </cell>
          <cell r="N373" t="str">
            <v>ok</v>
          </cell>
          <cell r="O373">
            <v>7</v>
          </cell>
          <cell r="P373">
            <v>10</v>
          </cell>
          <cell r="Q373">
            <v>480</v>
          </cell>
          <cell r="R373">
            <v>227</v>
          </cell>
          <cell r="S373" t="str">
            <v/>
          </cell>
          <cell r="T373" t="str">
            <v/>
          </cell>
        </row>
        <row r="374">
          <cell r="M374" t="str">
            <v>ALESSANDRO PIETRO CARRO GERMANO</v>
          </cell>
          <cell r="N374" t="str">
            <v>ok</v>
          </cell>
          <cell r="O374">
            <v>8</v>
          </cell>
          <cell r="P374">
            <v>9</v>
          </cell>
          <cell r="Q374">
            <v>750</v>
          </cell>
          <cell r="R374">
            <v>280</v>
          </cell>
          <cell r="S374" t="str">
            <v/>
          </cell>
          <cell r="T374" t="str">
            <v/>
          </cell>
        </row>
        <row r="375">
          <cell r="M375" t="str">
            <v>ALEXANDRE KIMIYAKI LIGO</v>
          </cell>
          <cell r="N375" t="str">
            <v>ok</v>
          </cell>
          <cell r="O375">
            <v>6</v>
          </cell>
          <cell r="P375">
            <v>9</v>
          </cell>
          <cell r="Q375">
            <v>580</v>
          </cell>
          <cell r="R375">
            <v>277</v>
          </cell>
          <cell r="S375" t="str">
            <v/>
          </cell>
          <cell r="T375" t="str">
            <v/>
          </cell>
        </row>
        <row r="376">
          <cell r="M376" t="str">
            <v>ANA CLAUDIA SHIMOFUSA KAWANO</v>
          </cell>
          <cell r="N376" t="str">
            <v>ok</v>
          </cell>
          <cell r="O376">
            <v>7</v>
          </cell>
          <cell r="P376">
            <v>9</v>
          </cell>
          <cell r="Q376">
            <v>530</v>
          </cell>
          <cell r="R376">
            <v>207</v>
          </cell>
          <cell r="S376" t="str">
            <v/>
          </cell>
          <cell r="T376" t="str">
            <v/>
          </cell>
        </row>
        <row r="377">
          <cell r="M377" t="str">
            <v>ANDRE MANTOVANI</v>
          </cell>
          <cell r="N377" t="str">
            <v>ok</v>
          </cell>
          <cell r="O377">
            <v>8</v>
          </cell>
          <cell r="P377">
            <v>9</v>
          </cell>
          <cell r="Q377">
            <v>450</v>
          </cell>
          <cell r="R377">
            <v>273</v>
          </cell>
          <cell r="S377" t="str">
            <v/>
          </cell>
          <cell r="T377" t="str">
            <v/>
          </cell>
        </row>
        <row r="378">
          <cell r="M378" t="str">
            <v>ANTONIO CARLOS VENTURA QUINTAS</v>
          </cell>
          <cell r="N378" t="str">
            <v>ok</v>
          </cell>
          <cell r="O378">
            <v>8</v>
          </cell>
          <cell r="P378">
            <v>9.5</v>
          </cell>
          <cell r="Q378">
            <v>460</v>
          </cell>
          <cell r="R378">
            <v>277</v>
          </cell>
          <cell r="S378" t="str">
            <v/>
          </cell>
          <cell r="T378" t="str">
            <v/>
          </cell>
        </row>
        <row r="379">
          <cell r="M379" t="str">
            <v>ANTONIO SORBARA JUNIOR</v>
          </cell>
          <cell r="N379" t="str">
            <v>ok</v>
          </cell>
          <cell r="O379">
            <v>7</v>
          </cell>
          <cell r="P379">
            <v>9</v>
          </cell>
          <cell r="Q379">
            <v>610</v>
          </cell>
          <cell r="R379">
            <v>257</v>
          </cell>
          <cell r="S379" t="str">
            <v/>
          </cell>
          <cell r="T379" t="str">
            <v/>
          </cell>
        </row>
        <row r="380">
          <cell r="M380" t="str">
            <v>CARLOS ALBERTO SILVA</v>
          </cell>
          <cell r="N380" t="str">
            <v>ok</v>
          </cell>
          <cell r="O380">
            <v>6</v>
          </cell>
          <cell r="P380">
            <v>10</v>
          </cell>
          <cell r="Q380">
            <v>610</v>
          </cell>
          <cell r="R380">
            <v>250</v>
          </cell>
          <cell r="S380" t="str">
            <v/>
          </cell>
          <cell r="T380" t="str">
            <v/>
          </cell>
        </row>
        <row r="381">
          <cell r="M381" t="str">
            <v>CARLOS AUGUSTO ESSIG</v>
          </cell>
          <cell r="N381" t="str">
            <v>ok</v>
          </cell>
          <cell r="O381">
            <v>6</v>
          </cell>
          <cell r="P381">
            <v>9.5</v>
          </cell>
          <cell r="Q381">
            <v>550</v>
          </cell>
          <cell r="R381">
            <v>227</v>
          </cell>
          <cell r="S381" t="str">
            <v/>
          </cell>
          <cell r="T381" t="str">
            <v/>
          </cell>
        </row>
        <row r="382">
          <cell r="M382" t="str">
            <v>CARLOS ROBERTO VAIRO FILHO</v>
          </cell>
          <cell r="N382" t="str">
            <v>ok</v>
          </cell>
          <cell r="O382">
            <v>8</v>
          </cell>
          <cell r="P382">
            <v>9</v>
          </cell>
          <cell r="Q382">
            <v>570</v>
          </cell>
          <cell r="R382">
            <v>260</v>
          </cell>
          <cell r="S382" t="str">
            <v/>
          </cell>
          <cell r="T382" t="str">
            <v/>
          </cell>
        </row>
        <row r="383">
          <cell r="M383" t="str">
            <v>CLAUDIO PICCOLI ROMERA</v>
          </cell>
          <cell r="N383" t="str">
            <v>ok</v>
          </cell>
          <cell r="O383">
            <v>6</v>
          </cell>
          <cell r="P383">
            <v>10</v>
          </cell>
          <cell r="Q383">
            <v>740</v>
          </cell>
          <cell r="R383">
            <v>290</v>
          </cell>
          <cell r="S383" t="str">
            <v/>
          </cell>
          <cell r="T383" t="str">
            <v/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-Price Analysis"/>
      <sheetName val="Summary"/>
      <sheetName val="Jan 15"/>
      <sheetName val="Jan 31"/>
      <sheetName val="Feb 15"/>
      <sheetName val="Feb 28"/>
      <sheetName val="Mar 15 KPI"/>
      <sheetName val="Mar 31 KPI"/>
      <sheetName val="Apr 15 KPI"/>
      <sheetName val="Apr 30 KPI"/>
      <sheetName val="May 15 KPI"/>
      <sheetName val="May 31 KPI"/>
      <sheetName val="Jun 15 KPI"/>
      <sheetName val="Jun 30 KPI"/>
      <sheetName val="Jul 15 KPI"/>
      <sheetName val="Jul 31 KPI"/>
      <sheetName val="Aug 15 KPI"/>
      <sheetName val="KPI contractor impact"/>
      <sheetName val="Data"/>
      <sheetName val="Direct Costs"/>
      <sheetName val="Net Fees"/>
      <sheetName val="Gross Fees"/>
      <sheetName val="Comparison"/>
      <sheetName val="Adj Net Fees Per Billing Day"/>
      <sheetName val="Net Fees Per Hour"/>
      <sheetName val="Chargeability"/>
      <sheetName val="Suspense"/>
      <sheetName val="Gross Margin Per Billing Day"/>
      <sheetName val="Gross Margin Per MD"/>
      <sheetName val="Gross Margin Per Total FTE"/>
      <sheetName val="Total Headcount"/>
      <sheetName val="GM Chart"/>
      <sheetName val="KPI Snapshot Data"/>
      <sheetName val="KPI Snapshot Graphs Geog Consol"/>
      <sheetName val="Net Fees Per Day Chart"/>
      <sheetName val="Chargeability Chart"/>
      <sheetName val="Net Fees per Hour Chart"/>
      <sheetName val="Total Headcount Chart"/>
      <sheetName val="Chart Data"/>
      <sheetName val="Jun 30"/>
      <sheetName val="Jun 15"/>
      <sheetName val="May 31"/>
      <sheetName val="July 15"/>
      <sheetName val="July 31"/>
      <sheetName val="Aug 15"/>
      <sheetName val="KPI - 081503 Master"/>
      <sheetName val="PERIOD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36"/>
  <sheetViews>
    <sheetView tabSelected="1" workbookViewId="0">
      <selection activeCell="F37" sqref="F37"/>
    </sheetView>
  </sheetViews>
  <sheetFormatPr defaultRowHeight="12.75" x14ac:dyDescent="0.2"/>
  <cols>
    <col min="2" max="2" width="12" bestFit="1" customWidth="1"/>
    <col min="3" max="3" width="14.7109375" style="6" bestFit="1" customWidth="1"/>
  </cols>
  <sheetData>
    <row r="1" spans="1:8" ht="16.5" x14ac:dyDescent="0.35">
      <c r="A1" s="7" t="s">
        <v>1</v>
      </c>
      <c r="B1" s="8" t="s">
        <v>0</v>
      </c>
      <c r="C1" s="8" t="s">
        <v>28</v>
      </c>
      <c r="D1" s="1"/>
      <c r="E1" s="2"/>
      <c r="F1" s="25"/>
      <c r="G1" s="25"/>
      <c r="H1" s="25"/>
    </row>
    <row r="2" spans="1:8" ht="15" x14ac:dyDescent="0.3">
      <c r="A2" s="9" t="s">
        <v>2</v>
      </c>
      <c r="B2" s="10">
        <v>44</v>
      </c>
      <c r="C2" s="11">
        <v>25447</v>
      </c>
      <c r="F2" s="25"/>
      <c r="G2" s="25"/>
      <c r="H2" s="25"/>
    </row>
    <row r="3" spans="1:8" ht="15" x14ac:dyDescent="0.3">
      <c r="A3" s="9" t="s">
        <v>3</v>
      </c>
      <c r="B3" s="10">
        <v>52</v>
      </c>
      <c r="C3" s="11">
        <v>27129</v>
      </c>
      <c r="F3" s="24">
        <f>CORREL(B1:B27,C1:C27)</f>
        <v>0.91784567678728579</v>
      </c>
      <c r="G3" s="24"/>
      <c r="H3" s="24"/>
    </row>
    <row r="4" spans="1:8" ht="15" x14ac:dyDescent="0.3">
      <c r="A4" s="9" t="s">
        <v>4</v>
      </c>
      <c r="B4" s="10">
        <v>41</v>
      </c>
      <c r="C4" s="11">
        <v>24772</v>
      </c>
      <c r="F4" s="24"/>
      <c r="G4" s="24"/>
      <c r="H4" s="24"/>
    </row>
    <row r="5" spans="1:8" ht="15" x14ac:dyDescent="0.3">
      <c r="A5" s="9" t="s">
        <v>5</v>
      </c>
      <c r="B5" s="10">
        <v>47</v>
      </c>
      <c r="C5" s="11">
        <v>26120</v>
      </c>
    </row>
    <row r="6" spans="1:8" ht="15" x14ac:dyDescent="0.3">
      <c r="A6" s="9" t="s">
        <v>6</v>
      </c>
      <c r="B6" s="10">
        <v>36</v>
      </c>
      <c r="C6" s="11">
        <v>23413</v>
      </c>
    </row>
    <row r="7" spans="1:8" ht="15" x14ac:dyDescent="0.3">
      <c r="A7" s="9" t="s">
        <v>7</v>
      </c>
      <c r="B7" s="10">
        <v>43</v>
      </c>
      <c r="C7" s="11">
        <v>24740</v>
      </c>
    </row>
    <row r="8" spans="1:8" ht="15" x14ac:dyDescent="0.3">
      <c r="A8" s="9" t="s">
        <v>8</v>
      </c>
      <c r="B8" s="10">
        <v>38</v>
      </c>
      <c r="C8" s="11">
        <v>23602</v>
      </c>
    </row>
    <row r="9" spans="1:8" ht="15" x14ac:dyDescent="0.3">
      <c r="A9" s="9" t="s">
        <v>9</v>
      </c>
      <c r="B9" s="10">
        <v>46</v>
      </c>
      <c r="C9" s="11">
        <v>25784</v>
      </c>
    </row>
    <row r="10" spans="1:8" ht="15" x14ac:dyDescent="0.3">
      <c r="A10" s="9" t="s">
        <v>10</v>
      </c>
      <c r="B10" s="10">
        <v>39</v>
      </c>
      <c r="C10" s="11">
        <v>24000</v>
      </c>
    </row>
    <row r="11" spans="1:8" ht="15" x14ac:dyDescent="0.3">
      <c r="A11" s="9" t="s">
        <v>11</v>
      </c>
      <c r="B11" s="10">
        <v>48</v>
      </c>
      <c r="C11" s="11">
        <v>26120</v>
      </c>
    </row>
    <row r="12" spans="1:8" ht="15" x14ac:dyDescent="0.3">
      <c r="A12" s="9" t="s">
        <v>12</v>
      </c>
      <c r="B12" s="10">
        <v>41</v>
      </c>
      <c r="C12" s="11">
        <v>24450</v>
      </c>
    </row>
    <row r="13" spans="1:8" ht="15" x14ac:dyDescent="0.3">
      <c r="A13" s="9" t="s">
        <v>13</v>
      </c>
      <c r="B13" s="10">
        <v>42</v>
      </c>
      <c r="C13" s="11">
        <v>27000</v>
      </c>
    </row>
    <row r="14" spans="1:8" ht="15" x14ac:dyDescent="0.3">
      <c r="A14" s="9" t="s">
        <v>14</v>
      </c>
      <c r="B14" s="10">
        <v>50</v>
      </c>
      <c r="C14" s="11">
        <v>26209</v>
      </c>
    </row>
    <row r="15" spans="1:8" ht="15" x14ac:dyDescent="0.3">
      <c r="A15" s="9" t="s">
        <v>15</v>
      </c>
      <c r="B15" s="10">
        <v>34</v>
      </c>
      <c r="C15" s="11">
        <v>22447</v>
      </c>
    </row>
    <row r="16" spans="1:8" ht="15" x14ac:dyDescent="0.3">
      <c r="A16" s="9" t="s">
        <v>16</v>
      </c>
      <c r="B16" s="10">
        <v>46</v>
      </c>
      <c r="C16" s="11">
        <v>25818</v>
      </c>
    </row>
    <row r="17" spans="1:3" ht="15" x14ac:dyDescent="0.3">
      <c r="A17" s="9" t="s">
        <v>17</v>
      </c>
      <c r="B17" s="10">
        <v>43</v>
      </c>
      <c r="C17" s="11">
        <v>25072</v>
      </c>
    </row>
    <row r="18" spans="1:3" ht="15" x14ac:dyDescent="0.3">
      <c r="A18" s="9" t="s">
        <v>18</v>
      </c>
      <c r="B18" s="10">
        <v>44</v>
      </c>
      <c r="C18" s="11">
        <v>25110</v>
      </c>
    </row>
    <row r="19" spans="1:3" ht="15" x14ac:dyDescent="0.3">
      <c r="A19" s="9" t="s">
        <v>19</v>
      </c>
      <c r="B19" s="10">
        <v>39</v>
      </c>
      <c r="C19" s="11">
        <v>23602</v>
      </c>
    </row>
    <row r="20" spans="1:3" ht="15" x14ac:dyDescent="0.3">
      <c r="A20" s="9" t="s">
        <v>20</v>
      </c>
      <c r="B20" s="10">
        <v>46</v>
      </c>
      <c r="C20" s="11">
        <v>26120</v>
      </c>
    </row>
    <row r="21" spans="1:3" ht="15" x14ac:dyDescent="0.3">
      <c r="A21" s="9" t="s">
        <v>21</v>
      </c>
      <c r="B21" s="10">
        <v>45</v>
      </c>
      <c r="C21" s="11">
        <v>25447</v>
      </c>
    </row>
    <row r="22" spans="1:3" ht="15" x14ac:dyDescent="0.3">
      <c r="A22" s="9" t="s">
        <v>22</v>
      </c>
      <c r="B22" s="10">
        <v>35</v>
      </c>
      <c r="C22" s="11">
        <v>22897</v>
      </c>
    </row>
    <row r="23" spans="1:3" ht="15" x14ac:dyDescent="0.3">
      <c r="A23" s="9" t="s">
        <v>23</v>
      </c>
      <c r="B23" s="10">
        <v>35</v>
      </c>
      <c r="C23" s="11">
        <v>22981</v>
      </c>
    </row>
    <row r="24" spans="1:3" ht="15" x14ac:dyDescent="0.3">
      <c r="A24" s="9" t="s">
        <v>24</v>
      </c>
      <c r="B24" s="10">
        <v>41</v>
      </c>
      <c r="C24" s="11">
        <v>24772</v>
      </c>
    </row>
    <row r="25" spans="1:3" ht="15" x14ac:dyDescent="0.3">
      <c r="A25" s="9" t="s">
        <v>25</v>
      </c>
      <c r="B25" s="10">
        <v>41</v>
      </c>
      <c r="C25" s="11">
        <v>24740</v>
      </c>
    </row>
    <row r="26" spans="1:3" ht="15" x14ac:dyDescent="0.3">
      <c r="A26" s="9" t="s">
        <v>26</v>
      </c>
      <c r="B26" s="10">
        <v>51</v>
      </c>
      <c r="C26" s="11">
        <v>26399</v>
      </c>
    </row>
    <row r="27" spans="1:3" ht="15" x14ac:dyDescent="0.3">
      <c r="A27" s="9" t="s">
        <v>27</v>
      </c>
      <c r="B27" s="10">
        <v>39</v>
      </c>
      <c r="C27" s="11">
        <v>23602</v>
      </c>
    </row>
    <row r="28" spans="1:3" ht="15" x14ac:dyDescent="0.3">
      <c r="A28" s="5"/>
      <c r="B28" s="3"/>
      <c r="C28" s="4"/>
    </row>
    <row r="29" spans="1:3" ht="15" x14ac:dyDescent="0.3">
      <c r="A29" s="5"/>
      <c r="B29" s="3"/>
      <c r="C29" s="4"/>
    </row>
    <row r="30" spans="1:3" ht="15" x14ac:dyDescent="0.3">
      <c r="A30" s="5"/>
      <c r="B30" s="3"/>
      <c r="C30" s="4"/>
    </row>
    <row r="31" spans="1:3" x14ac:dyDescent="0.2">
      <c r="C31"/>
    </row>
    <row r="32" spans="1:3" x14ac:dyDescent="0.2">
      <c r="C32"/>
    </row>
    <row r="33" spans="3:3" x14ac:dyDescent="0.2">
      <c r="C33"/>
    </row>
    <row r="34" spans="3:3" x14ac:dyDescent="0.2">
      <c r="C34"/>
    </row>
    <row r="35" spans="3:3" x14ac:dyDescent="0.2">
      <c r="C35"/>
    </row>
    <row r="36" spans="3:3" x14ac:dyDescent="0.2">
      <c r="C36"/>
    </row>
  </sheetData>
  <mergeCells count="2">
    <mergeCell ref="F3:H4"/>
    <mergeCell ref="F1:H2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O35"/>
  <sheetViews>
    <sheetView workbookViewId="0">
      <selection activeCell="O31" sqref="O31"/>
    </sheetView>
  </sheetViews>
  <sheetFormatPr defaultRowHeight="12.75" x14ac:dyDescent="0.2"/>
  <cols>
    <col min="2" max="2" width="12" bestFit="1" customWidth="1"/>
    <col min="3" max="3" width="14.7109375" style="6" bestFit="1" customWidth="1"/>
    <col min="14" max="14" width="15.7109375" customWidth="1"/>
    <col min="15" max="15" width="19.28515625" customWidth="1"/>
  </cols>
  <sheetData>
    <row r="1" spans="1:15" ht="16.5" x14ac:dyDescent="0.35">
      <c r="A1" s="7" t="s">
        <v>1</v>
      </c>
      <c r="B1" s="8" t="s">
        <v>0</v>
      </c>
      <c r="C1" s="8" t="s">
        <v>28</v>
      </c>
    </row>
    <row r="2" spans="1:15" ht="15" x14ac:dyDescent="0.3">
      <c r="A2" s="9" t="s">
        <v>2</v>
      </c>
      <c r="B2" s="10">
        <v>44</v>
      </c>
      <c r="C2" s="11">
        <v>25447</v>
      </c>
    </row>
    <row r="3" spans="1:15" ht="15" x14ac:dyDescent="0.3">
      <c r="A3" s="9" t="s">
        <v>3</v>
      </c>
      <c r="B3" s="10">
        <v>52</v>
      </c>
      <c r="C3" s="11">
        <v>27129</v>
      </c>
    </row>
    <row r="4" spans="1:15" ht="15" x14ac:dyDescent="0.3">
      <c r="A4" s="9" t="s">
        <v>4</v>
      </c>
      <c r="B4" s="10">
        <v>41</v>
      </c>
      <c r="C4" s="11">
        <v>24772</v>
      </c>
      <c r="E4" s="26">
        <f>CORREL(B1:B25,C1:C25)</f>
        <v>0.98041394441892893</v>
      </c>
      <c r="F4" s="26"/>
      <c r="G4" s="26"/>
    </row>
    <row r="5" spans="1:15" ht="16.5" x14ac:dyDescent="0.3">
      <c r="A5" s="9" t="s">
        <v>5</v>
      </c>
      <c r="B5" s="10">
        <v>47</v>
      </c>
      <c r="C5" s="11">
        <v>26120</v>
      </c>
      <c r="E5" s="26"/>
      <c r="F5" s="26"/>
      <c r="G5" s="26"/>
      <c r="N5" s="20" t="s">
        <v>32</v>
      </c>
      <c r="O5" s="20" t="s">
        <v>33</v>
      </c>
    </row>
    <row r="6" spans="1:15" ht="16.5" x14ac:dyDescent="0.3">
      <c r="A6" s="9" t="s">
        <v>6</v>
      </c>
      <c r="B6" s="10">
        <v>36</v>
      </c>
      <c r="C6" s="11">
        <v>23413</v>
      </c>
      <c r="N6" s="20" t="s">
        <v>30</v>
      </c>
      <c r="O6" s="20" t="s">
        <v>31</v>
      </c>
    </row>
    <row r="7" spans="1:15" ht="15" x14ac:dyDescent="0.3">
      <c r="A7" s="9" t="s">
        <v>7</v>
      </c>
      <c r="B7" s="10">
        <v>43</v>
      </c>
      <c r="C7" s="11">
        <v>24740</v>
      </c>
      <c r="N7" s="21" cm="1">
        <f t="array" ref="N7:O11">LINEST(C2:C26,B2:B26,TRUE,TRUE)</f>
        <v>243.2639307722564</v>
      </c>
      <c r="O7" s="21">
        <v>14478.407106332768</v>
      </c>
    </row>
    <row r="8" spans="1:15" ht="15" x14ac:dyDescent="0.3">
      <c r="A8" s="9" t="s">
        <v>8</v>
      </c>
      <c r="B8" s="10">
        <v>38</v>
      </c>
      <c r="C8" s="11">
        <v>23602</v>
      </c>
      <c r="N8" s="22">
        <v>10.475608635829618</v>
      </c>
      <c r="O8" s="22">
        <v>448.83551737812718</v>
      </c>
    </row>
    <row r="9" spans="1:15" ht="15" x14ac:dyDescent="0.3">
      <c r="A9" s="9" t="s">
        <v>9</v>
      </c>
      <c r="B9" s="10">
        <v>46</v>
      </c>
      <c r="C9" s="11">
        <v>25784</v>
      </c>
      <c r="N9" s="21">
        <v>0.95909354053533613</v>
      </c>
      <c r="O9" s="22">
        <v>258.76237685907529</v>
      </c>
    </row>
    <row r="10" spans="1:15" ht="15" x14ac:dyDescent="0.3">
      <c r="A10" s="9" t="s">
        <v>10</v>
      </c>
      <c r="B10" s="10">
        <v>39</v>
      </c>
      <c r="C10" s="11">
        <v>24000</v>
      </c>
      <c r="N10" s="23">
        <v>539.25838904166289</v>
      </c>
      <c r="O10" s="23">
        <v>23</v>
      </c>
    </row>
    <row r="11" spans="1:15" ht="15" x14ac:dyDescent="0.3">
      <c r="A11" s="9" t="s">
        <v>11</v>
      </c>
      <c r="B11" s="10">
        <v>48</v>
      </c>
      <c r="C11" s="11">
        <v>26120</v>
      </c>
      <c r="N11" s="23">
        <v>36107645.783411562</v>
      </c>
      <c r="O11" s="23">
        <v>1540033.256588436</v>
      </c>
    </row>
    <row r="12" spans="1:15" ht="15" x14ac:dyDescent="0.3">
      <c r="A12" s="9" t="s">
        <v>12</v>
      </c>
      <c r="B12" s="10">
        <v>41</v>
      </c>
      <c r="C12" s="11">
        <v>24450</v>
      </c>
    </row>
    <row r="13" spans="1:15" ht="15" x14ac:dyDescent="0.3">
      <c r="A13" s="9" t="s">
        <v>14</v>
      </c>
      <c r="B13" s="10">
        <v>50</v>
      </c>
      <c r="C13" s="11">
        <v>26209</v>
      </c>
    </row>
    <row r="14" spans="1:15" ht="15" x14ac:dyDescent="0.3">
      <c r="A14" s="9" t="s">
        <v>15</v>
      </c>
      <c r="B14" s="10">
        <v>34</v>
      </c>
      <c r="C14" s="11">
        <v>22447</v>
      </c>
    </row>
    <row r="15" spans="1:15" ht="15" x14ac:dyDescent="0.3">
      <c r="A15" s="9" t="s">
        <v>16</v>
      </c>
      <c r="B15" s="10">
        <v>46</v>
      </c>
      <c r="C15" s="11">
        <v>25818</v>
      </c>
    </row>
    <row r="16" spans="1:15" ht="15" x14ac:dyDescent="0.3">
      <c r="A16" s="9" t="s">
        <v>17</v>
      </c>
      <c r="B16" s="10">
        <v>43</v>
      </c>
      <c r="C16" s="11">
        <v>25072</v>
      </c>
    </row>
    <row r="17" spans="1:3" ht="15" x14ac:dyDescent="0.3">
      <c r="A17" s="9" t="s">
        <v>18</v>
      </c>
      <c r="B17" s="10">
        <v>44</v>
      </c>
      <c r="C17" s="11">
        <v>25110</v>
      </c>
    </row>
    <row r="18" spans="1:3" ht="15" x14ac:dyDescent="0.3">
      <c r="A18" s="9" t="s">
        <v>19</v>
      </c>
      <c r="B18" s="10">
        <v>39</v>
      </c>
      <c r="C18" s="11">
        <v>23602</v>
      </c>
    </row>
    <row r="19" spans="1:3" ht="15" x14ac:dyDescent="0.3">
      <c r="A19" s="9" t="s">
        <v>20</v>
      </c>
      <c r="B19" s="10">
        <v>46</v>
      </c>
      <c r="C19" s="11">
        <v>26120</v>
      </c>
    </row>
    <row r="20" spans="1:3" ht="15" x14ac:dyDescent="0.3">
      <c r="A20" s="9" t="s">
        <v>21</v>
      </c>
      <c r="B20" s="10">
        <v>45</v>
      </c>
      <c r="C20" s="11">
        <v>25447</v>
      </c>
    </row>
    <row r="21" spans="1:3" ht="15" x14ac:dyDescent="0.3">
      <c r="A21" s="9" t="s">
        <v>22</v>
      </c>
      <c r="B21" s="10">
        <v>35</v>
      </c>
      <c r="C21" s="11">
        <v>22897</v>
      </c>
    </row>
    <row r="22" spans="1:3" ht="15" x14ac:dyDescent="0.3">
      <c r="A22" s="9" t="s">
        <v>23</v>
      </c>
      <c r="B22" s="10">
        <v>35</v>
      </c>
      <c r="C22" s="11">
        <v>22981</v>
      </c>
    </row>
    <row r="23" spans="1:3" ht="15" x14ac:dyDescent="0.3">
      <c r="A23" s="9" t="s">
        <v>24</v>
      </c>
      <c r="B23" s="10">
        <v>41</v>
      </c>
      <c r="C23" s="11">
        <v>24772</v>
      </c>
    </row>
    <row r="24" spans="1:3" ht="15" x14ac:dyDescent="0.3">
      <c r="A24" s="9" t="s">
        <v>25</v>
      </c>
      <c r="B24" s="10">
        <v>41</v>
      </c>
      <c r="C24" s="11">
        <v>24740</v>
      </c>
    </row>
    <row r="25" spans="1:3" ht="15" x14ac:dyDescent="0.3">
      <c r="A25" s="9" t="s">
        <v>26</v>
      </c>
      <c r="B25" s="10">
        <v>51</v>
      </c>
      <c r="C25" s="11">
        <v>26399</v>
      </c>
    </row>
    <row r="26" spans="1:3" ht="15" x14ac:dyDescent="0.3">
      <c r="A26" s="9" t="s">
        <v>27</v>
      </c>
      <c r="B26" s="10">
        <v>39</v>
      </c>
      <c r="C26" s="11">
        <v>23602</v>
      </c>
    </row>
    <row r="27" spans="1:3" ht="15" x14ac:dyDescent="0.3">
      <c r="A27" s="5"/>
      <c r="B27" s="3"/>
      <c r="C27" s="4"/>
    </row>
    <row r="28" spans="1:3" ht="15" x14ac:dyDescent="0.3">
      <c r="A28" s="5"/>
      <c r="B28" s="3"/>
      <c r="C28" s="4"/>
    </row>
    <row r="29" spans="1:3" ht="15" x14ac:dyDescent="0.3">
      <c r="A29" s="5"/>
      <c r="B29" s="3"/>
      <c r="C29" s="4"/>
    </row>
    <row r="30" spans="1:3" x14ac:dyDescent="0.2">
      <c r="C30"/>
    </row>
    <row r="31" spans="1:3" x14ac:dyDescent="0.2">
      <c r="C31"/>
    </row>
    <row r="32" spans="1:3" x14ac:dyDescent="0.2">
      <c r="C32"/>
    </row>
    <row r="33" spans="3:3" x14ac:dyDescent="0.2">
      <c r="C33"/>
    </row>
    <row r="34" spans="3:3" x14ac:dyDescent="0.2">
      <c r="C34"/>
    </row>
    <row r="35" spans="3:3" x14ac:dyDescent="0.2">
      <c r="C35"/>
    </row>
  </sheetData>
  <mergeCells count="1">
    <mergeCell ref="E4:G5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35"/>
  <sheetViews>
    <sheetView workbookViewId="0">
      <selection activeCell="I10" sqref="I10"/>
    </sheetView>
  </sheetViews>
  <sheetFormatPr defaultColWidth="9.140625" defaultRowHeight="15.75" x14ac:dyDescent="0.25"/>
  <cols>
    <col min="1" max="1" width="6.42578125" style="14" bestFit="1" customWidth="1"/>
    <col min="2" max="2" width="15.140625" style="14" bestFit="1" customWidth="1"/>
    <col min="3" max="3" width="13" style="19" bestFit="1" customWidth="1"/>
    <col min="4" max="16384" width="9.140625" style="12"/>
  </cols>
  <sheetData>
    <row r="1" spans="1:3" x14ac:dyDescent="0.25">
      <c r="A1" s="13" t="s">
        <v>1</v>
      </c>
      <c r="B1" s="13" t="s">
        <v>0</v>
      </c>
      <c r="C1" s="13" t="s">
        <v>29</v>
      </c>
    </row>
    <row r="2" spans="1:3" x14ac:dyDescent="0.25">
      <c r="A2" s="15" t="s">
        <v>2</v>
      </c>
      <c r="B2" s="13">
        <v>44</v>
      </c>
      <c r="C2" s="16">
        <v>25447</v>
      </c>
    </row>
    <row r="3" spans="1:3" x14ac:dyDescent="0.25">
      <c r="A3" s="15" t="s">
        <v>3</v>
      </c>
      <c r="B3" s="13">
        <v>52</v>
      </c>
      <c r="C3" s="16">
        <v>27129</v>
      </c>
    </row>
    <row r="4" spans="1:3" x14ac:dyDescent="0.25">
      <c r="A4" s="15" t="s">
        <v>4</v>
      </c>
      <c r="B4" s="13">
        <v>41</v>
      </c>
      <c r="C4" s="16">
        <v>24772</v>
      </c>
    </row>
    <row r="5" spans="1:3" x14ac:dyDescent="0.25">
      <c r="A5" s="15" t="s">
        <v>5</v>
      </c>
      <c r="B5" s="13">
        <v>47</v>
      </c>
      <c r="C5" s="16">
        <v>26120</v>
      </c>
    </row>
    <row r="6" spans="1:3" x14ac:dyDescent="0.25">
      <c r="A6" s="15" t="s">
        <v>6</v>
      </c>
      <c r="B6" s="13">
        <v>36</v>
      </c>
      <c r="C6" s="16">
        <v>23413</v>
      </c>
    </row>
    <row r="7" spans="1:3" x14ac:dyDescent="0.25">
      <c r="A7" s="15" t="s">
        <v>7</v>
      </c>
      <c r="B7" s="13">
        <v>43</v>
      </c>
      <c r="C7" s="16">
        <v>24740</v>
      </c>
    </row>
    <row r="8" spans="1:3" x14ac:dyDescent="0.25">
      <c r="A8" s="15" t="s">
        <v>8</v>
      </c>
      <c r="B8" s="13">
        <v>38</v>
      </c>
      <c r="C8" s="16">
        <v>23602</v>
      </c>
    </row>
    <row r="9" spans="1:3" x14ac:dyDescent="0.25">
      <c r="A9" s="15" t="s">
        <v>9</v>
      </c>
      <c r="B9" s="13">
        <v>46</v>
      </c>
      <c r="C9" s="16">
        <v>25784</v>
      </c>
    </row>
    <row r="10" spans="1:3" x14ac:dyDescent="0.25">
      <c r="A10" s="15" t="s">
        <v>10</v>
      </c>
      <c r="B10" s="13">
        <v>39</v>
      </c>
      <c r="C10" s="16">
        <v>24000</v>
      </c>
    </row>
    <row r="11" spans="1:3" x14ac:dyDescent="0.25">
      <c r="A11" s="15" t="s">
        <v>11</v>
      </c>
      <c r="B11" s="13">
        <v>48</v>
      </c>
      <c r="C11" s="16">
        <v>26120</v>
      </c>
    </row>
    <row r="12" spans="1:3" x14ac:dyDescent="0.25">
      <c r="A12" s="15" t="s">
        <v>12</v>
      </c>
      <c r="B12" s="13">
        <v>41</v>
      </c>
      <c r="C12" s="16">
        <v>29000</v>
      </c>
    </row>
    <row r="13" spans="1:3" x14ac:dyDescent="0.25">
      <c r="A13" s="15" t="s">
        <v>14</v>
      </c>
      <c r="B13" s="13">
        <v>50</v>
      </c>
      <c r="C13" s="16">
        <v>26209</v>
      </c>
    </row>
    <row r="14" spans="1:3" x14ac:dyDescent="0.25">
      <c r="A14" s="15" t="s">
        <v>15</v>
      </c>
      <c r="B14" s="13">
        <v>34</v>
      </c>
      <c r="C14" s="16">
        <v>22447</v>
      </c>
    </row>
    <row r="15" spans="1:3" x14ac:dyDescent="0.25">
      <c r="A15" s="15" t="s">
        <v>16</v>
      </c>
      <c r="B15" s="13">
        <v>46</v>
      </c>
      <c r="C15" s="16">
        <v>25818</v>
      </c>
    </row>
    <row r="16" spans="1:3" x14ac:dyDescent="0.25">
      <c r="A16" s="15" t="s">
        <v>17</v>
      </c>
      <c r="B16" s="13">
        <v>43</v>
      </c>
      <c r="C16" s="16">
        <v>25072</v>
      </c>
    </row>
    <row r="17" spans="1:3" x14ac:dyDescent="0.25">
      <c r="A17" s="15" t="s">
        <v>18</v>
      </c>
      <c r="B17" s="13">
        <v>44</v>
      </c>
      <c r="C17" s="16">
        <v>25110</v>
      </c>
    </row>
    <row r="18" spans="1:3" x14ac:dyDescent="0.25">
      <c r="A18" s="15" t="s">
        <v>19</v>
      </c>
      <c r="B18" s="13">
        <v>39</v>
      </c>
      <c r="C18" s="16">
        <v>23602</v>
      </c>
    </row>
    <row r="19" spans="1:3" x14ac:dyDescent="0.25">
      <c r="A19" s="15" t="s">
        <v>20</v>
      </c>
      <c r="B19" s="13">
        <v>46</v>
      </c>
      <c r="C19" s="16">
        <v>26120</v>
      </c>
    </row>
    <row r="20" spans="1:3" x14ac:dyDescent="0.25">
      <c r="A20" s="15" t="s">
        <v>21</v>
      </c>
      <c r="B20" s="13">
        <v>45</v>
      </c>
      <c r="C20" s="16">
        <v>25447</v>
      </c>
    </row>
    <row r="21" spans="1:3" x14ac:dyDescent="0.25">
      <c r="A21" s="15" t="s">
        <v>22</v>
      </c>
      <c r="B21" s="13">
        <v>35</v>
      </c>
      <c r="C21" s="16">
        <v>22897</v>
      </c>
    </row>
    <row r="22" spans="1:3" x14ac:dyDescent="0.25">
      <c r="A22" s="15" t="s">
        <v>23</v>
      </c>
      <c r="B22" s="13">
        <v>35</v>
      </c>
      <c r="C22" s="16">
        <v>22981</v>
      </c>
    </row>
    <row r="23" spans="1:3" x14ac:dyDescent="0.25">
      <c r="A23" s="15" t="s">
        <v>24</v>
      </c>
      <c r="B23" s="13">
        <v>41</v>
      </c>
      <c r="C23" s="16">
        <v>24772</v>
      </c>
    </row>
    <row r="24" spans="1:3" x14ac:dyDescent="0.25">
      <c r="A24" s="15" t="s">
        <v>25</v>
      </c>
      <c r="B24" s="13">
        <v>41</v>
      </c>
      <c r="C24" s="16">
        <v>24740</v>
      </c>
    </row>
    <row r="25" spans="1:3" x14ac:dyDescent="0.25">
      <c r="A25" s="15" t="s">
        <v>26</v>
      </c>
      <c r="B25" s="13">
        <v>51</v>
      </c>
      <c r="C25" s="16">
        <v>26399</v>
      </c>
    </row>
    <row r="26" spans="1:3" x14ac:dyDescent="0.25">
      <c r="A26" s="15" t="s">
        <v>27</v>
      </c>
      <c r="B26" s="13">
        <v>39</v>
      </c>
      <c r="C26" s="16">
        <v>23602</v>
      </c>
    </row>
    <row r="27" spans="1:3" x14ac:dyDescent="0.25">
      <c r="A27" s="17"/>
      <c r="B27" s="17"/>
      <c r="C27" s="18"/>
    </row>
    <row r="28" spans="1:3" x14ac:dyDescent="0.25">
      <c r="A28" s="17"/>
      <c r="B28" s="17"/>
      <c r="C28" s="18"/>
    </row>
    <row r="29" spans="1:3" x14ac:dyDescent="0.25">
      <c r="A29" s="17"/>
      <c r="B29" s="17"/>
      <c r="C29" s="18"/>
    </row>
    <row r="30" spans="1:3" x14ac:dyDescent="0.25">
      <c r="C30" s="14"/>
    </row>
    <row r="31" spans="1:3" x14ac:dyDescent="0.25">
      <c r="C31" s="14"/>
    </row>
    <row r="32" spans="1:3" x14ac:dyDescent="0.25">
      <c r="C32" s="14"/>
    </row>
    <row r="33" spans="3:3" x14ac:dyDescent="0.25">
      <c r="C33" s="14"/>
    </row>
    <row r="34" spans="3:3" x14ac:dyDescent="0.25">
      <c r="C34" s="14"/>
    </row>
    <row r="35" spans="3:3" x14ac:dyDescent="0.25">
      <c r="C35" s="14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APOSENTADORIAS</vt:lpstr>
      <vt:lpstr>sem outlier</vt:lpstr>
      <vt:lpstr>resíduos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laredo</dc:creator>
  <cp:lastModifiedBy>Gustavo Mirapalheta</cp:lastModifiedBy>
  <dcterms:created xsi:type="dcterms:W3CDTF">2023-02-14T21:48:02Z</dcterms:created>
  <dcterms:modified xsi:type="dcterms:W3CDTF">2023-09-15T16:25:12Z</dcterms:modified>
</cp:coreProperties>
</file>