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 EN CURSO\AAuto_WIO\WIO_Reactiva v3\data\"/>
    </mc:Choice>
  </mc:AlternateContent>
  <bookViews>
    <workbookView xWindow="0" yWindow="0" windowWidth="7470" windowHeight="7245"/>
  </bookViews>
  <sheets>
    <sheet name="REACTIVA" sheetId="1" r:id="rId1"/>
    <sheet name="Datos" sheetId="2" state="hidden" r:id="rId2"/>
    <sheet name="Respuesta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2" i="4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K18" i="4" l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2" i="4"/>
  <c r="J18" i="4" l="1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2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</calcChain>
</file>

<file path=xl/comments1.xml><?xml version="1.0" encoding="utf-8"?>
<comments xmlns="http://schemas.openxmlformats.org/spreadsheetml/2006/main">
  <authors>
    <author>EVERIS.Espinoza Flores, Patricia Isabel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Completar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Completar</t>
        </r>
      </text>
    </comment>
  </commentList>
</comments>
</file>

<file path=xl/comments2.xml><?xml version="1.0" encoding="utf-8"?>
<comments xmlns="http://schemas.openxmlformats.org/spreadsheetml/2006/main">
  <authors>
    <author>EVERIS.Espinoza Flores, Patricia Isabel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Completar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Completar</t>
        </r>
      </text>
    </comment>
  </commentList>
</comments>
</file>

<file path=xl/sharedStrings.xml><?xml version="1.0" encoding="utf-8"?>
<sst xmlns="http://schemas.openxmlformats.org/spreadsheetml/2006/main" count="414" uniqueCount="184">
  <si>
    <t>CUCliente</t>
  </si>
  <si>
    <t>Producto</t>
  </si>
  <si>
    <t>FormadeOperacionA</t>
  </si>
  <si>
    <t>FormadeOperacionB</t>
  </si>
  <si>
    <t>Moneda</t>
  </si>
  <si>
    <t>Importe</t>
  </si>
  <si>
    <t>Mediano Plazo</t>
  </si>
  <si>
    <t>Mediano Plazo - Solicitud</t>
  </si>
  <si>
    <t>Reactiva</t>
  </si>
  <si>
    <t>Dólares USA</t>
  </si>
  <si>
    <t>Pagaré Tasa Vencida</t>
  </si>
  <si>
    <t>Mediano Plazo - Modificación</t>
  </si>
  <si>
    <t>Mediano Plazo - Prórroga</t>
  </si>
  <si>
    <t>Mediano Plazo - Renovación</t>
  </si>
  <si>
    <t>Crecer</t>
  </si>
  <si>
    <t>Reactiva 2</t>
  </si>
  <si>
    <t>Soles</t>
  </si>
  <si>
    <t>TipoLineaOperacion</t>
  </si>
  <si>
    <t>NroLinea</t>
  </si>
  <si>
    <t>CostoFondoEspec</t>
  </si>
  <si>
    <t>Spread</t>
  </si>
  <si>
    <t>Tasa</t>
  </si>
  <si>
    <t>TipoOperacion</t>
  </si>
  <si>
    <t>TipoCuenta</t>
  </si>
  <si>
    <t>MonedaCuenta</t>
  </si>
  <si>
    <t>NroCuenta</t>
  </si>
  <si>
    <t>PrimerVctoOpe</t>
  </si>
  <si>
    <t>PlazoTotalOpe</t>
  </si>
  <si>
    <t>NroCuotas</t>
  </si>
  <si>
    <t>CuotasDeGracia</t>
  </si>
  <si>
    <t>TipoDeGracia</t>
  </si>
  <si>
    <t>TipoDeCronograma</t>
  </si>
  <si>
    <t>Frecuencia</t>
  </si>
  <si>
    <t>Operación Específica</t>
  </si>
  <si>
    <t>Nuevo</t>
  </si>
  <si>
    <t>Cuenta Corriente</t>
  </si>
  <si>
    <t>Cuota Constante</t>
  </si>
  <si>
    <t>Mensual</t>
  </si>
  <si>
    <t>30</t>
  </si>
  <si>
    <t>Línea de Crédito</t>
  </si>
  <si>
    <t>Refinanciada</t>
  </si>
  <si>
    <t>Reestructurada</t>
  </si>
  <si>
    <t>Ahorros</t>
  </si>
  <si>
    <t>Transitorio</t>
  </si>
  <si>
    <t>Sin Cuenta</t>
  </si>
  <si>
    <t>Parcial</t>
  </si>
  <si>
    <t>Total</t>
  </si>
  <si>
    <t>Capital Constante</t>
  </si>
  <si>
    <t>Mensual 30Dias</t>
  </si>
  <si>
    <t>Bimensual</t>
  </si>
  <si>
    <t>Bimensual 60Dias</t>
  </si>
  <si>
    <t>Trimestral</t>
  </si>
  <si>
    <t>Trimestral 90Dias</t>
  </si>
  <si>
    <t>Semestral</t>
  </si>
  <si>
    <t>Semestral 180Dias</t>
  </si>
  <si>
    <t>Anual</t>
  </si>
  <si>
    <t>Anual 360Dias</t>
  </si>
  <si>
    <t>Pagaré T. Venc. - Solicitud</t>
  </si>
  <si>
    <t>Pagaré T. Venc. - Renovación</t>
  </si>
  <si>
    <t>Pagaré T. Venc. - Modificación</t>
  </si>
  <si>
    <t>Pagaré T. Venc. - Prórroga</t>
  </si>
  <si>
    <t>[-Seleccione-]</t>
  </si>
  <si>
    <t>36</t>
  </si>
  <si>
    <t>12</t>
  </si>
  <si>
    <t>numInstOperativa</t>
  </si>
  <si>
    <t>Test Case</t>
  </si>
  <si>
    <t>Run Test?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</si>
  <si>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</si>
  <si>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</si>
  <si>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</si>
  <si>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</si>
  <si>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</si>
  <si>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</si>
  <si>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</si>
  <si>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</si>
  <si>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</si>
  <si>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</si>
  <si>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</si>
  <si>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</si>
  <si>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</si>
  <si>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</si>
  <si>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</si>
  <si>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</si>
  <si>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</si>
  <si>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No</t>
  </si>
  <si>
    <t>Lead</t>
  </si>
  <si>
    <t>Test 18</t>
  </si>
  <si>
    <t>Test 19</t>
  </si>
  <si>
    <t>Test 20</t>
  </si>
  <si>
    <t>NroOperacionReactiva</t>
  </si>
  <si>
    <t>NroOperacionCrecer</t>
  </si>
  <si>
    <t>250000.00</t>
  </si>
  <si>
    <t>251000.00</t>
  </si>
  <si>
    <t>0.5</t>
  </si>
  <si>
    <t>0.84</t>
  </si>
  <si>
    <t>1.34</t>
  </si>
  <si>
    <t>300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</si>
  <si>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</si>
  <si>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</si>
  <si>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</si>
  <si>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</si>
  <si>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</si>
  <si>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</si>
  <si>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</si>
  <si>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</si>
  <si>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</si>
  <si>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</si>
  <si>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</si>
  <si>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</si>
  <si>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</si>
  <si>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</si>
  <si>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</si>
  <si>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</si>
  <si>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</si>
  <si>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</si>
  <si>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</si>
  <si>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</si>
  <si>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</si>
  <si>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</si>
  <si>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</si>
  <si>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</si>
  <si>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</si>
  <si>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</si>
  <si>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</si>
  <si>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</si>
  <si>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</si>
  <si>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</si>
  <si>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</si>
  <si>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</si>
  <si>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</si>
  <si>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</si>
  <si>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</si>
  <si>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</si>
  <si>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</si>
  <si>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</si>
  <si>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</si>
  <si>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</si>
  <si>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|</t>
  </si>
  <si>
    <t>Asistente Comercial</t>
  </si>
  <si>
    <t>Ejecutivo de Negocio</t>
  </si>
  <si>
    <t>Asistente de Control de Creditos</t>
  </si>
  <si>
    <t>|B10988|Recepcionista|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</si>
  <si>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</si>
  <si>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</si>
  <si>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</si>
  <si>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</si>
  <si>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</si>
  <si>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</si>
  <si>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</si>
  <si>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</si>
  <si>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</si>
  <si>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</si>
  <si>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</si>
  <si>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</si>
  <si>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</si>
  <si>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</si>
  <si>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</si>
  <si>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Test 76</t>
  </si>
  <si>
    <t>Test 77</t>
  </si>
  <si>
    <t>Test 78</t>
  </si>
  <si>
    <t>Test 79</t>
  </si>
  <si>
    <t>Test 80</t>
  </si>
  <si>
    <t>Test 81</t>
  </si>
  <si>
    <t>Test 82</t>
  </si>
  <si>
    <t>Test 83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</si>
  <si>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</si>
  <si>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</si>
  <si>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</si>
  <si>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</si>
  <si>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</si>
  <si>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</si>
  <si>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</si>
  <si>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</si>
  <si>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</si>
  <si>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</si>
  <si>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</si>
  <si>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</si>
  <si>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Test 96</t>
  </si>
  <si>
    <t>Test 97</t>
  </si>
  <si>
    <t>Test 98</t>
  </si>
  <si>
    <t>60455500</t>
  </si>
  <si>
    <t>60455501</t>
  </si>
  <si>
    <t>1007000337680</t>
  </si>
  <si>
    <t>1007000337699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</si>
</sst>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9.8000000000000007"/>
      <color rgb="FF871094"/>
      <name val="JetBrains Mono"/>
      <family val="3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871094"/>
      <name val="JetBrains Mono"/>
      <family val="3"/>
    </font>
    <font>
      <b/>
      <sz val="10"/>
      <color theme="1"/>
      <name val="Arial"/>
      <family val="2"/>
    </font>
    <font>
      <sz val="10"/>
      <color rgb="FF002060"/>
      <name val="JetBrains Mono"/>
    </font>
    <font>
      <sz val="10"/>
      <color rgb="FF002060"/>
      <name val="JetBrains Mono"/>
      <family val="3"/>
    </font>
    <font>
      <sz val="10"/>
      <color rgb="FF002060"/>
      <name val="Calibri"/>
      <family val="2"/>
      <scheme val="minor"/>
    </font>
    <font>
      <b/>
      <sz val="10"/>
      <color rgb="FF002060"/>
      <name val="JetBrains Mono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/>
    <xf numFmtId="0" fontId="3" fillId="0" borderId="1" xfId="0" applyFont="1" applyBorder="1" applyAlignment="1">
      <alignment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0" fillId="0" borderId="5" xfId="0" quotePrefix="1" applyBorder="1"/>
    <xf numFmtId="0" fontId="0" fillId="0" borderId="5" xfId="0" applyBorder="1"/>
    <xf numFmtId="0" fontId="5" fillId="5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5" fillId="5" borderId="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Fill="1" applyBorder="1" applyAlignment="1">
      <alignment horizontal="left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2" borderId="2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2" borderId="2" xfId="0" applyFont="1" applyFill="1" applyBorder="1"/>
    <xf numFmtId="0" fontId="9" fillId="2" borderId="1" xfId="0" quotePrefix="1" applyNumberFormat="1" applyFont="1" applyFill="1" applyBorder="1" applyAlignment="1">
      <alignment vertical="center" wrapText="1"/>
    </xf>
    <xf numFmtId="0" fontId="6" fillId="6" borderId="7" xfId="0" quotePrefix="1" applyFont="1" applyFill="1" applyBorder="1" applyAlignment="1">
      <alignment horizontal="center" vertical="center" wrapText="1"/>
    </xf>
    <xf numFmtId="0" fontId="9" fillId="6" borderId="7" xfId="0" quotePrefix="1" applyFont="1" applyFill="1" applyBorder="1" applyAlignment="1">
      <alignment horizontal="center" vertical="center" wrapText="1"/>
    </xf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0"/>
  <sheetViews>
    <sheetView tabSelected="1"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2.75"/>
  <cols>
    <col min="1" max="1" width="5" style="42" bestFit="1" customWidth="1" collapsed="1"/>
    <col min="2" max="2" width="11.7109375" style="36" bestFit="1" customWidth="1" collapsed="1"/>
    <col min="3" max="3" width="10.140625" style="37" bestFit="1" customWidth="1" collapsed="1"/>
    <col min="4" max="4" width="12.42578125" style="37" customWidth="1" collapsed="1"/>
    <col min="5" max="5" width="8.140625" style="37" customWidth="1" collapsed="1"/>
    <col min="6" max="6" width="9.42578125" style="37" customWidth="1" collapsed="1"/>
    <col min="7" max="7" width="13.5703125" style="38" bestFit="1" customWidth="1" collapsed="1"/>
    <col min="8" max="8" width="15.5703125" style="37" customWidth="1" collapsed="1"/>
    <col min="9" max="9" width="15.5703125" style="36" customWidth="1" collapsed="1"/>
    <col min="10" max="12" width="7.28515625" style="36" customWidth="1" collapsed="1"/>
    <col min="13" max="13" width="6.7109375" style="37" bestFit="1" customWidth="1" collapsed="1"/>
    <col min="14" max="14" width="12.42578125" style="37" bestFit="1" customWidth="1" collapsed="1"/>
    <col min="15" max="15" width="7.7109375" style="37" customWidth="1" collapsed="1"/>
    <col min="16" max="16" width="16.5703125" style="36" bestFit="1" customWidth="1" collapsed="1"/>
    <col min="17" max="17" width="5.5703125" style="36" bestFit="1" customWidth="1" collapsed="1"/>
    <col min="18" max="18" width="8.42578125" style="36" customWidth="1" collapsed="1"/>
    <col min="19" max="19" width="5.5703125" style="36" bestFit="1" customWidth="1" collapsed="1"/>
    <col min="20" max="20" width="5.42578125" style="36" customWidth="1" collapsed="1"/>
    <col min="21" max="21" width="10.140625" style="37" bestFit="1" customWidth="1" collapsed="1"/>
    <col min="22" max="23" width="12.28515625" style="37" customWidth="1" collapsed="1"/>
    <col min="24" max="24" width="14.5703125" style="36" customWidth="1" collapsed="1"/>
    <col min="25" max="16384" width="11.42578125" style="37" collapsed="1"/>
  </cols>
  <sheetData>
    <row r="1" spans="1:24" s="30" customFormat="1" ht="24.75" customHeight="1">
      <c r="A1" s="40" t="s">
        <v>85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8" t="s">
        <v>5</v>
      </c>
      <c r="H1" s="29" t="s">
        <v>17</v>
      </c>
      <c r="I1" s="29" t="s">
        <v>18</v>
      </c>
      <c r="J1" s="29" t="s">
        <v>19</v>
      </c>
      <c r="K1" s="29" t="s">
        <v>21</v>
      </c>
      <c r="L1" s="29" t="s">
        <v>20</v>
      </c>
      <c r="M1" s="29" t="s">
        <v>22</v>
      </c>
      <c r="N1" s="29" t="s">
        <v>23</v>
      </c>
      <c r="O1" s="29" t="s">
        <v>24</v>
      </c>
      <c r="P1" s="29" t="s">
        <v>25</v>
      </c>
      <c r="Q1" s="29" t="s">
        <v>26</v>
      </c>
      <c r="R1" s="29" t="s">
        <v>27</v>
      </c>
      <c r="S1" s="29" t="s">
        <v>28</v>
      </c>
      <c r="T1" s="29" t="s">
        <v>29</v>
      </c>
      <c r="U1" s="29" t="s">
        <v>30</v>
      </c>
      <c r="V1" s="29" t="s">
        <v>31</v>
      </c>
      <c r="W1" s="29" t="s">
        <v>32</v>
      </c>
      <c r="X1" s="29" t="s">
        <v>90</v>
      </c>
    </row>
    <row r="2" spans="1:24" s="30" customFormat="1" ht="40.5">
      <c r="A2" s="41">
        <v>1</v>
      </c>
      <c r="B2" s="39" t="s">
        <v>180</v>
      </c>
      <c r="C2" s="31" t="s">
        <v>6</v>
      </c>
      <c r="D2" s="32" t="s">
        <v>7</v>
      </c>
      <c r="E2" s="32" t="s">
        <v>8</v>
      </c>
      <c r="F2" s="31" t="s">
        <v>16</v>
      </c>
      <c r="G2" s="33" t="s">
        <v>91</v>
      </c>
      <c r="H2" s="31" t="s">
        <v>33</v>
      </c>
      <c r="I2" s="34">
        <v>40002469</v>
      </c>
      <c r="J2" s="34" t="s">
        <v>93</v>
      </c>
      <c r="K2" s="34" t="s">
        <v>95</v>
      </c>
      <c r="L2" s="34" t="s">
        <v>94</v>
      </c>
      <c r="M2" s="31" t="s">
        <v>34</v>
      </c>
      <c r="N2" s="31" t="s">
        <v>35</v>
      </c>
      <c r="O2" s="31" t="s">
        <v>16</v>
      </c>
      <c r="P2" s="34" t="s">
        <v>182</v>
      </c>
      <c r="Q2" s="34" t="s">
        <v>38</v>
      </c>
      <c r="R2" s="34" t="s">
        <v>96</v>
      </c>
      <c r="S2" s="34" t="s">
        <v>62</v>
      </c>
      <c r="T2" s="34" t="s">
        <v>63</v>
      </c>
      <c r="U2" s="31" t="s">
        <v>8</v>
      </c>
      <c r="V2" s="31" t="s">
        <v>36</v>
      </c>
      <c r="W2" s="31" t="s">
        <v>48</v>
      </c>
      <c r="X2" s="34"/>
    </row>
    <row r="3" spans="1:24" s="30" customFormat="1" ht="40.5">
      <c r="A3" s="41">
        <v>2</v>
      </c>
      <c r="B3" s="39" t="s">
        <v>181</v>
      </c>
      <c r="C3" s="31" t="s">
        <v>6</v>
      </c>
      <c r="D3" s="32" t="s">
        <v>7</v>
      </c>
      <c r="E3" s="32" t="s">
        <v>8</v>
      </c>
      <c r="F3" s="31" t="s">
        <v>16</v>
      </c>
      <c r="G3" s="33" t="s">
        <v>92</v>
      </c>
      <c r="H3" s="31" t="s">
        <v>33</v>
      </c>
      <c r="I3" s="34">
        <v>40002467</v>
      </c>
      <c r="J3" s="34" t="s">
        <v>93</v>
      </c>
      <c r="K3" s="34" t="s">
        <v>95</v>
      </c>
      <c r="L3" s="34" t="s">
        <v>94</v>
      </c>
      <c r="M3" s="31" t="s">
        <v>34</v>
      </c>
      <c r="N3" s="31" t="s">
        <v>35</v>
      </c>
      <c r="O3" s="31" t="s">
        <v>16</v>
      </c>
      <c r="P3" s="34" t="s">
        <v>183</v>
      </c>
      <c r="Q3" s="34" t="s">
        <v>38</v>
      </c>
      <c r="R3" s="34" t="s">
        <v>96</v>
      </c>
      <c r="S3" s="34" t="s">
        <v>62</v>
      </c>
      <c r="T3" s="34" t="s">
        <v>63</v>
      </c>
      <c r="U3" s="31" t="s">
        <v>8</v>
      </c>
      <c r="V3" s="31" t="s">
        <v>36</v>
      </c>
      <c r="W3" s="31" t="s">
        <v>48</v>
      </c>
      <c r="X3" s="34"/>
    </row>
    <row r="4" spans="1:24" s="30" customFormat="1" ht="13.5">
      <c r="A4" s="41"/>
      <c r="B4" s="34"/>
      <c r="C4" s="31"/>
      <c r="D4" s="32"/>
      <c r="E4" s="32"/>
      <c r="F4" s="31"/>
      <c r="G4" s="33"/>
      <c r="H4" s="31"/>
      <c r="I4" s="34"/>
      <c r="J4" s="34"/>
      <c r="K4" s="34"/>
      <c r="L4" s="34"/>
      <c r="M4" s="31"/>
      <c r="N4" s="31"/>
      <c r="O4" s="31"/>
      <c r="P4" s="34"/>
      <c r="Q4" s="34"/>
      <c r="R4" s="34"/>
      <c r="S4" s="34"/>
      <c r="T4" s="34"/>
      <c r="U4" s="31"/>
      <c r="V4" s="31"/>
      <c r="W4" s="31"/>
      <c r="X4" s="34"/>
    </row>
    <row r="5" spans="1:24" s="30" customFormat="1" ht="13.5">
      <c r="A5" s="41"/>
      <c r="B5" s="34"/>
      <c r="C5" s="31"/>
      <c r="D5" s="32"/>
      <c r="E5" s="32"/>
      <c r="F5" s="31"/>
      <c r="G5" s="33"/>
      <c r="H5" s="31"/>
      <c r="I5" s="34"/>
      <c r="J5" s="34"/>
      <c r="K5" s="34"/>
      <c r="L5" s="34"/>
      <c r="M5" s="31"/>
      <c r="N5" s="31"/>
      <c r="O5" s="31"/>
      <c r="P5" s="34"/>
      <c r="Q5" s="34"/>
      <c r="R5" s="34"/>
      <c r="S5" s="34"/>
      <c r="T5" s="34"/>
      <c r="U5" s="31"/>
      <c r="V5" s="31"/>
      <c r="W5" s="31"/>
      <c r="X5" s="34"/>
    </row>
    <row r="6" spans="1:24" s="30" customFormat="1" ht="13.5">
      <c r="A6" s="41"/>
      <c r="B6" s="34"/>
      <c r="C6" s="31"/>
      <c r="D6" s="32"/>
      <c r="E6" s="32"/>
      <c r="F6" s="31"/>
      <c r="G6" s="33"/>
      <c r="H6" s="31"/>
      <c r="I6" s="34"/>
      <c r="J6" s="34"/>
      <c r="K6" s="34"/>
      <c r="L6" s="34"/>
      <c r="M6" s="31"/>
      <c r="N6" s="31"/>
      <c r="O6" s="31"/>
      <c r="P6" s="34"/>
      <c r="Q6" s="34"/>
      <c r="R6" s="34"/>
      <c r="S6" s="34"/>
      <c r="T6" s="34"/>
      <c r="U6" s="31"/>
      <c r="V6" s="31"/>
      <c r="W6" s="31"/>
      <c r="X6" s="34"/>
    </row>
    <row r="7" spans="1:24" s="30" customFormat="1" ht="13.5">
      <c r="A7" s="41"/>
      <c r="B7" s="34"/>
      <c r="C7" s="31"/>
      <c r="D7" s="32"/>
      <c r="E7" s="32"/>
      <c r="F7" s="31"/>
      <c r="G7" s="33"/>
      <c r="H7" s="31"/>
      <c r="I7" s="34"/>
      <c r="J7" s="34"/>
      <c r="K7" s="34"/>
      <c r="L7" s="34"/>
      <c r="M7" s="31"/>
      <c r="N7" s="31"/>
      <c r="O7" s="31"/>
      <c r="P7" s="34"/>
      <c r="Q7" s="34"/>
      <c r="R7" s="34"/>
      <c r="S7" s="34"/>
      <c r="T7" s="34"/>
      <c r="U7" s="31"/>
      <c r="V7" s="31"/>
      <c r="W7" s="31"/>
      <c r="X7" s="34"/>
    </row>
    <row r="8" spans="1:24" s="30" customFormat="1" ht="13.5">
      <c r="A8" s="41"/>
      <c r="B8" s="34"/>
      <c r="C8" s="31"/>
      <c r="D8" s="32"/>
      <c r="E8" s="32"/>
      <c r="F8" s="31"/>
      <c r="G8" s="33"/>
      <c r="H8" s="31"/>
      <c r="I8" s="34"/>
      <c r="J8" s="34"/>
      <c r="K8" s="34"/>
      <c r="L8" s="34"/>
      <c r="M8" s="31"/>
      <c r="N8" s="31"/>
      <c r="O8" s="31"/>
      <c r="P8" s="34"/>
      <c r="Q8" s="34"/>
      <c r="R8" s="34"/>
      <c r="S8" s="34"/>
      <c r="T8" s="34"/>
      <c r="U8" s="31"/>
      <c r="V8" s="31"/>
      <c r="W8" s="31"/>
      <c r="X8" s="34"/>
    </row>
    <row r="9" spans="1:24" s="30" customFormat="1" ht="13.5">
      <c r="A9" s="41"/>
      <c r="B9" s="34"/>
      <c r="C9" s="31"/>
      <c r="D9" s="32"/>
      <c r="E9" s="32"/>
      <c r="F9" s="31"/>
      <c r="G9" s="33"/>
      <c r="H9" s="31"/>
      <c r="I9" s="34"/>
      <c r="J9" s="34"/>
      <c r="K9" s="34"/>
      <c r="L9" s="34"/>
      <c r="M9" s="31"/>
      <c r="N9" s="31"/>
      <c r="O9" s="31"/>
      <c r="P9" s="34"/>
      <c r="Q9" s="34"/>
      <c r="R9" s="34"/>
      <c r="S9" s="34"/>
      <c r="T9" s="34"/>
      <c r="U9" s="31"/>
      <c r="V9" s="31"/>
      <c r="W9" s="31"/>
      <c r="X9" s="34"/>
    </row>
    <row r="10" spans="1:24" s="30" customFormat="1" ht="13.5">
      <c r="A10" s="41"/>
      <c r="B10" s="34"/>
      <c r="C10" s="31"/>
      <c r="D10" s="32"/>
      <c r="E10" s="32"/>
      <c r="F10" s="31"/>
      <c r="G10" s="33"/>
      <c r="H10" s="31"/>
      <c r="I10" s="34"/>
      <c r="J10" s="34"/>
      <c r="K10" s="34"/>
      <c r="L10" s="34"/>
      <c r="M10" s="31"/>
      <c r="N10" s="31"/>
      <c r="O10" s="31"/>
      <c r="P10" s="34"/>
      <c r="Q10" s="34"/>
      <c r="R10" s="34"/>
      <c r="S10" s="34"/>
      <c r="T10" s="34"/>
      <c r="U10" s="31"/>
      <c r="V10" s="31"/>
      <c r="W10" s="31"/>
      <c r="X10" s="34"/>
    </row>
    <row r="11" spans="1:24" s="30" customFormat="1" ht="13.5">
      <c r="A11" s="41"/>
      <c r="B11" s="34"/>
      <c r="C11" s="31"/>
      <c r="D11" s="32"/>
      <c r="E11" s="32"/>
      <c r="F11" s="31"/>
      <c r="G11" s="33"/>
      <c r="H11" s="31"/>
      <c r="I11" s="34"/>
      <c r="J11" s="34"/>
      <c r="K11" s="34"/>
      <c r="L11" s="34"/>
      <c r="M11" s="31"/>
      <c r="N11" s="31"/>
      <c r="O11" s="31"/>
      <c r="P11" s="34"/>
      <c r="Q11" s="34"/>
      <c r="R11" s="34"/>
      <c r="S11" s="34"/>
      <c r="T11" s="34"/>
      <c r="U11" s="31"/>
      <c r="V11" s="31"/>
      <c r="W11" s="31"/>
      <c r="X11" s="34"/>
    </row>
    <row r="12" spans="1:24" s="30" customFormat="1" ht="13.5">
      <c r="A12" s="41"/>
      <c r="B12" s="34"/>
      <c r="C12" s="31"/>
      <c r="D12" s="32"/>
      <c r="E12" s="32"/>
      <c r="F12" s="31"/>
      <c r="G12" s="33"/>
      <c r="H12" s="31"/>
      <c r="I12" s="34"/>
      <c r="J12" s="34"/>
      <c r="K12" s="34"/>
      <c r="L12" s="34"/>
      <c r="M12" s="31"/>
      <c r="N12" s="31"/>
      <c r="O12" s="31"/>
      <c r="P12" s="34"/>
      <c r="Q12" s="34"/>
      <c r="R12" s="34"/>
      <c r="S12" s="34"/>
      <c r="T12" s="34"/>
      <c r="U12" s="31"/>
      <c r="V12" s="31"/>
      <c r="W12" s="31"/>
      <c r="X12" s="34"/>
    </row>
    <row r="13" spans="1:24" s="30" customFormat="1" ht="13.5">
      <c r="A13" s="41"/>
      <c r="B13" s="34"/>
      <c r="C13" s="31"/>
      <c r="D13" s="32"/>
      <c r="E13" s="32"/>
      <c r="F13" s="31"/>
      <c r="G13" s="33"/>
      <c r="H13" s="31"/>
      <c r="I13" s="34"/>
      <c r="J13" s="34"/>
      <c r="K13" s="34"/>
      <c r="L13" s="34"/>
      <c r="M13" s="31"/>
      <c r="N13" s="31"/>
      <c r="O13" s="31"/>
      <c r="P13" s="34"/>
      <c r="Q13" s="34"/>
      <c r="R13" s="34"/>
      <c r="S13" s="34"/>
      <c r="T13" s="34"/>
      <c r="U13" s="31"/>
      <c r="V13" s="31"/>
      <c r="W13" s="31"/>
      <c r="X13" s="34"/>
    </row>
    <row r="14" spans="1:24" s="30" customFormat="1" ht="13.5">
      <c r="A14" s="41"/>
      <c r="B14" s="34"/>
      <c r="C14" s="31"/>
      <c r="D14" s="32"/>
      <c r="E14" s="32"/>
      <c r="F14" s="31"/>
      <c r="G14" s="33"/>
      <c r="H14" s="31"/>
      <c r="I14" s="34"/>
      <c r="J14" s="34"/>
      <c r="K14" s="34"/>
      <c r="L14" s="34"/>
      <c r="M14" s="31"/>
      <c r="N14" s="31"/>
      <c r="O14" s="31"/>
      <c r="P14" s="34"/>
      <c r="Q14" s="34"/>
      <c r="R14" s="34"/>
      <c r="S14" s="34"/>
      <c r="T14" s="34"/>
      <c r="U14" s="31"/>
      <c r="V14" s="31"/>
      <c r="W14" s="31"/>
      <c r="X14" s="34"/>
    </row>
    <row r="15" spans="1:24" s="30" customFormat="1" ht="13.5">
      <c r="A15" s="41"/>
      <c r="B15" s="34"/>
      <c r="C15" s="31"/>
      <c r="D15" s="32"/>
      <c r="E15" s="32"/>
      <c r="F15" s="31"/>
      <c r="G15" s="33"/>
      <c r="H15" s="31"/>
      <c r="I15" s="34"/>
      <c r="J15" s="34"/>
      <c r="K15" s="34"/>
      <c r="L15" s="34"/>
      <c r="M15" s="31"/>
      <c r="N15" s="31"/>
      <c r="O15" s="31"/>
      <c r="P15" s="34"/>
      <c r="Q15" s="34"/>
      <c r="R15" s="34"/>
      <c r="S15" s="34"/>
      <c r="T15" s="34"/>
      <c r="U15" s="31"/>
      <c r="V15" s="31"/>
      <c r="W15" s="31"/>
      <c r="X15" s="34"/>
    </row>
    <row r="16" spans="1:24" s="30" customFormat="1" ht="13.5">
      <c r="A16" s="41"/>
      <c r="B16" s="34"/>
      <c r="C16" s="31"/>
      <c r="D16" s="32"/>
      <c r="E16" s="32"/>
      <c r="F16" s="31"/>
      <c r="G16" s="33"/>
      <c r="H16" s="31"/>
      <c r="I16" s="34"/>
      <c r="J16" s="34"/>
      <c r="K16" s="34"/>
      <c r="L16" s="34"/>
      <c r="M16" s="31"/>
      <c r="N16" s="31"/>
      <c r="O16" s="31"/>
      <c r="P16" s="34"/>
      <c r="Q16" s="34"/>
      <c r="R16" s="34"/>
      <c r="S16" s="34"/>
      <c r="T16" s="34"/>
      <c r="U16" s="31"/>
      <c r="V16" s="31"/>
      <c r="W16" s="31"/>
      <c r="X16" s="34"/>
    </row>
    <row r="17" spans="1:24" s="30" customFormat="1" ht="13.5">
      <c r="A17" s="41"/>
      <c r="B17" s="34"/>
      <c r="C17" s="31"/>
      <c r="D17" s="32"/>
      <c r="E17" s="32"/>
      <c r="F17" s="31"/>
      <c r="G17" s="33"/>
      <c r="H17" s="31"/>
      <c r="I17" s="34"/>
      <c r="J17" s="34"/>
      <c r="K17" s="34"/>
      <c r="L17" s="34"/>
      <c r="M17" s="31"/>
      <c r="N17" s="31"/>
      <c r="O17" s="31"/>
      <c r="P17" s="34"/>
      <c r="Q17" s="34"/>
      <c r="R17" s="34"/>
      <c r="S17" s="34"/>
      <c r="T17" s="34"/>
      <c r="U17" s="31"/>
      <c r="V17" s="31"/>
      <c r="W17" s="31"/>
      <c r="X17" s="34"/>
    </row>
    <row r="18" spans="1:24" s="30" customFormat="1" ht="13.5">
      <c r="A18" s="41"/>
      <c r="B18" s="34"/>
      <c r="C18" s="31"/>
      <c r="D18" s="32"/>
      <c r="E18" s="32"/>
      <c r="F18" s="31"/>
      <c r="G18" s="33"/>
      <c r="H18" s="31"/>
      <c r="I18" s="34"/>
      <c r="J18" s="34"/>
      <c r="K18" s="34"/>
      <c r="L18" s="34"/>
      <c r="M18" s="31"/>
      <c r="N18" s="31"/>
      <c r="O18" s="31"/>
      <c r="P18" s="34"/>
      <c r="Q18" s="34"/>
      <c r="R18" s="34"/>
      <c r="S18" s="34"/>
      <c r="T18" s="34"/>
      <c r="U18" s="31"/>
      <c r="V18" s="31"/>
      <c r="W18" s="31"/>
      <c r="X18" s="34"/>
    </row>
    <row r="19" spans="1:24" s="30" customFormat="1" ht="13.5">
      <c r="A19" s="41"/>
      <c r="B19" s="34"/>
      <c r="C19" s="31"/>
      <c r="D19" s="32"/>
      <c r="E19" s="32"/>
      <c r="F19" s="31"/>
      <c r="G19" s="33"/>
      <c r="H19" s="31"/>
      <c r="I19" s="34"/>
      <c r="J19" s="34"/>
      <c r="K19" s="34"/>
      <c r="L19" s="34"/>
      <c r="M19" s="31"/>
      <c r="N19" s="31"/>
      <c r="O19" s="31"/>
      <c r="P19" s="34"/>
      <c r="Q19" s="34"/>
      <c r="R19" s="34"/>
      <c r="S19" s="34"/>
      <c r="T19" s="34"/>
      <c r="U19" s="31"/>
      <c r="V19" s="31"/>
      <c r="W19" s="31"/>
      <c r="X19" s="34"/>
    </row>
    <row r="20" spans="1:24" s="30" customFormat="1" ht="13.5">
      <c r="A20" s="41"/>
      <c r="B20" s="34"/>
      <c r="C20" s="31"/>
      <c r="D20" s="32"/>
      <c r="E20" s="32"/>
      <c r="F20" s="31"/>
      <c r="G20" s="33"/>
      <c r="H20" s="31"/>
      <c r="I20" s="34"/>
      <c r="J20" s="34"/>
      <c r="K20" s="34"/>
      <c r="L20" s="34"/>
      <c r="M20" s="31"/>
      <c r="N20" s="31"/>
      <c r="O20" s="31"/>
      <c r="P20" s="34"/>
      <c r="Q20" s="34"/>
      <c r="R20" s="34"/>
      <c r="S20" s="34"/>
      <c r="T20" s="34"/>
      <c r="U20" s="31"/>
      <c r="V20" s="31"/>
      <c r="W20" s="31"/>
      <c r="X20" s="34"/>
    </row>
    <row r="21" spans="1:24" s="30" customFormat="1" ht="13.5">
      <c r="A21" s="41"/>
      <c r="B21" s="34"/>
      <c r="C21" s="31"/>
      <c r="D21" s="32"/>
      <c r="E21" s="32"/>
      <c r="F21" s="31"/>
      <c r="G21" s="33"/>
      <c r="H21" s="31"/>
      <c r="I21" s="34"/>
      <c r="J21" s="34"/>
      <c r="K21" s="34"/>
      <c r="L21" s="34"/>
      <c r="M21" s="31"/>
      <c r="N21" s="31"/>
      <c r="O21" s="31"/>
      <c r="P21" s="34"/>
      <c r="Q21" s="34"/>
      <c r="R21" s="34"/>
      <c r="S21" s="34"/>
      <c r="T21" s="34"/>
      <c r="U21" s="31"/>
      <c r="V21" s="31"/>
      <c r="W21" s="31"/>
      <c r="X21" s="34"/>
    </row>
    <row r="22" spans="1:24" s="30" customFormat="1" ht="13.5">
      <c r="A22" s="41"/>
      <c r="B22" s="34"/>
      <c r="C22" s="31"/>
      <c r="D22" s="32"/>
      <c r="E22" s="32"/>
      <c r="F22" s="31"/>
      <c r="G22" s="33"/>
      <c r="H22" s="31"/>
      <c r="I22" s="34"/>
      <c r="J22" s="34"/>
      <c r="K22" s="34"/>
      <c r="L22" s="34"/>
      <c r="M22" s="31"/>
      <c r="N22" s="31"/>
      <c r="O22" s="31"/>
      <c r="P22" s="34"/>
      <c r="Q22" s="34"/>
      <c r="R22" s="34"/>
      <c r="S22" s="34"/>
      <c r="T22" s="34"/>
      <c r="U22" s="31"/>
      <c r="V22" s="31"/>
      <c r="W22" s="31"/>
      <c r="X22" s="34"/>
    </row>
    <row r="23" spans="1:24" s="30" customFormat="1" ht="13.5">
      <c r="A23" s="41"/>
      <c r="B23" s="34"/>
      <c r="C23" s="31"/>
      <c r="D23" s="32"/>
      <c r="E23" s="32"/>
      <c r="F23" s="31"/>
      <c r="G23" s="33"/>
      <c r="H23" s="31"/>
      <c r="I23" s="34"/>
      <c r="J23" s="34"/>
      <c r="K23" s="34"/>
      <c r="L23" s="34"/>
      <c r="M23" s="31"/>
      <c r="N23" s="31"/>
      <c r="O23" s="31"/>
      <c r="P23" s="34"/>
      <c r="Q23" s="34"/>
      <c r="R23" s="34"/>
      <c r="S23" s="34"/>
      <c r="T23" s="34"/>
      <c r="U23" s="31"/>
      <c r="V23" s="31"/>
      <c r="W23" s="31"/>
      <c r="X23" s="34"/>
    </row>
    <row r="24" spans="1:24" s="30" customFormat="1" ht="13.5">
      <c r="A24" s="41"/>
      <c r="B24" s="34"/>
      <c r="C24" s="31"/>
      <c r="D24" s="32"/>
      <c r="E24" s="32"/>
      <c r="F24" s="31"/>
      <c r="G24" s="33"/>
      <c r="H24" s="31"/>
      <c r="I24" s="34"/>
      <c r="J24" s="34"/>
      <c r="K24" s="34"/>
      <c r="L24" s="34"/>
      <c r="M24" s="31"/>
      <c r="N24" s="31"/>
      <c r="O24" s="31"/>
      <c r="P24" s="34"/>
      <c r="Q24" s="34"/>
      <c r="R24" s="34"/>
      <c r="S24" s="34"/>
      <c r="T24" s="34"/>
      <c r="U24" s="31"/>
      <c r="V24" s="31"/>
      <c r="W24" s="31"/>
      <c r="X24" s="34"/>
    </row>
    <row r="25" spans="1:24" s="30" customFormat="1" ht="13.5">
      <c r="A25" s="41"/>
      <c r="B25" s="34"/>
      <c r="C25" s="31"/>
      <c r="D25" s="32"/>
      <c r="E25" s="32"/>
      <c r="F25" s="31"/>
      <c r="G25" s="33"/>
      <c r="H25" s="31"/>
      <c r="I25" s="34"/>
      <c r="J25" s="34"/>
      <c r="K25" s="34"/>
      <c r="L25" s="34"/>
      <c r="M25" s="31"/>
      <c r="N25" s="31"/>
      <c r="O25" s="31"/>
      <c r="P25" s="34"/>
      <c r="Q25" s="34"/>
      <c r="R25" s="34"/>
      <c r="S25" s="34"/>
      <c r="T25" s="34"/>
      <c r="U25" s="31"/>
      <c r="V25" s="31"/>
      <c r="W25" s="31"/>
      <c r="X25" s="34"/>
    </row>
    <row r="26" spans="1:24" s="30" customFormat="1" ht="13.5">
      <c r="A26" s="41"/>
      <c r="B26" s="34"/>
      <c r="C26" s="31"/>
      <c r="D26" s="32"/>
      <c r="E26" s="32"/>
      <c r="F26" s="31"/>
      <c r="G26" s="33"/>
      <c r="H26" s="31"/>
      <c r="I26" s="34"/>
      <c r="J26" s="34"/>
      <c r="K26" s="34"/>
      <c r="L26" s="34"/>
      <c r="M26" s="31"/>
      <c r="N26" s="31"/>
      <c r="O26" s="31"/>
      <c r="P26" s="34"/>
      <c r="Q26" s="34"/>
      <c r="R26" s="34"/>
      <c r="S26" s="34"/>
      <c r="T26" s="34"/>
      <c r="U26" s="31"/>
      <c r="V26" s="31"/>
      <c r="W26" s="31"/>
      <c r="X26" s="34"/>
    </row>
    <row r="27" spans="1:24" s="30" customFormat="1" ht="13.5">
      <c r="A27" s="41"/>
      <c r="B27" s="34"/>
      <c r="C27" s="31"/>
      <c r="D27" s="32"/>
      <c r="E27" s="32"/>
      <c r="F27" s="31"/>
      <c r="G27" s="33"/>
      <c r="H27" s="31"/>
      <c r="I27" s="34"/>
      <c r="J27" s="34"/>
      <c r="K27" s="34"/>
      <c r="L27" s="34"/>
      <c r="M27" s="31"/>
      <c r="N27" s="31"/>
      <c r="O27" s="31"/>
      <c r="P27" s="34"/>
      <c r="Q27" s="34"/>
      <c r="R27" s="34"/>
      <c r="S27" s="34"/>
      <c r="T27" s="34"/>
      <c r="U27" s="31"/>
      <c r="V27" s="31"/>
      <c r="W27" s="31"/>
      <c r="X27" s="34"/>
    </row>
    <row r="28" spans="1:24" s="30" customFormat="1" ht="13.5">
      <c r="A28" s="41"/>
      <c r="B28" s="34"/>
      <c r="C28" s="31"/>
      <c r="D28" s="32"/>
      <c r="E28" s="32"/>
      <c r="F28" s="31"/>
      <c r="G28" s="33"/>
      <c r="H28" s="31"/>
      <c r="I28" s="34"/>
      <c r="J28" s="34"/>
      <c r="K28" s="34"/>
      <c r="L28" s="34"/>
      <c r="M28" s="31"/>
      <c r="N28" s="31"/>
      <c r="O28" s="31"/>
      <c r="P28" s="34"/>
      <c r="Q28" s="34"/>
      <c r="R28" s="34"/>
      <c r="S28" s="34"/>
      <c r="T28" s="34"/>
      <c r="U28" s="31"/>
      <c r="V28" s="31"/>
      <c r="W28" s="31"/>
      <c r="X28" s="34"/>
    </row>
    <row r="29" spans="1:24" s="30" customFormat="1" ht="13.5">
      <c r="A29" s="41"/>
      <c r="B29" s="34"/>
      <c r="C29" s="31"/>
      <c r="D29" s="32"/>
      <c r="E29" s="32"/>
      <c r="F29" s="31"/>
      <c r="G29" s="33"/>
      <c r="H29" s="31"/>
      <c r="I29" s="34"/>
      <c r="J29" s="34"/>
      <c r="K29" s="34"/>
      <c r="L29" s="34"/>
      <c r="M29" s="31"/>
      <c r="N29" s="31"/>
      <c r="O29" s="31"/>
      <c r="P29" s="34"/>
      <c r="Q29" s="34"/>
      <c r="R29" s="34"/>
      <c r="S29" s="34"/>
      <c r="T29" s="34"/>
      <c r="U29" s="31"/>
      <c r="V29" s="31"/>
      <c r="W29" s="31"/>
      <c r="X29" s="34"/>
    </row>
    <row r="30" spans="1:24" s="30" customFormat="1" ht="13.5">
      <c r="A30" s="41"/>
      <c r="B30" s="34"/>
      <c r="C30" s="31"/>
      <c r="D30" s="32"/>
      <c r="E30" s="32"/>
      <c r="F30" s="31"/>
      <c r="G30" s="33"/>
      <c r="H30" s="31"/>
      <c r="I30" s="34"/>
      <c r="J30" s="34"/>
      <c r="K30" s="34"/>
      <c r="L30" s="34"/>
      <c r="M30" s="31"/>
      <c r="N30" s="31"/>
      <c r="O30" s="31"/>
      <c r="P30" s="34"/>
      <c r="Q30" s="34"/>
      <c r="R30" s="34"/>
      <c r="S30" s="34"/>
      <c r="T30" s="34"/>
      <c r="U30" s="31"/>
      <c r="V30" s="31"/>
      <c r="W30" s="31"/>
      <c r="X30" s="34"/>
    </row>
    <row r="31" spans="1:24" s="30" customFormat="1" ht="13.5">
      <c r="A31" s="41"/>
      <c r="B31" s="34"/>
      <c r="C31" s="31"/>
      <c r="D31" s="32"/>
      <c r="E31" s="32"/>
      <c r="F31" s="31"/>
      <c r="G31" s="33"/>
      <c r="H31" s="31"/>
      <c r="I31" s="34"/>
      <c r="J31" s="34"/>
      <c r="K31" s="34"/>
      <c r="L31" s="34"/>
      <c r="M31" s="31"/>
      <c r="N31" s="31"/>
      <c r="O31" s="31"/>
      <c r="P31" s="34"/>
      <c r="Q31" s="34"/>
      <c r="R31" s="34"/>
      <c r="S31" s="34"/>
      <c r="T31" s="34"/>
      <c r="U31" s="31"/>
      <c r="V31" s="31"/>
      <c r="W31" s="31"/>
      <c r="X31" s="34"/>
    </row>
    <row r="32" spans="1:24" s="30" customFormat="1" ht="13.5">
      <c r="A32" s="41"/>
      <c r="B32" s="34"/>
      <c r="C32" s="31"/>
      <c r="D32" s="32"/>
      <c r="E32" s="32"/>
      <c r="F32" s="31"/>
      <c r="G32" s="33"/>
      <c r="H32" s="31"/>
      <c r="I32" s="34"/>
      <c r="J32" s="34"/>
      <c r="K32" s="34"/>
      <c r="L32" s="34"/>
      <c r="M32" s="31"/>
      <c r="N32" s="31"/>
      <c r="O32" s="31"/>
      <c r="P32" s="34"/>
      <c r="Q32" s="34"/>
      <c r="R32" s="34"/>
      <c r="S32" s="34"/>
      <c r="T32" s="34"/>
      <c r="U32" s="31"/>
      <c r="V32" s="31"/>
      <c r="W32" s="31"/>
      <c r="X32" s="34"/>
    </row>
    <row r="33" spans="1:24" s="30" customFormat="1" ht="13.5">
      <c r="A33" s="41"/>
      <c r="B33" s="34"/>
      <c r="C33" s="31"/>
      <c r="D33" s="32"/>
      <c r="E33" s="32"/>
      <c r="F33" s="31"/>
      <c r="G33" s="33"/>
      <c r="H33" s="31"/>
      <c r="I33" s="34"/>
      <c r="J33" s="34"/>
      <c r="K33" s="34"/>
      <c r="L33" s="34"/>
      <c r="M33" s="31"/>
      <c r="N33" s="31"/>
      <c r="O33" s="31"/>
      <c r="P33" s="34"/>
      <c r="Q33" s="34"/>
      <c r="R33" s="34"/>
      <c r="S33" s="34"/>
      <c r="T33" s="34"/>
      <c r="U33" s="31"/>
      <c r="V33" s="31"/>
      <c r="W33" s="31"/>
      <c r="X33" s="34"/>
    </row>
    <row r="34" spans="1:24" s="30" customFormat="1" ht="13.5">
      <c r="A34" s="41"/>
      <c r="B34" s="34"/>
      <c r="C34" s="31"/>
      <c r="D34" s="32"/>
      <c r="E34" s="32"/>
      <c r="F34" s="31"/>
      <c r="G34" s="33"/>
      <c r="H34" s="31"/>
      <c r="I34" s="34"/>
      <c r="J34" s="34"/>
      <c r="K34" s="34"/>
      <c r="L34" s="34"/>
      <c r="M34" s="31"/>
      <c r="N34" s="31"/>
      <c r="O34" s="31"/>
      <c r="P34" s="34"/>
      <c r="Q34" s="34"/>
      <c r="R34" s="34"/>
      <c r="S34" s="34"/>
      <c r="T34" s="34"/>
      <c r="U34" s="31"/>
      <c r="V34" s="31"/>
      <c r="W34" s="31"/>
      <c r="X34" s="34"/>
    </row>
    <row r="35" spans="1:24" s="30" customFormat="1" ht="13.5">
      <c r="A35" s="41"/>
      <c r="B35" s="34"/>
      <c r="C35" s="31"/>
      <c r="D35" s="32"/>
      <c r="E35" s="32"/>
      <c r="F35" s="31"/>
      <c r="G35" s="33"/>
      <c r="H35" s="31"/>
      <c r="I35" s="34"/>
      <c r="J35" s="34"/>
      <c r="K35" s="34"/>
      <c r="L35" s="34"/>
      <c r="M35" s="31"/>
      <c r="N35" s="31"/>
      <c r="O35" s="31"/>
      <c r="P35" s="34"/>
      <c r="Q35" s="34"/>
      <c r="R35" s="34"/>
      <c r="S35" s="34"/>
      <c r="T35" s="34"/>
      <c r="U35" s="31"/>
      <c r="V35" s="31"/>
      <c r="W35" s="31"/>
      <c r="X35" s="34"/>
    </row>
    <row r="36" spans="1:24" s="30" customFormat="1" ht="13.5">
      <c r="A36" s="41"/>
      <c r="B36" s="34"/>
      <c r="C36" s="31"/>
      <c r="D36" s="32"/>
      <c r="E36" s="32"/>
      <c r="F36" s="31"/>
      <c r="G36" s="33"/>
      <c r="H36" s="31"/>
      <c r="I36" s="34"/>
      <c r="J36" s="34"/>
      <c r="K36" s="34"/>
      <c r="L36" s="34"/>
      <c r="M36" s="31"/>
      <c r="N36" s="31"/>
      <c r="O36" s="31"/>
      <c r="P36" s="34"/>
      <c r="Q36" s="34"/>
      <c r="R36" s="34"/>
      <c r="S36" s="34"/>
      <c r="T36" s="34"/>
      <c r="U36" s="31"/>
      <c r="V36" s="31"/>
      <c r="W36" s="31"/>
      <c r="X36" s="34"/>
    </row>
    <row r="37" spans="1:24" s="30" customFormat="1" ht="13.5">
      <c r="A37" s="41"/>
      <c r="B37" s="34"/>
      <c r="C37" s="31"/>
      <c r="D37" s="32"/>
      <c r="E37" s="32"/>
      <c r="F37" s="31"/>
      <c r="G37" s="33"/>
      <c r="H37" s="31"/>
      <c r="I37" s="34"/>
      <c r="J37" s="34"/>
      <c r="K37" s="34"/>
      <c r="L37" s="34"/>
      <c r="M37" s="31"/>
      <c r="N37" s="31"/>
      <c r="O37" s="31"/>
      <c r="P37" s="34"/>
      <c r="Q37" s="34"/>
      <c r="R37" s="34"/>
      <c r="S37" s="34"/>
      <c r="T37" s="34"/>
      <c r="U37" s="31"/>
      <c r="V37" s="31"/>
      <c r="W37" s="31"/>
      <c r="X37" s="34"/>
    </row>
    <row r="38" spans="1:24" s="30" customFormat="1" ht="13.5">
      <c r="A38" s="41"/>
      <c r="B38" s="34"/>
      <c r="C38" s="31"/>
      <c r="D38" s="32"/>
      <c r="E38" s="32"/>
      <c r="F38" s="31"/>
      <c r="G38" s="33"/>
      <c r="H38" s="31"/>
      <c r="I38" s="34"/>
      <c r="J38" s="34"/>
      <c r="K38" s="34"/>
      <c r="L38" s="34"/>
      <c r="M38" s="31"/>
      <c r="N38" s="31"/>
      <c r="O38" s="31"/>
      <c r="P38" s="34"/>
      <c r="Q38" s="34"/>
      <c r="R38" s="34"/>
      <c r="S38" s="34"/>
      <c r="T38" s="34"/>
      <c r="U38" s="31"/>
      <c r="V38" s="31"/>
      <c r="W38" s="31"/>
      <c r="X38" s="34"/>
    </row>
    <row r="39" spans="1:24" s="30" customFormat="1" ht="13.5">
      <c r="A39" s="41"/>
      <c r="B39" s="34"/>
      <c r="C39" s="31"/>
      <c r="D39" s="32"/>
      <c r="E39" s="32"/>
      <c r="F39" s="31"/>
      <c r="G39" s="33"/>
      <c r="H39" s="31"/>
      <c r="I39" s="34"/>
      <c r="J39" s="34"/>
      <c r="K39" s="34"/>
      <c r="L39" s="34"/>
      <c r="M39" s="31"/>
      <c r="N39" s="31"/>
      <c r="O39" s="31"/>
      <c r="P39" s="34"/>
      <c r="Q39" s="34"/>
      <c r="R39" s="34"/>
      <c r="S39" s="34"/>
      <c r="T39" s="34"/>
      <c r="U39" s="31"/>
      <c r="V39" s="31"/>
      <c r="W39" s="31"/>
      <c r="X39" s="34"/>
    </row>
    <row r="40" spans="1:24" s="30" customFormat="1" ht="13.5">
      <c r="A40" s="41"/>
      <c r="B40" s="34"/>
      <c r="C40" s="31"/>
      <c r="D40" s="32"/>
      <c r="E40" s="32"/>
      <c r="F40" s="31"/>
      <c r="G40" s="33"/>
      <c r="H40" s="31"/>
      <c r="I40" s="34"/>
      <c r="J40" s="34"/>
      <c r="K40" s="34"/>
      <c r="L40" s="34"/>
      <c r="M40" s="31"/>
      <c r="N40" s="31"/>
      <c r="O40" s="31"/>
      <c r="P40" s="34"/>
      <c r="Q40" s="34"/>
      <c r="R40" s="34"/>
      <c r="S40" s="34"/>
      <c r="T40" s="34"/>
      <c r="U40" s="31"/>
      <c r="V40" s="31"/>
      <c r="W40" s="31"/>
      <c r="X40" s="34"/>
    </row>
    <row r="41" spans="1:24" s="30" customFormat="1" ht="13.5">
      <c r="A41" s="41"/>
      <c r="B41" s="34"/>
      <c r="C41" s="31"/>
      <c r="D41" s="32"/>
      <c r="E41" s="32"/>
      <c r="F41" s="31"/>
      <c r="G41" s="33"/>
      <c r="H41" s="31"/>
      <c r="I41" s="34"/>
      <c r="J41" s="34"/>
      <c r="K41" s="34"/>
      <c r="L41" s="34"/>
      <c r="M41" s="31"/>
      <c r="N41" s="31"/>
      <c r="O41" s="31"/>
      <c r="P41" s="34"/>
      <c r="Q41" s="34"/>
      <c r="R41" s="34"/>
      <c r="S41" s="34"/>
      <c r="T41" s="34"/>
      <c r="U41" s="31"/>
      <c r="V41" s="31"/>
      <c r="W41" s="31"/>
      <c r="X41" s="34"/>
    </row>
    <row r="42" spans="1:24" s="30" customFormat="1" ht="13.5">
      <c r="A42" s="41"/>
      <c r="B42" s="34"/>
      <c r="C42" s="31"/>
      <c r="D42" s="32"/>
      <c r="E42" s="32"/>
      <c r="F42" s="31"/>
      <c r="G42" s="33"/>
      <c r="H42" s="31"/>
      <c r="I42" s="34"/>
      <c r="J42" s="34"/>
      <c r="K42" s="34"/>
      <c r="L42" s="34"/>
      <c r="M42" s="31"/>
      <c r="N42" s="31"/>
      <c r="O42" s="31"/>
      <c r="P42" s="34"/>
      <c r="Q42" s="34"/>
      <c r="R42" s="34"/>
      <c r="S42" s="34"/>
      <c r="T42" s="34"/>
      <c r="U42" s="31"/>
      <c r="V42" s="31"/>
      <c r="W42" s="31"/>
      <c r="X42" s="34"/>
    </row>
    <row r="43" spans="1:24" s="30" customFormat="1" ht="13.5">
      <c r="A43" s="41"/>
      <c r="B43" s="34"/>
      <c r="C43" s="31"/>
      <c r="D43" s="32"/>
      <c r="E43" s="32"/>
      <c r="F43" s="31"/>
      <c r="G43" s="33"/>
      <c r="H43" s="31"/>
      <c r="I43" s="34"/>
      <c r="J43" s="34"/>
      <c r="K43" s="34"/>
      <c r="L43" s="34"/>
      <c r="M43" s="31"/>
      <c r="N43" s="31"/>
      <c r="O43" s="31"/>
      <c r="P43" s="34"/>
      <c r="Q43" s="34"/>
      <c r="R43" s="34"/>
      <c r="S43" s="34"/>
      <c r="T43" s="34"/>
      <c r="U43" s="31"/>
      <c r="V43" s="31"/>
      <c r="W43" s="31"/>
      <c r="X43" s="34"/>
    </row>
    <row r="44" spans="1:24" s="30" customFormat="1" ht="13.5">
      <c r="A44" s="41"/>
      <c r="B44" s="34"/>
      <c r="C44" s="31"/>
      <c r="D44" s="32"/>
      <c r="E44" s="32"/>
      <c r="F44" s="31"/>
      <c r="G44" s="33"/>
      <c r="H44" s="31"/>
      <c r="I44" s="34"/>
      <c r="J44" s="34"/>
      <c r="K44" s="34"/>
      <c r="L44" s="34"/>
      <c r="M44" s="31"/>
      <c r="N44" s="31"/>
      <c r="O44" s="31"/>
      <c r="P44" s="34"/>
      <c r="Q44" s="34"/>
      <c r="R44" s="34"/>
      <c r="S44" s="34"/>
      <c r="T44" s="34"/>
      <c r="U44" s="31"/>
      <c r="V44" s="31"/>
      <c r="W44" s="31"/>
      <c r="X44" s="34"/>
    </row>
    <row r="45" spans="1:24" s="30" customFormat="1" ht="13.5">
      <c r="A45" s="41"/>
      <c r="B45" s="34"/>
      <c r="C45" s="31"/>
      <c r="D45" s="32"/>
      <c r="E45" s="32"/>
      <c r="F45" s="31"/>
      <c r="G45" s="33"/>
      <c r="H45" s="31"/>
      <c r="I45" s="34"/>
      <c r="J45" s="34"/>
      <c r="K45" s="34"/>
      <c r="L45" s="34"/>
      <c r="M45" s="31"/>
      <c r="N45" s="31"/>
      <c r="O45" s="31"/>
      <c r="P45" s="34"/>
      <c r="Q45" s="34"/>
      <c r="R45" s="34"/>
      <c r="S45" s="34"/>
      <c r="T45" s="34"/>
      <c r="U45" s="31"/>
      <c r="V45" s="31"/>
      <c r="W45" s="31"/>
      <c r="X45" s="34"/>
    </row>
    <row r="46" spans="1:24" s="30" customFormat="1" ht="13.5">
      <c r="A46" s="41"/>
      <c r="B46" s="34"/>
      <c r="C46" s="31"/>
      <c r="D46" s="32"/>
      <c r="E46" s="32"/>
      <c r="F46" s="31"/>
      <c r="G46" s="33"/>
      <c r="H46" s="31"/>
      <c r="I46" s="34"/>
      <c r="J46" s="34"/>
      <c r="K46" s="34"/>
      <c r="L46" s="34"/>
      <c r="M46" s="31"/>
      <c r="N46" s="31"/>
      <c r="O46" s="31"/>
      <c r="P46" s="34"/>
      <c r="Q46" s="34"/>
      <c r="R46" s="34"/>
      <c r="S46" s="34"/>
      <c r="T46" s="34"/>
      <c r="U46" s="31"/>
      <c r="V46" s="31"/>
      <c r="W46" s="31"/>
      <c r="X46" s="34"/>
    </row>
    <row r="47" spans="1:24" s="30" customFormat="1" ht="13.5">
      <c r="A47" s="41"/>
      <c r="B47" s="34"/>
      <c r="C47" s="31"/>
      <c r="D47" s="32"/>
      <c r="E47" s="32"/>
      <c r="F47" s="31"/>
      <c r="G47" s="33"/>
      <c r="H47" s="31"/>
      <c r="I47" s="34"/>
      <c r="J47" s="34"/>
      <c r="K47" s="34"/>
      <c r="L47" s="34"/>
      <c r="M47" s="31"/>
      <c r="N47" s="31"/>
      <c r="O47" s="31"/>
      <c r="P47" s="34"/>
      <c r="Q47" s="34"/>
      <c r="R47" s="34"/>
      <c r="S47" s="34"/>
      <c r="T47" s="34"/>
      <c r="U47" s="31"/>
      <c r="V47" s="31"/>
      <c r="W47" s="31"/>
      <c r="X47" s="34"/>
    </row>
    <row r="48" spans="1:24" s="30" customFormat="1" ht="13.5">
      <c r="A48" s="41"/>
      <c r="B48" s="34"/>
      <c r="C48" s="31"/>
      <c r="D48" s="32"/>
      <c r="E48" s="32"/>
      <c r="F48" s="31"/>
      <c r="G48" s="33"/>
      <c r="H48" s="31"/>
      <c r="I48" s="34"/>
      <c r="J48" s="34"/>
      <c r="K48" s="34"/>
      <c r="L48" s="34"/>
      <c r="M48" s="31"/>
      <c r="N48" s="31"/>
      <c r="O48" s="31"/>
      <c r="P48" s="34"/>
      <c r="Q48" s="34"/>
      <c r="R48" s="34"/>
      <c r="S48" s="34"/>
      <c r="T48" s="34"/>
      <c r="U48" s="31"/>
      <c r="V48" s="31"/>
      <c r="W48" s="31"/>
      <c r="X48" s="34"/>
    </row>
    <row r="49" spans="1:24" s="30" customFormat="1" ht="13.5">
      <c r="A49" s="41"/>
      <c r="B49" s="34"/>
      <c r="C49" s="31"/>
      <c r="D49" s="32"/>
      <c r="E49" s="32"/>
      <c r="F49" s="31"/>
      <c r="G49" s="33"/>
      <c r="H49" s="31"/>
      <c r="I49" s="34"/>
      <c r="J49" s="34"/>
      <c r="K49" s="34"/>
      <c r="L49" s="34"/>
      <c r="M49" s="31"/>
      <c r="N49" s="31"/>
      <c r="O49" s="31"/>
      <c r="P49" s="34"/>
      <c r="Q49" s="34"/>
      <c r="R49" s="34"/>
      <c r="S49" s="34"/>
      <c r="T49" s="34"/>
      <c r="U49" s="31"/>
      <c r="V49" s="31"/>
      <c r="W49" s="31"/>
      <c r="X49" s="34"/>
    </row>
    <row r="50" spans="1:24" s="30" customFormat="1" ht="13.5">
      <c r="A50" s="41"/>
      <c r="B50" s="34"/>
      <c r="C50" s="31"/>
      <c r="D50" s="32"/>
      <c r="E50" s="32"/>
      <c r="F50" s="31"/>
      <c r="G50" s="33"/>
      <c r="H50" s="31"/>
      <c r="I50" s="34"/>
      <c r="J50" s="34"/>
      <c r="K50" s="34"/>
      <c r="L50" s="34"/>
      <c r="M50" s="31"/>
      <c r="N50" s="31"/>
      <c r="O50" s="31"/>
      <c r="P50" s="34"/>
      <c r="Q50" s="34"/>
      <c r="R50" s="34"/>
      <c r="S50" s="34"/>
      <c r="T50" s="34"/>
      <c r="U50" s="31"/>
      <c r="V50" s="31"/>
      <c r="W50" s="31"/>
      <c r="X50" s="34"/>
    </row>
    <row r="51" spans="1:24" s="30" customFormat="1" ht="13.5">
      <c r="A51" s="41"/>
      <c r="B51" s="34"/>
      <c r="C51" s="31"/>
      <c r="D51" s="32"/>
      <c r="E51" s="32"/>
      <c r="F51" s="31"/>
      <c r="G51" s="33"/>
      <c r="H51" s="31"/>
      <c r="I51" s="34"/>
      <c r="J51" s="34"/>
      <c r="K51" s="34"/>
      <c r="L51" s="34"/>
      <c r="M51" s="31"/>
      <c r="N51" s="31"/>
      <c r="O51" s="31"/>
      <c r="P51" s="34"/>
      <c r="Q51" s="34"/>
      <c r="R51" s="34"/>
      <c r="S51" s="34"/>
      <c r="T51" s="34"/>
      <c r="U51" s="31"/>
      <c r="V51" s="31"/>
      <c r="W51" s="31"/>
      <c r="X51" s="34"/>
    </row>
    <row r="52" spans="1:24" s="30" customFormat="1" ht="13.5">
      <c r="A52" s="41"/>
      <c r="B52" s="34"/>
      <c r="C52" s="31"/>
      <c r="D52" s="32"/>
      <c r="E52" s="32"/>
      <c r="F52" s="31"/>
      <c r="G52" s="33"/>
      <c r="H52" s="31"/>
      <c r="I52" s="34"/>
      <c r="J52" s="34"/>
      <c r="K52" s="34"/>
      <c r="L52" s="34"/>
      <c r="M52" s="31"/>
      <c r="N52" s="31"/>
      <c r="O52" s="31"/>
      <c r="P52" s="34"/>
      <c r="Q52" s="34"/>
      <c r="R52" s="34"/>
      <c r="S52" s="34"/>
      <c r="T52" s="34"/>
      <c r="U52" s="31"/>
      <c r="V52" s="31"/>
      <c r="W52" s="31"/>
      <c r="X52" s="34"/>
    </row>
    <row r="53" spans="1:24" s="30" customFormat="1" ht="13.5">
      <c r="A53" s="41"/>
      <c r="B53" s="34"/>
      <c r="C53" s="31"/>
      <c r="D53" s="32"/>
      <c r="E53" s="32"/>
      <c r="F53" s="31"/>
      <c r="G53" s="33"/>
      <c r="H53" s="31"/>
      <c r="I53" s="34"/>
      <c r="J53" s="34"/>
      <c r="K53" s="34"/>
      <c r="L53" s="34"/>
      <c r="M53" s="31"/>
      <c r="N53" s="31"/>
      <c r="O53" s="31"/>
      <c r="P53" s="34"/>
      <c r="Q53" s="34"/>
      <c r="R53" s="34"/>
      <c r="S53" s="34"/>
      <c r="T53" s="34"/>
      <c r="U53" s="31"/>
      <c r="V53" s="31"/>
      <c r="W53" s="31"/>
      <c r="X53" s="34"/>
    </row>
    <row r="54" spans="1:24" s="30" customFormat="1" ht="13.5">
      <c r="A54" s="41"/>
      <c r="B54" s="34"/>
      <c r="C54" s="31"/>
      <c r="D54" s="32"/>
      <c r="E54" s="32"/>
      <c r="F54" s="31"/>
      <c r="G54" s="33"/>
      <c r="H54" s="31"/>
      <c r="I54" s="34"/>
      <c r="J54" s="34"/>
      <c r="K54" s="34"/>
      <c r="L54" s="34"/>
      <c r="M54" s="31"/>
      <c r="N54" s="31"/>
      <c r="O54" s="31"/>
      <c r="P54" s="34"/>
      <c r="Q54" s="34"/>
      <c r="R54" s="34"/>
      <c r="S54" s="34"/>
      <c r="T54" s="34"/>
      <c r="U54" s="31"/>
      <c r="V54" s="31"/>
      <c r="W54" s="31"/>
      <c r="X54" s="34"/>
    </row>
    <row r="55" spans="1:24" s="30" customFormat="1" ht="13.5">
      <c r="A55" s="41"/>
      <c r="B55" s="34"/>
      <c r="C55" s="31"/>
      <c r="D55" s="32"/>
      <c r="E55" s="32"/>
      <c r="F55" s="31"/>
      <c r="G55" s="33"/>
      <c r="H55" s="31"/>
      <c r="I55" s="34"/>
      <c r="J55" s="34"/>
      <c r="K55" s="34"/>
      <c r="L55" s="34"/>
      <c r="M55" s="31"/>
      <c r="N55" s="31"/>
      <c r="O55" s="31"/>
      <c r="P55" s="34"/>
      <c r="Q55" s="34"/>
      <c r="R55" s="34"/>
      <c r="S55" s="34"/>
      <c r="T55" s="34"/>
      <c r="U55" s="31"/>
      <c r="V55" s="31"/>
      <c r="W55" s="31"/>
      <c r="X55" s="34"/>
    </row>
    <row r="56" spans="1:24" s="30" customFormat="1" ht="13.5">
      <c r="A56" s="41"/>
      <c r="B56" s="34"/>
      <c r="C56" s="31"/>
      <c r="D56" s="32"/>
      <c r="E56" s="32"/>
      <c r="F56" s="31"/>
      <c r="G56" s="33"/>
      <c r="H56" s="31"/>
      <c r="I56" s="34"/>
      <c r="J56" s="34"/>
      <c r="K56" s="34"/>
      <c r="L56" s="34"/>
      <c r="M56" s="31"/>
      <c r="N56" s="31"/>
      <c r="O56" s="31"/>
      <c r="P56" s="34"/>
      <c r="Q56" s="34"/>
      <c r="R56" s="34"/>
      <c r="S56" s="34"/>
      <c r="T56" s="34"/>
      <c r="U56" s="31"/>
      <c r="V56" s="31"/>
      <c r="W56" s="31"/>
      <c r="X56" s="34"/>
    </row>
    <row r="57" spans="1:24" s="30" customFormat="1" ht="13.5">
      <c r="A57" s="41"/>
      <c r="B57" s="34"/>
      <c r="C57" s="31"/>
      <c r="D57" s="32"/>
      <c r="E57" s="32"/>
      <c r="F57" s="31"/>
      <c r="G57" s="33"/>
      <c r="H57" s="31"/>
      <c r="I57" s="34"/>
      <c r="J57" s="34"/>
      <c r="K57" s="34"/>
      <c r="L57" s="34"/>
      <c r="M57" s="31"/>
      <c r="N57" s="31"/>
      <c r="O57" s="31"/>
      <c r="P57" s="35"/>
      <c r="Q57" s="35"/>
      <c r="R57" s="35"/>
      <c r="S57" s="34"/>
      <c r="T57" s="34"/>
      <c r="U57" s="31"/>
      <c r="V57" s="31"/>
      <c r="W57" s="31"/>
      <c r="X57" s="34"/>
    </row>
    <row r="58" spans="1:24" s="30" customFormat="1" ht="13.5">
      <c r="A58" s="41"/>
      <c r="B58" s="34"/>
      <c r="C58" s="31"/>
      <c r="D58" s="32"/>
      <c r="E58" s="32"/>
      <c r="F58" s="31"/>
      <c r="G58" s="33"/>
      <c r="H58" s="31"/>
      <c r="I58" s="34"/>
      <c r="J58" s="34"/>
      <c r="K58" s="34"/>
      <c r="L58" s="34"/>
      <c r="M58" s="31"/>
      <c r="N58" s="31"/>
      <c r="O58" s="31"/>
      <c r="P58" s="35"/>
      <c r="Q58" s="35"/>
      <c r="R58" s="35"/>
      <c r="S58" s="34"/>
      <c r="T58" s="34"/>
      <c r="U58" s="31"/>
      <c r="V58" s="31"/>
      <c r="W58" s="31"/>
      <c r="X58" s="34"/>
    </row>
    <row r="59" spans="1:24" s="30" customFormat="1" ht="13.5">
      <c r="A59" s="41"/>
      <c r="B59" s="34"/>
      <c r="C59" s="31"/>
      <c r="D59" s="32"/>
      <c r="E59" s="32"/>
      <c r="F59" s="31"/>
      <c r="G59" s="33"/>
      <c r="H59" s="31"/>
      <c r="I59" s="34"/>
      <c r="J59" s="34"/>
      <c r="K59" s="34"/>
      <c r="L59" s="34"/>
      <c r="M59" s="31"/>
      <c r="N59" s="31"/>
      <c r="O59" s="31"/>
      <c r="P59" s="35"/>
      <c r="Q59" s="35"/>
      <c r="R59" s="35"/>
      <c r="S59" s="34"/>
      <c r="T59" s="34"/>
      <c r="U59" s="31"/>
      <c r="V59" s="31"/>
      <c r="W59" s="31"/>
      <c r="X59" s="34"/>
    </row>
    <row r="60" spans="1:24" s="30" customFormat="1" ht="13.5">
      <c r="A60" s="41"/>
      <c r="B60" s="34"/>
      <c r="C60" s="31"/>
      <c r="D60" s="32"/>
      <c r="E60" s="32"/>
      <c r="F60" s="31"/>
      <c r="G60" s="33"/>
      <c r="H60" s="31"/>
      <c r="I60" s="34"/>
      <c r="J60" s="34"/>
      <c r="K60" s="34"/>
      <c r="L60" s="34"/>
      <c r="M60" s="31"/>
      <c r="N60" s="31"/>
      <c r="O60" s="31"/>
      <c r="P60" s="35"/>
      <c r="Q60" s="35"/>
      <c r="R60" s="35"/>
      <c r="S60" s="34"/>
      <c r="T60" s="34"/>
      <c r="U60" s="31"/>
      <c r="V60" s="31"/>
      <c r="W60" s="31"/>
      <c r="X60" s="34"/>
    </row>
    <row r="61" spans="1:24" s="30" customFormat="1" ht="13.5">
      <c r="A61" s="41"/>
      <c r="B61" s="34"/>
      <c r="C61" s="31"/>
      <c r="D61" s="32"/>
      <c r="E61" s="32"/>
      <c r="F61" s="31"/>
      <c r="G61" s="33"/>
      <c r="H61" s="31"/>
      <c r="I61" s="34"/>
      <c r="J61" s="34"/>
      <c r="K61" s="34"/>
      <c r="L61" s="34"/>
      <c r="M61" s="31"/>
      <c r="N61" s="31"/>
      <c r="O61" s="31"/>
      <c r="P61" s="35"/>
      <c r="Q61" s="35"/>
      <c r="R61" s="35"/>
      <c r="S61" s="34"/>
      <c r="T61" s="34"/>
      <c r="U61" s="31"/>
      <c r="V61" s="31"/>
      <c r="W61" s="31"/>
      <c r="X61" s="34"/>
    </row>
    <row r="62" spans="1:24" s="30" customFormat="1" ht="13.5">
      <c r="A62" s="41"/>
      <c r="B62" s="34"/>
      <c r="C62" s="31"/>
      <c r="D62" s="32"/>
      <c r="E62" s="32"/>
      <c r="F62" s="31"/>
      <c r="G62" s="33"/>
      <c r="H62" s="31"/>
      <c r="I62" s="34"/>
      <c r="J62" s="34"/>
      <c r="K62" s="34"/>
      <c r="L62" s="34"/>
      <c r="M62" s="31"/>
      <c r="N62" s="31"/>
      <c r="O62" s="31"/>
      <c r="P62" s="35"/>
      <c r="Q62" s="35"/>
      <c r="R62" s="35"/>
      <c r="S62" s="34"/>
      <c r="T62" s="34"/>
      <c r="U62" s="31"/>
      <c r="V62" s="31"/>
      <c r="W62" s="31"/>
      <c r="X62" s="34"/>
    </row>
    <row r="63" spans="1:24" s="30" customFormat="1" ht="13.5">
      <c r="A63" s="41"/>
      <c r="B63" s="34"/>
      <c r="C63" s="31"/>
      <c r="D63" s="32"/>
      <c r="E63" s="32"/>
      <c r="F63" s="31"/>
      <c r="G63" s="33"/>
      <c r="H63" s="31"/>
      <c r="I63" s="34"/>
      <c r="J63" s="34"/>
      <c r="K63" s="34"/>
      <c r="L63" s="34"/>
      <c r="M63" s="31"/>
      <c r="N63" s="31"/>
      <c r="O63" s="31"/>
      <c r="P63" s="35"/>
      <c r="Q63" s="35"/>
      <c r="R63" s="35"/>
      <c r="S63" s="34"/>
      <c r="T63" s="34"/>
      <c r="U63" s="31"/>
      <c r="V63" s="31"/>
      <c r="W63" s="31"/>
      <c r="X63" s="34"/>
    </row>
    <row r="64" spans="1:24" s="30" customFormat="1" ht="13.5">
      <c r="A64" s="41"/>
      <c r="B64" s="34"/>
      <c r="C64" s="31"/>
      <c r="D64" s="32"/>
      <c r="E64" s="32"/>
      <c r="F64" s="31"/>
      <c r="G64" s="33"/>
      <c r="H64" s="31"/>
      <c r="I64" s="34"/>
      <c r="J64" s="34"/>
      <c r="K64" s="34"/>
      <c r="L64" s="34"/>
      <c r="M64" s="31"/>
      <c r="N64" s="31"/>
      <c r="O64" s="31"/>
      <c r="P64" s="35"/>
      <c r="Q64" s="35"/>
      <c r="R64" s="35"/>
      <c r="S64" s="34"/>
      <c r="T64" s="34"/>
      <c r="U64" s="31"/>
      <c r="V64" s="31"/>
      <c r="W64" s="31"/>
      <c r="X64" s="34"/>
    </row>
    <row r="65" spans="1:24" s="30" customFormat="1" ht="13.5">
      <c r="A65" s="41"/>
      <c r="B65" s="34"/>
      <c r="C65" s="31"/>
      <c r="D65" s="32"/>
      <c r="E65" s="32"/>
      <c r="F65" s="31"/>
      <c r="G65" s="33"/>
      <c r="H65" s="31"/>
      <c r="I65" s="34"/>
      <c r="J65" s="34"/>
      <c r="K65" s="34"/>
      <c r="L65" s="34"/>
      <c r="M65" s="31"/>
      <c r="N65" s="31"/>
      <c r="O65" s="31"/>
      <c r="P65" s="35"/>
      <c r="Q65" s="35"/>
      <c r="R65" s="35"/>
      <c r="S65" s="34"/>
      <c r="T65" s="34"/>
      <c r="U65" s="31"/>
      <c r="V65" s="31"/>
      <c r="W65" s="31"/>
      <c r="X65" s="34"/>
    </row>
    <row r="66" spans="1:24" s="30" customFormat="1" ht="13.5">
      <c r="A66" s="41"/>
      <c r="B66" s="34"/>
      <c r="C66" s="31"/>
      <c r="D66" s="32"/>
      <c r="E66" s="32"/>
      <c r="F66" s="31"/>
      <c r="G66" s="33"/>
      <c r="H66" s="31"/>
      <c r="I66" s="34"/>
      <c r="J66" s="34"/>
      <c r="K66" s="34"/>
      <c r="L66" s="34"/>
      <c r="M66" s="31"/>
      <c r="N66" s="31"/>
      <c r="O66" s="31"/>
      <c r="P66" s="35"/>
      <c r="Q66" s="35"/>
      <c r="R66" s="35"/>
      <c r="S66" s="34"/>
      <c r="T66" s="34"/>
      <c r="U66" s="31"/>
      <c r="V66" s="31"/>
      <c r="W66" s="31"/>
      <c r="X66" s="34"/>
    </row>
    <row r="67" spans="1:24" s="30" customFormat="1" ht="13.5">
      <c r="A67" s="41"/>
      <c r="B67" s="34"/>
      <c r="C67" s="31"/>
      <c r="D67" s="32"/>
      <c r="E67" s="32"/>
      <c r="F67" s="31"/>
      <c r="G67" s="33"/>
      <c r="H67" s="31"/>
      <c r="I67" s="34"/>
      <c r="J67" s="34"/>
      <c r="K67" s="34"/>
      <c r="L67" s="34"/>
      <c r="M67" s="31"/>
      <c r="N67" s="31"/>
      <c r="O67" s="31"/>
      <c r="P67" s="35"/>
      <c r="Q67" s="35"/>
      <c r="R67" s="35"/>
      <c r="S67" s="34"/>
      <c r="T67" s="34"/>
      <c r="U67" s="31"/>
      <c r="V67" s="31"/>
      <c r="W67" s="31"/>
      <c r="X67" s="34"/>
    </row>
    <row r="68" spans="1:24" s="30" customFormat="1" ht="13.5">
      <c r="A68" s="41"/>
      <c r="B68" s="34"/>
      <c r="C68" s="31"/>
      <c r="D68" s="32"/>
      <c r="E68" s="32"/>
      <c r="F68" s="31"/>
      <c r="G68" s="33"/>
      <c r="H68" s="31"/>
      <c r="I68" s="34"/>
      <c r="J68" s="34"/>
      <c r="K68" s="34"/>
      <c r="L68" s="34"/>
      <c r="M68" s="31"/>
      <c r="N68" s="31"/>
      <c r="O68" s="31"/>
      <c r="P68" s="35"/>
      <c r="Q68" s="35"/>
      <c r="R68" s="35"/>
      <c r="S68" s="34"/>
      <c r="T68" s="34"/>
      <c r="U68" s="31"/>
      <c r="V68" s="31"/>
      <c r="W68" s="31"/>
      <c r="X68" s="34"/>
    </row>
    <row r="69" spans="1:24" s="30" customFormat="1" ht="13.5">
      <c r="A69" s="41"/>
      <c r="B69" s="34"/>
      <c r="C69" s="31"/>
      <c r="D69" s="32"/>
      <c r="E69" s="32"/>
      <c r="F69" s="31"/>
      <c r="G69" s="33"/>
      <c r="H69" s="31"/>
      <c r="I69" s="34"/>
      <c r="J69" s="34"/>
      <c r="K69" s="34"/>
      <c r="L69" s="34"/>
      <c r="M69" s="31"/>
      <c r="N69" s="31"/>
      <c r="O69" s="31"/>
      <c r="P69" s="35"/>
      <c r="Q69" s="35"/>
      <c r="R69" s="35"/>
      <c r="S69" s="34"/>
      <c r="T69" s="34"/>
      <c r="U69" s="31"/>
      <c r="V69" s="31"/>
      <c r="W69" s="31"/>
      <c r="X69" s="34"/>
    </row>
    <row r="70" spans="1:24" s="30" customFormat="1" ht="13.5">
      <c r="A70" s="41"/>
      <c r="B70" s="34"/>
      <c r="C70" s="31"/>
      <c r="D70" s="32"/>
      <c r="E70" s="32"/>
      <c r="F70" s="31"/>
      <c r="G70" s="33"/>
      <c r="H70" s="31"/>
      <c r="I70" s="34"/>
      <c r="J70" s="34"/>
      <c r="K70" s="34"/>
      <c r="L70" s="34"/>
      <c r="M70" s="31"/>
      <c r="N70" s="31"/>
      <c r="O70" s="31"/>
      <c r="P70" s="35"/>
      <c r="Q70" s="35"/>
      <c r="R70" s="35"/>
      <c r="S70" s="34"/>
      <c r="T70" s="34"/>
      <c r="U70" s="31"/>
      <c r="V70" s="31"/>
      <c r="W70" s="31"/>
      <c r="X70" s="34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Error" error="Seleccionar dato.">
          <x14:formula1>
            <xm:f>Datos!$C$2:$C$9</xm:f>
          </x14:formula1>
          <xm:sqref>D1:D70</xm:sqref>
        </x14:dataValidation>
        <x14:dataValidation type="list" allowBlank="1" showInputMessage="1" showErrorMessage="1" errorTitle="Error" error="Dato inválido.">
          <x14:formula1>
            <xm:f>Datos!$B$2:$B$3</xm:f>
          </x14:formula1>
          <xm:sqref>C1:C70</xm:sqref>
        </x14:dataValidation>
        <x14:dataValidation type="list" allowBlank="1" showInputMessage="1" showErrorMessage="1" errorTitle="Error" error="Seleccionar dato.">
          <x14:formula1>
            <xm:f>Datos!$E$2:$E$3</xm:f>
          </x14:formula1>
          <xm:sqref>F1:F70</xm:sqref>
        </x14:dataValidation>
        <x14:dataValidation type="list" allowBlank="1" showInputMessage="1" showErrorMessage="1" errorTitle="Error" error="Seleccionar dato.">
          <x14:formula1>
            <xm:f>Datos!$G$2:$G$3</xm:f>
          </x14:formula1>
          <xm:sqref>H1:H70</xm:sqref>
        </x14:dataValidation>
        <x14:dataValidation type="list" allowBlank="1" showInputMessage="1" showErrorMessage="1" errorTitle="Error" error="Seleccionar dato.">
          <x14:formula1>
            <xm:f>Datos!$L$2:$L$4</xm:f>
          </x14:formula1>
          <xm:sqref>M1:M70</xm:sqref>
        </x14:dataValidation>
        <x14:dataValidation type="list" allowBlank="1" showInputMessage="1" showErrorMessage="1" errorTitle="Error" error="Seleccionar dato.">
          <x14:formula1>
            <xm:f>Datos!$M$2:$M$5</xm:f>
          </x14:formula1>
          <xm:sqref>N1:N70</xm:sqref>
        </x14:dataValidation>
        <x14:dataValidation type="list" allowBlank="1" showInputMessage="1" showErrorMessage="1" errorTitle="Error" error="Seleccionar dato.">
          <x14:formula1>
            <xm:f>Datos!$N$2:$N$3</xm:f>
          </x14:formula1>
          <xm:sqref>O1:O70</xm:sqref>
        </x14:dataValidation>
        <x14:dataValidation type="list" allowBlank="1" showInputMessage="1" showErrorMessage="1" errorTitle="Error" error="Seleccionar dato.">
          <x14:formula1>
            <xm:f>Datos!$T$2:$T$4</xm:f>
          </x14:formula1>
          <xm:sqref>U1:U70</xm:sqref>
        </x14:dataValidation>
        <x14:dataValidation type="list" allowBlank="1" showInputMessage="1" showErrorMessage="1" errorTitle="Error" error="Seleccionar dato.">
          <x14:formula1>
            <xm:f>Datos!$V$2:$V$11</xm:f>
          </x14:formula1>
          <xm:sqref>W1:W70</xm:sqref>
        </x14:dataValidation>
        <x14:dataValidation type="list" allowBlank="1" showInputMessage="1" showErrorMessage="1" errorTitle="Error" error="Seleccionar dato.">
          <x14:formula1>
            <xm:f>Datos!$D$2:$D$5</xm:f>
          </x14:formula1>
          <xm:sqref>E1:E70</xm:sqref>
        </x14:dataValidation>
        <x14:dataValidation type="list" allowBlank="1" showInputMessage="1" showErrorMessage="1" errorTitle="Error" error="Seleccionar dato.">
          <x14:formula1>
            <xm:f>Datos!$U$2:$U$3</xm:f>
          </x14:formula1>
          <xm:sqref>V1:V70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"/>
  <sheetViews>
    <sheetView zoomScaleNormal="100" workbookViewId="0">
      <selection activeCell="B3" sqref="B3"/>
    </sheetView>
  </sheetViews>
  <sheetFormatPr baseColWidth="10" defaultRowHeight="15"/>
  <cols>
    <col min="1" max="1" width="7.140625" style="2" customWidth="1" collapsed="1"/>
    <col min="2" max="2" width="10.28515625" style="2" customWidth="1" collapsed="1"/>
    <col min="3" max="3" width="16" style="2" customWidth="1" collapsed="1"/>
    <col min="4" max="5" width="12.28515625" style="2" customWidth="1" collapsed="1"/>
    <col min="6" max="6" width="5.7109375" style="2" customWidth="1" collapsed="1"/>
    <col min="7" max="7" width="24.7109375" customWidth="1" collapsed="1"/>
    <col min="8" max="8" width="9" bestFit="1" customWidth="1" collapsed="1"/>
    <col min="9" max="9" width="6.5703125" bestFit="1" customWidth="1" collapsed="1"/>
    <col min="10" max="10" width="10.7109375" bestFit="1" customWidth="1" collapsed="1"/>
    <col min="11" max="11" width="4.42578125" bestFit="1" customWidth="1" collapsed="1"/>
    <col min="12" max="12" width="15.85546875" bestFit="1" customWidth="1" collapsed="1"/>
    <col min="13" max="13" width="19.42578125" bestFit="1" customWidth="1" collapsed="1"/>
    <col min="14" max="14" width="14.7109375" bestFit="1" customWidth="1" collapsed="1"/>
    <col min="15" max="15" width="15.85546875" bestFit="1" customWidth="1" collapsed="1"/>
    <col min="16" max="19" width="11.42578125" style="9" collapsed="1"/>
    <col min="21" max="21" width="19.42578125" bestFit="1" customWidth="1" collapsed="1"/>
  </cols>
  <sheetData>
    <row r="1" spans="1:22" s="10" customFormat="1" ht="54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3" t="s">
        <v>27</v>
      </c>
      <c r="R1" s="13" t="s">
        <v>28</v>
      </c>
      <c r="S1" s="13" t="s">
        <v>29</v>
      </c>
      <c r="T1" s="13" t="s">
        <v>30</v>
      </c>
      <c r="U1" s="13" t="s">
        <v>31</v>
      </c>
      <c r="V1" s="13" t="s">
        <v>32</v>
      </c>
    </row>
    <row r="2" spans="1:22" s="4" customFormat="1">
      <c r="A2" s="6"/>
      <c r="B2" s="3" t="s">
        <v>6</v>
      </c>
      <c r="C2" s="3" t="s">
        <v>7</v>
      </c>
      <c r="D2" s="3" t="s">
        <v>61</v>
      </c>
      <c r="E2" s="3" t="s">
        <v>9</v>
      </c>
      <c r="F2" s="8"/>
      <c r="G2" s="5" t="s">
        <v>33</v>
      </c>
      <c r="H2" s="7"/>
      <c r="I2" s="6"/>
      <c r="J2" s="6"/>
      <c r="K2" s="6"/>
      <c r="L2" s="5" t="s">
        <v>34</v>
      </c>
      <c r="M2" s="5" t="s">
        <v>35</v>
      </c>
      <c r="N2" s="5" t="s">
        <v>9</v>
      </c>
      <c r="O2" s="6"/>
      <c r="P2" s="6"/>
      <c r="Q2" s="6"/>
      <c r="R2" s="6"/>
      <c r="S2" s="6"/>
      <c r="T2" s="3" t="s">
        <v>46</v>
      </c>
      <c r="U2" s="5" t="s">
        <v>36</v>
      </c>
      <c r="V2" s="5" t="s">
        <v>37</v>
      </c>
    </row>
    <row r="3" spans="1:22" s="4" customFormat="1">
      <c r="A3" s="6"/>
      <c r="B3" s="3" t="s">
        <v>10</v>
      </c>
      <c r="C3" s="3" t="s">
        <v>11</v>
      </c>
      <c r="D3" s="3" t="s">
        <v>8</v>
      </c>
      <c r="E3" s="3" t="s">
        <v>16</v>
      </c>
      <c r="F3" s="8"/>
      <c r="G3" s="3" t="s">
        <v>39</v>
      </c>
      <c r="H3" s="6"/>
      <c r="I3" s="6"/>
      <c r="J3" s="6"/>
      <c r="K3" s="6"/>
      <c r="L3" s="3" t="s">
        <v>40</v>
      </c>
      <c r="M3" s="3" t="s">
        <v>42</v>
      </c>
      <c r="N3" s="3" t="s">
        <v>16</v>
      </c>
      <c r="O3" s="6"/>
      <c r="P3" s="6"/>
      <c r="Q3" s="6"/>
      <c r="R3" s="6"/>
      <c r="S3" s="6"/>
      <c r="T3" s="5" t="s">
        <v>8</v>
      </c>
      <c r="U3" s="3" t="s">
        <v>47</v>
      </c>
      <c r="V3" s="3" t="s">
        <v>48</v>
      </c>
    </row>
    <row r="4" spans="1:22" s="4" customFormat="1">
      <c r="A4" s="6"/>
      <c r="B4" s="3"/>
      <c r="C4" s="3" t="s">
        <v>12</v>
      </c>
      <c r="D4" s="3" t="s">
        <v>15</v>
      </c>
      <c r="E4" s="3"/>
      <c r="F4" s="8"/>
      <c r="G4" s="3"/>
      <c r="H4" s="6"/>
      <c r="I4" s="6"/>
      <c r="J4" s="6"/>
      <c r="K4" s="6"/>
      <c r="L4" s="3" t="s">
        <v>41</v>
      </c>
      <c r="M4" s="3" t="s">
        <v>43</v>
      </c>
      <c r="N4" s="3"/>
      <c r="O4" s="6"/>
      <c r="P4" s="6"/>
      <c r="Q4" s="6"/>
      <c r="R4" s="6"/>
      <c r="S4" s="6"/>
      <c r="T4" s="3" t="s">
        <v>45</v>
      </c>
      <c r="U4" s="3"/>
      <c r="V4" s="3" t="s">
        <v>49</v>
      </c>
    </row>
    <row r="5" spans="1:22" s="4" customFormat="1">
      <c r="A5" s="6"/>
      <c r="B5" s="3"/>
      <c r="C5" s="3" t="s">
        <v>13</v>
      </c>
      <c r="D5" s="3" t="s">
        <v>14</v>
      </c>
      <c r="E5" s="3"/>
      <c r="F5" s="8"/>
      <c r="G5" s="3"/>
      <c r="H5" s="6"/>
      <c r="I5" s="6"/>
      <c r="J5" s="6"/>
      <c r="K5" s="6"/>
      <c r="L5" s="3"/>
      <c r="M5" s="3" t="s">
        <v>44</v>
      </c>
      <c r="N5" s="3"/>
      <c r="O5" s="6"/>
      <c r="P5" s="6"/>
      <c r="Q5" s="6"/>
      <c r="R5" s="6"/>
      <c r="S5" s="6"/>
      <c r="T5" s="3"/>
      <c r="U5" s="3"/>
      <c r="V5" s="3" t="s">
        <v>50</v>
      </c>
    </row>
    <row r="6" spans="1:22" s="4" customFormat="1">
      <c r="A6" s="6"/>
      <c r="B6" s="3"/>
      <c r="C6" s="3" t="s">
        <v>57</v>
      </c>
      <c r="D6" s="3"/>
      <c r="E6" s="3"/>
      <c r="F6" s="8"/>
      <c r="G6" s="3"/>
      <c r="H6" s="6"/>
      <c r="I6" s="6"/>
      <c r="J6" s="6"/>
      <c r="K6" s="6"/>
      <c r="L6" s="3"/>
      <c r="M6" s="3"/>
      <c r="N6" s="3"/>
      <c r="O6" s="6"/>
      <c r="P6" s="6"/>
      <c r="Q6" s="6"/>
      <c r="R6" s="6"/>
      <c r="S6" s="6"/>
      <c r="T6" s="3"/>
      <c r="U6" s="3"/>
      <c r="V6" s="3" t="s">
        <v>51</v>
      </c>
    </row>
    <row r="7" spans="1:22" s="4" customFormat="1">
      <c r="A7" s="6"/>
      <c r="B7" s="3"/>
      <c r="C7" s="15" t="s">
        <v>58</v>
      </c>
      <c r="D7" s="14"/>
      <c r="E7" s="3"/>
      <c r="F7" s="8"/>
      <c r="G7" s="3"/>
      <c r="H7" s="6"/>
      <c r="I7" s="6"/>
      <c r="J7" s="6"/>
      <c r="K7" s="6"/>
      <c r="L7" s="3"/>
      <c r="M7" s="3"/>
      <c r="N7" s="3"/>
      <c r="O7" s="6"/>
      <c r="P7" s="6"/>
      <c r="Q7" s="6"/>
      <c r="R7" s="6"/>
      <c r="S7" s="6"/>
      <c r="T7" s="3"/>
      <c r="U7" s="3"/>
      <c r="V7" s="3" t="s">
        <v>52</v>
      </c>
    </row>
    <row r="8" spans="1:22" s="4" customFormat="1">
      <c r="A8" s="6"/>
      <c r="B8" s="3"/>
      <c r="C8" s="15" t="s">
        <v>59</v>
      </c>
      <c r="D8" s="14"/>
      <c r="E8" s="3"/>
      <c r="F8" s="8"/>
      <c r="G8" s="3"/>
      <c r="H8" s="6"/>
      <c r="I8" s="6"/>
      <c r="J8" s="6"/>
      <c r="K8" s="6"/>
      <c r="L8" s="3"/>
      <c r="M8" s="3"/>
      <c r="N8" s="3"/>
      <c r="O8" s="6"/>
      <c r="P8" s="6"/>
      <c r="Q8" s="6"/>
      <c r="R8" s="6"/>
      <c r="S8" s="6"/>
      <c r="T8" s="3"/>
      <c r="U8" s="3"/>
      <c r="V8" s="3" t="s">
        <v>53</v>
      </c>
    </row>
    <row r="9" spans="1:22" s="4" customFormat="1">
      <c r="A9" s="6"/>
      <c r="B9" s="3"/>
      <c r="C9" s="15" t="s">
        <v>60</v>
      </c>
      <c r="D9" s="14"/>
      <c r="E9" s="3"/>
      <c r="F9" s="8"/>
      <c r="G9" s="3"/>
      <c r="H9" s="6"/>
      <c r="I9" s="6"/>
      <c r="J9" s="6"/>
      <c r="K9" s="6"/>
      <c r="L9" s="3"/>
      <c r="M9" s="3"/>
      <c r="N9" s="3"/>
      <c r="O9" s="6"/>
      <c r="P9" s="6"/>
      <c r="Q9" s="6"/>
      <c r="R9" s="6"/>
      <c r="S9" s="6"/>
      <c r="T9" s="3"/>
      <c r="U9" s="3"/>
      <c r="V9" s="3" t="s">
        <v>54</v>
      </c>
    </row>
    <row r="10" spans="1:22" s="4" customFormat="1">
      <c r="A10" s="6"/>
      <c r="B10" s="3"/>
      <c r="C10" s="15"/>
      <c r="D10" s="14"/>
      <c r="E10" s="3"/>
      <c r="F10" s="8"/>
      <c r="G10" s="3"/>
      <c r="H10" s="6"/>
      <c r="I10" s="6"/>
      <c r="J10" s="6"/>
      <c r="K10" s="6"/>
      <c r="L10" s="3"/>
      <c r="M10" s="3"/>
      <c r="N10" s="3"/>
      <c r="O10" s="6"/>
      <c r="P10" s="6"/>
      <c r="Q10" s="6"/>
      <c r="R10" s="6"/>
      <c r="S10" s="6"/>
      <c r="T10" s="3"/>
      <c r="U10" s="3"/>
      <c r="V10" s="3" t="s">
        <v>55</v>
      </c>
    </row>
    <row r="11" spans="1:22" s="4" customFormat="1">
      <c r="A11" s="6"/>
      <c r="B11" s="3"/>
      <c r="C11" s="15"/>
      <c r="D11" s="3"/>
      <c r="E11" s="3"/>
      <c r="F11" s="8"/>
      <c r="G11" s="3"/>
      <c r="H11" s="6"/>
      <c r="I11" s="6"/>
      <c r="J11" s="6"/>
      <c r="K11" s="6"/>
      <c r="L11" s="3"/>
      <c r="M11" s="3"/>
      <c r="N11" s="3"/>
      <c r="O11" s="6"/>
      <c r="P11" s="6"/>
      <c r="Q11" s="6"/>
      <c r="R11" s="6"/>
      <c r="S11" s="6"/>
      <c r="T11" s="3"/>
      <c r="U11" s="3"/>
      <c r="V11" s="3" t="s">
        <v>56</v>
      </c>
    </row>
    <row r="12" spans="1:22">
      <c r="E12" s="1"/>
    </row>
    <row r="13" spans="1:22">
      <c r="E13" s="1"/>
    </row>
    <row r="14" spans="1:22">
      <c r="E14" s="1"/>
    </row>
  </sheetData>
  <dataConsolidate/>
  <dataValidations count="4">
    <dataValidation type="list" allowBlank="1" showInputMessage="1" showErrorMessage="1" errorTitle="Error" error="Seleccionar dato." sqref="E1">
      <formula1>$E$2:$E$3</formula1>
    </dataValidation>
    <dataValidation type="list" allowBlank="1" showInputMessage="1" showErrorMessage="1" errorTitle="Error" error="Seleccionar dato." sqref="C1">
      <formula1>$C$2:$C$5</formula1>
    </dataValidation>
    <dataValidation type="list" allowBlank="1" showInputMessage="1" showErrorMessage="1" errorTitle="Error" error="Dato inválido." sqref="B1">
      <formula1>$B$2:$B$3</formula1>
    </dataValidation>
    <dataValidation type="list" allowBlank="1" showInputMessage="1" showErrorMessage="1" errorTitle="Error" error="Seleccionar dato." sqref="D1">
      <formula1>$D$3:$D$5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zoomScale="85" zoomScaleNormal="85" workbookViewId="0">
      <selection activeCell="H1" sqref="H1:K1048576"/>
    </sheetView>
  </sheetViews>
  <sheetFormatPr baseColWidth="10" defaultRowHeight="15"/>
  <cols>
    <col min="1" max="1" width="9.7109375" bestFit="1" customWidth="1" collapsed="1"/>
    <col min="2" max="2" width="6.5703125" bestFit="1" customWidth="1" collapsed="1"/>
    <col min="3" max="3" width="19.42578125" bestFit="1" customWidth="1" collapsed="1"/>
    <col min="4" max="4" width="15" style="25" customWidth="1" collapsed="1"/>
    <col min="5" max="5" width="3.42578125" hidden="1" customWidth="1" collapsed="1"/>
    <col min="6" max="6" width="3.140625" hidden="1" customWidth="1" collapsed="1"/>
    <col min="7" max="7" width="4" customWidth="1" collapsed="1"/>
    <col min="8" max="8" width="26.85546875" bestFit="1" customWidth="1" collapsed="1"/>
    <col min="9" max="9" width="25.85546875" bestFit="1" customWidth="1" collapsed="1"/>
    <col min="10" max="10" width="26.42578125" bestFit="1" customWidth="1" collapsed="1"/>
    <col min="11" max="11" width="37.5703125" bestFit="1" customWidth="1" collapsed="1"/>
    <col min="12" max="12" width="29.85546875" customWidth="1" collapsed="1"/>
  </cols>
  <sheetData>
    <row r="1" spans="1:12" s="19" customFormat="1" ht="25.5">
      <c r="A1" s="18" t="s">
        <v>65</v>
      </c>
      <c r="B1" s="18" t="s">
        <v>66</v>
      </c>
      <c r="C1" s="18" t="s">
        <v>64</v>
      </c>
      <c r="D1" s="23" t="s">
        <v>89</v>
      </c>
      <c r="H1" s="19" t="s">
        <v>141</v>
      </c>
      <c r="I1" s="19" t="s">
        <v>138</v>
      </c>
      <c r="J1" s="19" t="s">
        <v>139</v>
      </c>
      <c r="K1" s="19" t="s">
        <v>140</v>
      </c>
    </row>
    <row r="2" spans="1:12">
      <c r="A2" s="16" t="s">
        <v>67</v>
      </c>
      <c r="B2" s="17" t="s">
        <v>84</v>
      </c>
      <c r="C2" s="17"/>
      <c r="D2" s="24"/>
      <c r="E2" s="21" t="s">
        <v>137</v>
      </c>
      <c r="F2">
        <v>1</v>
      </c>
      <c r="H2" t="str">
        <f>CONCATENATE(E2,F2,$H$1)</f>
        <v>|1|B10988|Recepcionista|</v>
      </c>
      <c r="I2" s="17" t="str">
        <f>CONCATENATE(E2,F2,E2,$I$1,E2,C2,E2)</f>
        <v>|1|Asistente Comercial||</v>
      </c>
      <c r="J2" s="17" t="str">
        <f>CONCATENATE(E2,F2,E2,$J$1,E2,C2,E2)</f>
        <v>|1|Ejecutivo de Negocio||</v>
      </c>
      <c r="K2" s="17" t="str">
        <f>CONCATENATE(E2,F2,E2,$K$1,E2,C2,E2)</f>
        <v>|1|Asistente de Control de Creditos||</v>
      </c>
      <c r="L2" s="20"/>
    </row>
    <row r="3" spans="1:12">
      <c r="A3" s="16" t="s">
        <v>68</v>
      </c>
      <c r="B3" s="17" t="s">
        <v>84</v>
      </c>
      <c r="C3" s="17"/>
      <c r="D3" s="24"/>
      <c r="E3" s="21" t="s">
        <v>137</v>
      </c>
      <c r="F3">
        <v>2</v>
      </c>
      <c r="H3" t="str">
        <f t="shared" ref="H3:H17" si="0">CONCATENATE(E3,F3,$H$1)</f>
        <v>|2|B10988|Recepcionista|</v>
      </c>
      <c r="I3" s="17" t="str">
        <f t="shared" ref="I3:I17" si="1">CONCATENATE(E3,F3,E3,$I$1,E3,C3,E3)</f>
        <v>|2|Asistente Comercial||</v>
      </c>
      <c r="J3" s="17" t="str">
        <f t="shared" ref="J3:J17" si="2">CONCATENATE(E3,F3,E3,$J$1,E3,C3,E3)</f>
        <v>|2|Ejecutivo de Negocio||</v>
      </c>
      <c r="K3" s="17" t="str">
        <f t="shared" ref="K3:K17" si="3">CONCATENATE(E3,F3,E3,$K$1,E3,C3,E3)</f>
        <v>|2|Asistente de Control de Creditos||</v>
      </c>
      <c r="L3" s="20"/>
    </row>
    <row r="4" spans="1:12">
      <c r="A4" s="16" t="s">
        <v>69</v>
      </c>
      <c r="B4" s="17" t="s">
        <v>84</v>
      </c>
      <c r="C4" s="16"/>
      <c r="D4" s="24"/>
      <c r="E4" s="21" t="s">
        <v>137</v>
      </c>
      <c r="F4">
        <v>3</v>
      </c>
      <c r="H4" t="str">
        <f t="shared" si="0"/>
        <v>|3|B10988|Recepcionista|</v>
      </c>
      <c r="I4" s="17" t="str">
        <f t="shared" si="1"/>
        <v>|3|Asistente Comercial||</v>
      </c>
      <c r="J4" s="17" t="str">
        <f t="shared" si="2"/>
        <v>|3|Ejecutivo de Negocio||</v>
      </c>
      <c r="K4" s="17" t="str">
        <f t="shared" si="3"/>
        <v>|3|Asistente de Control de Creditos||</v>
      </c>
      <c r="L4" s="20"/>
    </row>
    <row r="5" spans="1:12">
      <c r="A5" s="16" t="s">
        <v>70</v>
      </c>
      <c r="B5" s="17" t="s">
        <v>84</v>
      </c>
      <c r="C5" s="17"/>
      <c r="D5" s="24"/>
      <c r="E5" s="21" t="s">
        <v>137</v>
      </c>
      <c r="F5">
        <v>4</v>
      </c>
      <c r="H5" t="str">
        <f t="shared" si="0"/>
        <v>|4|B10988|Recepcionista|</v>
      </c>
      <c r="I5" s="17" t="str">
        <f t="shared" si="1"/>
        <v>|4|Asistente Comercial||</v>
      </c>
      <c r="J5" s="17" t="str">
        <f t="shared" si="2"/>
        <v>|4|Ejecutivo de Negocio||</v>
      </c>
      <c r="K5" s="17" t="str">
        <f t="shared" si="3"/>
        <v>|4|Asistente de Control de Creditos||</v>
      </c>
      <c r="L5" s="20"/>
    </row>
    <row r="6" spans="1:12">
      <c r="A6" s="16" t="s">
        <v>71</v>
      </c>
      <c r="B6" s="17" t="s">
        <v>84</v>
      </c>
      <c r="C6" s="17"/>
      <c r="D6" s="24"/>
      <c r="E6" s="21" t="s">
        <v>137</v>
      </c>
      <c r="F6">
        <v>5</v>
      </c>
      <c r="H6" t="str">
        <f t="shared" si="0"/>
        <v>|5|B10988|Recepcionista|</v>
      </c>
      <c r="I6" s="17" t="str">
        <f t="shared" si="1"/>
        <v>|5|Asistente Comercial||</v>
      </c>
      <c r="J6" s="17" t="str">
        <f t="shared" si="2"/>
        <v>|5|Ejecutivo de Negocio||</v>
      </c>
      <c r="K6" s="17" t="str">
        <f t="shared" si="3"/>
        <v>|5|Asistente de Control de Creditos||</v>
      </c>
      <c r="L6" s="20"/>
    </row>
    <row r="7" spans="1:12">
      <c r="A7" s="16" t="s">
        <v>72</v>
      </c>
      <c r="B7" s="17" t="s">
        <v>84</v>
      </c>
      <c r="C7" s="17"/>
      <c r="D7" s="24"/>
      <c r="E7" s="21" t="s">
        <v>137</v>
      </c>
      <c r="F7">
        <v>6</v>
      </c>
      <c r="H7" t="str">
        <f t="shared" si="0"/>
        <v>|6|B10988|Recepcionista|</v>
      </c>
      <c r="I7" s="17" t="str">
        <f t="shared" si="1"/>
        <v>|6|Asistente Comercial||</v>
      </c>
      <c r="J7" s="17" t="str">
        <f t="shared" si="2"/>
        <v>|6|Ejecutivo de Negocio||</v>
      </c>
      <c r="K7" s="17" t="str">
        <f t="shared" si="3"/>
        <v>|6|Asistente de Control de Creditos||</v>
      </c>
      <c r="L7" s="20"/>
    </row>
    <row r="8" spans="1:12">
      <c r="A8" s="16" t="s">
        <v>73</v>
      </c>
      <c r="B8" s="17" t="s">
        <v>84</v>
      </c>
      <c r="C8" s="17"/>
      <c r="D8" s="24"/>
      <c r="E8" s="21" t="s">
        <v>137</v>
      </c>
      <c r="F8">
        <v>7</v>
      </c>
      <c r="H8" t="str">
        <f t="shared" si="0"/>
        <v>|7|B10988|Recepcionista|</v>
      </c>
      <c r="I8" s="17" t="str">
        <f t="shared" si="1"/>
        <v>|7|Asistente Comercial||</v>
      </c>
      <c r="J8" s="17" t="str">
        <f t="shared" si="2"/>
        <v>|7|Ejecutivo de Negocio||</v>
      </c>
      <c r="K8" s="17" t="str">
        <f t="shared" si="3"/>
        <v>|7|Asistente de Control de Creditos||</v>
      </c>
      <c r="L8" s="20"/>
    </row>
    <row r="9" spans="1:12">
      <c r="A9" s="16" t="s">
        <v>74</v>
      </c>
      <c r="B9" s="17" t="s">
        <v>84</v>
      </c>
      <c r="C9" s="17"/>
      <c r="D9" s="24"/>
      <c r="E9" s="21" t="s">
        <v>137</v>
      </c>
      <c r="F9">
        <v>8</v>
      </c>
      <c r="H9" t="str">
        <f t="shared" si="0"/>
        <v>|8|B10988|Recepcionista|</v>
      </c>
      <c r="I9" s="17" t="str">
        <f t="shared" si="1"/>
        <v>|8|Asistente Comercial||</v>
      </c>
      <c r="J9" s="17" t="str">
        <f t="shared" si="2"/>
        <v>|8|Ejecutivo de Negocio||</v>
      </c>
      <c r="K9" s="17" t="str">
        <f t="shared" si="3"/>
        <v>|8|Asistente de Control de Creditos||</v>
      </c>
      <c r="L9" s="20"/>
    </row>
    <row r="10" spans="1:12">
      <c r="A10" s="16" t="s">
        <v>75</v>
      </c>
      <c r="B10" s="17" t="s">
        <v>84</v>
      </c>
      <c r="C10" s="17"/>
      <c r="D10" s="24"/>
      <c r="E10" s="21" t="s">
        <v>137</v>
      </c>
      <c r="F10">
        <v>9</v>
      </c>
      <c r="H10" t="str">
        <f t="shared" si="0"/>
        <v>|9|B10988|Recepcionista|</v>
      </c>
      <c r="I10" s="17" t="str">
        <f t="shared" si="1"/>
        <v>|9|Asistente Comercial||</v>
      </c>
      <c r="J10" s="17" t="str">
        <f t="shared" si="2"/>
        <v>|9|Ejecutivo de Negocio||</v>
      </c>
      <c r="K10" s="17" t="str">
        <f t="shared" si="3"/>
        <v>|9|Asistente de Control de Creditos||</v>
      </c>
      <c r="L10" s="20"/>
    </row>
    <row r="11" spans="1:12">
      <c r="A11" s="16" t="s">
        <v>76</v>
      </c>
      <c r="B11" s="17" t="s">
        <v>84</v>
      </c>
      <c r="C11" s="17"/>
      <c r="D11" s="24"/>
      <c r="E11" s="21" t="s">
        <v>137</v>
      </c>
      <c r="F11">
        <v>10</v>
      </c>
      <c r="H11" t="str">
        <f t="shared" si="0"/>
        <v>|10|B10988|Recepcionista|</v>
      </c>
      <c r="I11" s="17" t="str">
        <f t="shared" si="1"/>
        <v>|10|Asistente Comercial||</v>
      </c>
      <c r="J11" s="17" t="str">
        <f t="shared" si="2"/>
        <v>|10|Ejecutivo de Negocio||</v>
      </c>
      <c r="K11" s="17" t="str">
        <f t="shared" si="3"/>
        <v>|10|Asistente de Control de Creditos||</v>
      </c>
      <c r="L11" s="20"/>
    </row>
    <row r="12" spans="1:12">
      <c r="A12" s="16" t="s">
        <v>77</v>
      </c>
      <c r="B12" s="17" t="s">
        <v>84</v>
      </c>
      <c r="C12" s="17"/>
      <c r="D12" s="24"/>
      <c r="E12" s="21" t="s">
        <v>137</v>
      </c>
      <c r="F12">
        <v>11</v>
      </c>
      <c r="H12" t="str">
        <f t="shared" si="0"/>
        <v>|11|B10988|Recepcionista|</v>
      </c>
      <c r="I12" s="17" t="str">
        <f t="shared" si="1"/>
        <v>|11|Asistente Comercial||</v>
      </c>
      <c r="J12" s="17" t="str">
        <f t="shared" si="2"/>
        <v>|11|Ejecutivo de Negocio||</v>
      </c>
      <c r="K12" s="17" t="str">
        <f t="shared" si="3"/>
        <v>|11|Asistente de Control de Creditos||</v>
      </c>
      <c r="L12" s="20"/>
    </row>
    <row r="13" spans="1:12">
      <c r="A13" s="16" t="s">
        <v>78</v>
      </c>
      <c r="B13" s="17" t="s">
        <v>84</v>
      </c>
      <c r="C13" s="17"/>
      <c r="D13" s="24"/>
      <c r="E13" s="21" t="s">
        <v>137</v>
      </c>
      <c r="F13">
        <v>12</v>
      </c>
      <c r="H13" t="str">
        <f t="shared" si="0"/>
        <v>|12|B10988|Recepcionista|</v>
      </c>
      <c r="I13" s="17" t="str">
        <f t="shared" si="1"/>
        <v>|12|Asistente Comercial||</v>
      </c>
      <c r="J13" s="17" t="str">
        <f t="shared" si="2"/>
        <v>|12|Ejecutivo de Negocio||</v>
      </c>
      <c r="K13" s="17" t="str">
        <f t="shared" si="3"/>
        <v>|12|Asistente de Control de Creditos||</v>
      </c>
      <c r="L13" s="20"/>
    </row>
    <row r="14" spans="1:12">
      <c r="A14" s="16" t="s">
        <v>79</v>
      </c>
      <c r="B14" s="17" t="s">
        <v>84</v>
      </c>
      <c r="C14" s="17"/>
      <c r="D14" s="24"/>
      <c r="E14" s="21" t="s">
        <v>137</v>
      </c>
      <c r="F14">
        <v>13</v>
      </c>
      <c r="H14" t="str">
        <f t="shared" si="0"/>
        <v>|13|B10988|Recepcionista|</v>
      </c>
      <c r="I14" s="17" t="str">
        <f t="shared" si="1"/>
        <v>|13|Asistente Comercial||</v>
      </c>
      <c r="J14" s="17" t="str">
        <f t="shared" si="2"/>
        <v>|13|Ejecutivo de Negocio||</v>
      </c>
      <c r="K14" s="17" t="str">
        <f t="shared" si="3"/>
        <v>|13|Asistente de Control de Creditos||</v>
      </c>
      <c r="L14" s="20"/>
    </row>
    <row r="15" spans="1:12">
      <c r="A15" s="16" t="s">
        <v>80</v>
      </c>
      <c r="B15" s="17" t="s">
        <v>84</v>
      </c>
      <c r="C15" s="17"/>
      <c r="D15" s="24"/>
      <c r="E15" s="21" t="s">
        <v>137</v>
      </c>
      <c r="F15">
        <v>14</v>
      </c>
      <c r="H15" t="str">
        <f t="shared" si="0"/>
        <v>|14|B10988|Recepcionista|</v>
      </c>
      <c r="I15" s="17" t="str">
        <f t="shared" si="1"/>
        <v>|14|Asistente Comercial||</v>
      </c>
      <c r="J15" s="17" t="str">
        <f t="shared" si="2"/>
        <v>|14|Ejecutivo de Negocio||</v>
      </c>
      <c r="K15" s="17" t="str">
        <f t="shared" si="3"/>
        <v>|14|Asistente de Control de Creditos||</v>
      </c>
      <c r="L15" s="20"/>
    </row>
    <row r="16" spans="1:12">
      <c r="A16" s="16" t="s">
        <v>81</v>
      </c>
      <c r="B16" s="17" t="s">
        <v>84</v>
      </c>
      <c r="C16" s="17"/>
      <c r="D16" s="24"/>
      <c r="E16" s="21" t="s">
        <v>137</v>
      </c>
      <c r="F16">
        <v>15</v>
      </c>
      <c r="H16" t="str">
        <f t="shared" si="0"/>
        <v>|15|B10988|Recepcionista|</v>
      </c>
      <c r="I16" s="17" t="str">
        <f t="shared" si="1"/>
        <v>|15|Asistente Comercial||</v>
      </c>
      <c r="J16" s="17" t="str">
        <f t="shared" si="2"/>
        <v>|15|Ejecutivo de Negocio||</v>
      </c>
      <c r="K16" s="17" t="str">
        <f t="shared" si="3"/>
        <v>|15|Asistente de Control de Creditos||</v>
      </c>
      <c r="L16" s="20"/>
    </row>
    <row r="17" spans="1:12">
      <c r="A17" s="16" t="s">
        <v>82</v>
      </c>
      <c r="B17" s="17" t="s">
        <v>84</v>
      </c>
      <c r="C17" s="17"/>
      <c r="D17" s="24"/>
      <c r="E17" s="21" t="s">
        <v>137</v>
      </c>
      <c r="F17">
        <v>16</v>
      </c>
      <c r="H17" t="str">
        <f t="shared" si="0"/>
        <v>|16|B10988|Recepcionista|</v>
      </c>
      <c r="I17" s="17" t="str">
        <f t="shared" si="1"/>
        <v>|16|Asistente Comercial||</v>
      </c>
      <c r="J17" s="17" t="str">
        <f t="shared" si="2"/>
        <v>|16|Ejecutivo de Negocio||</v>
      </c>
      <c r="K17" s="17" t="str">
        <f t="shared" si="3"/>
        <v>|16|Asistente de Control de Creditos||</v>
      </c>
      <c r="L17" s="20"/>
    </row>
    <row r="18" spans="1:12">
      <c r="A18" s="16" t="s">
        <v>83</v>
      </c>
      <c r="B18" s="17" t="s">
        <v>84</v>
      </c>
      <c r="C18" s="17"/>
      <c r="D18" s="24"/>
      <c r="E18" s="21" t="s">
        <v>137</v>
      </c>
      <c r="F18">
        <v>17</v>
      </c>
      <c r="H18" t="str">
        <f t="shared" ref="H3:H66" si="4">CONCATENATE(E18,F18,$H$1)</f>
        <v>|17|B10988|Recepcionista|</v>
      </c>
      <c r="I18" s="17" t="str">
        <f t="shared" ref="I3:I66" si="5">CONCATENATE(E18,F18,E18,$I$1,E18,C18,E18)</f>
        <v>|17|Asistente Comercial||</v>
      </c>
      <c r="J18" s="17" t="str">
        <f t="shared" ref="J3:J66" si="6">CONCATENATE(E18,F18,E18,$J$1,E18,C18,E18)</f>
        <v>|17|Ejecutivo de Negocio||</v>
      </c>
      <c r="K18" s="17" t="str">
        <f t="shared" ref="K3:K66" si="7">CONCATENATE(E18,F18,E18,$K$1,E18,C18,E18)</f>
        <v>|17|Asistente de Control de Creditos||</v>
      </c>
      <c r="L18" s="20"/>
    </row>
    <row r="19" spans="1:12">
      <c r="A19" s="16" t="s">
        <v>86</v>
      </c>
      <c r="B19" s="17" t="s">
        <v>84</v>
      </c>
      <c r="C19" s="17"/>
      <c r="D19" s="24"/>
      <c r="E19" s="21" t="s">
        <v>137</v>
      </c>
      <c r="F19">
        <v>18</v>
      </c>
      <c r="H19" t="str">
        <f t="shared" si="4"/>
        <v>|18|B10988|Recepcionista|</v>
      </c>
      <c r="I19" s="17" t="str">
        <f t="shared" si="5"/>
        <v>|18|Asistente Comercial||</v>
      </c>
      <c r="J19" s="17" t="str">
        <f t="shared" si="6"/>
        <v>|18|Ejecutivo de Negocio||</v>
      </c>
      <c r="K19" s="17" t="str">
        <f t="shared" si="7"/>
        <v>|18|Asistente de Control de Creditos||</v>
      </c>
      <c r="L19" s="20"/>
    </row>
    <row r="20" spans="1:12">
      <c r="A20" s="16" t="s">
        <v>87</v>
      </c>
      <c r="B20" s="17" t="s">
        <v>84</v>
      </c>
      <c r="C20" s="17"/>
      <c r="D20" s="24"/>
      <c r="E20" s="21" t="s">
        <v>137</v>
      </c>
      <c r="F20">
        <v>19</v>
      </c>
      <c r="H20" t="str">
        <f t="shared" si="4"/>
        <v>|19|B10988|Recepcionista|</v>
      </c>
      <c r="I20" s="17" t="str">
        <f t="shared" si="5"/>
        <v>|19|Asistente Comercial||</v>
      </c>
      <c r="J20" s="17" t="str">
        <f t="shared" si="6"/>
        <v>|19|Ejecutivo de Negocio||</v>
      </c>
      <c r="K20" s="17" t="str">
        <f t="shared" si="7"/>
        <v>|19|Asistente de Control de Creditos||</v>
      </c>
      <c r="L20" s="20"/>
    </row>
    <row r="21" spans="1:12">
      <c r="A21" s="16" t="s">
        <v>88</v>
      </c>
      <c r="B21" s="17" t="s">
        <v>84</v>
      </c>
      <c r="C21" s="17"/>
      <c r="D21" s="24"/>
      <c r="E21" s="21" t="s">
        <v>137</v>
      </c>
      <c r="F21">
        <v>20</v>
      </c>
      <c r="H21" t="str">
        <f t="shared" si="4"/>
        <v>|20|B10988|Recepcionista|</v>
      </c>
      <c r="I21" s="17" t="str">
        <f t="shared" si="5"/>
        <v>|20|Asistente Comercial||</v>
      </c>
      <c r="J21" s="17" t="str">
        <f t="shared" si="6"/>
        <v>|20|Ejecutivo de Negocio||</v>
      </c>
      <c r="K21" s="17" t="str">
        <f t="shared" si="7"/>
        <v>|20|Asistente de Control de Creditos||</v>
      </c>
      <c r="L21" s="20"/>
    </row>
    <row r="22" spans="1:12">
      <c r="A22" s="16" t="s">
        <v>97</v>
      </c>
      <c r="B22" s="17" t="s">
        <v>84</v>
      </c>
      <c r="C22" s="17"/>
      <c r="D22" s="24"/>
      <c r="E22" s="21" t="s">
        <v>137</v>
      </c>
      <c r="F22">
        <v>21</v>
      </c>
      <c r="H22" t="str">
        <f t="shared" si="4"/>
        <v>|21|B10988|Recepcionista|</v>
      </c>
      <c r="I22" s="17" t="str">
        <f t="shared" si="5"/>
        <v>|21|Asistente Comercial||</v>
      </c>
      <c r="J22" s="17" t="str">
        <f t="shared" si="6"/>
        <v>|21|Ejecutivo de Negocio||</v>
      </c>
      <c r="K22" s="17" t="str">
        <f t="shared" si="7"/>
        <v>|21|Asistente de Control de Creditos||</v>
      </c>
      <c r="L22" s="20"/>
    </row>
    <row r="23" spans="1:12">
      <c r="A23" s="16" t="s">
        <v>98</v>
      </c>
      <c r="B23" s="17" t="s">
        <v>84</v>
      </c>
      <c r="C23" s="17"/>
      <c r="D23" s="24"/>
      <c r="E23" s="21" t="s">
        <v>137</v>
      </c>
      <c r="F23">
        <v>22</v>
      </c>
      <c r="H23" t="str">
        <f t="shared" si="4"/>
        <v>|22|B10988|Recepcionista|</v>
      </c>
      <c r="I23" s="17" t="str">
        <f t="shared" si="5"/>
        <v>|22|Asistente Comercial||</v>
      </c>
      <c r="J23" s="17" t="str">
        <f t="shared" si="6"/>
        <v>|22|Ejecutivo de Negocio||</v>
      </c>
      <c r="K23" s="17" t="str">
        <f t="shared" si="7"/>
        <v>|22|Asistente de Control de Creditos||</v>
      </c>
      <c r="L23" s="20"/>
    </row>
    <row r="24" spans="1:12">
      <c r="A24" s="16" t="s">
        <v>99</v>
      </c>
      <c r="B24" s="17" t="s">
        <v>84</v>
      </c>
      <c r="C24" s="17"/>
      <c r="D24" s="24"/>
      <c r="E24" s="21" t="s">
        <v>137</v>
      </c>
      <c r="F24">
        <v>23</v>
      </c>
      <c r="H24" t="str">
        <f t="shared" si="4"/>
        <v>|23|B10988|Recepcionista|</v>
      </c>
      <c r="I24" s="17" t="str">
        <f t="shared" si="5"/>
        <v>|23|Asistente Comercial||</v>
      </c>
      <c r="J24" s="17" t="str">
        <f t="shared" si="6"/>
        <v>|23|Ejecutivo de Negocio||</v>
      </c>
      <c r="K24" s="17" t="str">
        <f t="shared" si="7"/>
        <v>|23|Asistente de Control de Creditos||</v>
      </c>
      <c r="L24" s="20"/>
    </row>
    <row r="25" spans="1:12">
      <c r="A25" s="16" t="s">
        <v>100</v>
      </c>
      <c r="B25" s="17" t="s">
        <v>84</v>
      </c>
      <c r="C25" s="17"/>
      <c r="D25" s="24"/>
      <c r="E25" s="21" t="s">
        <v>137</v>
      </c>
      <c r="F25">
        <v>24</v>
      </c>
      <c r="H25" t="str">
        <f t="shared" si="4"/>
        <v>|24|B10988|Recepcionista|</v>
      </c>
      <c r="I25" s="17" t="str">
        <f t="shared" si="5"/>
        <v>|24|Asistente Comercial||</v>
      </c>
      <c r="J25" s="17" t="str">
        <f t="shared" si="6"/>
        <v>|24|Ejecutivo de Negocio||</v>
      </c>
      <c r="K25" s="17" t="str">
        <f t="shared" si="7"/>
        <v>|24|Asistente de Control de Creditos||</v>
      </c>
      <c r="L25" s="20"/>
    </row>
    <row r="26" spans="1:12">
      <c r="A26" s="16" t="s">
        <v>101</v>
      </c>
      <c r="B26" s="17" t="s">
        <v>84</v>
      </c>
      <c r="C26" s="17"/>
      <c r="D26" s="24"/>
      <c r="E26" s="21" t="s">
        <v>137</v>
      </c>
      <c r="F26">
        <v>25</v>
      </c>
      <c r="H26" t="str">
        <f t="shared" si="4"/>
        <v>|25|B10988|Recepcionista|</v>
      </c>
      <c r="I26" s="17" t="str">
        <f t="shared" si="5"/>
        <v>|25|Asistente Comercial||</v>
      </c>
      <c r="J26" s="17" t="str">
        <f t="shared" si="6"/>
        <v>|25|Ejecutivo de Negocio||</v>
      </c>
      <c r="K26" s="17" t="str">
        <f t="shared" si="7"/>
        <v>|25|Asistente de Control de Creditos||</v>
      </c>
      <c r="L26" s="20"/>
    </row>
    <row r="27" spans="1:12">
      <c r="A27" s="16" t="s">
        <v>102</v>
      </c>
      <c r="B27" s="17" t="s">
        <v>84</v>
      </c>
      <c r="C27" s="17"/>
      <c r="D27" s="24"/>
      <c r="E27" s="21" t="s">
        <v>137</v>
      </c>
      <c r="F27">
        <v>26</v>
      </c>
      <c r="H27" t="str">
        <f t="shared" si="4"/>
        <v>|26|B10988|Recepcionista|</v>
      </c>
      <c r="I27" s="17" t="str">
        <f t="shared" si="5"/>
        <v>|26|Asistente Comercial||</v>
      </c>
      <c r="J27" s="17" t="str">
        <f t="shared" si="6"/>
        <v>|26|Ejecutivo de Negocio||</v>
      </c>
      <c r="K27" s="17" t="str">
        <f t="shared" si="7"/>
        <v>|26|Asistente de Control de Creditos||</v>
      </c>
      <c r="L27" s="20"/>
    </row>
    <row r="28" spans="1:12">
      <c r="A28" s="16" t="s">
        <v>103</v>
      </c>
      <c r="B28" s="17" t="s">
        <v>84</v>
      </c>
      <c r="C28" s="17"/>
      <c r="D28" s="24"/>
      <c r="E28" s="21" t="s">
        <v>137</v>
      </c>
      <c r="F28">
        <v>27</v>
      </c>
      <c r="H28" t="str">
        <f t="shared" si="4"/>
        <v>|27|B10988|Recepcionista|</v>
      </c>
      <c r="I28" s="17" t="str">
        <f t="shared" si="5"/>
        <v>|27|Asistente Comercial||</v>
      </c>
      <c r="J28" s="17" t="str">
        <f t="shared" si="6"/>
        <v>|27|Ejecutivo de Negocio||</v>
      </c>
      <c r="K28" s="17" t="str">
        <f t="shared" si="7"/>
        <v>|27|Asistente de Control de Creditos||</v>
      </c>
      <c r="L28" s="20"/>
    </row>
    <row r="29" spans="1:12">
      <c r="A29" s="16" t="s">
        <v>104</v>
      </c>
      <c r="B29" s="17" t="s">
        <v>84</v>
      </c>
      <c r="C29" s="17"/>
      <c r="D29" s="24"/>
      <c r="E29" s="21" t="s">
        <v>137</v>
      </c>
      <c r="F29">
        <v>28</v>
      </c>
      <c r="H29" t="str">
        <f t="shared" si="4"/>
        <v>|28|B10988|Recepcionista|</v>
      </c>
      <c r="I29" s="17" t="str">
        <f t="shared" si="5"/>
        <v>|28|Asistente Comercial||</v>
      </c>
      <c r="J29" s="17" t="str">
        <f t="shared" si="6"/>
        <v>|28|Ejecutivo de Negocio||</v>
      </c>
      <c r="K29" s="17" t="str">
        <f t="shared" si="7"/>
        <v>|28|Asistente de Control de Creditos||</v>
      </c>
      <c r="L29" s="20"/>
    </row>
    <row r="30" spans="1:12">
      <c r="A30" s="16" t="s">
        <v>105</v>
      </c>
      <c r="B30" s="17" t="s">
        <v>84</v>
      </c>
      <c r="C30" s="17"/>
      <c r="D30" s="24"/>
      <c r="E30" s="21" t="s">
        <v>137</v>
      </c>
      <c r="F30">
        <v>29</v>
      </c>
      <c r="H30" t="str">
        <f t="shared" si="4"/>
        <v>|29|B10988|Recepcionista|</v>
      </c>
      <c r="I30" s="17" t="str">
        <f t="shared" si="5"/>
        <v>|29|Asistente Comercial||</v>
      </c>
      <c r="J30" s="17" t="str">
        <f t="shared" si="6"/>
        <v>|29|Ejecutivo de Negocio||</v>
      </c>
      <c r="K30" s="17" t="str">
        <f t="shared" si="7"/>
        <v>|29|Asistente de Control de Creditos||</v>
      </c>
      <c r="L30" s="20"/>
    </row>
    <row r="31" spans="1:12">
      <c r="A31" s="16" t="s">
        <v>106</v>
      </c>
      <c r="B31" s="17" t="s">
        <v>84</v>
      </c>
      <c r="C31" s="17"/>
      <c r="D31" s="24"/>
      <c r="E31" s="21" t="s">
        <v>137</v>
      </c>
      <c r="F31">
        <v>30</v>
      </c>
      <c r="H31" t="str">
        <f t="shared" si="4"/>
        <v>|30|B10988|Recepcionista|</v>
      </c>
      <c r="I31" s="17" t="str">
        <f t="shared" si="5"/>
        <v>|30|Asistente Comercial||</v>
      </c>
      <c r="J31" s="17" t="str">
        <f t="shared" si="6"/>
        <v>|30|Ejecutivo de Negocio||</v>
      </c>
      <c r="K31" s="17" t="str">
        <f t="shared" si="7"/>
        <v>|30|Asistente de Control de Creditos||</v>
      </c>
      <c r="L31" s="20"/>
    </row>
    <row r="32" spans="1:12">
      <c r="A32" s="16" t="s">
        <v>107</v>
      </c>
      <c r="B32" s="17" t="s">
        <v>84</v>
      </c>
      <c r="C32" s="17"/>
      <c r="D32" s="24"/>
      <c r="E32" s="21" t="s">
        <v>137</v>
      </c>
      <c r="F32">
        <v>31</v>
      </c>
      <c r="H32" t="str">
        <f t="shared" si="4"/>
        <v>|31|B10988|Recepcionista|</v>
      </c>
      <c r="I32" s="17" t="str">
        <f t="shared" si="5"/>
        <v>|31|Asistente Comercial||</v>
      </c>
      <c r="J32" s="17" t="str">
        <f t="shared" si="6"/>
        <v>|31|Ejecutivo de Negocio||</v>
      </c>
      <c r="K32" s="17" t="str">
        <f t="shared" si="7"/>
        <v>|31|Asistente de Control de Creditos||</v>
      </c>
      <c r="L32" s="20"/>
    </row>
    <row r="33" spans="1:11">
      <c r="A33" s="16" t="s">
        <v>108</v>
      </c>
      <c r="B33" s="17" t="s">
        <v>84</v>
      </c>
      <c r="C33" s="17"/>
      <c r="D33" s="24"/>
      <c r="E33" s="21" t="s">
        <v>137</v>
      </c>
      <c r="F33">
        <v>32</v>
      </c>
      <c r="H33" t="str">
        <f t="shared" si="4"/>
        <v>|32|B10988|Recepcionista|</v>
      </c>
      <c r="I33" s="17" t="str">
        <f t="shared" si="5"/>
        <v>|32|Asistente Comercial||</v>
      </c>
      <c r="J33" s="17" t="str">
        <f t="shared" si="6"/>
        <v>|32|Ejecutivo de Negocio||</v>
      </c>
      <c r="K33" s="17" t="str">
        <f t="shared" si="7"/>
        <v>|32|Asistente de Control de Creditos||</v>
      </c>
    </row>
    <row r="34" spans="1:11">
      <c r="A34" s="16" t="s">
        <v>109</v>
      </c>
      <c r="B34" s="17" t="s">
        <v>84</v>
      </c>
      <c r="C34" s="17"/>
      <c r="D34" s="24"/>
      <c r="E34" s="21" t="s">
        <v>137</v>
      </c>
      <c r="F34">
        <v>33</v>
      </c>
      <c r="H34" t="str">
        <f t="shared" si="4"/>
        <v>|33|B10988|Recepcionista|</v>
      </c>
      <c r="I34" s="17" t="str">
        <f t="shared" si="5"/>
        <v>|33|Asistente Comercial||</v>
      </c>
      <c r="J34" s="17" t="str">
        <f t="shared" si="6"/>
        <v>|33|Ejecutivo de Negocio||</v>
      </c>
      <c r="K34" s="17" t="str">
        <f t="shared" si="7"/>
        <v>|33|Asistente de Control de Creditos||</v>
      </c>
    </row>
    <row r="35" spans="1:11">
      <c r="A35" s="16" t="s">
        <v>110</v>
      </c>
      <c r="B35" s="17" t="s">
        <v>84</v>
      </c>
      <c r="C35" s="17"/>
      <c r="D35" s="24"/>
      <c r="E35" s="21" t="s">
        <v>137</v>
      </c>
      <c r="F35">
        <v>34</v>
      </c>
      <c r="H35" t="str">
        <f t="shared" si="4"/>
        <v>|34|B10988|Recepcionista|</v>
      </c>
      <c r="I35" s="17" t="str">
        <f t="shared" si="5"/>
        <v>|34|Asistente Comercial||</v>
      </c>
      <c r="J35" s="17" t="str">
        <f t="shared" si="6"/>
        <v>|34|Ejecutivo de Negocio||</v>
      </c>
      <c r="K35" s="17" t="str">
        <f t="shared" si="7"/>
        <v>|34|Asistente de Control de Creditos||</v>
      </c>
    </row>
    <row r="36" spans="1:11">
      <c r="A36" s="16" t="s">
        <v>111</v>
      </c>
      <c r="B36" s="17" t="s">
        <v>84</v>
      </c>
      <c r="C36" s="17"/>
      <c r="D36" s="24"/>
      <c r="E36" s="21" t="s">
        <v>137</v>
      </c>
      <c r="F36">
        <v>35</v>
      </c>
      <c r="H36" t="str">
        <f t="shared" si="4"/>
        <v>|35|B10988|Recepcionista|</v>
      </c>
      <c r="I36" s="17" t="str">
        <f t="shared" si="5"/>
        <v>|35|Asistente Comercial||</v>
      </c>
      <c r="J36" s="17" t="str">
        <f t="shared" si="6"/>
        <v>|35|Ejecutivo de Negocio||</v>
      </c>
      <c r="K36" s="17" t="str">
        <f t="shared" si="7"/>
        <v>|35|Asistente de Control de Creditos||</v>
      </c>
    </row>
    <row r="37" spans="1:11">
      <c r="A37" s="16" t="s">
        <v>112</v>
      </c>
      <c r="B37" s="17" t="s">
        <v>84</v>
      </c>
      <c r="C37" s="17"/>
      <c r="D37" s="24"/>
      <c r="E37" s="21" t="s">
        <v>137</v>
      </c>
      <c r="F37">
        <v>36</v>
      </c>
      <c r="H37" t="str">
        <f t="shared" si="4"/>
        <v>|36|B10988|Recepcionista|</v>
      </c>
      <c r="I37" s="17" t="str">
        <f t="shared" si="5"/>
        <v>|36|Asistente Comercial||</v>
      </c>
      <c r="J37" s="17" t="str">
        <f t="shared" si="6"/>
        <v>|36|Ejecutivo de Negocio||</v>
      </c>
      <c r="K37" s="17" t="str">
        <f t="shared" si="7"/>
        <v>|36|Asistente de Control de Creditos||</v>
      </c>
    </row>
    <row r="38" spans="1:11">
      <c r="A38" s="16" t="s">
        <v>113</v>
      </c>
      <c r="B38" s="17" t="s">
        <v>84</v>
      </c>
      <c r="C38" s="17"/>
      <c r="D38" s="24"/>
      <c r="E38" s="21" t="s">
        <v>137</v>
      </c>
      <c r="F38">
        <v>37</v>
      </c>
      <c r="H38" t="str">
        <f t="shared" si="4"/>
        <v>|37|B10988|Recepcionista|</v>
      </c>
      <c r="I38" s="17" t="str">
        <f t="shared" si="5"/>
        <v>|37|Asistente Comercial||</v>
      </c>
      <c r="J38" s="17" t="str">
        <f t="shared" si="6"/>
        <v>|37|Ejecutivo de Negocio||</v>
      </c>
      <c r="K38" s="17" t="str">
        <f t="shared" si="7"/>
        <v>|37|Asistente de Control de Creditos||</v>
      </c>
    </row>
    <row r="39" spans="1:11">
      <c r="A39" s="16" t="s">
        <v>114</v>
      </c>
      <c r="B39" s="17" t="s">
        <v>84</v>
      </c>
      <c r="C39" s="16"/>
      <c r="D39" s="24"/>
      <c r="E39" s="21" t="s">
        <v>137</v>
      </c>
      <c r="F39">
        <v>38</v>
      </c>
      <c r="H39" t="str">
        <f t="shared" si="4"/>
        <v>|38|B10988|Recepcionista|</v>
      </c>
      <c r="I39" s="17" t="str">
        <f t="shared" si="5"/>
        <v>|38|Asistente Comercial||</v>
      </c>
      <c r="J39" s="17" t="str">
        <f t="shared" si="6"/>
        <v>|38|Ejecutivo de Negocio||</v>
      </c>
      <c r="K39" s="17" t="str">
        <f t="shared" si="7"/>
        <v>|38|Asistente de Control de Creditos||</v>
      </c>
    </row>
    <row r="40" spans="1:11">
      <c r="A40" s="16" t="s">
        <v>115</v>
      </c>
      <c r="B40" s="17" t="s">
        <v>84</v>
      </c>
      <c r="C40" s="17"/>
      <c r="D40" s="24"/>
      <c r="E40" s="21" t="s">
        <v>137</v>
      </c>
      <c r="F40">
        <v>39</v>
      </c>
      <c r="H40" t="str">
        <f t="shared" si="4"/>
        <v>|39|B10988|Recepcionista|</v>
      </c>
      <c r="I40" s="17" t="str">
        <f t="shared" si="5"/>
        <v>|39|Asistente Comercial||</v>
      </c>
      <c r="J40" s="17" t="str">
        <f t="shared" si="6"/>
        <v>|39|Ejecutivo de Negocio||</v>
      </c>
      <c r="K40" s="17" t="str">
        <f t="shared" si="7"/>
        <v>|39|Asistente de Control de Creditos||</v>
      </c>
    </row>
    <row r="41" spans="1:11">
      <c r="A41" s="16" t="s">
        <v>116</v>
      </c>
      <c r="B41" s="17" t="s">
        <v>84</v>
      </c>
      <c r="C41" s="17"/>
      <c r="D41" s="24"/>
      <c r="E41" s="21" t="s">
        <v>137</v>
      </c>
      <c r="F41">
        <v>40</v>
      </c>
      <c r="H41" t="str">
        <f t="shared" si="4"/>
        <v>|40|B10988|Recepcionista|</v>
      </c>
      <c r="I41" s="17" t="str">
        <f t="shared" si="5"/>
        <v>|40|Asistente Comercial||</v>
      </c>
      <c r="J41" s="17" t="str">
        <f t="shared" si="6"/>
        <v>|40|Ejecutivo de Negocio||</v>
      </c>
      <c r="K41" s="17" t="str">
        <f t="shared" si="7"/>
        <v>|40|Asistente de Control de Creditos||</v>
      </c>
    </row>
    <row r="42" spans="1:11">
      <c r="A42" s="16" t="s">
        <v>117</v>
      </c>
      <c r="B42" s="22" t="s">
        <v>84</v>
      </c>
      <c r="C42" s="22"/>
      <c r="D42" s="26"/>
      <c r="E42" s="21" t="s">
        <v>137</v>
      </c>
      <c r="F42">
        <v>41</v>
      </c>
      <c r="H42" t="str">
        <f t="shared" si="4"/>
        <v>|41|B10988|Recepcionista|</v>
      </c>
      <c r="I42" s="17" t="str">
        <f t="shared" si="5"/>
        <v>|41|Asistente Comercial||</v>
      </c>
      <c r="J42" s="17" t="str">
        <f t="shared" si="6"/>
        <v>|41|Ejecutivo de Negocio||</v>
      </c>
      <c r="K42" s="17" t="str">
        <f t="shared" si="7"/>
        <v>|41|Asistente de Control de Creditos||</v>
      </c>
    </row>
    <row r="43" spans="1:11">
      <c r="A43" s="16" t="s">
        <v>118</v>
      </c>
      <c r="B43" s="22" t="s">
        <v>84</v>
      </c>
      <c r="C43" s="22"/>
      <c r="D43" s="26"/>
      <c r="E43" s="21" t="s">
        <v>137</v>
      </c>
      <c r="F43">
        <v>42</v>
      </c>
      <c r="H43" t="str">
        <f t="shared" si="4"/>
        <v>|42|B10988|Recepcionista|</v>
      </c>
      <c r="I43" s="17" t="str">
        <f t="shared" si="5"/>
        <v>|42|Asistente Comercial||</v>
      </c>
      <c r="J43" s="17" t="str">
        <f t="shared" si="6"/>
        <v>|42|Ejecutivo de Negocio||</v>
      </c>
      <c r="K43" s="17" t="str">
        <f t="shared" si="7"/>
        <v>|42|Asistente de Control de Creditos||</v>
      </c>
    </row>
    <row r="44" spans="1:11">
      <c r="A44" s="16" t="s">
        <v>119</v>
      </c>
      <c r="B44" s="22" t="s">
        <v>84</v>
      </c>
      <c r="C44" s="22"/>
      <c r="D44" s="26"/>
      <c r="E44" s="21" t="s">
        <v>137</v>
      </c>
      <c r="F44">
        <v>43</v>
      </c>
      <c r="H44" t="str">
        <f t="shared" si="4"/>
        <v>|43|B10988|Recepcionista|</v>
      </c>
      <c r="I44" s="17" t="str">
        <f t="shared" si="5"/>
        <v>|43|Asistente Comercial||</v>
      </c>
      <c r="J44" s="17" t="str">
        <f t="shared" si="6"/>
        <v>|43|Ejecutivo de Negocio||</v>
      </c>
      <c r="K44" s="17" t="str">
        <f t="shared" si="7"/>
        <v>|43|Asistente de Control de Creditos||</v>
      </c>
    </row>
    <row r="45" spans="1:11">
      <c r="A45" s="16" t="s">
        <v>120</v>
      </c>
      <c r="B45" s="22" t="s">
        <v>84</v>
      </c>
      <c r="C45" s="22"/>
      <c r="D45" s="26"/>
      <c r="E45" s="21" t="s">
        <v>137</v>
      </c>
      <c r="F45">
        <v>44</v>
      </c>
      <c r="H45" t="str">
        <f t="shared" si="4"/>
        <v>|44|B10988|Recepcionista|</v>
      </c>
      <c r="I45" s="17" t="str">
        <f t="shared" si="5"/>
        <v>|44|Asistente Comercial||</v>
      </c>
      <c r="J45" s="17" t="str">
        <f t="shared" si="6"/>
        <v>|44|Ejecutivo de Negocio||</v>
      </c>
      <c r="K45" s="17" t="str">
        <f t="shared" si="7"/>
        <v>|44|Asistente de Control de Creditos||</v>
      </c>
    </row>
    <row r="46" spans="1:11">
      <c r="A46" s="16" t="s">
        <v>121</v>
      </c>
      <c r="B46" s="22" t="s">
        <v>84</v>
      </c>
      <c r="C46" s="22"/>
      <c r="D46" s="26"/>
      <c r="E46" s="21" t="s">
        <v>137</v>
      </c>
      <c r="F46">
        <v>45</v>
      </c>
      <c r="H46" t="str">
        <f t="shared" si="4"/>
        <v>|45|B10988|Recepcionista|</v>
      </c>
      <c r="I46" s="17" t="str">
        <f t="shared" si="5"/>
        <v>|45|Asistente Comercial||</v>
      </c>
      <c r="J46" s="17" t="str">
        <f t="shared" si="6"/>
        <v>|45|Ejecutivo de Negocio||</v>
      </c>
      <c r="K46" s="17" t="str">
        <f t="shared" si="7"/>
        <v>|45|Asistente de Control de Creditos||</v>
      </c>
    </row>
    <row r="47" spans="1:11">
      <c r="A47" s="16" t="s">
        <v>122</v>
      </c>
      <c r="B47" s="22" t="s">
        <v>84</v>
      </c>
      <c r="C47" s="22"/>
      <c r="D47" s="26"/>
      <c r="E47" s="21" t="s">
        <v>137</v>
      </c>
      <c r="F47">
        <v>46</v>
      </c>
      <c r="H47" t="str">
        <f t="shared" si="4"/>
        <v>|46|B10988|Recepcionista|</v>
      </c>
      <c r="I47" s="17" t="str">
        <f t="shared" si="5"/>
        <v>|46|Asistente Comercial||</v>
      </c>
      <c r="J47" s="17" t="str">
        <f t="shared" si="6"/>
        <v>|46|Ejecutivo de Negocio||</v>
      </c>
      <c r="K47" s="17" t="str">
        <f t="shared" si="7"/>
        <v>|46|Asistente de Control de Creditos||</v>
      </c>
    </row>
    <row r="48" spans="1:11">
      <c r="A48" s="16" t="s">
        <v>123</v>
      </c>
      <c r="B48" s="22" t="s">
        <v>84</v>
      </c>
      <c r="C48" s="22"/>
      <c r="D48" s="26"/>
      <c r="E48" s="21" t="s">
        <v>137</v>
      </c>
      <c r="F48">
        <v>47</v>
      </c>
      <c r="H48" t="str">
        <f t="shared" si="4"/>
        <v>|47|B10988|Recepcionista|</v>
      </c>
      <c r="I48" s="17" t="str">
        <f t="shared" si="5"/>
        <v>|47|Asistente Comercial||</v>
      </c>
      <c r="J48" s="17" t="str">
        <f t="shared" si="6"/>
        <v>|47|Ejecutivo de Negocio||</v>
      </c>
      <c r="K48" s="17" t="str">
        <f t="shared" si="7"/>
        <v>|47|Asistente de Control de Creditos||</v>
      </c>
    </row>
    <row r="49" spans="1:12">
      <c r="A49" s="16" t="s">
        <v>124</v>
      </c>
      <c r="B49" s="22" t="s">
        <v>84</v>
      </c>
      <c r="C49" s="22"/>
      <c r="D49" s="26"/>
      <c r="E49" s="21" t="s">
        <v>137</v>
      </c>
      <c r="F49">
        <v>48</v>
      </c>
      <c r="H49" t="str">
        <f t="shared" si="4"/>
        <v>|48|B10988|Recepcionista|</v>
      </c>
      <c r="I49" s="17" t="str">
        <f t="shared" si="5"/>
        <v>|48|Asistente Comercial||</v>
      </c>
      <c r="J49" s="17" t="str">
        <f t="shared" si="6"/>
        <v>|48|Ejecutivo de Negocio||</v>
      </c>
      <c r="K49" s="17" t="str">
        <f t="shared" si="7"/>
        <v>|48|Asistente de Control de Creditos||</v>
      </c>
    </row>
    <row r="50" spans="1:12">
      <c r="A50" s="16" t="s">
        <v>125</v>
      </c>
      <c r="B50" s="22" t="s">
        <v>84</v>
      </c>
      <c r="C50" s="22"/>
      <c r="D50" s="26"/>
      <c r="E50" s="21" t="s">
        <v>137</v>
      </c>
      <c r="F50">
        <v>49</v>
      </c>
      <c r="H50" t="str">
        <f t="shared" si="4"/>
        <v>|49|B10988|Recepcionista|</v>
      </c>
      <c r="I50" s="17" t="str">
        <f t="shared" si="5"/>
        <v>|49|Asistente Comercial||</v>
      </c>
      <c r="J50" s="17" t="str">
        <f t="shared" si="6"/>
        <v>|49|Ejecutivo de Negocio||</v>
      </c>
      <c r="K50" s="17" t="str">
        <f t="shared" si="7"/>
        <v>|49|Asistente de Control de Creditos||</v>
      </c>
    </row>
    <row r="51" spans="1:12">
      <c r="A51" s="16" t="s">
        <v>126</v>
      </c>
      <c r="B51" s="22" t="s">
        <v>84</v>
      </c>
      <c r="C51" s="22"/>
      <c r="D51" s="26"/>
      <c r="E51" s="21" t="s">
        <v>137</v>
      </c>
      <c r="F51">
        <v>50</v>
      </c>
      <c r="H51" t="str">
        <f t="shared" si="4"/>
        <v>|50|B10988|Recepcionista|</v>
      </c>
      <c r="I51" s="17" t="str">
        <f t="shared" si="5"/>
        <v>|50|Asistente Comercial||</v>
      </c>
      <c r="J51" s="17" t="str">
        <f t="shared" si="6"/>
        <v>|50|Ejecutivo de Negocio||</v>
      </c>
      <c r="K51" s="17" t="str">
        <f t="shared" si="7"/>
        <v>|50|Asistente de Control de Creditos||</v>
      </c>
    </row>
    <row r="52" spans="1:12">
      <c r="A52" s="16" t="s">
        <v>127</v>
      </c>
      <c r="B52" s="22" t="s">
        <v>84</v>
      </c>
      <c r="C52" s="22"/>
      <c r="D52" s="26"/>
      <c r="E52" s="21" t="s">
        <v>137</v>
      </c>
      <c r="F52">
        <v>51</v>
      </c>
      <c r="H52" t="str">
        <f t="shared" si="4"/>
        <v>|51|B10988|Recepcionista|</v>
      </c>
      <c r="I52" s="17" t="str">
        <f t="shared" si="5"/>
        <v>|51|Asistente Comercial||</v>
      </c>
      <c r="J52" s="17" t="str">
        <f t="shared" si="6"/>
        <v>|51|Ejecutivo de Negocio||</v>
      </c>
      <c r="K52" s="17" t="str">
        <f t="shared" si="7"/>
        <v>|51|Asistente de Control de Creditos||</v>
      </c>
    </row>
    <row r="53" spans="1:12">
      <c r="A53" s="16" t="s">
        <v>128</v>
      </c>
      <c r="B53" s="22" t="s">
        <v>84</v>
      </c>
      <c r="C53" s="22"/>
      <c r="D53" s="26"/>
      <c r="E53" s="21" t="s">
        <v>137</v>
      </c>
      <c r="F53">
        <v>52</v>
      </c>
      <c r="H53" t="str">
        <f t="shared" si="4"/>
        <v>|52|B10988|Recepcionista|</v>
      </c>
      <c r="I53" s="17" t="str">
        <f t="shared" si="5"/>
        <v>|52|Asistente Comercial||</v>
      </c>
      <c r="J53" s="17" t="str">
        <f t="shared" si="6"/>
        <v>|52|Ejecutivo de Negocio||</v>
      </c>
      <c r="K53" s="17" t="str">
        <f t="shared" si="7"/>
        <v>|52|Asistente de Control de Creditos||</v>
      </c>
    </row>
    <row r="54" spans="1:12">
      <c r="A54" s="16" t="s">
        <v>129</v>
      </c>
      <c r="B54" s="22" t="s">
        <v>84</v>
      </c>
      <c r="C54" s="22"/>
      <c r="D54" s="26"/>
      <c r="E54" s="21" t="s">
        <v>137</v>
      </c>
      <c r="F54">
        <v>53</v>
      </c>
      <c r="H54" t="str">
        <f t="shared" si="4"/>
        <v>|53|B10988|Recepcionista|</v>
      </c>
      <c r="I54" s="17" t="str">
        <f t="shared" si="5"/>
        <v>|53|Asistente Comercial||</v>
      </c>
      <c r="J54" s="17" t="str">
        <f t="shared" si="6"/>
        <v>|53|Ejecutivo de Negocio||</v>
      </c>
      <c r="K54" s="17" t="str">
        <f t="shared" si="7"/>
        <v>|53|Asistente de Control de Creditos||</v>
      </c>
    </row>
    <row r="55" spans="1:12">
      <c r="A55" s="16" t="s">
        <v>130</v>
      </c>
      <c r="B55" s="22" t="s">
        <v>84</v>
      </c>
      <c r="C55" s="22"/>
      <c r="D55" s="26"/>
      <c r="E55" s="21" t="s">
        <v>137</v>
      </c>
      <c r="F55">
        <v>54</v>
      </c>
      <c r="H55" t="str">
        <f t="shared" si="4"/>
        <v>|54|B10988|Recepcionista|</v>
      </c>
      <c r="I55" s="17" t="str">
        <f t="shared" si="5"/>
        <v>|54|Asistente Comercial||</v>
      </c>
      <c r="J55" s="17" t="str">
        <f t="shared" si="6"/>
        <v>|54|Ejecutivo de Negocio||</v>
      </c>
      <c r="K55" s="17" t="str">
        <f t="shared" si="7"/>
        <v>|54|Asistente de Control de Creditos||</v>
      </c>
    </row>
    <row r="56" spans="1:12">
      <c r="A56" s="16" t="s">
        <v>131</v>
      </c>
      <c r="B56" s="22" t="s">
        <v>84</v>
      </c>
      <c r="C56" s="22"/>
      <c r="D56" s="26"/>
      <c r="E56" s="21" t="s">
        <v>137</v>
      </c>
      <c r="F56">
        <v>55</v>
      </c>
      <c r="H56" t="str">
        <f t="shared" si="4"/>
        <v>|55|B10988|Recepcionista|</v>
      </c>
      <c r="I56" s="17" t="str">
        <f t="shared" si="5"/>
        <v>|55|Asistente Comercial||</v>
      </c>
      <c r="J56" s="17" t="str">
        <f t="shared" si="6"/>
        <v>|55|Ejecutivo de Negocio||</v>
      </c>
      <c r="K56" s="17" t="str">
        <f t="shared" si="7"/>
        <v>|55|Asistente de Control de Creditos||</v>
      </c>
    </row>
    <row r="57" spans="1:12">
      <c r="A57" s="16" t="s">
        <v>132</v>
      </c>
      <c r="B57" s="22" t="s">
        <v>84</v>
      </c>
      <c r="C57" s="22"/>
      <c r="D57" s="26"/>
      <c r="E57" s="21" t="s">
        <v>137</v>
      </c>
      <c r="F57">
        <v>56</v>
      </c>
      <c r="H57" t="str">
        <f t="shared" si="4"/>
        <v>|56|B10988|Recepcionista|</v>
      </c>
      <c r="I57" s="17" t="str">
        <f t="shared" si="5"/>
        <v>|56|Asistente Comercial||</v>
      </c>
      <c r="J57" s="17" t="str">
        <f t="shared" si="6"/>
        <v>|56|Ejecutivo de Negocio||</v>
      </c>
      <c r="K57" s="17" t="str">
        <f t="shared" si="7"/>
        <v>|56|Asistente de Control de Creditos||</v>
      </c>
    </row>
    <row r="58" spans="1:12">
      <c r="A58" s="16" t="s">
        <v>133</v>
      </c>
      <c r="B58" s="22" t="s">
        <v>84</v>
      </c>
      <c r="C58" s="22"/>
      <c r="D58" s="26"/>
      <c r="E58" s="21" t="s">
        <v>137</v>
      </c>
      <c r="F58">
        <v>57</v>
      </c>
      <c r="H58" t="str">
        <f t="shared" si="4"/>
        <v>|57|B10988|Recepcionista|</v>
      </c>
      <c r="I58" s="17" t="str">
        <f t="shared" si="5"/>
        <v>|57|Asistente Comercial||</v>
      </c>
      <c r="J58" s="17" t="str">
        <f t="shared" si="6"/>
        <v>|57|Ejecutivo de Negocio||</v>
      </c>
      <c r="K58" s="17" t="str">
        <f t="shared" si="7"/>
        <v>|57|Asistente de Control de Creditos||</v>
      </c>
    </row>
    <row r="59" spans="1:12">
      <c r="A59" s="16" t="s">
        <v>134</v>
      </c>
      <c r="B59" s="22" t="s">
        <v>84</v>
      </c>
      <c r="C59" s="22"/>
      <c r="D59" s="26"/>
      <c r="E59" s="21" t="s">
        <v>137</v>
      </c>
      <c r="F59">
        <v>58</v>
      </c>
      <c r="H59" t="str">
        <f t="shared" si="4"/>
        <v>|58|B10988|Recepcionista|</v>
      </c>
      <c r="I59" s="17" t="str">
        <f t="shared" si="5"/>
        <v>|58|Asistente Comercial||</v>
      </c>
      <c r="J59" s="17" t="str">
        <f t="shared" si="6"/>
        <v>|58|Ejecutivo de Negocio||</v>
      </c>
      <c r="K59" s="17" t="str">
        <f t="shared" si="7"/>
        <v>|58|Asistente de Control de Creditos||</v>
      </c>
    </row>
    <row r="60" spans="1:12">
      <c r="A60" s="16" t="s">
        <v>135</v>
      </c>
      <c r="B60" s="22" t="s">
        <v>84</v>
      </c>
      <c r="C60" s="22"/>
      <c r="D60" s="26"/>
      <c r="E60" s="21" t="s">
        <v>137</v>
      </c>
      <c r="F60">
        <v>59</v>
      </c>
      <c r="H60" t="str">
        <f t="shared" si="4"/>
        <v>|59|B10988|Recepcionista|</v>
      </c>
      <c r="I60" s="17" t="str">
        <f t="shared" si="5"/>
        <v>|59|Asistente Comercial||</v>
      </c>
      <c r="J60" s="17" t="str">
        <f t="shared" si="6"/>
        <v>|59|Ejecutivo de Negocio||</v>
      </c>
      <c r="K60" s="17" t="str">
        <f t="shared" si="7"/>
        <v>|59|Asistente de Control de Creditos||</v>
      </c>
    </row>
    <row r="61" spans="1:12">
      <c r="A61" s="16" t="s">
        <v>136</v>
      </c>
      <c r="B61" s="22" t="s">
        <v>84</v>
      </c>
      <c r="C61" s="22"/>
      <c r="D61" s="26"/>
      <c r="E61" s="21" t="s">
        <v>137</v>
      </c>
      <c r="F61">
        <v>60</v>
      </c>
      <c r="H61" t="str">
        <f t="shared" si="4"/>
        <v>|60|B10988|Recepcionista|</v>
      </c>
      <c r="I61" s="17" t="str">
        <f t="shared" si="5"/>
        <v>|60|Asistente Comercial||</v>
      </c>
      <c r="J61" s="17" t="str">
        <f t="shared" si="6"/>
        <v>|60|Ejecutivo de Negocio||</v>
      </c>
      <c r="K61" s="17" t="str">
        <f t="shared" si="7"/>
        <v>|60|Asistente de Control de Creditos||</v>
      </c>
    </row>
    <row r="62" spans="1:12">
      <c r="A62" s="16" t="s">
        <v>142</v>
      </c>
      <c r="B62" s="22" t="s">
        <v>84</v>
      </c>
      <c r="C62" s="22"/>
      <c r="D62" s="26"/>
      <c r="E62" s="21" t="s">
        <v>137</v>
      </c>
      <c r="F62">
        <v>61</v>
      </c>
      <c r="H62" t="str">
        <f t="shared" si="4"/>
        <v>|61|B10988|Recepcionista|</v>
      </c>
      <c r="I62" s="17" t="str">
        <f t="shared" si="5"/>
        <v>|61|Asistente Comercial||</v>
      </c>
      <c r="J62" s="17" t="str">
        <f t="shared" si="6"/>
        <v>|61|Ejecutivo de Negocio||</v>
      </c>
      <c r="K62" s="17" t="str">
        <f t="shared" si="7"/>
        <v>|61|Asistente de Control de Creditos||</v>
      </c>
    </row>
    <row r="63" spans="1:12">
      <c r="A63" s="16" t="s">
        <v>143</v>
      </c>
      <c r="B63" s="22" t="s">
        <v>84</v>
      </c>
      <c r="C63" s="22"/>
      <c r="D63" s="26"/>
      <c r="E63" s="21" t="s">
        <v>137</v>
      </c>
      <c r="F63">
        <v>62</v>
      </c>
      <c r="H63" t="str">
        <f t="shared" si="4"/>
        <v>|62|B10988|Recepcionista|</v>
      </c>
      <c r="I63" s="17" t="str">
        <f t="shared" si="5"/>
        <v>|62|Asistente Comercial||</v>
      </c>
      <c r="J63" s="17" t="str">
        <f t="shared" si="6"/>
        <v>|62|Ejecutivo de Negocio||</v>
      </c>
      <c r="K63" s="17" t="str">
        <f t="shared" si="7"/>
        <v>|62|Asistente de Control de Creditos||</v>
      </c>
      <c r="L63" s="17"/>
    </row>
    <row r="64" spans="1:12">
      <c r="A64" s="16" t="s">
        <v>144</v>
      </c>
      <c r="B64" s="22" t="s">
        <v>84</v>
      </c>
      <c r="C64" s="22"/>
      <c r="D64" s="26"/>
      <c r="E64" s="21" t="s">
        <v>137</v>
      </c>
      <c r="F64">
        <v>63</v>
      </c>
      <c r="H64" t="str">
        <f t="shared" si="4"/>
        <v>|63|B10988|Recepcionista|</v>
      </c>
      <c r="I64" s="17" t="str">
        <f t="shared" si="5"/>
        <v>|63|Asistente Comercial||</v>
      </c>
      <c r="J64" s="17" t="str">
        <f t="shared" si="6"/>
        <v>|63|Ejecutivo de Negocio||</v>
      </c>
      <c r="K64" s="17" t="str">
        <f t="shared" si="7"/>
        <v>|63|Asistente de Control de Creditos||</v>
      </c>
      <c r="L64" s="17"/>
    </row>
    <row r="65" spans="1:12">
      <c r="A65" s="16" t="s">
        <v>145</v>
      </c>
      <c r="B65" s="22" t="s">
        <v>84</v>
      </c>
      <c r="C65" s="22"/>
      <c r="D65" s="26"/>
      <c r="E65" s="21" t="s">
        <v>137</v>
      </c>
      <c r="F65">
        <v>64</v>
      </c>
      <c r="H65" t="str">
        <f t="shared" si="4"/>
        <v>|64|B10988|Recepcionista|</v>
      </c>
      <c r="I65" s="17" t="str">
        <f t="shared" si="5"/>
        <v>|64|Asistente Comercial||</v>
      </c>
      <c r="J65" s="17" t="str">
        <f t="shared" si="6"/>
        <v>|64|Ejecutivo de Negocio||</v>
      </c>
      <c r="K65" s="17" t="str">
        <f t="shared" si="7"/>
        <v>|64|Asistente de Control de Creditos||</v>
      </c>
      <c r="L65" s="17"/>
    </row>
    <row r="66" spans="1:12">
      <c r="A66" s="16" t="s">
        <v>146</v>
      </c>
      <c r="B66" s="22" t="s">
        <v>84</v>
      </c>
      <c r="C66" s="22"/>
      <c r="D66" s="26"/>
      <c r="E66" s="21" t="s">
        <v>137</v>
      </c>
      <c r="F66">
        <v>65</v>
      </c>
      <c r="H66" t="str">
        <f t="shared" si="4"/>
        <v>|65|B10988|Recepcionista|</v>
      </c>
      <c r="I66" s="17" t="str">
        <f t="shared" si="5"/>
        <v>|65|Asistente Comercial||</v>
      </c>
      <c r="J66" s="17" t="str">
        <f t="shared" si="6"/>
        <v>|65|Ejecutivo de Negocio||</v>
      </c>
      <c r="K66" s="17" t="str">
        <f t="shared" si="7"/>
        <v>|65|Asistente de Control de Creditos||</v>
      </c>
    </row>
    <row r="67" spans="1:12">
      <c r="A67" s="16" t="s">
        <v>147</v>
      </c>
      <c r="B67" s="22" t="s">
        <v>84</v>
      </c>
      <c r="C67" s="22"/>
      <c r="D67" s="26"/>
      <c r="E67" s="21" t="s">
        <v>137</v>
      </c>
      <c r="F67">
        <v>66</v>
      </c>
      <c r="H67" t="str">
        <f t="shared" ref="H67:H81" si="8">CONCATENATE(E67,F67,$H$1)</f>
        <v>|66|B10988|Recepcionista|</v>
      </c>
      <c r="I67" s="17" t="str">
        <f t="shared" ref="I67:I81" si="9">CONCATENATE(E67,F67,E67,$I$1,E67,C67,E67)</f>
        <v>|66|Asistente Comercial||</v>
      </c>
      <c r="J67" s="17" t="str">
        <f t="shared" ref="J67:J81" si="10">CONCATENATE(E67,F67,E67,$J$1,E67,C67,E67)</f>
        <v>|66|Ejecutivo de Negocio||</v>
      </c>
      <c r="K67" s="17" t="str">
        <f t="shared" ref="K67:K81" si="11">CONCATENATE(E67,F67,E67,$K$1,E67,C67,E67)</f>
        <v>|66|Asistente de Control de Creditos||</v>
      </c>
    </row>
    <row r="68" spans="1:12">
      <c r="A68" s="16" t="s">
        <v>148</v>
      </c>
      <c r="B68" s="22" t="s">
        <v>84</v>
      </c>
      <c r="C68" s="22"/>
      <c r="D68" s="26"/>
      <c r="E68" s="21" t="s">
        <v>137</v>
      </c>
      <c r="F68">
        <v>67</v>
      </c>
      <c r="H68" t="str">
        <f t="shared" si="8"/>
        <v>|67|B10988|Recepcionista|</v>
      </c>
      <c r="I68" s="17" t="str">
        <f t="shared" si="9"/>
        <v>|67|Asistente Comercial||</v>
      </c>
      <c r="J68" s="17" t="str">
        <f t="shared" si="10"/>
        <v>|67|Ejecutivo de Negocio||</v>
      </c>
      <c r="K68" s="17" t="str">
        <f t="shared" si="11"/>
        <v>|67|Asistente de Control de Creditos||</v>
      </c>
    </row>
    <row r="69" spans="1:12">
      <c r="A69" s="16" t="s">
        <v>149</v>
      </c>
      <c r="B69" s="22" t="s">
        <v>84</v>
      </c>
      <c r="C69" s="22"/>
      <c r="D69" s="26"/>
      <c r="E69" s="21" t="s">
        <v>137</v>
      </c>
      <c r="F69">
        <v>68</v>
      </c>
      <c r="H69" t="str">
        <f t="shared" si="8"/>
        <v>|68|B10988|Recepcionista|</v>
      </c>
      <c r="I69" s="17" t="str">
        <f t="shared" si="9"/>
        <v>|68|Asistente Comercial||</v>
      </c>
      <c r="J69" s="17" t="str">
        <f t="shared" si="10"/>
        <v>|68|Ejecutivo de Negocio||</v>
      </c>
      <c r="K69" s="17" t="str">
        <f t="shared" si="11"/>
        <v>|68|Asistente de Control de Creditos||</v>
      </c>
    </row>
    <row r="70" spans="1:12">
      <c r="A70" s="16" t="s">
        <v>150</v>
      </c>
      <c r="B70" s="22" t="s">
        <v>84</v>
      </c>
      <c r="C70" s="22"/>
      <c r="D70" s="26"/>
      <c r="E70" s="21" t="s">
        <v>137</v>
      </c>
      <c r="F70">
        <v>69</v>
      </c>
      <c r="H70" t="str">
        <f t="shared" si="8"/>
        <v>|69|B10988|Recepcionista|</v>
      </c>
      <c r="I70" s="17" t="str">
        <f t="shared" si="9"/>
        <v>|69|Asistente Comercial||</v>
      </c>
      <c r="J70" s="17" t="str">
        <f t="shared" si="10"/>
        <v>|69|Ejecutivo de Negocio||</v>
      </c>
      <c r="K70" s="17" t="str">
        <f t="shared" si="11"/>
        <v>|69|Asistente de Control de Creditos||</v>
      </c>
    </row>
    <row r="71" spans="1:12">
      <c r="A71" s="16" t="s">
        <v>151</v>
      </c>
      <c r="B71" s="22" t="s">
        <v>84</v>
      </c>
      <c r="C71" s="22"/>
      <c r="D71" s="26"/>
      <c r="E71" s="21" t="s">
        <v>137</v>
      </c>
      <c r="F71">
        <v>70</v>
      </c>
      <c r="H71" t="str">
        <f t="shared" si="8"/>
        <v>|70|B10988|Recepcionista|</v>
      </c>
      <c r="I71" s="17" t="str">
        <f t="shared" si="9"/>
        <v>|70|Asistente Comercial||</v>
      </c>
      <c r="J71" s="17" t="str">
        <f t="shared" si="10"/>
        <v>|70|Ejecutivo de Negocio||</v>
      </c>
      <c r="K71" s="17" t="str">
        <f t="shared" si="11"/>
        <v>|70|Asistente de Control de Creditos||</v>
      </c>
    </row>
    <row r="72" spans="1:12">
      <c r="A72" s="16" t="s">
        <v>152</v>
      </c>
      <c r="B72" s="22" t="s">
        <v>84</v>
      </c>
      <c r="C72" s="22"/>
      <c r="D72" s="26"/>
      <c r="E72" s="21" t="s">
        <v>137</v>
      </c>
      <c r="F72">
        <v>71</v>
      </c>
      <c r="H72" t="str">
        <f t="shared" si="8"/>
        <v>|71|B10988|Recepcionista|</v>
      </c>
      <c r="I72" s="17" t="str">
        <f t="shared" si="9"/>
        <v>|71|Asistente Comercial||</v>
      </c>
      <c r="J72" s="17" t="str">
        <f t="shared" si="10"/>
        <v>|71|Ejecutivo de Negocio||</v>
      </c>
      <c r="K72" s="17" t="str">
        <f t="shared" si="11"/>
        <v>|71|Asistente de Control de Creditos||</v>
      </c>
    </row>
    <row r="73" spans="1:12">
      <c r="A73" s="16" t="s">
        <v>153</v>
      </c>
      <c r="B73" s="22" t="s">
        <v>84</v>
      </c>
      <c r="C73" s="22"/>
      <c r="D73" s="26"/>
      <c r="E73" s="21" t="s">
        <v>137</v>
      </c>
      <c r="F73">
        <v>72</v>
      </c>
      <c r="H73" t="str">
        <f t="shared" si="8"/>
        <v>|72|B10988|Recepcionista|</v>
      </c>
      <c r="I73" s="17" t="str">
        <f t="shared" si="9"/>
        <v>|72|Asistente Comercial||</v>
      </c>
      <c r="J73" s="17" t="str">
        <f t="shared" si="10"/>
        <v>|72|Ejecutivo de Negocio||</v>
      </c>
      <c r="K73" s="17" t="str">
        <f t="shared" si="11"/>
        <v>|72|Asistente de Control de Creditos||</v>
      </c>
    </row>
    <row r="74" spans="1:12">
      <c r="A74" s="16" t="s">
        <v>154</v>
      </c>
      <c r="B74" s="22" t="s">
        <v>84</v>
      </c>
      <c r="C74" s="22"/>
      <c r="D74" s="26"/>
      <c r="E74" s="21" t="s">
        <v>137</v>
      </c>
      <c r="F74">
        <v>73</v>
      </c>
      <c r="H74" t="str">
        <f t="shared" si="8"/>
        <v>|73|B10988|Recepcionista|</v>
      </c>
      <c r="I74" s="17" t="str">
        <f t="shared" si="9"/>
        <v>|73|Asistente Comercial||</v>
      </c>
      <c r="J74" s="17" t="str">
        <f t="shared" si="10"/>
        <v>|73|Ejecutivo de Negocio||</v>
      </c>
      <c r="K74" s="17" t="str">
        <f t="shared" si="11"/>
        <v>|73|Asistente de Control de Creditos||</v>
      </c>
    </row>
    <row r="75" spans="1:12">
      <c r="A75" s="16" t="s">
        <v>155</v>
      </c>
      <c r="B75" s="22" t="s">
        <v>84</v>
      </c>
      <c r="C75" s="22"/>
      <c r="D75" s="26"/>
      <c r="E75" s="21" t="s">
        <v>137</v>
      </c>
      <c r="F75">
        <v>74</v>
      </c>
      <c r="H75" t="str">
        <f t="shared" si="8"/>
        <v>|74|B10988|Recepcionista|</v>
      </c>
      <c r="I75" s="17" t="str">
        <f t="shared" si="9"/>
        <v>|74|Asistente Comercial||</v>
      </c>
      <c r="J75" s="17" t="str">
        <f t="shared" si="10"/>
        <v>|74|Ejecutivo de Negocio||</v>
      </c>
      <c r="K75" s="17" t="str">
        <f t="shared" si="11"/>
        <v>|74|Asistente de Control de Creditos||</v>
      </c>
    </row>
    <row r="76" spans="1:12">
      <c r="A76" s="16" t="s">
        <v>156</v>
      </c>
      <c r="B76" s="22" t="s">
        <v>84</v>
      </c>
      <c r="C76" s="22"/>
      <c r="D76" s="26"/>
      <c r="E76" s="21" t="s">
        <v>137</v>
      </c>
      <c r="F76">
        <v>75</v>
      </c>
      <c r="H76" t="str">
        <f t="shared" si="8"/>
        <v>|75|B10988|Recepcionista|</v>
      </c>
      <c r="I76" s="17" t="str">
        <f t="shared" si="9"/>
        <v>|75|Asistente Comercial||</v>
      </c>
      <c r="J76" s="17" t="str">
        <f t="shared" si="10"/>
        <v>|75|Ejecutivo de Negocio||</v>
      </c>
      <c r="K76" s="17" t="str">
        <f t="shared" si="11"/>
        <v>|75|Asistente de Control de Creditos||</v>
      </c>
    </row>
    <row r="77" spans="1:12">
      <c r="A77" s="16" t="s">
        <v>157</v>
      </c>
      <c r="B77" s="22" t="s">
        <v>84</v>
      </c>
      <c r="C77" s="22"/>
      <c r="D77" s="26"/>
      <c r="E77" s="21" t="s">
        <v>137</v>
      </c>
      <c r="F77">
        <v>76</v>
      </c>
      <c r="H77" t="str">
        <f t="shared" si="8"/>
        <v>|76|B10988|Recepcionista|</v>
      </c>
      <c r="I77" s="17" t="str">
        <f t="shared" si="9"/>
        <v>|76|Asistente Comercial||</v>
      </c>
      <c r="J77" s="17" t="str">
        <f t="shared" si="10"/>
        <v>|76|Ejecutivo de Negocio||</v>
      </c>
      <c r="K77" s="17" t="str">
        <f t="shared" si="11"/>
        <v>|76|Asistente de Control de Creditos||</v>
      </c>
    </row>
    <row r="78" spans="1:12">
      <c r="A78" s="16" t="s">
        <v>158</v>
      </c>
      <c r="B78" s="22" t="s">
        <v>84</v>
      </c>
      <c r="C78" s="22"/>
      <c r="D78" s="26"/>
      <c r="E78" s="21" t="s">
        <v>137</v>
      </c>
      <c r="F78">
        <v>77</v>
      </c>
      <c r="H78" t="str">
        <f t="shared" si="8"/>
        <v>|77|B10988|Recepcionista|</v>
      </c>
      <c r="I78" s="17" t="str">
        <f t="shared" si="9"/>
        <v>|77|Asistente Comercial||</v>
      </c>
      <c r="J78" s="17" t="str">
        <f t="shared" si="10"/>
        <v>|77|Ejecutivo de Negocio||</v>
      </c>
      <c r="K78" s="17" t="str">
        <f t="shared" si="11"/>
        <v>|77|Asistente de Control de Creditos||</v>
      </c>
    </row>
    <row r="79" spans="1:12">
      <c r="A79" s="16" t="s">
        <v>159</v>
      </c>
      <c r="B79" s="22" t="s">
        <v>84</v>
      </c>
      <c r="C79" s="22"/>
      <c r="D79" s="26"/>
      <c r="E79" s="21" t="s">
        <v>137</v>
      </c>
      <c r="F79">
        <v>78</v>
      </c>
      <c r="H79" t="str">
        <f t="shared" si="8"/>
        <v>|78|B10988|Recepcionista|</v>
      </c>
      <c r="I79" s="17" t="str">
        <f t="shared" si="9"/>
        <v>|78|Asistente Comercial||</v>
      </c>
      <c r="J79" s="17" t="str">
        <f t="shared" si="10"/>
        <v>|78|Ejecutivo de Negocio||</v>
      </c>
      <c r="K79" s="17" t="str">
        <f t="shared" si="11"/>
        <v>|78|Asistente de Control de Creditos||</v>
      </c>
    </row>
    <row r="80" spans="1:12">
      <c r="A80" s="16" t="s">
        <v>160</v>
      </c>
      <c r="B80" s="22" t="s">
        <v>84</v>
      </c>
      <c r="C80" s="22"/>
      <c r="D80" s="26"/>
      <c r="E80" s="21" t="s">
        <v>137</v>
      </c>
      <c r="F80">
        <v>79</v>
      </c>
      <c r="H80" t="str">
        <f t="shared" si="8"/>
        <v>|79|B10988|Recepcionista|</v>
      </c>
      <c r="I80" s="17" t="str">
        <f t="shared" si="9"/>
        <v>|79|Asistente Comercial||</v>
      </c>
      <c r="J80" s="17" t="str">
        <f t="shared" si="10"/>
        <v>|79|Ejecutivo de Negocio||</v>
      </c>
      <c r="K80" s="17" t="str">
        <f t="shared" si="11"/>
        <v>|79|Asistente de Control de Creditos||</v>
      </c>
    </row>
    <row r="81" spans="1:11">
      <c r="A81" s="16" t="s">
        <v>161</v>
      </c>
      <c r="B81" s="22" t="s">
        <v>84</v>
      </c>
      <c r="C81" s="22"/>
      <c r="D81" s="26"/>
      <c r="E81" s="21" t="s">
        <v>137</v>
      </c>
      <c r="F81">
        <v>80</v>
      </c>
      <c r="H81" t="str">
        <f t="shared" si="8"/>
        <v>|80|B10988|Recepcionista|</v>
      </c>
      <c r="I81" s="17" t="str">
        <f t="shared" si="9"/>
        <v>|80|Asistente Comercial||</v>
      </c>
      <c r="J81" s="17" t="str">
        <f t="shared" si="10"/>
        <v>|80|Ejecutivo de Negocio||</v>
      </c>
      <c r="K81" s="17" t="str">
        <f t="shared" si="11"/>
        <v>|80|Asistente de Control de Creditos||</v>
      </c>
    </row>
    <row r="82" spans="1:11">
      <c r="A82" s="16" t="s">
        <v>162</v>
      </c>
      <c r="B82" s="22" t="s">
        <v>84</v>
      </c>
      <c r="C82" s="22"/>
      <c r="D82" s="26"/>
      <c r="E82" s="21"/>
      <c r="I82" s="17"/>
      <c r="J82" s="17"/>
      <c r="K82" s="17"/>
    </row>
    <row r="83" spans="1:11">
      <c r="A83" s="16" t="s">
        <v>163</v>
      </c>
      <c r="B83" s="22" t="s">
        <v>84</v>
      </c>
      <c r="C83" s="22"/>
      <c r="D83" s="26"/>
      <c r="E83" s="21"/>
      <c r="I83" s="17"/>
      <c r="J83" s="17"/>
      <c r="K83" s="17"/>
    </row>
    <row r="84" spans="1:11">
      <c r="A84" s="16" t="s">
        <v>164</v>
      </c>
      <c r="B84" s="22" t="s">
        <v>84</v>
      </c>
      <c r="C84" s="22"/>
      <c r="D84" s="26"/>
      <c r="E84" s="21"/>
      <c r="I84" s="17"/>
      <c r="J84" s="17"/>
      <c r="K84" s="17"/>
    </row>
    <row r="85" spans="1:11">
      <c r="A85" s="16" t="s">
        <v>165</v>
      </c>
      <c r="B85" s="22" t="s">
        <v>84</v>
      </c>
      <c r="C85" s="22"/>
      <c r="D85" s="26"/>
      <c r="E85" s="21"/>
      <c r="I85" s="17"/>
      <c r="J85" s="17"/>
      <c r="K85" s="17"/>
    </row>
    <row r="86" spans="1:11">
      <c r="A86" s="16" t="s">
        <v>166</v>
      </c>
      <c r="B86" s="17" t="s">
        <v>84</v>
      </c>
      <c r="C86" s="17"/>
      <c r="D86" s="24"/>
      <c r="E86" s="21"/>
      <c r="I86" s="17"/>
      <c r="J86" s="17"/>
      <c r="K86" s="17"/>
    </row>
    <row r="87" spans="1:11">
      <c r="A87" s="16" t="s">
        <v>167</v>
      </c>
      <c r="B87" s="17" t="s">
        <v>84</v>
      </c>
      <c r="C87" s="17"/>
      <c r="D87" s="24"/>
      <c r="E87" s="21"/>
      <c r="I87" s="17"/>
      <c r="J87" s="17"/>
      <c r="K87" s="17"/>
    </row>
    <row r="88" spans="1:11">
      <c r="A88" s="16" t="s">
        <v>168</v>
      </c>
      <c r="B88" s="17" t="s">
        <v>84</v>
      </c>
      <c r="C88" s="17"/>
      <c r="D88" s="24"/>
      <c r="E88" s="21"/>
      <c r="I88" s="17"/>
      <c r="J88" s="17"/>
      <c r="K88" s="17"/>
    </row>
    <row r="89" spans="1:11">
      <c r="A89" s="16" t="s">
        <v>169</v>
      </c>
      <c r="B89" s="17" t="s">
        <v>84</v>
      </c>
      <c r="C89" s="17"/>
      <c r="D89" s="24"/>
      <c r="E89" s="21"/>
      <c r="I89" s="17"/>
      <c r="J89" s="17"/>
      <c r="K89" s="17"/>
    </row>
    <row r="90" spans="1:11">
      <c r="A90" s="16" t="s">
        <v>170</v>
      </c>
      <c r="B90" s="17" t="s">
        <v>84</v>
      </c>
      <c r="C90" s="17"/>
      <c r="D90" s="24"/>
      <c r="E90" s="21"/>
      <c r="I90" s="17"/>
      <c r="J90" s="17"/>
      <c r="K90" s="17"/>
    </row>
    <row r="91" spans="1:11">
      <c r="A91" s="16" t="s">
        <v>171</v>
      </c>
      <c r="B91" s="17" t="s">
        <v>84</v>
      </c>
      <c r="C91" s="17"/>
      <c r="D91" s="24"/>
      <c r="E91" s="21"/>
      <c r="I91" s="17"/>
      <c r="J91" s="17"/>
      <c r="K91" s="17"/>
    </row>
    <row r="92" spans="1:11">
      <c r="A92" s="16" t="s">
        <v>172</v>
      </c>
      <c r="B92" s="17" t="s">
        <v>84</v>
      </c>
      <c r="C92" s="17"/>
      <c r="D92" s="24"/>
      <c r="E92" s="21"/>
      <c r="I92" s="17"/>
      <c r="J92" s="17"/>
      <c r="K92" s="17"/>
    </row>
    <row r="93" spans="1:11">
      <c r="A93" s="16" t="s">
        <v>173</v>
      </c>
      <c r="B93" s="17" t="s">
        <v>84</v>
      </c>
      <c r="C93" s="17"/>
      <c r="D93" s="24"/>
      <c r="E93" s="21"/>
      <c r="I93" s="17"/>
      <c r="J93" s="17"/>
      <c r="K93" s="17"/>
    </row>
    <row r="94" spans="1:11">
      <c r="A94" s="16" t="s">
        <v>174</v>
      </c>
      <c r="B94" s="17" t="s">
        <v>84</v>
      </c>
      <c r="C94" s="17"/>
      <c r="D94" s="24"/>
      <c r="E94" s="21"/>
      <c r="I94" s="17"/>
      <c r="J94" s="17"/>
      <c r="K94" s="17"/>
    </row>
    <row r="95" spans="1:11">
      <c r="A95" s="16" t="s">
        <v>175</v>
      </c>
      <c r="B95" s="17" t="s">
        <v>84</v>
      </c>
      <c r="C95" s="17"/>
      <c r="D95" s="24"/>
      <c r="E95" s="21"/>
      <c r="I95" s="17"/>
      <c r="J95" s="17"/>
      <c r="K95" s="17"/>
    </row>
    <row r="96" spans="1:11">
      <c r="A96" s="16" t="s">
        <v>176</v>
      </c>
      <c r="B96" s="17" t="s">
        <v>84</v>
      </c>
      <c r="C96" s="17"/>
      <c r="D96" s="24"/>
      <c r="E96" s="21"/>
      <c r="I96" s="17"/>
      <c r="J96" s="17"/>
      <c r="K96" s="17"/>
    </row>
    <row r="97" spans="1:11">
      <c r="A97" s="16" t="s">
        <v>177</v>
      </c>
      <c r="B97" s="17" t="s">
        <v>84</v>
      </c>
      <c r="C97" s="17"/>
      <c r="D97" s="24"/>
      <c r="E97" s="21"/>
      <c r="I97" s="17"/>
      <c r="J97" s="17"/>
      <c r="K97" s="17"/>
    </row>
    <row r="98" spans="1:11">
      <c r="A98" s="16" t="s">
        <v>178</v>
      </c>
      <c r="B98" s="17" t="s">
        <v>84</v>
      </c>
      <c r="C98" s="17"/>
      <c r="D98" s="24"/>
      <c r="E98" s="21"/>
      <c r="I98" s="17"/>
      <c r="J98" s="17"/>
      <c r="K98" s="17"/>
    </row>
    <row r="99" spans="1:11">
      <c r="A99" s="16" t="s">
        <v>179</v>
      </c>
      <c r="B99" s="17" t="s">
        <v>84</v>
      </c>
      <c r="C99" s="17"/>
      <c r="D99" s="24"/>
      <c r="E99" s="21"/>
      <c r="I99" s="17"/>
      <c r="J99" s="17"/>
      <c r="K99" s="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REACTIVA</vt:lpstr>
      <vt:lpstr>Datos</vt:lpstr>
      <vt:lpstr>Respuestas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EVERIS.Espinoza Flores, Patricia Isabel</dc:creator>
  <cp:lastModifiedBy>EVERIS.Espinoza Flores, Patricia Isabel</cp:lastModifiedBy>
  <dcterms:created xsi:type="dcterms:W3CDTF">2020-09-30T22:35:33Z</dcterms:created>
  <dcterms:modified xsi:type="dcterms:W3CDTF">2021-03-26T22:30:54Z</dcterms:modified>
</cp:coreProperties>
</file>