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50" windowWidth="19440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" i="1"/>
  <c r="F9"/>
  <c r="G9" s="1"/>
  <c r="I8"/>
  <c r="I7"/>
  <c r="F8"/>
  <c r="F7"/>
  <c r="G7" s="1"/>
  <c r="G8"/>
  <c r="H9" l="1"/>
  <c r="J9" s="1"/>
  <c r="H8"/>
  <c r="J8" s="1"/>
  <c r="H7"/>
  <c r="J7" l="1"/>
</calcChain>
</file>

<file path=xl/sharedStrings.xml><?xml version="1.0" encoding="utf-8"?>
<sst xmlns="http://schemas.openxmlformats.org/spreadsheetml/2006/main" count="16" uniqueCount="16">
  <si>
    <t>Rentabilidade</t>
  </si>
  <si>
    <t>Lucro bruto</t>
  </si>
  <si>
    <t>Total bruto</t>
  </si>
  <si>
    <t>IR</t>
  </si>
  <si>
    <t>Investimento</t>
  </si>
  <si>
    <t>Total liquido</t>
  </si>
  <si>
    <t>Período</t>
  </si>
  <si>
    <t>Taxa Adm.</t>
  </si>
  <si>
    <t>Desconto IR</t>
  </si>
  <si>
    <t>Desconto Adm.</t>
  </si>
  <si>
    <t>Poupança</t>
  </si>
  <si>
    <t>Valor</t>
  </si>
  <si>
    <t>Rendimento:</t>
  </si>
  <si>
    <t>Valor inicia</t>
  </si>
  <si>
    <t>Super RF</t>
  </si>
  <si>
    <t>Ultra RF</t>
  </si>
</sst>
</file>

<file path=xl/styles.xml><?xml version="1.0" encoding="utf-8"?>
<styleSheet xmlns="http://schemas.openxmlformats.org/spreadsheetml/2006/main">
  <numFmts count="2">
    <numFmt numFmtId="7" formatCode="&quot;R$&quot;\ #,##0.00;\-&quot;R$&quot;\ #,##0.00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164" fontId="1" fillId="2" borderId="3" xfId="1" applyNumberFormat="1" applyBorder="1"/>
    <xf numFmtId="164" fontId="5" fillId="6" borderId="3" xfId="5" applyNumberFormat="1" applyBorder="1"/>
    <xf numFmtId="164" fontId="5" fillId="5" borderId="3" xfId="4" applyNumberFormat="1" applyBorder="1"/>
    <xf numFmtId="0" fontId="6" fillId="5" borderId="3" xfId="4" applyFont="1" applyBorder="1" applyAlignment="1">
      <alignment horizontal="center"/>
    </xf>
    <xf numFmtId="0" fontId="6" fillId="6" borderId="3" xfId="5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right"/>
    </xf>
    <xf numFmtId="0" fontId="8" fillId="0" borderId="0" xfId="0" applyFont="1"/>
    <xf numFmtId="0" fontId="3" fillId="4" borderId="3" xfId="3" applyFont="1" applyBorder="1" applyAlignment="1">
      <alignment horizontal="center"/>
    </xf>
    <xf numFmtId="7" fontId="4" fillId="3" borderId="3" xfId="2" applyNumberFormat="1" applyFont="1" applyBorder="1"/>
    <xf numFmtId="10" fontId="4" fillId="3" borderId="3" xfId="2" applyNumberFormat="1" applyFont="1" applyBorder="1"/>
  </cellXfs>
  <cellStyles count="6">
    <cellStyle name="20% - Ênfase1" xfId="4" builtinId="30"/>
    <cellStyle name="20% - Ênfase2" xfId="5" builtinId="34"/>
    <cellStyle name="Bom" xfId="1" builtinId="26"/>
    <cellStyle name="Cálculo" xfId="2" builtinId="22"/>
    <cellStyle name="Célula de Verificação" xfId="3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B3" sqref="B3"/>
    </sheetView>
  </sheetViews>
  <sheetFormatPr defaultRowHeight="15"/>
  <cols>
    <col min="1" max="1" width="15.140625" customWidth="1"/>
    <col min="2" max="10" width="15" customWidth="1"/>
  </cols>
  <sheetData>
    <row r="1" spans="1:10">
      <c r="A1" s="8" t="s">
        <v>11</v>
      </c>
      <c r="B1" s="8" t="s">
        <v>6</v>
      </c>
    </row>
    <row r="2" spans="1:10">
      <c r="A2" s="7">
        <v>20000</v>
      </c>
      <c r="B2">
        <v>60</v>
      </c>
    </row>
    <row r="5" spans="1:10">
      <c r="A5" s="9"/>
    </row>
    <row r="6" spans="1:10">
      <c r="B6" s="10" t="s">
        <v>4</v>
      </c>
      <c r="C6" s="10" t="s">
        <v>0</v>
      </c>
      <c r="D6" s="10" t="s">
        <v>3</v>
      </c>
      <c r="E6" s="10" t="s">
        <v>7</v>
      </c>
      <c r="F6" s="4" t="s">
        <v>1</v>
      </c>
      <c r="G6" s="4" t="s">
        <v>2</v>
      </c>
      <c r="H6" s="5" t="s">
        <v>8</v>
      </c>
      <c r="I6" s="5" t="s">
        <v>9</v>
      </c>
      <c r="J6" s="6" t="s">
        <v>5</v>
      </c>
    </row>
    <row r="7" spans="1:10">
      <c r="B7" s="11" t="s">
        <v>10</v>
      </c>
      <c r="C7" s="12">
        <v>5.4000000000000003E-3</v>
      </c>
      <c r="D7" s="12">
        <v>0</v>
      </c>
      <c r="E7" s="12">
        <v>0</v>
      </c>
      <c r="F7" s="3">
        <f>(A2*(1+C7)^B2) - A2</f>
        <v>7628.8525830522449</v>
      </c>
      <c r="G7" s="3">
        <f>A2 + F7</f>
        <v>27628.852583052245</v>
      </c>
      <c r="H7" s="2">
        <f>(D7 * F7)</f>
        <v>0</v>
      </c>
      <c r="I7" s="2">
        <f xml:space="preserve"> (A2 * E7) * (B2 / 12)</f>
        <v>0</v>
      </c>
      <c r="J7" s="1">
        <f>G7 - H7 - I7</f>
        <v>27628.852583052245</v>
      </c>
    </row>
    <row r="8" spans="1:10">
      <c r="B8" s="11" t="s">
        <v>14</v>
      </c>
      <c r="C8" s="12">
        <v>6.0000000000000001E-3</v>
      </c>
      <c r="D8" s="12">
        <v>0.22500000000000001</v>
      </c>
      <c r="E8" s="12">
        <v>0</v>
      </c>
      <c r="F8" s="3">
        <f>(A2*(1+C8)^B2) - A2</f>
        <v>8635.7682404230145</v>
      </c>
      <c r="G8" s="3">
        <f>A2 + F8</f>
        <v>28635.768240423015</v>
      </c>
      <c r="H8" s="2">
        <f>(D8 * F8)</f>
        <v>1943.0478540951783</v>
      </c>
      <c r="I8" s="2">
        <f xml:space="preserve"> (A2 * E8) * (B2 / 12)</f>
        <v>0</v>
      </c>
      <c r="J8" s="1">
        <f>G8 - H8 - I8</f>
        <v>26692.720386327837</v>
      </c>
    </row>
    <row r="9" spans="1:10">
      <c r="B9" s="11" t="s">
        <v>15</v>
      </c>
      <c r="C9" s="12">
        <v>7.3000000000000001E-3</v>
      </c>
      <c r="D9" s="12">
        <v>0.22500000000000001</v>
      </c>
      <c r="E9" s="12">
        <v>0</v>
      </c>
      <c r="F9" s="3">
        <f>(A2*(1+C9)^B2) - A2</f>
        <v>10942.830099812043</v>
      </c>
      <c r="G9" s="3">
        <f>A2 + F9</f>
        <v>30942.830099812043</v>
      </c>
      <c r="H9" s="2">
        <f>(D9 * F9)</f>
        <v>2462.1367724577099</v>
      </c>
      <c r="I9" s="2">
        <f xml:space="preserve"> (A2 * E9) * (B2 / 12)</f>
        <v>0</v>
      </c>
      <c r="J9" s="1">
        <f>G9 - H9 - I9</f>
        <v>28480.693327354333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D9"/>
  <sheetViews>
    <sheetView workbookViewId="0">
      <selection activeCell="D8" sqref="D8"/>
    </sheetView>
  </sheetViews>
  <sheetFormatPr defaultRowHeight="15"/>
  <cols>
    <col min="4" max="11" width="14.28515625" customWidth="1"/>
  </cols>
  <sheetData>
    <row r="8" spans="4:4">
      <c r="D8" t="s">
        <v>13</v>
      </c>
    </row>
    <row r="9" spans="4:4">
      <c r="D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Paes</dc:creator>
  <cp:lastModifiedBy>gustavo</cp:lastModifiedBy>
  <dcterms:created xsi:type="dcterms:W3CDTF">2011-01-21T13:52:22Z</dcterms:created>
  <dcterms:modified xsi:type="dcterms:W3CDTF">2011-01-23T14:29:51Z</dcterms:modified>
</cp:coreProperties>
</file>