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F_ATT_public_data\Offline_analysis\Results - NF performance\"/>
    </mc:Choice>
  </mc:AlternateContent>
  <xr:revisionPtr revIDLastSave="0" documentId="13_ncr:1_{B452C2B8-A4F9-4E72-A983-A257EDAF487A}" xr6:coauthVersionLast="44" xr6:coauthVersionMax="44" xr10:uidLastSave="{00000000-0000-0000-0000-000000000000}"/>
  <bookViews>
    <workbookView xWindow="-108" yWindow="-108" windowWidth="23256" windowHeight="12576" activeTab="10" xr2:uid="{00000000-000D-0000-FFFF-FFFF00000000}"/>
  </bookViews>
  <sheets>
    <sheet name="ROI1" sheetId="1" r:id="rId1"/>
    <sheet name="ROI2" sheetId="2" r:id="rId2"/>
    <sheet name="ROI3" sheetId="3" r:id="rId3"/>
    <sheet name="ROI4" sheetId="4" r:id="rId4"/>
    <sheet name="SAN" sheetId="12" r:id="rId5"/>
    <sheet name="ROI5" sheetId="5" r:id="rId6"/>
    <sheet name="ROI6" sheetId="6" r:id="rId7"/>
    <sheet name="ROI7" sheetId="7" r:id="rId8"/>
    <sheet name="ROI8" sheetId="8" r:id="rId9"/>
    <sheet name="DMN" sheetId="10" r:id="rId10"/>
    <sheet name="DIFF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2" l="1"/>
  <c r="M13" i="12"/>
  <c r="B16" i="10" l="1"/>
  <c r="C16" i="10"/>
  <c r="D16" i="10"/>
  <c r="E16" i="10"/>
  <c r="F16" i="10"/>
  <c r="G16" i="10"/>
  <c r="H16" i="10"/>
  <c r="I16" i="10"/>
  <c r="J16" i="10"/>
  <c r="K16" i="10"/>
  <c r="L16" i="10"/>
  <c r="M16" i="10"/>
  <c r="B16" i="12"/>
  <c r="C16" i="12"/>
  <c r="D16" i="12"/>
  <c r="E16" i="12"/>
  <c r="F16" i="12"/>
  <c r="G16" i="12"/>
  <c r="H16" i="12"/>
  <c r="I16" i="12"/>
  <c r="J16" i="12"/>
  <c r="K16" i="12"/>
  <c r="L16" i="12"/>
  <c r="M16" i="12"/>
  <c r="J19" i="2"/>
  <c r="M19" i="2"/>
  <c r="B19" i="2"/>
  <c r="K16" i="11" l="1"/>
  <c r="B16" i="11"/>
  <c r="L16" i="11"/>
  <c r="C16" i="11"/>
  <c r="J16" i="11"/>
  <c r="F16" i="11"/>
  <c r="M16" i="11"/>
  <c r="I16" i="11"/>
  <c r="G16" i="11"/>
  <c r="E16" i="11"/>
  <c r="D16" i="11"/>
  <c r="H16" i="11"/>
  <c r="B17" i="10"/>
  <c r="C17" i="10"/>
  <c r="D17" i="10"/>
  <c r="E17" i="10"/>
  <c r="F17" i="10"/>
  <c r="G17" i="10"/>
  <c r="H17" i="10"/>
  <c r="I17" i="10"/>
  <c r="J17" i="10"/>
  <c r="K17" i="10"/>
  <c r="L17" i="10"/>
  <c r="M17" i="10"/>
  <c r="B17" i="12"/>
  <c r="C17" i="12"/>
  <c r="D17" i="12"/>
  <c r="E17" i="12"/>
  <c r="F17" i="12"/>
  <c r="G17" i="12"/>
  <c r="H17" i="12"/>
  <c r="I17" i="12"/>
  <c r="J17" i="12"/>
  <c r="K17" i="12"/>
  <c r="L17" i="12"/>
  <c r="M17" i="12"/>
  <c r="M17" i="11" l="1"/>
  <c r="I17" i="11"/>
  <c r="J17" i="11"/>
  <c r="B17" i="11"/>
  <c r="H17" i="11"/>
  <c r="L17" i="11"/>
  <c r="D17" i="11"/>
  <c r="G17" i="11"/>
  <c r="F17" i="11"/>
  <c r="E17" i="11"/>
  <c r="K17" i="11"/>
  <c r="C17" i="11"/>
  <c r="M18" i="10"/>
  <c r="L18" i="10"/>
  <c r="K18" i="10"/>
  <c r="J18" i="10"/>
  <c r="I18" i="10"/>
  <c r="H18" i="10"/>
  <c r="G18" i="10"/>
  <c r="F18" i="10"/>
  <c r="E18" i="10"/>
  <c r="D18" i="10"/>
  <c r="C18" i="10"/>
  <c r="B18" i="10"/>
  <c r="B5" i="10"/>
  <c r="C5" i="10"/>
  <c r="D5" i="10"/>
  <c r="E5" i="10"/>
  <c r="F5" i="10"/>
  <c r="G5" i="10"/>
  <c r="H5" i="10"/>
  <c r="I5" i="10"/>
  <c r="J5" i="10"/>
  <c r="K5" i="10"/>
  <c r="L5" i="10"/>
  <c r="M5" i="10"/>
  <c r="B6" i="10"/>
  <c r="C6" i="10"/>
  <c r="D6" i="10"/>
  <c r="E6" i="10"/>
  <c r="F6" i="10"/>
  <c r="G6" i="10"/>
  <c r="H6" i="10"/>
  <c r="I6" i="10"/>
  <c r="J6" i="10"/>
  <c r="K6" i="10"/>
  <c r="L6" i="10"/>
  <c r="M6" i="10"/>
  <c r="B7" i="10"/>
  <c r="C7" i="10"/>
  <c r="D7" i="10"/>
  <c r="E7" i="10"/>
  <c r="F7" i="10"/>
  <c r="G7" i="10"/>
  <c r="H7" i="10"/>
  <c r="I7" i="10"/>
  <c r="J7" i="10"/>
  <c r="K7" i="10"/>
  <c r="L7" i="10"/>
  <c r="M7" i="10"/>
  <c r="B8" i="10"/>
  <c r="C8" i="10"/>
  <c r="D8" i="10"/>
  <c r="E8" i="10"/>
  <c r="F8" i="10"/>
  <c r="G8" i="10"/>
  <c r="H8" i="10"/>
  <c r="I8" i="10"/>
  <c r="J8" i="10"/>
  <c r="K8" i="10"/>
  <c r="L8" i="10"/>
  <c r="M8" i="10"/>
  <c r="B9" i="10"/>
  <c r="C9" i="10"/>
  <c r="D9" i="10"/>
  <c r="E9" i="10"/>
  <c r="F9" i="10"/>
  <c r="G9" i="10"/>
  <c r="H9" i="10"/>
  <c r="I9" i="10"/>
  <c r="J9" i="10"/>
  <c r="K9" i="10"/>
  <c r="L9" i="10"/>
  <c r="M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M13" i="11" s="1"/>
  <c r="B14" i="10"/>
  <c r="C14" i="10"/>
  <c r="D14" i="10"/>
  <c r="E14" i="10"/>
  <c r="F14" i="10"/>
  <c r="G14" i="10"/>
  <c r="H14" i="10"/>
  <c r="I14" i="10"/>
  <c r="J14" i="10"/>
  <c r="K14" i="10"/>
  <c r="L14" i="10"/>
  <c r="M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C4" i="10"/>
  <c r="D4" i="10"/>
  <c r="E4" i="10"/>
  <c r="F4" i="10"/>
  <c r="G4" i="10"/>
  <c r="H4" i="10"/>
  <c r="I4" i="10"/>
  <c r="J4" i="10"/>
  <c r="K4" i="10"/>
  <c r="L4" i="10"/>
  <c r="M4" i="10"/>
  <c r="B4" i="10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12"/>
  <c r="L18" i="12"/>
  <c r="L18" i="11" s="1"/>
  <c r="K18" i="12"/>
  <c r="J18" i="12"/>
  <c r="I18" i="12"/>
  <c r="H18" i="12"/>
  <c r="G18" i="12"/>
  <c r="F18" i="12"/>
  <c r="E18" i="12"/>
  <c r="D18" i="12"/>
  <c r="C18" i="12"/>
  <c r="B18" i="12"/>
  <c r="B5" i="12"/>
  <c r="C5" i="12"/>
  <c r="D5" i="12"/>
  <c r="E5" i="12"/>
  <c r="E5" i="11" s="1"/>
  <c r="F5" i="12"/>
  <c r="G5" i="12"/>
  <c r="H5" i="12"/>
  <c r="I5" i="12"/>
  <c r="J5" i="12"/>
  <c r="K5" i="12"/>
  <c r="L5" i="12"/>
  <c r="M5" i="12"/>
  <c r="M5" i="11" s="1"/>
  <c r="B6" i="12"/>
  <c r="C6" i="12"/>
  <c r="D6" i="12"/>
  <c r="E6" i="12"/>
  <c r="F6" i="12"/>
  <c r="G6" i="12"/>
  <c r="H6" i="12"/>
  <c r="I6" i="12"/>
  <c r="I6" i="11" s="1"/>
  <c r="J6" i="12"/>
  <c r="K6" i="12"/>
  <c r="L6" i="12"/>
  <c r="M6" i="12"/>
  <c r="B7" i="12"/>
  <c r="C7" i="12"/>
  <c r="D7" i="12"/>
  <c r="E7" i="12"/>
  <c r="E7" i="11" s="1"/>
  <c r="F7" i="12"/>
  <c r="G7" i="12"/>
  <c r="H7" i="12"/>
  <c r="I7" i="12"/>
  <c r="J7" i="12"/>
  <c r="K7" i="12"/>
  <c r="L7" i="12"/>
  <c r="M7" i="12"/>
  <c r="M7" i="11" s="1"/>
  <c r="B8" i="12"/>
  <c r="C8" i="12"/>
  <c r="D8" i="12"/>
  <c r="E8" i="12"/>
  <c r="F8" i="12"/>
  <c r="G8" i="12"/>
  <c r="H8" i="12"/>
  <c r="I8" i="12"/>
  <c r="I8" i="11" s="1"/>
  <c r="J8" i="12"/>
  <c r="K8" i="12"/>
  <c r="L8" i="12"/>
  <c r="M8" i="12"/>
  <c r="B9" i="12"/>
  <c r="C9" i="12"/>
  <c r="D9" i="12"/>
  <c r="E9" i="12"/>
  <c r="E9" i="11" s="1"/>
  <c r="F9" i="12"/>
  <c r="G9" i="12"/>
  <c r="H9" i="12"/>
  <c r="I9" i="12"/>
  <c r="J9" i="12"/>
  <c r="K9" i="12"/>
  <c r="L9" i="12"/>
  <c r="M9" i="12"/>
  <c r="M9" i="11" s="1"/>
  <c r="B10" i="12"/>
  <c r="C10" i="12"/>
  <c r="D10" i="12"/>
  <c r="E10" i="12"/>
  <c r="F10" i="12"/>
  <c r="G10" i="12"/>
  <c r="H10" i="12"/>
  <c r="I10" i="12"/>
  <c r="I10" i="11" s="1"/>
  <c r="J10" i="12"/>
  <c r="K10" i="12"/>
  <c r="L10" i="12"/>
  <c r="M10" i="12"/>
  <c r="B11" i="12"/>
  <c r="C11" i="12"/>
  <c r="D11" i="12"/>
  <c r="E11" i="12"/>
  <c r="E11" i="11" s="1"/>
  <c r="F11" i="12"/>
  <c r="G11" i="12"/>
  <c r="H11" i="12"/>
  <c r="I11" i="12"/>
  <c r="J11" i="12"/>
  <c r="K11" i="12"/>
  <c r="L11" i="12"/>
  <c r="M11" i="12"/>
  <c r="M11" i="11" s="1"/>
  <c r="B12" i="12"/>
  <c r="C12" i="12"/>
  <c r="D12" i="12"/>
  <c r="E12" i="12"/>
  <c r="F12" i="12"/>
  <c r="G12" i="12"/>
  <c r="H12" i="12"/>
  <c r="I12" i="12"/>
  <c r="I12" i="11" s="1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C4" i="12"/>
  <c r="D4" i="12"/>
  <c r="E4" i="12"/>
  <c r="F4" i="12"/>
  <c r="G4" i="12"/>
  <c r="H4" i="12"/>
  <c r="I4" i="12"/>
  <c r="J4" i="12"/>
  <c r="K4" i="12"/>
  <c r="L4" i="12"/>
  <c r="M4" i="12"/>
  <c r="B4" i="12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G19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F19" i="3"/>
  <c r="E19" i="3"/>
  <c r="D19" i="3"/>
  <c r="C19" i="3"/>
  <c r="B19" i="3"/>
  <c r="M20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I19" i="2"/>
  <c r="H19" i="2"/>
  <c r="G19" i="2"/>
  <c r="F19" i="2"/>
  <c r="E19" i="2"/>
  <c r="D19" i="2"/>
  <c r="C19" i="2"/>
  <c r="B20" i="1"/>
  <c r="D20" i="1"/>
  <c r="E20" i="1"/>
  <c r="F20" i="1"/>
  <c r="G20" i="1"/>
  <c r="H20" i="1"/>
  <c r="I20" i="1"/>
  <c r="J20" i="1"/>
  <c r="K20" i="1"/>
  <c r="L20" i="1"/>
  <c r="M20" i="1"/>
  <c r="C20" i="1"/>
  <c r="M19" i="1"/>
  <c r="C19" i="1"/>
  <c r="D19" i="1"/>
  <c r="E19" i="1"/>
  <c r="F19" i="1"/>
  <c r="G19" i="1"/>
  <c r="H19" i="1"/>
  <c r="I19" i="1"/>
  <c r="J19" i="1"/>
  <c r="K19" i="1"/>
  <c r="L19" i="1"/>
  <c r="B19" i="1"/>
  <c r="K12" i="11" l="1"/>
  <c r="G11" i="11"/>
  <c r="K10" i="11"/>
  <c r="G9" i="11"/>
  <c r="K8" i="11"/>
  <c r="G7" i="11"/>
  <c r="K6" i="11"/>
  <c r="G5" i="11"/>
  <c r="D18" i="11"/>
  <c r="E13" i="11"/>
  <c r="M15" i="11"/>
  <c r="I14" i="11"/>
  <c r="E15" i="11"/>
  <c r="C12" i="11"/>
  <c r="C10" i="11"/>
  <c r="C8" i="11"/>
  <c r="C6" i="11"/>
  <c r="F11" i="11"/>
  <c r="J10" i="11"/>
  <c r="B10" i="11"/>
  <c r="F9" i="11"/>
  <c r="J8" i="11"/>
  <c r="B8" i="11"/>
  <c r="F7" i="11"/>
  <c r="J6" i="11"/>
  <c r="B6" i="11"/>
  <c r="F5" i="11"/>
  <c r="E18" i="11"/>
  <c r="M18" i="11"/>
  <c r="L12" i="11"/>
  <c r="L10" i="11"/>
  <c r="H9" i="11"/>
  <c r="L8" i="11"/>
  <c r="L6" i="11"/>
  <c r="D6" i="11"/>
  <c r="C18" i="11"/>
  <c r="K18" i="11"/>
  <c r="J12" i="11"/>
  <c r="B12" i="11"/>
  <c r="F13" i="11"/>
  <c r="K4" i="11"/>
  <c r="C4" i="11"/>
  <c r="F15" i="11"/>
  <c r="J14" i="11"/>
  <c r="B14" i="11"/>
  <c r="G15" i="11"/>
  <c r="I13" i="11"/>
  <c r="G13" i="11"/>
  <c r="L4" i="11"/>
  <c r="D4" i="11"/>
  <c r="C14" i="11"/>
  <c r="K14" i="11"/>
  <c r="M4" i="11"/>
  <c r="L14" i="11"/>
  <c r="H15" i="11"/>
  <c r="H13" i="11"/>
  <c r="M12" i="11"/>
  <c r="M10" i="11"/>
  <c r="M8" i="11"/>
  <c r="M6" i="11"/>
  <c r="B4" i="11"/>
  <c r="F4" i="11"/>
  <c r="M14" i="11"/>
  <c r="E14" i="11"/>
  <c r="I15" i="11"/>
  <c r="I5" i="11"/>
  <c r="B18" i="11"/>
  <c r="J18" i="11"/>
  <c r="E20" i="10"/>
  <c r="E12" i="11"/>
  <c r="I11" i="11"/>
  <c r="E10" i="11"/>
  <c r="I9" i="11"/>
  <c r="E8" i="11"/>
  <c r="I7" i="11"/>
  <c r="E6" i="11"/>
  <c r="I20" i="10"/>
  <c r="E19" i="10"/>
  <c r="M19" i="10"/>
  <c r="H4" i="11"/>
  <c r="K15" i="11"/>
  <c r="C15" i="11"/>
  <c r="G14" i="11"/>
  <c r="K13" i="11"/>
  <c r="C13" i="11"/>
  <c r="G12" i="11"/>
  <c r="K11" i="11"/>
  <c r="C11" i="11"/>
  <c r="G10" i="11"/>
  <c r="K9" i="11"/>
  <c r="C9" i="11"/>
  <c r="G8" i="11"/>
  <c r="K7" i="11"/>
  <c r="C7" i="11"/>
  <c r="G6" i="11"/>
  <c r="K5" i="11"/>
  <c r="C5" i="11"/>
  <c r="H18" i="11"/>
  <c r="B19" i="10"/>
  <c r="G4" i="11"/>
  <c r="J15" i="11"/>
  <c r="B15" i="11"/>
  <c r="F14" i="11"/>
  <c r="J13" i="11"/>
  <c r="B13" i="11"/>
  <c r="F12" i="11"/>
  <c r="J11" i="11"/>
  <c r="B11" i="11"/>
  <c r="F10" i="11"/>
  <c r="J9" i="11"/>
  <c r="B9" i="11"/>
  <c r="F8" i="11"/>
  <c r="J7" i="11"/>
  <c r="B7" i="11"/>
  <c r="F6" i="11"/>
  <c r="J5" i="11"/>
  <c r="B5" i="11"/>
  <c r="I18" i="11"/>
  <c r="D15" i="11"/>
  <c r="H14" i="11"/>
  <c r="D13" i="11"/>
  <c r="L9" i="11"/>
  <c r="D9" i="11"/>
  <c r="L7" i="11"/>
  <c r="G18" i="11"/>
  <c r="M20" i="10"/>
  <c r="E20" i="12"/>
  <c r="H20" i="12"/>
  <c r="B19" i="12"/>
  <c r="G19" i="12"/>
  <c r="I19" i="12"/>
  <c r="J19" i="12"/>
  <c r="I4" i="11"/>
  <c r="L15" i="11"/>
  <c r="L13" i="11"/>
  <c r="H12" i="11"/>
  <c r="L11" i="11"/>
  <c r="D11" i="11"/>
  <c r="H10" i="11"/>
  <c r="H8" i="11"/>
  <c r="D7" i="11"/>
  <c r="H6" i="11"/>
  <c r="L5" i="11"/>
  <c r="D5" i="11"/>
  <c r="G20" i="12"/>
  <c r="J19" i="10"/>
  <c r="C19" i="10"/>
  <c r="K20" i="12"/>
  <c r="E19" i="12"/>
  <c r="H19" i="12"/>
  <c r="K19" i="12"/>
  <c r="M20" i="12"/>
  <c r="D19" i="10"/>
  <c r="M19" i="12"/>
  <c r="K19" i="10"/>
  <c r="E4" i="11"/>
  <c r="D14" i="11"/>
  <c r="D12" i="11"/>
  <c r="H11" i="11"/>
  <c r="D10" i="11"/>
  <c r="D8" i="11"/>
  <c r="H7" i="11"/>
  <c r="H5" i="11"/>
  <c r="D20" i="12"/>
  <c r="C20" i="12"/>
  <c r="F20" i="10"/>
  <c r="I19" i="10"/>
  <c r="J4" i="11"/>
  <c r="F18" i="11"/>
  <c r="G20" i="10"/>
  <c r="L20" i="10"/>
  <c r="D20" i="10"/>
  <c r="H20" i="10"/>
  <c r="J20" i="10"/>
  <c r="B20" i="10"/>
  <c r="L19" i="10"/>
  <c r="F19" i="10"/>
  <c r="C20" i="10"/>
  <c r="K20" i="10"/>
  <c r="G19" i="10"/>
  <c r="H19" i="10"/>
  <c r="F19" i="12"/>
  <c r="F20" i="12"/>
  <c r="D19" i="12"/>
  <c r="L20" i="12"/>
  <c r="L19" i="12"/>
  <c r="I20" i="12"/>
  <c r="J20" i="12"/>
  <c r="B20" i="12"/>
  <c r="C19" i="12"/>
  <c r="B20" i="11" l="1"/>
  <c r="M19" i="11"/>
  <c r="E20" i="11"/>
  <c r="M20" i="11"/>
  <c r="K19" i="11"/>
  <c r="C19" i="11"/>
  <c r="K20" i="11"/>
  <c r="B19" i="11"/>
  <c r="I20" i="11"/>
  <c r="C20" i="11"/>
  <c r="F20" i="11"/>
  <c r="J19" i="11"/>
  <c r="G20" i="11"/>
  <c r="G19" i="11"/>
  <c r="I19" i="11"/>
  <c r="L20" i="11"/>
  <c r="L19" i="11"/>
  <c r="F19" i="11"/>
  <c r="J20" i="11"/>
  <c r="E19" i="11"/>
  <c r="H19" i="11"/>
  <c r="H20" i="11"/>
  <c r="D20" i="11"/>
  <c r="D19" i="11"/>
</calcChain>
</file>

<file path=xl/sharedStrings.xml><?xml version="1.0" encoding="utf-8"?>
<sst xmlns="http://schemas.openxmlformats.org/spreadsheetml/2006/main" count="341" uniqueCount="25">
  <si>
    <t>transfer</t>
  </si>
  <si>
    <t>run1</t>
  </si>
  <si>
    <t>run2</t>
  </si>
  <si>
    <t>run3</t>
  </si>
  <si>
    <t>run4</t>
  </si>
  <si>
    <t>run5</t>
  </si>
  <si>
    <t>Day2</t>
  </si>
  <si>
    <t>Day1</t>
  </si>
  <si>
    <t>A001</t>
  </si>
  <si>
    <t>A002</t>
  </si>
  <si>
    <t>A003</t>
  </si>
  <si>
    <t>A004</t>
  </si>
  <si>
    <t>A005</t>
  </si>
  <si>
    <t>A006</t>
  </si>
  <si>
    <t>A007</t>
  </si>
  <si>
    <t>A008</t>
  </si>
  <si>
    <t>Mean</t>
  </si>
  <si>
    <t>A009</t>
  </si>
  <si>
    <t>A010</t>
  </si>
  <si>
    <t>A011</t>
  </si>
  <si>
    <t>A012</t>
  </si>
  <si>
    <t>A013</t>
  </si>
  <si>
    <t>A014</t>
  </si>
  <si>
    <t>A015</t>
  </si>
  <si>
    <t>Std/sqrt(n)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</si>
</sst>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2" fontId="2" fillId="0" borderId="0" xfId="0" applyNumberFormat="1" applyFont="1" applyFill="1"/>
    <xf numFmtId="1" fontId="0" fillId="0" borderId="0" xfId="0" applyNumberFormat="1" applyFill="1"/>
    <xf numFmtId="164" fontId="2" fillId="0" borderId="0" xfId="0" applyNumberFormat="1" applyFont="1" applyFill="1"/>
    <xf numFmtId="2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('ROI1'!$B$20,'ROI1'!$M$20,'ROI1'!$P$20)</c15:sqref>
                    </c15:fullRef>
                  </c:ext>
                </c:extLst>
                <c:f>('ROI1'!$B$20,'ROI1'!$M$20)</c:f>
                <c:numCache>
                  <c:formatCode>General</c:formatCode>
                  <c:ptCount val="2"/>
                  <c:pt idx="0">
                    <c:v>6.0687800423974654E-2</c:v>
                  </c:pt>
                  <c:pt idx="1">
                    <c:v>0.10176638708238084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('ROI1'!$B$20,'ROI1'!$M$20,'ROI1'!$P$20)</c15:sqref>
                    </c15:fullRef>
                  </c:ext>
                </c:extLst>
                <c:f>('ROI1'!$B$20,'ROI1'!$M$20)</c:f>
                <c:numCache>
                  <c:formatCode>General</c:formatCode>
                  <c:ptCount val="2"/>
                  <c:pt idx="0">
                    <c:v>6.0687800423974654E-2</c:v>
                  </c:pt>
                  <c:pt idx="1">
                    <c:v>0.10176638708238084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'ROI1'!$V$20:$X$20</c15:sqref>
                  </c15:fullRef>
                </c:ext>
              </c:extLst>
              <c:f>'ROI1'!$V$20:$W$20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('ROI1'!$B$19,'ROI1'!$M$19,'ROI1'!$P$19)</c15:sqref>
                  </c15:fullRef>
                </c:ext>
              </c:extLst>
              <c:f>('ROI1'!$B$19,'ROI1'!$M$19)</c:f>
              <c:numCache>
                <c:formatCode>0.0000</c:formatCode>
                <c:ptCount val="2"/>
                <c:pt idx="0">
                  <c:v>0.1500351118878866</c:v>
                </c:pt>
                <c:pt idx="1">
                  <c:v>0.22286657024817064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4EF4-AEB7-BD6B7BC4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('ROI2'!$B$20,'ROI2'!$M$20,'ROI2'!$P$20)</c15:sqref>
                    </c15:fullRef>
                  </c:ext>
                </c:extLst>
                <c:f>('ROI2'!$B$20,'ROI2'!$M$20)</c:f>
                <c:numCache>
                  <c:formatCode>General</c:formatCode>
                  <c:ptCount val="2"/>
                  <c:pt idx="0">
                    <c:v>6.0426471196511525E-2</c:v>
                  </c:pt>
                  <c:pt idx="1">
                    <c:v>7.6317169048944491E-2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('ROI2'!$B$20,'ROI2'!$M$20,'ROI2'!$P$20)</c15:sqref>
                    </c15:fullRef>
                  </c:ext>
                </c:extLst>
                <c:f>('ROI2'!$B$20,'ROI2'!$M$20)</c:f>
                <c:numCache>
                  <c:formatCode>General</c:formatCode>
                  <c:ptCount val="2"/>
                  <c:pt idx="0">
                    <c:v>6.0426471196511525E-2</c:v>
                  </c:pt>
                  <c:pt idx="1">
                    <c:v>7.6317169048944491E-2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'ROI2'!$V$20:$X$20</c15:sqref>
                  </c15:fullRef>
                </c:ext>
              </c:extLst>
              <c:f>'ROI2'!$V$20:$W$20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('ROI2'!$B$19,'ROI2'!$M$19,'ROI2'!$P$19)</c15:sqref>
                  </c15:fullRef>
                </c:ext>
              </c:extLst>
              <c:f>('ROI2'!$B$19,'ROI2'!$M$19)</c:f>
              <c:numCache>
                <c:formatCode>0.0000</c:formatCode>
                <c:ptCount val="2"/>
                <c:pt idx="0">
                  <c:v>0.1629180062784242</c:v>
                </c:pt>
                <c:pt idx="1">
                  <c:v>0.18352109103855621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D49-BDD5-129DEECB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('ROI3'!$B$20,'ROI3'!$M$20,'ROI3'!$P$20)</c15:sqref>
                    </c15:fullRef>
                  </c:ext>
                </c:extLst>
                <c:f>('ROI3'!$B$20,'ROI3'!$M$20)</c:f>
                <c:numCache>
                  <c:formatCode>General</c:formatCode>
                  <c:ptCount val="2"/>
                  <c:pt idx="0">
                    <c:v>6.4637829404252903E-2</c:v>
                  </c:pt>
                  <c:pt idx="1">
                    <c:v>6.4899510745232591E-2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('ROI3'!$B$20,'ROI3'!$M$20,'ROI3'!$P$20)</c15:sqref>
                    </c15:fullRef>
                  </c:ext>
                </c:extLst>
                <c:f>('ROI3'!$B$20,'ROI3'!$M$20)</c:f>
                <c:numCache>
                  <c:formatCode>General</c:formatCode>
                  <c:ptCount val="2"/>
                  <c:pt idx="0">
                    <c:v>6.4637829404252903E-2</c:v>
                  </c:pt>
                  <c:pt idx="1">
                    <c:v>6.4899510745232591E-2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'ROI3'!$V$20:$X$20</c15:sqref>
                  </c15:fullRef>
                </c:ext>
              </c:extLst>
              <c:f>'ROI3'!$V$20:$W$20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('ROI3'!$B$19,'ROI3'!$M$19,'ROI3'!$P$19)</c15:sqref>
                  </c15:fullRef>
                </c:ext>
              </c:extLst>
              <c:f>('ROI3'!$B$19,'ROI3'!$M$19)</c:f>
              <c:numCache>
                <c:formatCode>0.0000</c:formatCode>
                <c:ptCount val="2"/>
                <c:pt idx="0">
                  <c:v>-1.2153210271854904E-2</c:v>
                </c:pt>
                <c:pt idx="1">
                  <c:v>6.0350275159912542E-3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D5B-A22D-E51BD154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('ROI4'!$B$20,'ROI4'!$M$20,'ROI4'!$P$20)</c15:sqref>
                    </c15:fullRef>
                  </c:ext>
                </c:extLst>
                <c:f>('ROI4'!$B$20,'ROI4'!$M$20)</c:f>
                <c:numCache>
                  <c:formatCode>General</c:formatCode>
                  <c:ptCount val="2"/>
                  <c:pt idx="0">
                    <c:v>7.7612307567999278E-2</c:v>
                  </c:pt>
                  <c:pt idx="1">
                    <c:v>9.6391277793783592E-2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('ROI4'!$B$20,'ROI4'!$M$20,'ROI4'!$P$20)</c15:sqref>
                    </c15:fullRef>
                  </c:ext>
                </c:extLst>
                <c:f>('ROI4'!$B$20,'ROI4'!$M$20)</c:f>
                <c:numCache>
                  <c:formatCode>General</c:formatCode>
                  <c:ptCount val="2"/>
                  <c:pt idx="0">
                    <c:v>7.7612307567999278E-2</c:v>
                  </c:pt>
                  <c:pt idx="1">
                    <c:v>9.6391277793783592E-2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'ROI4'!$V$20:$X$20</c15:sqref>
                  </c15:fullRef>
                </c:ext>
              </c:extLst>
              <c:f>'ROI4'!$V$20:$W$20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('ROI4'!$B$19,'ROI4'!$M$19,'ROI4'!$P$19)</c15:sqref>
                  </c15:fullRef>
                </c:ext>
              </c:extLst>
              <c:f>('ROI4'!$B$19,'ROI4'!$M$19)</c:f>
              <c:numCache>
                <c:formatCode>0.0000</c:formatCode>
                <c:ptCount val="2"/>
                <c:pt idx="0">
                  <c:v>2.5815332656468109E-2</c:v>
                </c:pt>
                <c:pt idx="1">
                  <c:v>0.34479124502108571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E-4216-BF72-09D1C51A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('ROI1'!$B$20,'ROI1'!$M$20,'ROI1'!$P$20)</c15:sqref>
                    </c15:fullRef>
                  </c:ext>
                </c:extLst>
                <c:f>('ROI1'!$B$20,'ROI1'!$M$20)</c:f>
                <c:numCache>
                  <c:formatCode>General</c:formatCode>
                  <c:ptCount val="2"/>
                  <c:pt idx="0">
                    <c:v>6.0687800423974654E-2</c:v>
                  </c:pt>
                  <c:pt idx="1">
                    <c:v>0.10176638708238084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('ROI1'!$B$20,'ROI1'!$M$20,'ROI1'!$P$20)</c15:sqref>
                    </c15:fullRef>
                  </c:ext>
                </c:extLst>
                <c:f>('ROI1'!$B$20,'ROI1'!$M$20)</c:f>
                <c:numCache>
                  <c:formatCode>General</c:formatCode>
                  <c:ptCount val="2"/>
                  <c:pt idx="0">
                    <c:v>6.0687800423974654E-2</c:v>
                  </c:pt>
                  <c:pt idx="1">
                    <c:v>0.10176638708238084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DMN!$V$20:$X$20</c15:sqref>
                  </c15:fullRef>
                </c:ext>
              </c:extLst>
              <c:f>DMN!$V$20:$W$20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(DMN!$B$19,DMN!$M$19,DMN!$P$19)</c15:sqref>
                  </c15:fullRef>
                </c:ext>
              </c:extLst>
              <c:f>(DMN!$B$19,DMN!$M$19)</c:f>
              <c:numCache>
                <c:formatCode>0.0000</c:formatCode>
                <c:ptCount val="2"/>
                <c:pt idx="0">
                  <c:v>-0.13296902082320006</c:v>
                </c:pt>
                <c:pt idx="1">
                  <c:v>-0.35188860952249529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8-4806-8251-DE506AD9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 upregulation vs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Mean beta</a:t>
            </a:r>
            <a:r>
              <a:rPr lang="en-US" b="0" baseline="0"/>
              <a:t> perfomance - transfer runs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(DIFF!$B$20,DIFF!$M$20,DIFF!$P$20)</c15:sqref>
                    </c15:fullRef>
                  </c:ext>
                </c:extLst>
                <c:f>(DIFF!$B$20,DIFF!$M$20)</c:f>
                <c:numCache>
                  <c:formatCode>General</c:formatCode>
                  <c:ptCount val="2"/>
                  <c:pt idx="0">
                    <c:v>7.4637976506682552E-2</c:v>
                  </c:pt>
                  <c:pt idx="1">
                    <c:v>0.15242581353334009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(DIFF!$B$20,DIFF!$M$20,DIFF!$P$20)</c15:sqref>
                    </c15:fullRef>
                  </c:ext>
                </c:extLst>
                <c:f>(DIFF!$B$20,DIFF!$M$20)</c:f>
                <c:numCache>
                  <c:formatCode>General</c:formatCode>
                  <c:ptCount val="2"/>
                  <c:pt idx="0">
                    <c:v>7.4637976506682552E-2</c:v>
                  </c:pt>
                  <c:pt idx="1">
                    <c:v>0.15242581353334009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DIFF!$V$20:$X$20</c15:sqref>
                  </c15:fullRef>
                </c:ext>
              </c:extLst>
              <c:f>DIFF!$V$20:$W$20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(DIFF!$B$19,DIFF!$M$19,DIFF!$P$19)</c15:sqref>
                  </c15:fullRef>
                </c:ext>
              </c:extLst>
              <c:f>(DIFF!$B$19,DIFF!$M$19)</c:f>
              <c:numCache>
                <c:formatCode>0.0000</c:formatCode>
                <c:ptCount val="2"/>
                <c:pt idx="0">
                  <c:v>0.21462283096093107</c:v>
                </c:pt>
                <c:pt idx="1">
                  <c:v>0.54119209297844617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8-4356-88CF-E9870A8C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69624"/>
        <c:axId val="205669296"/>
      </c:barChart>
      <c:catAx>
        <c:axId val="205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296"/>
        <c:crosses val="autoZero"/>
        <c:auto val="1"/>
        <c:lblAlgn val="ctr"/>
        <c:lblOffset val="100"/>
        <c:noMultiLvlLbl val="0"/>
      </c:catAx>
      <c:valAx>
        <c:axId val="205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t-values upregulation vs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</xdr:row>
      <xdr:rowOff>0</xdr:rowOff>
    </xdr:from>
    <xdr:to>
      <xdr:col>38</xdr:col>
      <xdr:colOff>476252</xdr:colOff>
      <xdr:row>17</xdr:row>
      <xdr:rowOff>170392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</xdr:row>
      <xdr:rowOff>0</xdr:rowOff>
    </xdr:from>
    <xdr:to>
      <xdr:col>38</xdr:col>
      <xdr:colOff>476252</xdr:colOff>
      <xdr:row>17</xdr:row>
      <xdr:rowOff>170392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</xdr:row>
      <xdr:rowOff>0</xdr:rowOff>
    </xdr:from>
    <xdr:to>
      <xdr:col>38</xdr:col>
      <xdr:colOff>476252</xdr:colOff>
      <xdr:row>17</xdr:row>
      <xdr:rowOff>170392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39</xdr:col>
      <xdr:colOff>476249</xdr:colOff>
      <xdr:row>17</xdr:row>
      <xdr:rowOff>170392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</xdr:row>
      <xdr:rowOff>0</xdr:rowOff>
    </xdr:from>
    <xdr:to>
      <xdr:col>38</xdr:col>
      <xdr:colOff>476252</xdr:colOff>
      <xdr:row>17</xdr:row>
      <xdr:rowOff>170392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</xdr:row>
      <xdr:rowOff>0</xdr:rowOff>
    </xdr:from>
    <xdr:to>
      <xdr:col>38</xdr:col>
      <xdr:colOff>476251</xdr:colOff>
      <xdr:row>18</xdr:row>
      <xdr:rowOff>170392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  <c r="R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-0.19910696232328901</v>
      </c>
      <c r="C4" s="4">
        <v>5.4368165138843703E-2</v>
      </c>
      <c r="D4" s="4">
        <v>0.34753081274417502</v>
      </c>
      <c r="E4" s="4">
        <v>7.3192978661211605E-2</v>
      </c>
      <c r="F4" s="4">
        <v>-0.352532604508769</v>
      </c>
      <c r="G4" s="4">
        <v>1.74776228719522E-2</v>
      </c>
      <c r="H4" s="4">
        <v>9.5601671098794097E-2</v>
      </c>
      <c r="I4" s="4">
        <v>0.49149926510973502</v>
      </c>
      <c r="J4" s="4">
        <v>3.5712040282693099E-2</v>
      </c>
      <c r="K4" s="4">
        <v>2.9279427147141601E-2</v>
      </c>
      <c r="L4" s="4">
        <v>0.25257353954772699</v>
      </c>
      <c r="M4" s="4">
        <v>0.14283992135804699</v>
      </c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5">
        <v>0.207734113019132</v>
      </c>
      <c r="C5" s="4">
        <v>0.40213146628935098</v>
      </c>
      <c r="D5" s="4">
        <v>0.36996377335812802</v>
      </c>
      <c r="E5" s="4">
        <v>6.6991654254292099E-2</v>
      </c>
      <c r="F5" s="4">
        <v>3.5559875524684703E-2</v>
      </c>
      <c r="G5" s="4">
        <v>0.15017290457358401</v>
      </c>
      <c r="H5" s="4">
        <v>0.36257410292002401</v>
      </c>
      <c r="I5" s="4">
        <v>0.73977141561222903</v>
      </c>
      <c r="J5" s="4">
        <v>0.77388083674464903</v>
      </c>
      <c r="K5" s="4">
        <v>0.665307037893203</v>
      </c>
      <c r="L5" s="4">
        <v>0.69654159424912498</v>
      </c>
      <c r="M5" s="4">
        <v>0.62429145658320395</v>
      </c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5">
        <v>0.25163302639905599</v>
      </c>
      <c r="C6" s="4">
        <v>0.310011648382432</v>
      </c>
      <c r="D6" s="4">
        <v>0.35192582558205998</v>
      </c>
      <c r="E6" s="4">
        <v>0.348312668007973</v>
      </c>
      <c r="F6" s="4">
        <v>0.49799798546320401</v>
      </c>
      <c r="G6" s="4">
        <v>0.28013287048985103</v>
      </c>
      <c r="H6" s="4">
        <v>0.192751071110527</v>
      </c>
      <c r="I6" s="4">
        <v>0.15292434946873601</v>
      </c>
      <c r="J6" s="4">
        <v>0.20446528391759</v>
      </c>
      <c r="K6" s="4">
        <v>0.47530115965469399</v>
      </c>
      <c r="L6" s="4">
        <v>0.59940768370216702</v>
      </c>
      <c r="M6" s="4">
        <v>0.167727221802003</v>
      </c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5">
        <v>-2.4886628689980198E-3</v>
      </c>
      <c r="C7" s="4">
        <v>0.44879277152977698</v>
      </c>
      <c r="D7" s="4">
        <v>0.50722967979969102</v>
      </c>
      <c r="E7" s="4">
        <v>-3.5125522336244002E-3</v>
      </c>
      <c r="F7" s="4">
        <v>0.11287098283921999</v>
      </c>
      <c r="G7" s="4">
        <v>9.0066354898554302E-2</v>
      </c>
      <c r="H7" s="4">
        <v>0.49130355559778999</v>
      </c>
      <c r="I7" s="4">
        <v>0.109747710305148</v>
      </c>
      <c r="J7" s="4">
        <v>0.105036726305223</v>
      </c>
      <c r="K7" s="4">
        <v>6.8144939476775898E-2</v>
      </c>
      <c r="L7" s="4">
        <v>0.117928064590845</v>
      </c>
      <c r="M7" s="4">
        <v>0.17704254283079801</v>
      </c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5">
        <v>0.23747257121825899</v>
      </c>
      <c r="C8" s="4">
        <v>0.221359790286345</v>
      </c>
      <c r="D8" s="4">
        <v>0.40226982406024298</v>
      </c>
      <c r="E8" s="4">
        <v>0.47023790796372</v>
      </c>
      <c r="F8" s="4">
        <v>0.57920663640682402</v>
      </c>
      <c r="G8" s="4">
        <v>0.10944506637990099</v>
      </c>
      <c r="H8" s="4">
        <v>-0.15539477234330801</v>
      </c>
      <c r="I8" s="4">
        <v>4.4522522350914799E-2</v>
      </c>
      <c r="J8" s="4">
        <v>0.192773586279576</v>
      </c>
      <c r="K8" s="4">
        <v>-4.3851748722007498E-2</v>
      </c>
      <c r="L8" s="4">
        <v>-0.15884427079379601</v>
      </c>
      <c r="M8" s="4">
        <v>-0.53271272945148596</v>
      </c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v>0.503845273195902</v>
      </c>
      <c r="C9" s="4">
        <v>0.50411560933564903</v>
      </c>
      <c r="D9" s="4">
        <v>0.440775537538732</v>
      </c>
      <c r="E9" s="4">
        <v>-0.14174727832712899</v>
      </c>
      <c r="F9" s="4">
        <v>0.54565366894505596</v>
      </c>
      <c r="G9" s="4">
        <v>0.39004219731659301</v>
      </c>
      <c r="H9" s="4">
        <v>0.154114415102869</v>
      </c>
      <c r="I9" s="4">
        <v>0.475556762266795</v>
      </c>
      <c r="J9" s="4">
        <v>0.52867271537844596</v>
      </c>
      <c r="K9" s="4">
        <v>0.27226910731013498</v>
      </c>
      <c r="L9" s="4">
        <v>0.16792611452929901</v>
      </c>
      <c r="M9" s="4">
        <v>0.26714258155003401</v>
      </c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v>0.29325470932269898</v>
      </c>
      <c r="C10" s="4">
        <v>0.78236978677762703</v>
      </c>
      <c r="D10" s="4">
        <v>0.99411983251625302</v>
      </c>
      <c r="E10" s="4">
        <v>0.88055482540896102</v>
      </c>
      <c r="F10" s="4">
        <v>0.16396787990839201</v>
      </c>
      <c r="G10" s="4">
        <v>0.914570981416717</v>
      </c>
      <c r="H10" s="4">
        <v>1.13804833513633</v>
      </c>
      <c r="I10" s="4">
        <v>1.0475681820223699</v>
      </c>
      <c r="J10" s="4">
        <v>0.912025012050247</v>
      </c>
      <c r="K10" s="4">
        <v>0.69501788301902201</v>
      </c>
      <c r="L10" s="4">
        <v>1.04563738519257</v>
      </c>
      <c r="M10" s="4">
        <v>0.85781243233768301</v>
      </c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v>-6.22828769567534E-2</v>
      </c>
      <c r="C11" s="4">
        <v>0.73406960491616102</v>
      </c>
      <c r="D11" s="4">
        <v>0.70766568619150005</v>
      </c>
      <c r="E11" s="4">
        <v>-0.17685584337580901</v>
      </c>
      <c r="F11" s="4">
        <v>0.37557261882496401</v>
      </c>
      <c r="G11" s="4">
        <v>0.47596411744827599</v>
      </c>
      <c r="H11" s="4">
        <v>0.105661303835139</v>
      </c>
      <c r="I11" s="4">
        <v>6.1463165984315803E-2</v>
      </c>
      <c r="J11" s="4">
        <v>0.191401126282295</v>
      </c>
      <c r="K11" s="4">
        <v>0.33043922142187698</v>
      </c>
      <c r="L11" s="4">
        <v>0.396061514262248</v>
      </c>
      <c r="M11" s="4">
        <v>0.35283548544100901</v>
      </c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v>0.29048257470161498</v>
      </c>
      <c r="C12" s="4">
        <v>0.33353856246885</v>
      </c>
      <c r="D12" s="4">
        <v>0.44531874673146599</v>
      </c>
      <c r="E12" s="4">
        <v>0.385906346754541</v>
      </c>
      <c r="F12" s="4">
        <v>0.51197203288986903</v>
      </c>
      <c r="G12" s="4">
        <v>0.39688049503216499</v>
      </c>
      <c r="H12" s="4">
        <v>0.45828475626160797</v>
      </c>
      <c r="I12" s="4">
        <v>0.28422684343631199</v>
      </c>
      <c r="J12" s="4">
        <v>0.23652965740486201</v>
      </c>
      <c r="K12" s="4">
        <v>0.32374367525020997</v>
      </c>
      <c r="L12" s="4">
        <v>0.36305982528769698</v>
      </c>
      <c r="M12" s="4">
        <v>7.0556513532197995E-2</v>
      </c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v>1.5347816003469201E-2</v>
      </c>
      <c r="C13" s="4">
        <v>0.149624193209381</v>
      </c>
      <c r="D13" s="4">
        <v>9.7820387041350806E-2</v>
      </c>
      <c r="E13" s="4">
        <v>0.18968296717356001</v>
      </c>
      <c r="F13" s="4">
        <v>0.18836385515269399</v>
      </c>
      <c r="G13" s="4">
        <v>0.21734020184925501</v>
      </c>
      <c r="H13" s="4">
        <v>0.28453517718308602</v>
      </c>
      <c r="I13" s="4">
        <v>0.20139458943011801</v>
      </c>
      <c r="J13" s="4">
        <v>0.13760692586714601</v>
      </c>
      <c r="K13" s="5">
        <v>0.27244790869077401</v>
      </c>
      <c r="L13" s="5">
        <v>0.128861365524677</v>
      </c>
      <c r="M13" s="4">
        <v>0.39662840282358602</v>
      </c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5">
        <v>-0.10842481776361</v>
      </c>
      <c r="C14" s="4">
        <v>0.33671514351038201</v>
      </c>
      <c r="D14" s="4">
        <v>0.140373073672064</v>
      </c>
      <c r="E14" s="4">
        <v>7.1093758681829503E-2</v>
      </c>
      <c r="F14" s="4">
        <v>-0.14791940789731101</v>
      </c>
      <c r="G14" s="4">
        <v>-3.1517505820761703E-2</v>
      </c>
      <c r="H14" s="4">
        <v>7.8726348570065594E-2</v>
      </c>
      <c r="I14" s="4">
        <v>0.13278583150939499</v>
      </c>
      <c r="J14" s="4">
        <v>0.729363722469205</v>
      </c>
      <c r="K14" s="4">
        <v>0.19393063081001</v>
      </c>
      <c r="L14" s="4">
        <v>0.42395021315380399</v>
      </c>
      <c r="M14" s="4">
        <v>0.47032222857827999</v>
      </c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5">
        <v>0.48957694262191398</v>
      </c>
      <c r="C15" s="4">
        <v>0.27418197671459099</v>
      </c>
      <c r="D15" s="4">
        <v>0.30172948536867999</v>
      </c>
      <c r="E15" s="4">
        <v>0.37341832797647001</v>
      </c>
      <c r="F15" s="4">
        <v>0.22725749063572701</v>
      </c>
      <c r="G15" s="4">
        <v>6.6506275384119407E-2</v>
      </c>
      <c r="H15" s="4">
        <v>-1.11733216915899E-2</v>
      </c>
      <c r="I15" s="4">
        <v>-1.8723881557550399E-2</v>
      </c>
      <c r="J15" s="4">
        <v>-8.2928814102267698E-2</v>
      </c>
      <c r="K15" s="4">
        <v>0.33294817576642699</v>
      </c>
      <c r="L15" s="4">
        <v>-2.01094205202299E-2</v>
      </c>
      <c r="M15" s="4">
        <v>-0.590996787328534</v>
      </c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v>0.15248216416705401</v>
      </c>
      <c r="C16" s="4">
        <v>-1.28797453638909E-2</v>
      </c>
      <c r="D16" s="4">
        <v>0.43192785501228598</v>
      </c>
      <c r="E16" s="4">
        <v>0.20251493284447</v>
      </c>
      <c r="F16" s="4">
        <v>0.66828137698052903</v>
      </c>
      <c r="G16" s="4">
        <v>0.57990336012200205</v>
      </c>
      <c r="H16" s="4">
        <v>0.92088762385631695</v>
      </c>
      <c r="I16" s="4">
        <v>1.2058063640791099</v>
      </c>
      <c r="J16" s="4">
        <v>0.76274523029654095</v>
      </c>
      <c r="K16" s="4">
        <v>0.58982585510945496</v>
      </c>
      <c r="L16" s="4">
        <v>0.84889676482613297</v>
      </c>
      <c r="M16" s="4">
        <v>0.59708086057854104</v>
      </c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v>0.398029341367657</v>
      </c>
      <c r="C17" s="4">
        <v>-0.114890916531068</v>
      </c>
      <c r="D17" s="4">
        <v>0.56509331427606402</v>
      </c>
      <c r="E17" s="4">
        <v>0.98098564414964096</v>
      </c>
      <c r="F17" s="4">
        <v>0.28501152203111402</v>
      </c>
      <c r="G17" s="4">
        <v>0.41416399347470501</v>
      </c>
      <c r="H17" s="4">
        <v>1.2262248169639101</v>
      </c>
      <c r="I17" s="4">
        <v>1.2684409000596999</v>
      </c>
      <c r="J17" s="4">
        <v>1.28958043589529</v>
      </c>
      <c r="K17" s="4">
        <v>1.36586264817173</v>
      </c>
      <c r="L17" s="4">
        <v>0.66984763389081603</v>
      </c>
      <c r="M17" s="4">
        <v>0.37963304144978499</v>
      </c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v>-0.217028533785808</v>
      </c>
      <c r="C18" s="4">
        <v>-5.7831613017914098E-3</v>
      </c>
      <c r="D18" s="4">
        <v>-8.0108004687987497E-2</v>
      </c>
      <c r="E18" s="4">
        <v>0.27165567085727299</v>
      </c>
      <c r="F18" s="4">
        <v>0.233464299403253</v>
      </c>
      <c r="G18" s="4">
        <v>0.182648861626515</v>
      </c>
      <c r="H18" s="4">
        <v>5.6209980632574201E-2</v>
      </c>
      <c r="I18" s="4">
        <v>-2.0537385814290401E-2</v>
      </c>
      <c r="J18" s="4">
        <v>-0.128676371559555</v>
      </c>
      <c r="K18" s="4">
        <v>7.3676836988847902E-2</v>
      </c>
      <c r="L18" s="4">
        <v>1.92773486688851E-2</v>
      </c>
      <c r="M18" s="4">
        <v>-3.7204618362588801E-2</v>
      </c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0.1500351118878866</v>
      </c>
      <c r="C19" s="5">
        <f t="shared" ref="C19:L19" si="0">AVERAGE(C4:C18)</f>
        <v>0.294514993024176</v>
      </c>
      <c r="D19" s="5">
        <f t="shared" si="0"/>
        <v>0.40157572194698032</v>
      </c>
      <c r="E19" s="5">
        <f t="shared" si="0"/>
        <v>0.26616213391982529</v>
      </c>
      <c r="F19" s="5">
        <f t="shared" si="0"/>
        <v>0.26164854750663002</v>
      </c>
      <c r="G19" s="5">
        <f t="shared" si="0"/>
        <v>0.28358651980422855</v>
      </c>
      <c r="H19" s="5">
        <f t="shared" si="0"/>
        <v>0.35989033761560907</v>
      </c>
      <c r="I19" s="5">
        <f t="shared" si="0"/>
        <v>0.41176310895086915</v>
      </c>
      <c r="J19" s="5">
        <f t="shared" si="0"/>
        <v>0.3925458742341294</v>
      </c>
      <c r="K19" s="5">
        <f t="shared" si="0"/>
        <v>0.37628951719921955</v>
      </c>
      <c r="L19" s="5">
        <f t="shared" si="0"/>
        <v>0.37006769040746446</v>
      </c>
      <c r="M19" s="5">
        <f>AVERAGE(M4:M18)</f>
        <v>0.22286657024817064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6.0687800423974654E-2</v>
      </c>
      <c r="C20" s="4">
        <f>_xlfn.STDEV.S(C4:C18)/SQRT(COUNT(C4:C18))</f>
        <v>6.7286962395057714E-2</v>
      </c>
      <c r="D20" s="4">
        <f t="shared" ref="D20:M20" si="1">_xlfn.STDEV.S(D4:D18)/SQRT(COUNT(D4:D18))</f>
        <v>6.5317541311959354E-2</v>
      </c>
      <c r="E20" s="4">
        <f t="shared" si="1"/>
        <v>8.5159696948990046E-2</v>
      </c>
      <c r="F20" s="4">
        <f t="shared" si="1"/>
        <v>7.2833934991009888E-2</v>
      </c>
      <c r="G20" s="4">
        <f t="shared" si="1"/>
        <v>6.4791414183324167E-2</v>
      </c>
      <c r="H20" s="4">
        <f t="shared" si="1"/>
        <v>0.10872993739363307</v>
      </c>
      <c r="I20" s="4">
        <f t="shared" si="1"/>
        <v>0.11573789266768934</v>
      </c>
      <c r="J20" s="4">
        <f t="shared" si="1"/>
        <v>0.10694432001328148</v>
      </c>
      <c r="K20" s="4">
        <f t="shared" si="1"/>
        <v>9.1673255944633367E-2</v>
      </c>
      <c r="L20" s="4">
        <f t="shared" si="1"/>
        <v>8.9171070099505895E-2</v>
      </c>
      <c r="M20" s="4">
        <f t="shared" si="1"/>
        <v>0.10176638708238084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5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f>AVERAGE('ROI5'!B4,'ROI6'!B4,'ROI7'!B4,'ROI8'!B4)</f>
        <v>-0.40924806995205476</v>
      </c>
      <c r="C4" s="4">
        <f>AVERAGE('ROI5'!C4,'ROI6'!C4,'ROI7'!C4,'ROI8'!C4)</f>
        <v>3.0845415320178295E-2</v>
      </c>
      <c r="D4" s="4">
        <f>AVERAGE('ROI5'!D4,'ROI6'!D4,'ROI7'!D4,'ROI8'!D4)</f>
        <v>-0.24003835415427965</v>
      </c>
      <c r="E4" s="4">
        <f>AVERAGE('ROI5'!E4,'ROI6'!E4,'ROI7'!E4,'ROI8'!E4)</f>
        <v>-0.204675292059848</v>
      </c>
      <c r="F4" s="4">
        <f>AVERAGE('ROI5'!F4,'ROI6'!F4,'ROI7'!F4,'ROI8'!F4)</f>
        <v>-6.6527890259380676E-2</v>
      </c>
      <c r="G4" s="4">
        <f>AVERAGE('ROI5'!G4,'ROI6'!G4,'ROI7'!G4,'ROI8'!G4)</f>
        <v>0.11090845677420828</v>
      </c>
      <c r="H4" s="4">
        <f>AVERAGE('ROI5'!H4,'ROI6'!H4,'ROI7'!H4,'ROI8'!H4)</f>
        <v>-1.3476921707950493E-2</v>
      </c>
      <c r="I4" s="4">
        <f>AVERAGE('ROI5'!I4,'ROI6'!I4,'ROI7'!I4,'ROI8'!I4)</f>
        <v>-0.23764997227285251</v>
      </c>
      <c r="J4" s="4">
        <f>AVERAGE('ROI5'!J4,'ROI6'!J4,'ROI7'!J4,'ROI8'!J4)</f>
        <v>-0.36304712028476172</v>
      </c>
      <c r="K4" s="4">
        <f>AVERAGE('ROI5'!K4,'ROI6'!K4,'ROI7'!K4,'ROI8'!K4)</f>
        <v>-0.34482404548963519</v>
      </c>
      <c r="L4" s="4">
        <f>AVERAGE('ROI5'!L4,'ROI6'!L4,'ROI7'!L4,'ROI8'!L4)</f>
        <v>-0.14511228966605083</v>
      </c>
      <c r="M4" s="4">
        <f>AVERAGE('ROI5'!M4,'ROI6'!M4,'ROI7'!M4,'ROI8'!M4)</f>
        <v>0.11185947960786048</v>
      </c>
      <c r="N4" s="5"/>
      <c r="O4" s="5"/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4">
        <f>AVERAGE('ROI5'!B5,'ROI6'!B5,'ROI7'!B5,'ROI8'!B5)</f>
        <v>-9.849987531487385E-2</v>
      </c>
      <c r="C5" s="4">
        <f>AVERAGE('ROI5'!C5,'ROI6'!C5,'ROI7'!C5,'ROI8'!C5)</f>
        <v>-0.34512724092805652</v>
      </c>
      <c r="D5" s="4">
        <f>AVERAGE('ROI5'!D5,'ROI6'!D5,'ROI7'!D5,'ROI8'!D5)</f>
        <v>-0.58707487834375383</v>
      </c>
      <c r="E5" s="4">
        <f>AVERAGE('ROI5'!E5,'ROI6'!E5,'ROI7'!E5,'ROI8'!E5)</f>
        <v>-0.57383815337519173</v>
      </c>
      <c r="F5" s="4">
        <f>AVERAGE('ROI5'!F5,'ROI6'!F5,'ROI7'!F5,'ROI8'!F5)</f>
        <v>-0.60038082542701532</v>
      </c>
      <c r="G5" s="4">
        <f>AVERAGE('ROI5'!G5,'ROI6'!G5,'ROI7'!G5,'ROI8'!G5)</f>
        <v>-0.55689500277642889</v>
      </c>
      <c r="H5" s="4">
        <f>AVERAGE('ROI5'!H5,'ROI6'!H5,'ROI7'!H5,'ROI8'!H5)</f>
        <v>-0.52000486962019787</v>
      </c>
      <c r="I5" s="4">
        <f>AVERAGE('ROI5'!I5,'ROI6'!I5,'ROI7'!I5,'ROI8'!I5)</f>
        <v>-0.207157476307196</v>
      </c>
      <c r="J5" s="4">
        <f>AVERAGE('ROI5'!J5,'ROI6'!J5,'ROI7'!J5,'ROI8'!J5)</f>
        <v>-0.41147585748639404</v>
      </c>
      <c r="K5" s="4">
        <f>AVERAGE('ROI5'!K5,'ROI6'!K5,'ROI7'!K5,'ROI8'!K5)</f>
        <v>2.072038861300099E-2</v>
      </c>
      <c r="L5" s="4">
        <f>AVERAGE('ROI5'!L5,'ROI6'!L5,'ROI7'!L5,'ROI8'!L5)</f>
        <v>-0.52819927869502425</v>
      </c>
      <c r="M5" s="4">
        <f>AVERAGE('ROI5'!M5,'ROI6'!M5,'ROI7'!M5,'ROI8'!M5)</f>
        <v>-0.25248720771350774</v>
      </c>
      <c r="N5" s="5"/>
      <c r="O5" s="5"/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4">
        <f>AVERAGE('ROI5'!B6,'ROI6'!B6,'ROI7'!B6,'ROI8'!B6)</f>
        <v>-0.13133062463535061</v>
      </c>
      <c r="C6" s="4">
        <f>AVERAGE('ROI5'!C6,'ROI6'!C6,'ROI7'!C6,'ROI8'!C6)</f>
        <v>-0.84211446833162906</v>
      </c>
      <c r="D6" s="4">
        <f>AVERAGE('ROI5'!D6,'ROI6'!D6,'ROI7'!D6,'ROI8'!D6)</f>
        <v>-1.0459852481914214</v>
      </c>
      <c r="E6" s="4">
        <f>AVERAGE('ROI5'!E6,'ROI6'!E6,'ROI7'!E6,'ROI8'!E6)</f>
        <v>-1.0562224939370426</v>
      </c>
      <c r="F6" s="4">
        <f>AVERAGE('ROI5'!F6,'ROI6'!F6,'ROI7'!F6,'ROI8'!F6)</f>
        <v>-0.64768070883785678</v>
      </c>
      <c r="G6" s="4">
        <f>AVERAGE('ROI5'!G6,'ROI6'!G6,'ROI7'!G6,'ROI8'!G6)</f>
        <v>-0.22962648287358259</v>
      </c>
      <c r="H6" s="4">
        <f>AVERAGE('ROI5'!H6,'ROI6'!H6,'ROI7'!H6,'ROI8'!H6)</f>
        <v>-1.3229935497570799</v>
      </c>
      <c r="I6" s="4">
        <f>AVERAGE('ROI5'!I6,'ROI6'!I6,'ROI7'!I6,'ROI8'!I6)</f>
        <v>-1.6369817792372601</v>
      </c>
      <c r="J6" s="4">
        <f>AVERAGE('ROI5'!J6,'ROI6'!J6,'ROI7'!J6,'ROI8'!J6)</f>
        <v>-1.0739782193216005</v>
      </c>
      <c r="K6" s="4">
        <f>AVERAGE('ROI5'!K6,'ROI6'!K6,'ROI7'!K6,'ROI8'!K6)</f>
        <v>-1.376178588142005</v>
      </c>
      <c r="L6" s="4">
        <f>AVERAGE('ROI5'!L6,'ROI6'!L6,'ROI7'!L6,'ROI8'!L6)</f>
        <v>-1.8610662863408725</v>
      </c>
      <c r="M6" s="4">
        <f>AVERAGE('ROI5'!M6,'ROI6'!M6,'ROI7'!M6,'ROI8'!M6)</f>
        <v>-1.8307895832955001</v>
      </c>
      <c r="N6" s="5"/>
      <c r="O6" s="5"/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4">
        <f>AVERAGE('ROI5'!B7,'ROI6'!B7,'ROI7'!B7,'ROI8'!B7)</f>
        <v>0.31102969500112976</v>
      </c>
      <c r="C7" s="4">
        <f>AVERAGE('ROI5'!C7,'ROI6'!C7,'ROI7'!C7,'ROI8'!C7)</f>
        <v>-0.51131059043094329</v>
      </c>
      <c r="D7" s="4">
        <f>AVERAGE('ROI5'!D7,'ROI6'!D7,'ROI7'!D7,'ROI8'!D7)</f>
        <v>-0.21457581813421966</v>
      </c>
      <c r="E7" s="4">
        <f>AVERAGE('ROI5'!E7,'ROI6'!E7,'ROI7'!E7,'ROI8'!E7)</f>
        <v>-0.18002835103846199</v>
      </c>
      <c r="F7" s="4">
        <f>AVERAGE('ROI5'!F7,'ROI6'!F7,'ROI7'!F7,'ROI8'!F7)</f>
        <v>-0.61720122039488001</v>
      </c>
      <c r="G7" s="4">
        <f>AVERAGE('ROI5'!G7,'ROI6'!G7,'ROI7'!G7,'ROI8'!G7)</f>
        <v>-9.0477798741179755E-2</v>
      </c>
      <c r="H7" s="4">
        <f>AVERAGE('ROI5'!H7,'ROI6'!H7,'ROI7'!H7,'ROI8'!H7)</f>
        <v>-0.46856369775320522</v>
      </c>
      <c r="I7" s="4">
        <f>AVERAGE('ROI5'!I7,'ROI6'!I7,'ROI7'!I7,'ROI8'!I7)</f>
        <v>-0.68222339391718023</v>
      </c>
      <c r="J7" s="4">
        <f>AVERAGE('ROI5'!J7,'ROI6'!J7,'ROI7'!J7,'ROI8'!J7)</f>
        <v>-0.81913787816346273</v>
      </c>
      <c r="K7" s="4">
        <f>AVERAGE('ROI5'!K7,'ROI6'!K7,'ROI7'!K7,'ROI8'!K7)</f>
        <v>-0.55768492593446128</v>
      </c>
      <c r="L7" s="4">
        <f>AVERAGE('ROI5'!L7,'ROI6'!L7,'ROI7'!L7,'ROI8'!L7)</f>
        <v>-0.11039078800808272</v>
      </c>
      <c r="M7" s="4">
        <f>AVERAGE('ROI5'!M7,'ROI6'!M7,'ROI7'!M7,'ROI8'!M7)</f>
        <v>-0.50366448821030629</v>
      </c>
      <c r="N7" s="5"/>
      <c r="O7" s="5"/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4">
        <f>AVERAGE('ROI5'!B8,'ROI6'!B8,'ROI7'!B8,'ROI8'!B8)</f>
        <v>-0.11036699421531651</v>
      </c>
      <c r="C8" s="4">
        <f>AVERAGE('ROI5'!C8,'ROI6'!C8,'ROI7'!C8,'ROI8'!C8)</f>
        <v>-0.31057254452371025</v>
      </c>
      <c r="D8" s="4">
        <f>AVERAGE('ROI5'!D8,'ROI6'!D8,'ROI7'!D8,'ROI8'!D8)</f>
        <v>-0.2375900935947135</v>
      </c>
      <c r="E8" s="4">
        <f>AVERAGE('ROI5'!E8,'ROI6'!E8,'ROI7'!E8,'ROI8'!E8)</f>
        <v>0.37474603432327924</v>
      </c>
      <c r="F8" s="4">
        <f>AVERAGE('ROI5'!F8,'ROI6'!F8,'ROI7'!F8,'ROI8'!F8)</f>
        <v>0.70127432478756124</v>
      </c>
      <c r="G8" s="4">
        <f>AVERAGE('ROI5'!G8,'ROI6'!G8,'ROI7'!G8,'ROI8'!G8)</f>
        <v>-0.55653373828564801</v>
      </c>
      <c r="H8" s="4">
        <f>AVERAGE('ROI5'!H8,'ROI6'!H8,'ROI7'!H8,'ROI8'!H8)</f>
        <v>-4.3484797486764495E-2</v>
      </c>
      <c r="I8" s="4">
        <f>AVERAGE('ROI5'!I8,'ROI6'!I8,'ROI7'!I8,'ROI8'!I8)</f>
        <v>-0.67690956500213451</v>
      </c>
      <c r="J8" s="4">
        <f>AVERAGE('ROI5'!J8,'ROI6'!J8,'ROI7'!J8,'ROI8'!J8)</f>
        <v>-0.62104628649369231</v>
      </c>
      <c r="K8" s="4">
        <f>AVERAGE('ROI5'!K8,'ROI6'!K8,'ROI7'!K8,'ROI8'!K8)</f>
        <v>-0.55299437745147573</v>
      </c>
      <c r="L8" s="4">
        <f>AVERAGE('ROI5'!L8,'ROI6'!L8,'ROI7'!L8,'ROI8'!L8)</f>
        <v>-0.69422148270934969</v>
      </c>
      <c r="M8" s="4">
        <f>AVERAGE('ROI5'!M8,'ROI6'!M8,'ROI7'!M8,'ROI8'!M8)</f>
        <v>-0.63583154145096499</v>
      </c>
      <c r="N8" s="5"/>
      <c r="O8" s="5"/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f>AVERAGE('ROI5'!B9,'ROI6'!B9,'ROI7'!B9,'ROI8'!B9)</f>
        <v>-4.774436067185097E-2</v>
      </c>
      <c r="C9" s="4">
        <f>AVERAGE('ROI5'!C9,'ROI6'!C9,'ROI7'!C9,'ROI8'!C9)</f>
        <v>-0.30909120190849027</v>
      </c>
      <c r="D9" s="4">
        <f>AVERAGE('ROI5'!D9,'ROI6'!D9,'ROI7'!D9,'ROI8'!D9)</f>
        <v>-0.56592916428395879</v>
      </c>
      <c r="E9" s="4">
        <f>AVERAGE('ROI5'!E9,'ROI6'!E9,'ROI7'!E9,'ROI8'!E9)</f>
        <v>-0.85979824714033448</v>
      </c>
      <c r="F9" s="4">
        <f>AVERAGE('ROI5'!F9,'ROI6'!F9,'ROI7'!F9,'ROI8'!F9)</f>
        <v>-0.49882860570830456</v>
      </c>
      <c r="G9" s="4">
        <f>AVERAGE('ROI5'!G9,'ROI6'!G9,'ROI7'!G9,'ROI8'!G9)</f>
        <v>-0.79542495959215531</v>
      </c>
      <c r="H9" s="4">
        <f>AVERAGE('ROI5'!H9,'ROI6'!H9,'ROI7'!H9,'ROI8'!H9)</f>
        <v>-1.0188607610522398</v>
      </c>
      <c r="I9" s="4">
        <f>AVERAGE('ROI5'!I9,'ROI6'!I9,'ROI7'!I9,'ROI8'!I9)</f>
        <v>-0.89325934552136754</v>
      </c>
      <c r="J9" s="4">
        <f>AVERAGE('ROI5'!J9,'ROI6'!J9,'ROI7'!J9,'ROI8'!J9)</f>
        <v>-0.2685871921715105</v>
      </c>
      <c r="K9" s="4">
        <f>AVERAGE('ROI5'!K9,'ROI6'!K9,'ROI7'!K9,'ROI8'!K9)</f>
        <v>-0.83009716912623799</v>
      </c>
      <c r="L9" s="4">
        <f>AVERAGE('ROI5'!L9,'ROI6'!L9,'ROI7'!L9,'ROI8'!L9)</f>
        <v>-0.61693564921872557</v>
      </c>
      <c r="M9" s="4">
        <f>AVERAGE('ROI5'!M9,'ROI6'!M9,'ROI7'!M9,'ROI8'!M9)</f>
        <v>-0.71800962660459711</v>
      </c>
      <c r="N9" s="5"/>
      <c r="O9" s="5"/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f>AVERAGE('ROI5'!B10,'ROI6'!B10,'ROI7'!B10,'ROI8'!B10)</f>
        <v>0.13044854920757601</v>
      </c>
      <c r="C10" s="4">
        <f>AVERAGE('ROI5'!C10,'ROI6'!C10,'ROI7'!C10,'ROI8'!C10)</f>
        <v>-0.47059520775393915</v>
      </c>
      <c r="D10" s="4">
        <f>AVERAGE('ROI5'!D10,'ROI6'!D10,'ROI7'!D10,'ROI8'!D10)</f>
        <v>-0.60183774260025147</v>
      </c>
      <c r="E10" s="4">
        <f>AVERAGE('ROI5'!E10,'ROI6'!E10,'ROI7'!E10,'ROI8'!E10)</f>
        <v>-1.0424157546253099</v>
      </c>
      <c r="F10" s="4">
        <f>AVERAGE('ROI5'!F10,'ROI6'!F10,'ROI7'!F10,'ROI8'!F10)</f>
        <v>-0.42058539465623801</v>
      </c>
      <c r="G10" s="4">
        <f>AVERAGE('ROI5'!G10,'ROI6'!G10,'ROI7'!G10,'ROI8'!G10)</f>
        <v>-0.22528192035440311</v>
      </c>
      <c r="H10" s="4">
        <f>AVERAGE('ROI5'!H10,'ROI6'!H10,'ROI7'!H10,'ROI8'!H10)</f>
        <v>-0.19793981842611005</v>
      </c>
      <c r="I10" s="4">
        <f>AVERAGE('ROI5'!I10,'ROI6'!I10,'ROI7'!I10,'ROI8'!I10)</f>
        <v>-0.73688020371136487</v>
      </c>
      <c r="J10" s="4">
        <f>AVERAGE('ROI5'!J10,'ROI6'!J10,'ROI7'!J10,'ROI8'!J10)</f>
        <v>-0.92091946829577498</v>
      </c>
      <c r="K10" s="4">
        <f>AVERAGE('ROI5'!K10,'ROI6'!K10,'ROI7'!K10,'ROI8'!K10)</f>
        <v>-0.10382323816569493</v>
      </c>
      <c r="L10" s="4">
        <f>AVERAGE('ROI5'!L10,'ROI6'!L10,'ROI7'!L10,'ROI8'!L10)</f>
        <v>-0.95153256893317073</v>
      </c>
      <c r="M10" s="4">
        <f>AVERAGE('ROI5'!M10,'ROI6'!M10,'ROI7'!M10,'ROI8'!M10)</f>
        <v>-0.960845090233167</v>
      </c>
      <c r="N10" s="5"/>
      <c r="O10" s="5"/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f>AVERAGE('ROI5'!B11,'ROI6'!B11,'ROI7'!B11,'ROI8'!B11)</f>
        <v>-0.20706945913024274</v>
      </c>
      <c r="C11" s="4">
        <f>AVERAGE('ROI5'!C11,'ROI6'!C11,'ROI7'!C11,'ROI8'!C11)</f>
        <v>0.10906779664341382</v>
      </c>
      <c r="D11" s="4">
        <f>AVERAGE('ROI5'!D11,'ROI6'!D11,'ROI7'!D11,'ROI8'!D11)</f>
        <v>0.33216162633850826</v>
      </c>
      <c r="E11" s="4">
        <f>AVERAGE('ROI5'!E11,'ROI6'!E11,'ROI7'!E11,'ROI8'!E11)</f>
        <v>-4.1154535471881748E-2</v>
      </c>
      <c r="F11" s="4">
        <f>AVERAGE('ROI5'!F11,'ROI6'!F11,'ROI7'!F11,'ROI8'!F11)</f>
        <v>0.22743006595966098</v>
      </c>
      <c r="G11" s="4">
        <f>AVERAGE('ROI5'!G11,'ROI6'!G11,'ROI7'!G11,'ROI8'!G11)</f>
        <v>0.58585442563746926</v>
      </c>
      <c r="H11" s="4">
        <f>AVERAGE('ROI5'!H11,'ROI6'!H11,'ROI7'!H11,'ROI8'!H11)</f>
        <v>0.3980048782658735</v>
      </c>
      <c r="I11" s="4">
        <f>AVERAGE('ROI5'!I11,'ROI6'!I11,'ROI7'!I11,'ROI8'!I11)</f>
        <v>-4.0388155175155475E-2</v>
      </c>
      <c r="J11" s="4">
        <f>AVERAGE('ROI5'!J11,'ROI6'!J11,'ROI7'!J11,'ROI8'!J11)</f>
        <v>-0.68320424911779321</v>
      </c>
      <c r="K11" s="4">
        <f>AVERAGE('ROI5'!K11,'ROI6'!K11,'ROI7'!K11,'ROI8'!K11)</f>
        <v>-0.31024578954756676</v>
      </c>
      <c r="L11" s="4">
        <f>AVERAGE('ROI5'!L11,'ROI6'!L11,'ROI7'!L11,'ROI8'!L11)</f>
        <v>-0.12250669146101127</v>
      </c>
      <c r="M11" s="4">
        <f>AVERAGE('ROI5'!M11,'ROI6'!M11,'ROI7'!M11,'ROI8'!M11)</f>
        <v>-0.37392649590168153</v>
      </c>
      <c r="N11" s="5"/>
      <c r="O11" s="5"/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f>AVERAGE('ROI5'!B12,'ROI6'!B12,'ROI7'!B12,'ROI8'!B12)</f>
        <v>-0.415988334706347</v>
      </c>
      <c r="C12" s="4">
        <f>AVERAGE('ROI5'!C12,'ROI6'!C12,'ROI7'!C12,'ROI8'!C12)</f>
        <v>-0.3815111961587887</v>
      </c>
      <c r="D12" s="4">
        <f>AVERAGE('ROI5'!D12,'ROI6'!D12,'ROI7'!D12,'ROI8'!D12)</f>
        <v>-0.20952428206796886</v>
      </c>
      <c r="E12" s="4">
        <f>AVERAGE('ROI5'!E12,'ROI6'!E12,'ROI7'!E12,'ROI8'!E12)</f>
        <v>-6.0756904273001136E-2</v>
      </c>
      <c r="F12" s="4">
        <f>AVERAGE('ROI5'!F12,'ROI6'!F12,'ROI7'!F12,'ROI8'!F12)</f>
        <v>-9.6130743722144363E-2</v>
      </c>
      <c r="G12" s="4">
        <f>AVERAGE('ROI5'!G12,'ROI6'!G12,'ROI7'!G12,'ROI8'!G12)</f>
        <v>-0.18450570016624335</v>
      </c>
      <c r="H12" s="4">
        <f>AVERAGE('ROI5'!H12,'ROI6'!H12,'ROI7'!H12,'ROI8'!H12)</f>
        <v>-0.67290802763405333</v>
      </c>
      <c r="I12" s="4">
        <f>AVERAGE('ROI5'!I12,'ROI6'!I12,'ROI7'!I12,'ROI8'!I12)</f>
        <v>-0.54777463650478464</v>
      </c>
      <c r="J12" s="4">
        <f>AVERAGE('ROI5'!J12,'ROI6'!J12,'ROI7'!J12,'ROI8'!J12)</f>
        <v>-0.3623186920816307</v>
      </c>
      <c r="K12" s="4">
        <f>AVERAGE('ROI5'!K12,'ROI6'!K12,'ROI7'!K12,'ROI8'!K12)</f>
        <v>-0.6394110277691708</v>
      </c>
      <c r="L12" s="4">
        <f>AVERAGE('ROI5'!L12,'ROI6'!L12,'ROI7'!L12,'ROI8'!L12)</f>
        <v>-0.68871252675966599</v>
      </c>
      <c r="M12" s="4">
        <f>AVERAGE('ROI5'!M12,'ROI6'!M12,'ROI7'!M12,'ROI8'!M12)</f>
        <v>-0.28405347207167947</v>
      </c>
      <c r="N12" s="5"/>
      <c r="O12" s="5"/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f>AVERAGE('ROI5'!B13,'ROI6'!B13,'ROI7'!B13,'ROI8'!B13)</f>
        <v>-0.43051816355362871</v>
      </c>
      <c r="C13" s="4">
        <f>AVERAGE('ROI5'!C13,'ROI6'!C13,'ROI7'!C13,'ROI8'!C13)</f>
        <v>-0.8612686225127828</v>
      </c>
      <c r="D13" s="4">
        <f>AVERAGE('ROI5'!D13,'ROI6'!D13,'ROI7'!D13,'ROI8'!D13)</f>
        <v>-0.89875261275170737</v>
      </c>
      <c r="E13" s="4">
        <f>AVERAGE('ROI5'!E13,'ROI6'!E13,'ROI7'!E13,'ROI8'!E13)</f>
        <v>-0.38666570931747474</v>
      </c>
      <c r="F13" s="4">
        <f>AVERAGE('ROI5'!F13,'ROI6'!F13,'ROI7'!F13,'ROI8'!F13)</f>
        <v>-0.76917764881778483</v>
      </c>
      <c r="G13" s="4">
        <f>AVERAGE('ROI5'!G13,'ROI6'!G13,'ROI7'!G13,'ROI8'!G13)</f>
        <v>-0.69139227626376865</v>
      </c>
      <c r="H13" s="4">
        <f>AVERAGE('ROI5'!H13,'ROI6'!H13,'ROI7'!H13,'ROI8'!H13)</f>
        <v>-0.31703638702076009</v>
      </c>
      <c r="I13" s="4">
        <f>AVERAGE('ROI5'!I13,'ROI6'!I13,'ROI7'!I13,'ROI8'!I13)</f>
        <v>-0.10337404127147265</v>
      </c>
      <c r="J13" s="4">
        <f>AVERAGE('ROI5'!J13,'ROI6'!J13,'ROI7'!J13,'ROI8'!J13)</f>
        <v>2.9101527164490187E-2</v>
      </c>
      <c r="K13" s="4">
        <f>AVERAGE('ROI5'!K13,'ROI6'!K13,'ROI7'!K13,'ROI8'!K13)</f>
        <v>-0.80471810690600054</v>
      </c>
      <c r="L13" s="4">
        <f>AVERAGE('ROI5'!L13,'ROI6'!L13,'ROI7'!L13,'ROI8'!L13)</f>
        <v>-1.0979218473576269</v>
      </c>
      <c r="M13" s="4">
        <f>AVERAGE('ROI5'!M13,'ROI6'!M13,'ROI7'!M13,'ROI8'!M13)</f>
        <v>0.80845972151956147</v>
      </c>
      <c r="N13" s="5"/>
      <c r="O13" s="5"/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4">
        <f>AVERAGE('ROI5'!B14,'ROI6'!B14,'ROI7'!B14,'ROI8'!B14)</f>
        <v>0.14069780175889524</v>
      </c>
      <c r="C14" s="4">
        <f>AVERAGE('ROI5'!C14,'ROI6'!C14,'ROI7'!C14,'ROI8'!C14)</f>
        <v>0.585457388017388</v>
      </c>
      <c r="D14" s="4">
        <f>AVERAGE('ROI5'!D14,'ROI6'!D14,'ROI7'!D14,'ROI8'!D14)</f>
        <v>0.37658132708001851</v>
      </c>
      <c r="E14" s="4">
        <f>AVERAGE('ROI5'!E14,'ROI6'!E14,'ROI7'!E14,'ROI8'!E14)</f>
        <v>5.4189082439658379E-2</v>
      </c>
      <c r="F14" s="4">
        <f>AVERAGE('ROI5'!F14,'ROI6'!F14,'ROI7'!F14,'ROI8'!F14)</f>
        <v>0.32082650484907077</v>
      </c>
      <c r="G14" s="4">
        <f>AVERAGE('ROI5'!G14,'ROI6'!G14,'ROI7'!G14,'ROI8'!G14)</f>
        <v>6.1932610048443762E-2</v>
      </c>
      <c r="H14" s="4">
        <f>AVERAGE('ROI5'!H14,'ROI6'!H14,'ROI7'!H14,'ROI8'!H14)</f>
        <v>-0.63318702192713705</v>
      </c>
      <c r="I14" s="4">
        <f>AVERAGE('ROI5'!I14,'ROI6'!I14,'ROI7'!I14,'ROI8'!I14)</f>
        <v>-0.31436922839246362</v>
      </c>
      <c r="J14" s="4">
        <f>AVERAGE('ROI5'!J14,'ROI6'!J14,'ROI7'!J14,'ROI8'!J14)</f>
        <v>-0.70796830185015747</v>
      </c>
      <c r="K14" s="4">
        <f>AVERAGE('ROI5'!K14,'ROI6'!K14,'ROI7'!K14,'ROI8'!K14)</f>
        <v>-0.47214133622116955</v>
      </c>
      <c r="L14" s="4">
        <f>AVERAGE('ROI5'!L14,'ROI6'!L14,'ROI7'!L14,'ROI8'!L14)</f>
        <v>-8.0858635020439273E-2</v>
      </c>
      <c r="M14" s="4">
        <f>AVERAGE('ROI5'!M14,'ROI6'!M14,'ROI7'!M14,'ROI8'!M14)</f>
        <v>-0.3641539754748967</v>
      </c>
      <c r="N14" s="5"/>
      <c r="O14" s="5"/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4">
        <f>AVERAGE('ROI5'!B15,'ROI6'!B15,'ROI7'!B15,'ROI8'!B15)</f>
        <v>4.1830591721154026E-2</v>
      </c>
      <c r="C15" s="4">
        <f>AVERAGE('ROI5'!C15,'ROI6'!C15,'ROI7'!C15,'ROI8'!C15)</f>
        <v>-8.1185078271014607E-2</v>
      </c>
      <c r="D15" s="4">
        <f>AVERAGE('ROI5'!D15,'ROI6'!D15,'ROI7'!D15,'ROI8'!D15)</f>
        <v>-7.2951876163391605E-2</v>
      </c>
      <c r="E15" s="4">
        <f>AVERAGE('ROI5'!E15,'ROI6'!E15,'ROI7'!E15,'ROI8'!E15)</f>
        <v>4.1223618631125329E-2</v>
      </c>
      <c r="F15" s="4">
        <f>AVERAGE('ROI5'!F15,'ROI6'!F15,'ROI7'!F15,'ROI8'!F15)</f>
        <v>-0.585031720956946</v>
      </c>
      <c r="G15" s="4">
        <f>AVERAGE('ROI5'!G15,'ROI6'!G15,'ROI7'!G15,'ROI8'!G15)</f>
        <v>-0.70865773983693292</v>
      </c>
      <c r="H15" s="4">
        <f>AVERAGE('ROI5'!H15,'ROI6'!H15,'ROI7'!H15,'ROI8'!H15)</f>
        <v>-0.46894976443402947</v>
      </c>
      <c r="I15" s="4">
        <f>AVERAGE('ROI5'!I15,'ROI6'!I15,'ROI7'!I15,'ROI8'!I15)</f>
        <v>-0.65853318883711909</v>
      </c>
      <c r="J15" s="4">
        <f>AVERAGE('ROI5'!J15,'ROI6'!J15,'ROI7'!J15,'ROI8'!J15)</f>
        <v>-0.932763696282921</v>
      </c>
      <c r="K15" s="4">
        <f>AVERAGE('ROI5'!K15,'ROI6'!K15,'ROI7'!K15,'ROI8'!K15)</f>
        <v>-0.25525870038414133</v>
      </c>
      <c r="L15" s="4">
        <f>AVERAGE('ROI5'!L15,'ROI6'!L15,'ROI7'!L15,'ROI8'!L15)</f>
        <v>-0.48346601507666376</v>
      </c>
      <c r="M15" s="4">
        <f>AVERAGE('ROI5'!M15,'ROI6'!M15,'ROI7'!M15,'ROI8'!M15)</f>
        <v>0.10264410440671543</v>
      </c>
      <c r="N15" s="5"/>
      <c r="O15" s="5"/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f>AVERAGE('ROI5'!B16,'ROI6'!B16,'ROI7'!B16,'ROI8'!B16)</f>
        <v>-0.53950248990044969</v>
      </c>
      <c r="C16" s="4">
        <f>AVERAGE('ROI5'!C16,'ROI6'!C16,'ROI7'!C16,'ROI8'!C16)</f>
        <v>-0.36208850066371551</v>
      </c>
      <c r="D16" s="4">
        <f>AVERAGE('ROI5'!D16,'ROI6'!D16,'ROI7'!D16,'ROI8'!D16)</f>
        <v>-0.4451477488120365</v>
      </c>
      <c r="E16" s="4">
        <f>AVERAGE('ROI5'!E16,'ROI6'!E16,'ROI7'!E16,'ROI8'!E16)</f>
        <v>-0.29894013789862878</v>
      </c>
      <c r="F16" s="4">
        <f>AVERAGE('ROI5'!F16,'ROI6'!F16,'ROI7'!F16,'ROI8'!F16)</f>
        <v>-0.34940447659320123</v>
      </c>
      <c r="G16" s="4">
        <f>AVERAGE('ROI5'!G16,'ROI6'!G16,'ROI7'!G16,'ROI8'!G16)</f>
        <v>-0.47574930222021528</v>
      </c>
      <c r="H16" s="4">
        <f>AVERAGE('ROI5'!H16,'ROI6'!H16,'ROI7'!H16,'ROI8'!H16)</f>
        <v>-0.95566756400084873</v>
      </c>
      <c r="I16" s="4">
        <f>AVERAGE('ROI5'!I16,'ROI6'!I16,'ROI7'!I16,'ROI8'!I16)</f>
        <v>-0.42713504492640703</v>
      </c>
      <c r="J16" s="4">
        <f>AVERAGE('ROI5'!J16,'ROI6'!J16,'ROI7'!J16,'ROI8'!J16)</f>
        <v>-0.54368759005345602</v>
      </c>
      <c r="K16" s="4">
        <f>AVERAGE('ROI5'!K16,'ROI6'!K16,'ROI7'!K16,'ROI8'!K16)</f>
        <v>-0.43738609056323868</v>
      </c>
      <c r="L16" s="4">
        <f>AVERAGE('ROI5'!L16,'ROI6'!L16,'ROI7'!L16,'ROI8'!L16)</f>
        <v>-0.76997742722940621</v>
      </c>
      <c r="M16" s="4">
        <f>AVERAGE('ROI5'!M16,'ROI6'!M16,'ROI7'!M16,'ROI8'!M16)</f>
        <v>-0.12552049670368826</v>
      </c>
      <c r="N16" s="5"/>
      <c r="O16" s="5"/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f>AVERAGE('ROI5'!B17,'ROI6'!B17,'ROI7'!B17,'ROI8'!B17)</f>
        <v>0.36646702818580207</v>
      </c>
      <c r="C17" s="4">
        <f>AVERAGE('ROI5'!C17,'ROI6'!C17,'ROI7'!C17,'ROI8'!C17)</f>
        <v>-0.26390144594304948</v>
      </c>
      <c r="D17" s="4">
        <f>AVERAGE('ROI5'!D17,'ROI6'!D17,'ROI7'!D17,'ROI8'!D17)</f>
        <v>-0.44338137249542797</v>
      </c>
      <c r="E17" s="4">
        <f>AVERAGE('ROI5'!E17,'ROI6'!E17,'ROI7'!E17,'ROI8'!E17)</f>
        <v>0.28276024633247027</v>
      </c>
      <c r="F17" s="4">
        <f>AVERAGE('ROI5'!F17,'ROI6'!F17,'ROI7'!F17,'ROI8'!F17)</f>
        <v>0.28008140286218275</v>
      </c>
      <c r="G17" s="4">
        <f>AVERAGE('ROI5'!G17,'ROI6'!G17,'ROI7'!G17,'ROI8'!G17)</f>
        <v>-0.54021599565838729</v>
      </c>
      <c r="H17" s="4">
        <f>AVERAGE('ROI5'!H17,'ROI6'!H17,'ROI7'!H17,'ROI8'!H17)</f>
        <v>-0.10846233884822853</v>
      </c>
      <c r="I17" s="4">
        <f>AVERAGE('ROI5'!I17,'ROI6'!I17,'ROI7'!I17,'ROI8'!I17)</f>
        <v>-0.40801633187045028</v>
      </c>
      <c r="J17" s="4">
        <f>AVERAGE('ROI5'!J17,'ROI6'!J17,'ROI7'!J17,'ROI8'!J17)</f>
        <v>0.24943414482517876</v>
      </c>
      <c r="K17" s="4">
        <f>AVERAGE('ROI5'!K17,'ROI6'!K17,'ROI7'!K17,'ROI8'!K17)</f>
        <v>-0.48546377383926292</v>
      </c>
      <c r="L17" s="4">
        <f>AVERAGE('ROI5'!L17,'ROI6'!L17,'ROI7'!L17,'ROI8'!L17)</f>
        <v>-0.42727425026406118</v>
      </c>
      <c r="M17" s="4">
        <f>AVERAGE('ROI5'!M17,'ROI6'!M17,'ROI7'!M17,'ROI8'!M17)</f>
        <v>0.38649079569604355</v>
      </c>
      <c r="N17" s="5"/>
      <c r="O17" s="5"/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f>AVERAGE('ROI5'!B18,'ROI6'!B18,'ROI7'!B18,'ROI8'!B18)</f>
        <v>-0.59474060614244317</v>
      </c>
      <c r="C18" s="4">
        <f>AVERAGE('ROI5'!C18,'ROI6'!C18,'ROI7'!C18,'ROI8'!C18)</f>
        <v>-0.66822741992783274</v>
      </c>
      <c r="D18" s="4">
        <f>AVERAGE('ROI5'!D18,'ROI6'!D18,'ROI7'!D18,'ROI8'!D18)</f>
        <v>-0.82256159594161848</v>
      </c>
      <c r="E18" s="4">
        <f>AVERAGE('ROI5'!E18,'ROI6'!E18,'ROI7'!E18,'ROI8'!E18)</f>
        <v>-0.44510397307946015</v>
      </c>
      <c r="F18" s="4">
        <f>AVERAGE('ROI5'!F18,'ROI6'!F18,'ROI7'!F18,'ROI8'!F18)</f>
        <v>-0.36001463694982799</v>
      </c>
      <c r="G18" s="4">
        <f>AVERAGE('ROI5'!G18,'ROI6'!G18,'ROI7'!G18,'ROI8'!G18)</f>
        <v>-0.42762977679065728</v>
      </c>
      <c r="H18" s="4">
        <f>AVERAGE('ROI5'!H18,'ROI6'!H18,'ROI7'!H18,'ROI8'!H18)</f>
        <v>-0.48231329830004277</v>
      </c>
      <c r="I18" s="4">
        <f>AVERAGE('ROI5'!I18,'ROI6'!I18,'ROI7'!I18,'ROI8'!I18)</f>
        <v>-0.46348882013673504</v>
      </c>
      <c r="J18" s="4">
        <f>AVERAGE('ROI5'!J18,'ROI6'!J18,'ROI7'!J18,'ROI8'!J18)</f>
        <v>-0.33381936441243659</v>
      </c>
      <c r="K18" s="4">
        <f>AVERAGE('ROI5'!K18,'ROI6'!K18,'ROI7'!K18,'ROI8'!K18)</f>
        <v>-0.3578299627466105</v>
      </c>
      <c r="L18" s="4">
        <f>AVERAGE('ROI5'!L18,'ROI6'!L18,'ROI7'!L18,'ROI8'!L18)</f>
        <v>-0.3944705800889905</v>
      </c>
      <c r="M18" s="4">
        <f>AVERAGE('ROI5'!M18,'ROI6'!M18,'ROI7'!M18,'ROI8'!M18)</f>
        <v>-0.63850126640762095</v>
      </c>
      <c r="N18" s="5"/>
      <c r="O18" s="5"/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-0.13296902082320006</v>
      </c>
      <c r="C19" s="5">
        <f t="shared" ref="C19:L19" si="0">AVERAGE(C4:C18)</f>
        <v>-0.31210819449153149</v>
      </c>
      <c r="D19" s="5">
        <f t="shared" si="0"/>
        <v>-0.37844052227441483</v>
      </c>
      <c r="E19" s="5">
        <f t="shared" si="0"/>
        <v>-0.29311203803267344</v>
      </c>
      <c r="F19" s="5">
        <f t="shared" si="0"/>
        <v>-0.23209010492434026</v>
      </c>
      <c r="G19" s="5">
        <f t="shared" si="0"/>
        <v>-0.31491301340663214</v>
      </c>
      <c r="H19" s="5">
        <f t="shared" si="0"/>
        <v>-0.45505626264685156</v>
      </c>
      <c r="I19" s="5">
        <f t="shared" si="0"/>
        <v>-0.53560941220559632</v>
      </c>
      <c r="J19" s="5">
        <f t="shared" si="0"/>
        <v>-0.51756121626839469</v>
      </c>
      <c r="K19" s="5">
        <f t="shared" si="0"/>
        <v>-0.50048911624491133</v>
      </c>
      <c r="L19" s="5">
        <f t="shared" si="0"/>
        <v>-0.59817642112194269</v>
      </c>
      <c r="M19" s="5">
        <f>AVERAGE(M4:M18)</f>
        <v>-0.35188860952249529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7.7439138888442755E-2</v>
      </c>
      <c r="C20" s="4">
        <f>_xlfn.STDEV.S(C4:C18)/SQRT(COUNT(C4:C18))</f>
        <v>9.6085297604468559E-2</v>
      </c>
      <c r="D20" s="4">
        <f t="shared" ref="D20:P20" si="1">_xlfn.STDEV.S(D4:D18)/SQRT(COUNT(D4:D18))</f>
        <v>0.10496151205317354</v>
      </c>
      <c r="E20" s="4">
        <f t="shared" si="1"/>
        <v>0.11388724593940452</v>
      </c>
      <c r="F20" s="4">
        <f t="shared" si="1"/>
        <v>0.11344733226696066</v>
      </c>
      <c r="G20" s="4">
        <f t="shared" si="1"/>
        <v>9.6395446278932886E-2</v>
      </c>
      <c r="H20" s="4">
        <f t="shared" si="1"/>
        <v>0.11346724771515655</v>
      </c>
      <c r="I20" s="4">
        <f t="shared" si="1"/>
        <v>0.10116209129327788</v>
      </c>
      <c r="J20" s="4">
        <f t="shared" si="1"/>
        <v>9.393066554467476E-2</v>
      </c>
      <c r="K20" s="4">
        <f t="shared" si="1"/>
        <v>8.6417714889337846E-2</v>
      </c>
      <c r="L20" s="4">
        <f t="shared" si="1"/>
        <v>0.12036899653305935</v>
      </c>
      <c r="M20" s="4">
        <f t="shared" si="1"/>
        <v>0.15822621771354911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4"/>
  <sheetViews>
    <sheetView tabSelected="1"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20" width="8.88671875" style="1"/>
    <col min="21" max="21" width="10.33203125" style="1" bestFit="1" customWidth="1"/>
    <col min="22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f>SAN!B4-DMN!B4</f>
        <v>0.25170980554403655</v>
      </c>
      <c r="C4" s="4">
        <f>SAN!C4-DMN!C4</f>
        <v>0.1319045965636664</v>
      </c>
      <c r="D4" s="4">
        <f>SAN!D4-DMN!D4</f>
        <v>0.31019626074653073</v>
      </c>
      <c r="E4" s="4">
        <f>SAN!E4-DMN!E4</f>
        <v>0.24507287898717056</v>
      </c>
      <c r="F4" s="4">
        <f>SAN!F4-DMN!F4</f>
        <v>-0.10175001523256212</v>
      </c>
      <c r="G4" s="4">
        <f>SAN!G4-DMN!G4</f>
        <v>3.8973989528354333E-2</v>
      </c>
      <c r="H4" s="4">
        <f>SAN!H4-DMN!H4</f>
        <v>-1.4838588048669835E-2</v>
      </c>
      <c r="I4" s="4">
        <f>SAN!I4-DMN!I4</f>
        <v>0.74465625934852309</v>
      </c>
      <c r="J4" s="4">
        <f>SAN!J4-DMN!J4</f>
        <v>0.38447473533310161</v>
      </c>
      <c r="K4" s="4">
        <f>SAN!K4-DMN!K4</f>
        <v>0.32575887720714869</v>
      </c>
      <c r="L4" s="4">
        <f>SAN!L4-DMN!L4</f>
        <v>0.35329982282511707</v>
      </c>
      <c r="M4" s="4">
        <f>SAN!M4-DMN!M4</f>
        <v>0.14385641006696204</v>
      </c>
      <c r="N4" s="5"/>
      <c r="O4" s="5"/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4">
        <f>SAN!B5-DMN!B5</f>
        <v>0.24301236577380325</v>
      </c>
      <c r="C5" s="4">
        <f>SAN!C5-DMN!C5</f>
        <v>0.67912560213773965</v>
      </c>
      <c r="D5" s="4">
        <f>SAN!D5-DMN!D5</f>
        <v>0.86987669036276538</v>
      </c>
      <c r="E5" s="4">
        <f>SAN!E5-DMN!E5</f>
        <v>0.68219946706083745</v>
      </c>
      <c r="F5" s="4">
        <f>SAN!F5-DMN!F5</f>
        <v>0.87787789477632872</v>
      </c>
      <c r="G5" s="4">
        <f>SAN!G5-DMN!G5</f>
        <v>0.75042474416306293</v>
      </c>
      <c r="H5" s="4">
        <f>SAN!H5-DMN!H5</f>
        <v>0.73874127598582717</v>
      </c>
      <c r="I5" s="4">
        <f>SAN!I5-DMN!I5</f>
        <v>1.0400140706670351</v>
      </c>
      <c r="J5" s="4">
        <f>SAN!J5-DMN!J5</f>
        <v>0.98550136422676771</v>
      </c>
      <c r="K5" s="4">
        <f>SAN!K5-DMN!K5</f>
        <v>0.69296397893900052</v>
      </c>
      <c r="L5" s="4">
        <f>SAN!L5-DMN!L5</f>
        <v>0.96172156943769249</v>
      </c>
      <c r="M5" s="4">
        <f>SAN!M5-DMN!M5</f>
        <v>0.78040342709163524</v>
      </c>
      <c r="N5" s="5"/>
      <c r="O5" s="5"/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4">
        <f>SAN!B6-DMN!B6</f>
        <v>7.767043706420157E-2</v>
      </c>
      <c r="C6" s="4">
        <f>SAN!C6-DMN!C6</f>
        <v>0.89431899373793378</v>
      </c>
      <c r="D6" s="4">
        <f>SAN!D6-DMN!D6</f>
        <v>1.079605021333804</v>
      </c>
      <c r="E6" s="4">
        <f>SAN!E6-DMN!E6</f>
        <v>1.3321606195448998</v>
      </c>
      <c r="F6" s="4">
        <f>SAN!F6-DMN!F6</f>
        <v>1.0578839004753302</v>
      </c>
      <c r="G6" s="4">
        <f>SAN!G6-DMN!G6</f>
        <v>0.76559086424468759</v>
      </c>
      <c r="H6" s="4">
        <f>SAN!H6-DMN!H6</f>
        <v>1.3013843890800836</v>
      </c>
      <c r="I6" s="4">
        <f>SAN!I6-DMN!I6</f>
        <v>1.4237417226590519</v>
      </c>
      <c r="J6" s="4">
        <f>SAN!J6-DMN!J6</f>
        <v>1.0884351550360243</v>
      </c>
      <c r="K6" s="4">
        <f>SAN!K6-DMN!K6</f>
        <v>1.5675282237944956</v>
      </c>
      <c r="L6" s="4">
        <f>SAN!L6-DMN!L6</f>
        <v>1.9764244221820491</v>
      </c>
      <c r="M6" s="4">
        <f>SAN!M6-DMN!M6</f>
        <v>1.9518378458486116</v>
      </c>
      <c r="N6" s="5"/>
      <c r="O6" s="5"/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4">
        <f>SAN!B7-DMN!B7</f>
        <v>-0.32676183310544099</v>
      </c>
      <c r="C7" s="4">
        <f>SAN!C7-DMN!C7</f>
        <v>0.8159261162410556</v>
      </c>
      <c r="D7" s="4">
        <f>SAN!D7-DMN!D7</f>
        <v>0.81077495596950067</v>
      </c>
      <c r="E7" s="4">
        <f>SAN!E7-DMN!E7</f>
        <v>-5.333059742347851E-3</v>
      </c>
      <c r="F7" s="4">
        <f>SAN!F7-DMN!F7</f>
        <v>0.59975142507245127</v>
      </c>
      <c r="G7" s="4">
        <f>SAN!G7-DMN!G7</f>
        <v>-4.8074450240678773E-2</v>
      </c>
      <c r="H7" s="4">
        <f>SAN!H7-DMN!H7</f>
        <v>0.70748787875991348</v>
      </c>
      <c r="I7" s="4">
        <f>SAN!I7-DMN!I7</f>
        <v>0.91442197979074469</v>
      </c>
      <c r="J7" s="4">
        <f>SAN!J7-DMN!J7</f>
        <v>1.1115095945599758</v>
      </c>
      <c r="K7" s="4">
        <f>SAN!K7-DMN!K7</f>
        <v>0.61116793009021875</v>
      </c>
      <c r="L7" s="4">
        <f>SAN!L7-DMN!L7</f>
        <v>0.28239098089777304</v>
      </c>
      <c r="M7" s="4">
        <f>SAN!M7-DMN!M7</f>
        <v>0.7319738843369038</v>
      </c>
      <c r="N7" s="5"/>
      <c r="O7" s="5"/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4">
        <f>SAN!B8-DMN!B8</f>
        <v>0.38666033578130721</v>
      </c>
      <c r="C8" s="4">
        <f>SAN!C8-DMN!C8</f>
        <v>0.42733699176466533</v>
      </c>
      <c r="D8" s="4">
        <f>SAN!D8-DMN!D8</f>
        <v>0.51257703543970434</v>
      </c>
      <c r="E8" s="4">
        <f>SAN!E8-DMN!E8</f>
        <v>-0.131608874374193</v>
      </c>
      <c r="F8" s="4">
        <f>SAN!F8-DMN!F8</f>
        <v>-5.9720409613291281E-2</v>
      </c>
      <c r="G8" s="4">
        <f>SAN!G8-DMN!G8</f>
        <v>0.88982364562557947</v>
      </c>
      <c r="H8" s="4">
        <f>SAN!H8-DMN!H8</f>
        <v>0.27494189607501496</v>
      </c>
      <c r="I8" s="4">
        <f>SAN!I8-DMN!I8</f>
        <v>1.0979700607662797</v>
      </c>
      <c r="J8" s="4">
        <f>SAN!J8-DMN!J8</f>
        <v>0.95451156066110532</v>
      </c>
      <c r="K8" s="4">
        <f>SAN!K8-DMN!K8</f>
        <v>0.75922163421762034</v>
      </c>
      <c r="L8" s="4">
        <f>SAN!L8-DMN!L8</f>
        <v>0.7527440133859078</v>
      </c>
      <c r="M8" s="4">
        <f>SAN!M8-DMN!M8</f>
        <v>0.40373754595358752</v>
      </c>
      <c r="N8" s="5"/>
      <c r="O8" s="5"/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f>SAN!B9-DMN!B9</f>
        <v>0.41232891838231822</v>
      </c>
      <c r="C9" s="4">
        <f>SAN!C9-DMN!C9</f>
        <v>0.75221363237848826</v>
      </c>
      <c r="D9" s="4">
        <f>SAN!D9-DMN!D9</f>
        <v>0.82937546798335471</v>
      </c>
      <c r="E9" s="4">
        <f>SAN!E9-DMN!E9</f>
        <v>0.6244000041083545</v>
      </c>
      <c r="F9" s="4">
        <f>SAN!F9-DMN!F9</f>
        <v>0.79813930855564452</v>
      </c>
      <c r="G9" s="4">
        <f>SAN!G9-DMN!G9</f>
        <v>1.0916284459738659</v>
      </c>
      <c r="H9" s="4">
        <f>SAN!H9-DMN!H9</f>
        <v>0.98700589001612538</v>
      </c>
      <c r="I9" s="4">
        <f>SAN!I9-DMN!I9</f>
        <v>1.1681195618669387</v>
      </c>
      <c r="J9" s="4">
        <f>SAN!J9-DMN!J9</f>
        <v>0.58343337015712449</v>
      </c>
      <c r="K9" s="4">
        <f>SAN!K9-DMN!K9</f>
        <v>1.0910407392593866</v>
      </c>
      <c r="L9" s="4">
        <f>SAN!L9-DMN!L9</f>
        <v>1.0862503057716797</v>
      </c>
      <c r="M9" s="4">
        <f>SAN!M9-DMN!M9</f>
        <v>0.70902458792437362</v>
      </c>
      <c r="N9" s="5"/>
      <c r="O9" s="5"/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f>SAN!B10-DMN!B10</f>
        <v>0.11600249212929198</v>
      </c>
      <c r="C10" s="4">
        <f>SAN!C10-DMN!C10</f>
        <v>0.81637500110554573</v>
      </c>
      <c r="D10" s="4">
        <f>SAN!D10-DMN!D10</f>
        <v>1.0776070955307406</v>
      </c>
      <c r="E10" s="4">
        <f>SAN!E10-DMN!E10</f>
        <v>1.2482968738370799</v>
      </c>
      <c r="F10" s="4">
        <f>SAN!F10-DMN!F10</f>
        <v>0.58295210310894174</v>
      </c>
      <c r="G10" s="4">
        <f>SAN!G10-DMN!G10</f>
        <v>0.60969757868873442</v>
      </c>
      <c r="H10" s="4">
        <f>SAN!H10-DMN!H10</f>
        <v>0.73264133071234205</v>
      </c>
      <c r="I10" s="4">
        <f>SAN!I10-DMN!I10</f>
        <v>1.2612813294258518</v>
      </c>
      <c r="J10" s="4">
        <f>SAN!J10-DMN!J10</f>
        <v>1.2617451865749905</v>
      </c>
      <c r="K10" s="4">
        <f>SAN!K10-DMN!K10</f>
        <v>0.32462132357897167</v>
      </c>
      <c r="L10" s="4">
        <f>SAN!L10-DMN!L10</f>
        <v>1.3814390858143231</v>
      </c>
      <c r="M10" s="4">
        <f>SAN!M10-DMN!M10</f>
        <v>1.364864568810414</v>
      </c>
      <c r="N10" s="5"/>
      <c r="O10" s="5"/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f>SAN!B11-DMN!B11</f>
        <v>-3.1169246964693115E-2</v>
      </c>
      <c r="C11" s="4">
        <f>SAN!C11-DMN!C11</f>
        <v>0.35601972891678624</v>
      </c>
      <c r="D11" s="4">
        <f>SAN!D11-DMN!D11</f>
        <v>-2.2516434671100261E-2</v>
      </c>
      <c r="E11" s="4">
        <f>SAN!E11-DMN!E11</f>
        <v>-0.22214775900707523</v>
      </c>
      <c r="F11" s="4">
        <f>SAN!F11-DMN!F11</f>
        <v>0.14259760518161657</v>
      </c>
      <c r="G11" s="4">
        <f>SAN!G11-DMN!G11</f>
        <v>-0.26441133845524784</v>
      </c>
      <c r="H11" s="4">
        <f>SAN!H11-DMN!H11</f>
        <v>-0.43410695255674248</v>
      </c>
      <c r="I11" s="4">
        <f>SAN!I11-DMN!I11</f>
        <v>4.8149652907419557E-2</v>
      </c>
      <c r="J11" s="4">
        <f>SAN!J11-DMN!J11</f>
        <v>0.49189134237087495</v>
      </c>
      <c r="K11" s="4">
        <f>SAN!K11-DMN!K11</f>
        <v>0.24680365494119125</v>
      </c>
      <c r="L11" s="4">
        <f>SAN!L11-DMN!L11</f>
        <v>0.2359028558077072</v>
      </c>
      <c r="M11" s="4">
        <f>SAN!M11-DMN!M11</f>
        <v>0.41999379499070366</v>
      </c>
      <c r="N11" s="5"/>
      <c r="O11" s="5"/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f>SAN!B12-DMN!B12</f>
        <v>0.40520628570005174</v>
      </c>
      <c r="C12" s="4">
        <f>SAN!C12-DMN!C12</f>
        <v>0.49915425843433148</v>
      </c>
      <c r="D12" s="4">
        <f>SAN!D12-DMN!D12</f>
        <v>0.43337813836604477</v>
      </c>
      <c r="E12" s="4">
        <f>SAN!E12-DMN!E12</f>
        <v>0.20136183898463128</v>
      </c>
      <c r="F12" s="4">
        <f>SAN!F12-DMN!F12</f>
        <v>0.16719371165397479</v>
      </c>
      <c r="G12" s="4">
        <f>SAN!G12-DMN!G12</f>
        <v>0.3193312671767935</v>
      </c>
      <c r="H12" s="4">
        <f>SAN!H12-DMN!H12</f>
        <v>0.85377689488650432</v>
      </c>
      <c r="I12" s="4">
        <f>SAN!I12-DMN!I12</f>
        <v>0.63728566905596185</v>
      </c>
      <c r="J12" s="4">
        <f>SAN!J12-DMN!J12</f>
        <v>0.39631973982951446</v>
      </c>
      <c r="K12" s="4">
        <f>SAN!K12-DMN!K12</f>
        <v>0.730414224031811</v>
      </c>
      <c r="L12" s="4">
        <f>SAN!L12-DMN!L12</f>
        <v>0.74348477506433774</v>
      </c>
      <c r="M12" s="4">
        <f>SAN!M12-DMN!M12</f>
        <v>0.26936256193524866</v>
      </c>
      <c r="N12" s="5"/>
      <c r="O12" s="5"/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f>SAN!B13-DMN!B13</f>
        <v>0.42804130631184489</v>
      </c>
      <c r="C13" s="4">
        <f>SAN!C13-DMN!C13</f>
        <v>0.73401456671810283</v>
      </c>
      <c r="D13" s="4">
        <f>SAN!D13-DMN!D13</f>
        <v>0.85734660774837645</v>
      </c>
      <c r="E13" s="4">
        <f>SAN!E13-DMN!E13</f>
        <v>0.560704672801977</v>
      </c>
      <c r="F13" s="4">
        <f>SAN!F13-DMN!F13</f>
        <v>0.69541942882280727</v>
      </c>
      <c r="G13" s="4">
        <f>SAN!G13-DMN!G13</f>
        <v>0.88424321806012518</v>
      </c>
      <c r="H13" s="4">
        <f>SAN!H13-DMN!H13</f>
        <v>0.4788952865576146</v>
      </c>
      <c r="I13" s="4">
        <f>SAN!I13-DMN!I13</f>
        <v>0.55257504890445319</v>
      </c>
      <c r="J13" s="4">
        <f>SAN!J13-DMN!J13</f>
        <v>0.14342852635466716</v>
      </c>
      <c r="K13" s="4">
        <f>SAN!K13-DMN!K13</f>
        <v>1.4127816528159343</v>
      </c>
      <c r="L13" s="4">
        <f>SAN!L13-DMN!L13</f>
        <v>1.4628456501966887</v>
      </c>
      <c r="M13" s="4">
        <f>SAN!M13-DMN!M13</f>
        <v>-0.33185359908487388</v>
      </c>
      <c r="N13" s="5"/>
      <c r="O13" s="5"/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4">
        <f>SAN!B14-DMN!B14</f>
        <v>-0.30504654065789477</v>
      </c>
      <c r="C14" s="4">
        <f>SAN!C14-DMN!C14</f>
        <v>-0.64509113746159641</v>
      </c>
      <c r="D14" s="4">
        <f>SAN!D14-DMN!D14</f>
        <v>-0.49261583152306104</v>
      </c>
      <c r="E14" s="4">
        <f>SAN!E14-DMN!E14</f>
        <v>-6.1261793702918246E-2</v>
      </c>
      <c r="F14" s="4">
        <f>SAN!F14-DMN!F14</f>
        <v>-0.48850868472734099</v>
      </c>
      <c r="G14" s="4">
        <f>SAN!G14-DMN!G14</f>
        <v>-0.23156576430032294</v>
      </c>
      <c r="H14" s="4">
        <f>SAN!H14-DMN!H14</f>
        <v>0.80601263370689114</v>
      </c>
      <c r="I14" s="4">
        <f>SAN!I14-DMN!I14</f>
        <v>0.5539293772374394</v>
      </c>
      <c r="J14" s="4">
        <f>SAN!J14-DMN!J14</f>
        <v>1.0918763818165869</v>
      </c>
      <c r="K14" s="4">
        <f>SAN!K14-DMN!K14</f>
        <v>0.69447159559632476</v>
      </c>
      <c r="L14" s="4">
        <f>SAN!L14-DMN!L14</f>
        <v>0.39018125295177702</v>
      </c>
      <c r="M14" s="4">
        <f>SAN!M14-DMN!M14</f>
        <v>0.78343013376483284</v>
      </c>
      <c r="N14" s="5"/>
      <c r="O14" s="5"/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4">
        <f>SAN!B15-DMN!B15</f>
        <v>0.33690556769775626</v>
      </c>
      <c r="C15" s="4">
        <f>SAN!C15-DMN!C15</f>
        <v>0.25115186120683614</v>
      </c>
      <c r="D15" s="4">
        <f>SAN!D15-DMN!D15</f>
        <v>0.33986737338410727</v>
      </c>
      <c r="E15" s="4">
        <f>SAN!E15-DMN!E15</f>
        <v>0.32867704358532762</v>
      </c>
      <c r="F15" s="4">
        <f>SAN!F15-DMN!F15</f>
        <v>0.42186909346284995</v>
      </c>
      <c r="G15" s="4">
        <f>SAN!G15-DMN!G15</f>
        <v>0.75999114616331831</v>
      </c>
      <c r="H15" s="4">
        <f>SAN!H15-DMN!H15</f>
        <v>0.50167004466437992</v>
      </c>
      <c r="I15" s="4">
        <f>SAN!I15-DMN!I15</f>
        <v>0.57186009553919237</v>
      </c>
      <c r="J15" s="4">
        <f>SAN!J15-DMN!J15</f>
        <v>0.93699037165077248</v>
      </c>
      <c r="K15" s="4">
        <f>SAN!K15-DMN!K15</f>
        <v>0.39302020324194864</v>
      </c>
      <c r="L15" s="4">
        <f>SAN!L15-DMN!L15</f>
        <v>0.39663117711299961</v>
      </c>
      <c r="M15" s="4">
        <f>SAN!M15-DMN!M15</f>
        <v>-0.27384360009697328</v>
      </c>
      <c r="N15" s="5"/>
      <c r="O15" s="5"/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f>SAN!B16-DMN!B16</f>
        <v>0.7103651935085854</v>
      </c>
      <c r="C16" s="4">
        <f>SAN!C16-DMN!C16</f>
        <v>0.36300029680453444</v>
      </c>
      <c r="D16" s="4">
        <f>SAN!D16-DMN!D16</f>
        <v>0.86775459843074221</v>
      </c>
      <c r="E16" s="4">
        <f>SAN!E16-DMN!E16</f>
        <v>0.36645757009225477</v>
      </c>
      <c r="F16" s="4">
        <f>SAN!F16-DMN!F16</f>
        <v>0.56819254805255648</v>
      </c>
      <c r="G16" s="4">
        <f>SAN!G16-DMN!G16</f>
        <v>0.75801595318080062</v>
      </c>
      <c r="H16" s="4">
        <f>SAN!H16-DMN!H16</f>
        <v>1.405055845512744</v>
      </c>
      <c r="I16" s="4">
        <f>SAN!I16-DMN!I16</f>
        <v>1.4497554471765994</v>
      </c>
      <c r="J16" s="4">
        <f>SAN!J16-DMN!J16</f>
        <v>0.99955592492784273</v>
      </c>
      <c r="K16" s="4">
        <f>SAN!K16-DMN!K16</f>
        <v>0.99031273989014568</v>
      </c>
      <c r="L16" s="4">
        <f>SAN!L16-DMN!L16</f>
        <v>1.3933215834945407</v>
      </c>
      <c r="M16" s="4">
        <f>SAN!M16-DMN!M16</f>
        <v>0.59561765565875779</v>
      </c>
      <c r="N16" s="5"/>
      <c r="O16" s="5"/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f>SAN!B17-DMN!B17</f>
        <v>3.2766802006833462E-2</v>
      </c>
      <c r="C17" s="4">
        <f>SAN!C17-DMN!C17</f>
        <v>0.25735814518821398</v>
      </c>
      <c r="D17" s="4">
        <f>SAN!D17-DMN!D17</f>
        <v>0.55404187305384822</v>
      </c>
      <c r="E17" s="4">
        <f>SAN!E17-DMN!E17</f>
        <v>-2.3649355725581078E-2</v>
      </c>
      <c r="F17" s="4">
        <f>SAN!F17-DMN!F17</f>
        <v>-0.13848075819038153</v>
      </c>
      <c r="G17" s="4">
        <f>SAN!G17-DMN!G17</f>
        <v>0.72038451859131336</v>
      </c>
      <c r="H17" s="4">
        <f>SAN!H17-DMN!H17</f>
        <v>0.53822670002821793</v>
      </c>
      <c r="I17" s="4">
        <f>SAN!I17-DMN!I17</f>
        <v>0.69103687962355964</v>
      </c>
      <c r="J17" s="4">
        <f>SAN!J17-DMN!J17</f>
        <v>0.17671906534910156</v>
      </c>
      <c r="K17" s="4">
        <f>SAN!K17-DMN!K17</f>
        <v>0.78712091442881948</v>
      </c>
      <c r="L17" s="4">
        <f>SAN!L17-DMN!L17</f>
        <v>0.23673871376474268</v>
      </c>
      <c r="M17" s="4">
        <f>SAN!M17-DMN!M17</f>
        <v>-3.4555131771163594E-2</v>
      </c>
      <c r="N17" s="5"/>
      <c r="O17" s="5"/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f>SAN!B18-DMN!B18</f>
        <v>0.48165057524196425</v>
      </c>
      <c r="C18" s="4">
        <f>SAN!C18-DMN!C18</f>
        <v>0.60925218480611143</v>
      </c>
      <c r="D18" s="4">
        <f>SAN!D18-DMN!D18</f>
        <v>0.73942091692122436</v>
      </c>
      <c r="E18" s="4">
        <f>SAN!E18-DMN!E18</f>
        <v>0.73166206231399911</v>
      </c>
      <c r="F18" s="4">
        <f>SAN!F18-DMN!F18</f>
        <v>0.46378421889066873</v>
      </c>
      <c r="G18" s="4">
        <f>SAN!G18-DMN!G18</f>
        <v>0.61870893509359326</v>
      </c>
      <c r="H18" s="4">
        <f>SAN!H18-DMN!H18</f>
        <v>0.54683983791506652</v>
      </c>
      <c r="I18" s="4">
        <f>SAN!I18-DMN!I18</f>
        <v>0.38701374066001432</v>
      </c>
      <c r="J18" s="4">
        <f>SAN!J18-DMN!J18</f>
        <v>0.2283448887562376</v>
      </c>
      <c r="K18" s="4">
        <f>SAN!K18-DMN!K18</f>
        <v>0.45532625838437257</v>
      </c>
      <c r="L18" s="4">
        <f>SAN!L18-DMN!L18</f>
        <v>0.46751452876535682</v>
      </c>
      <c r="M18" s="4">
        <f>SAN!M18-DMN!M18</f>
        <v>0.60403130924767334</v>
      </c>
      <c r="N18" s="5"/>
      <c r="O18" s="5"/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0.21462283096093107</v>
      </c>
      <c r="C19" s="5">
        <f t="shared" ref="C19:L19" si="0">AVERAGE(C4:C18)</f>
        <v>0.46280405590282764</v>
      </c>
      <c r="D19" s="5">
        <f t="shared" si="0"/>
        <v>0.58444598460510555</v>
      </c>
      <c r="E19" s="5">
        <f t="shared" si="0"/>
        <v>0.39179947925096109</v>
      </c>
      <c r="F19" s="5">
        <f t="shared" si="0"/>
        <v>0.37248009135263971</v>
      </c>
      <c r="G19" s="5">
        <f t="shared" si="0"/>
        <v>0.51085085023293186</v>
      </c>
      <c r="H19" s="5">
        <f t="shared" si="0"/>
        <v>0.6282489575530209</v>
      </c>
      <c r="I19" s="5">
        <f t="shared" si="0"/>
        <v>0.83612072637527091</v>
      </c>
      <c r="J19" s="5">
        <f t="shared" si="0"/>
        <v>0.72231581384031263</v>
      </c>
      <c r="K19" s="5">
        <f t="shared" si="0"/>
        <v>0.73883693002782602</v>
      </c>
      <c r="L19" s="5">
        <f t="shared" si="0"/>
        <v>0.80805938249817932</v>
      </c>
      <c r="M19" s="5">
        <f>AVERAGE(M4:M18)</f>
        <v>0.54119209297844617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7.4637976506682552E-2</v>
      </c>
      <c r="C20" s="4">
        <f>_xlfn.STDEV.S(C4:C18)/SQRT(COUNT(C4:C18))</f>
        <v>0.10022217396563872</v>
      </c>
      <c r="D20" s="4">
        <f t="shared" ref="D20:O20" si="1">_xlfn.STDEV.S(D4:D18)/SQRT(COUNT(D4:D18))</f>
        <v>0.11024302674426438</v>
      </c>
      <c r="E20" s="4">
        <f t="shared" si="1"/>
        <v>0.12245938925164937</v>
      </c>
      <c r="F20" s="4">
        <f t="shared" si="1"/>
        <v>0.112647222196709</v>
      </c>
      <c r="G20" s="4">
        <f t="shared" si="1"/>
        <v>0.11244176823636894</v>
      </c>
      <c r="H20" s="4">
        <f t="shared" si="1"/>
        <v>0.11986385990242318</v>
      </c>
      <c r="I20" s="4">
        <f t="shared" si="1"/>
        <v>0.10352154515529385</v>
      </c>
      <c r="J20" s="4">
        <f t="shared" si="1"/>
        <v>0.10068315127120295</v>
      </c>
      <c r="K20" s="4">
        <f t="shared" si="1"/>
        <v>0.10084595657072327</v>
      </c>
      <c r="L20" s="4">
        <f t="shared" si="1"/>
        <v>0.14091740231408406</v>
      </c>
      <c r="M20" s="4">
        <f t="shared" si="1"/>
        <v>0.15242581353334009</v>
      </c>
      <c r="N20" s="5"/>
      <c r="O20" s="5"/>
      <c r="P20" s="5"/>
      <c r="Q20" s="7"/>
      <c r="R20" s="9"/>
      <c r="S20" s="2"/>
      <c r="T20" s="2"/>
      <c r="U20" s="2"/>
    </row>
    <row r="21" spans="1:22" x14ac:dyDescent="0.3">
      <c r="N21" s="5"/>
    </row>
    <row r="22" spans="1:22" x14ac:dyDescent="0.3">
      <c r="O22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  <row r="34" spans="10:10" x14ac:dyDescent="0.3">
      <c r="J34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"/>
  <sheetViews>
    <sheetView zoomScaleNormal="100" workbookViewId="0">
      <selection activeCell="F17" sqref="F17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-0.17067516449058401</v>
      </c>
      <c r="C4" s="4">
        <v>0.18648559406821499</v>
      </c>
      <c r="D4" s="4">
        <v>0.176448029235067</v>
      </c>
      <c r="E4" s="4">
        <v>0.14045546744677301</v>
      </c>
      <c r="F4" s="4">
        <v>-8.89321298156239E-2</v>
      </c>
      <c r="G4" s="4">
        <v>0.234498961616218</v>
      </c>
      <c r="H4" s="4">
        <v>-0.11378483522402801</v>
      </c>
      <c r="I4" s="4">
        <v>0.495042219330873</v>
      </c>
      <c r="J4" s="4">
        <v>9.6035434917180404E-2</v>
      </c>
      <c r="K4" s="4">
        <v>-3.31198931968711E-2</v>
      </c>
      <c r="L4" s="4">
        <v>0.16701842239155101</v>
      </c>
      <c r="M4" s="4">
        <v>5.9578451484778E-2</v>
      </c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5">
        <v>0.23593372628752701</v>
      </c>
      <c r="C5" s="4">
        <v>0.39186439011335</v>
      </c>
      <c r="D5" s="4">
        <v>0.46989292795707299</v>
      </c>
      <c r="E5" s="4">
        <v>0.25255284446726201</v>
      </c>
      <c r="F5" s="4">
        <v>0.44363416884093998</v>
      </c>
      <c r="G5" s="4">
        <v>0.41016890604415901</v>
      </c>
      <c r="H5" s="4">
        <v>0.25661443384960497</v>
      </c>
      <c r="I5" s="4">
        <v>0.91070125253281398</v>
      </c>
      <c r="J5" s="4">
        <v>0.55540706515049398</v>
      </c>
      <c r="K5" s="4">
        <v>0.76877967082819498</v>
      </c>
      <c r="L5" s="4">
        <v>0.11456410914838799</v>
      </c>
      <c r="M5" s="4">
        <v>0.70666806675862104</v>
      </c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5">
        <v>5.6048295192978603E-3</v>
      </c>
      <c r="C6" s="4">
        <v>0.262197761564959</v>
      </c>
      <c r="D6" s="4">
        <v>9.1552461123559206E-2</v>
      </c>
      <c r="E6" s="4">
        <v>0.205427530189565</v>
      </c>
      <c r="F6" s="4">
        <v>0.41640178904564701</v>
      </c>
      <c r="G6" s="4">
        <v>0.65200926455968</v>
      </c>
      <c r="H6" s="4">
        <v>-9.0307837078031403E-2</v>
      </c>
      <c r="I6" s="4">
        <v>-0.278596787683973</v>
      </c>
      <c r="J6" s="4">
        <v>8.2267343268751902E-2</v>
      </c>
      <c r="K6" s="4">
        <v>0.319449525322481</v>
      </c>
      <c r="L6" s="4">
        <v>8.0577572823482893E-2</v>
      </c>
      <c r="M6" s="4">
        <v>0.22428948240445601</v>
      </c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5">
        <v>0.103178697160828</v>
      </c>
      <c r="C7" s="4">
        <v>0.61629571719030496</v>
      </c>
      <c r="D7" s="4">
        <v>0.69582777877496804</v>
      </c>
      <c r="E7" s="4">
        <v>-0.44043543470477098</v>
      </c>
      <c r="F7" s="4">
        <v>0.10572511543480199</v>
      </c>
      <c r="G7" s="4">
        <v>-0.37972003454182202</v>
      </c>
      <c r="H7" s="4">
        <v>-2.6717205734052198E-2</v>
      </c>
      <c r="I7" s="4">
        <v>8.0736299562247996E-2</v>
      </c>
      <c r="J7" s="4">
        <v>0.16115704660511301</v>
      </c>
      <c r="K7" s="4">
        <v>-0.30536436162501401</v>
      </c>
      <c r="L7" s="4">
        <v>-2.5875270665096698E-3</v>
      </c>
      <c r="M7" s="4">
        <v>0.116172911855924</v>
      </c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5">
        <v>0.395383963875032</v>
      </c>
      <c r="C8" s="4">
        <v>0.25513938651329499</v>
      </c>
      <c r="D8" s="4">
        <v>0.52690464495683798</v>
      </c>
      <c r="E8" s="4">
        <v>0.39290513103711899</v>
      </c>
      <c r="F8" s="4">
        <v>0.47615849760796602</v>
      </c>
      <c r="G8" s="4">
        <v>0.33375038523726902</v>
      </c>
      <c r="H8" s="4">
        <v>0.43268258026827999</v>
      </c>
      <c r="I8" s="4">
        <v>0.53838341843318804</v>
      </c>
      <c r="J8" s="4">
        <v>0.414395896957925</v>
      </c>
      <c r="K8" s="4">
        <v>0.38512542097485902</v>
      </c>
      <c r="L8" s="4">
        <v>-6.1107109064467501E-2</v>
      </c>
      <c r="M8" s="4">
        <v>-0.11248816445292199</v>
      </c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v>0.24933756154928099</v>
      </c>
      <c r="C9" s="4">
        <v>0.31376765940118601</v>
      </c>
      <c r="D9" s="4">
        <v>0.21063306960188899</v>
      </c>
      <c r="E9" s="4">
        <v>-0.289802437396179</v>
      </c>
      <c r="F9" s="4">
        <v>0.244673566293589</v>
      </c>
      <c r="G9" s="4">
        <v>0.23499787591294499</v>
      </c>
      <c r="H9" s="4">
        <v>7.9159683845180601E-2</v>
      </c>
      <c r="I9" s="4">
        <v>0.176708768993042</v>
      </c>
      <c r="J9" s="4">
        <v>0.218131348862656</v>
      </c>
      <c r="K9" s="4">
        <v>0.36467960239282399</v>
      </c>
      <c r="L9" s="4">
        <v>0.167379822207599</v>
      </c>
      <c r="M9" s="4">
        <v>-0.259397105173582</v>
      </c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v>0.23930580449857899</v>
      </c>
      <c r="C10" s="4">
        <v>0.39707201850753299</v>
      </c>
      <c r="D10" s="4">
        <v>0.399479433505329</v>
      </c>
      <c r="E10" s="4">
        <v>0.18915232425799999</v>
      </c>
      <c r="F10" s="4">
        <v>0.314345118420019</v>
      </c>
      <c r="G10" s="4">
        <v>0.50546118321892397</v>
      </c>
      <c r="H10" s="4">
        <v>0.45222465778784698</v>
      </c>
      <c r="I10" s="4">
        <v>0.77588260934915598</v>
      </c>
      <c r="J10" s="4">
        <v>0.33633035699845798</v>
      </c>
      <c r="K10" s="4">
        <v>0.374253957812203</v>
      </c>
      <c r="L10" s="4">
        <v>0.33069246549051101</v>
      </c>
      <c r="M10" s="4">
        <v>0.41262512157294501</v>
      </c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v>-0.31512247329030901</v>
      </c>
      <c r="C11" s="4">
        <v>0.388026609910053</v>
      </c>
      <c r="D11" s="4">
        <v>0.18969584902550601</v>
      </c>
      <c r="E11" s="4">
        <v>-0.18891466503481</v>
      </c>
      <c r="F11" s="4">
        <v>0.34112694176646902</v>
      </c>
      <c r="G11" s="4">
        <v>0.56415989368007002</v>
      </c>
      <c r="H11" s="4">
        <v>1.5510570681405E-2</v>
      </c>
      <c r="I11" s="4">
        <v>4.0114138612204503E-2</v>
      </c>
      <c r="J11" s="4">
        <v>-0.334080857516383</v>
      </c>
      <c r="K11" s="4">
        <v>-0.23233282595306201</v>
      </c>
      <c r="L11" s="4">
        <v>-4.8761718154557397E-3</v>
      </c>
      <c r="M11" s="4">
        <v>-7.8588003143461593E-2</v>
      </c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v>0.18066920104539799</v>
      </c>
      <c r="C12" s="4">
        <v>0.20765293495418</v>
      </c>
      <c r="D12" s="4">
        <v>0.37376499585245998</v>
      </c>
      <c r="E12" s="4">
        <v>0.310001755599356</v>
      </c>
      <c r="F12" s="4">
        <v>3.7225159306087503E-2</v>
      </c>
      <c r="G12" s="4">
        <v>-2.2791468130656199E-4</v>
      </c>
      <c r="H12" s="4">
        <v>0.26213110035570403</v>
      </c>
      <c r="I12" s="4">
        <v>0.28464927691622899</v>
      </c>
      <c r="J12" s="4">
        <v>2.0127545044383299E-2</v>
      </c>
      <c r="K12" s="4">
        <v>0.22775916726791401</v>
      </c>
      <c r="L12" s="4">
        <v>7.8793974045512097E-2</v>
      </c>
      <c r="M12" s="4">
        <v>1.39493947968261E-2</v>
      </c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v>0.12057295285106601</v>
      </c>
      <c r="C13" s="4">
        <v>-5.4675485203817598E-2</v>
      </c>
      <c r="D13" s="4">
        <v>1.20459268295392E-2</v>
      </c>
      <c r="E13" s="4">
        <v>0.27689741758139702</v>
      </c>
      <c r="F13" s="4">
        <v>-5.7721753771212303E-2</v>
      </c>
      <c r="G13" s="4">
        <v>0.16653741175238801</v>
      </c>
      <c r="H13" s="4">
        <v>0.44757134377288899</v>
      </c>
      <c r="I13" s="4">
        <v>0.58186529567519596</v>
      </c>
      <c r="J13" s="4">
        <v>0.13583506504992901</v>
      </c>
      <c r="K13" s="5">
        <v>0.70092702077020097</v>
      </c>
      <c r="L13" s="5">
        <v>0.66092007091454297</v>
      </c>
      <c r="M13" s="4">
        <v>0.56221820985732895</v>
      </c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5">
        <v>-9.2567582451486996E-2</v>
      </c>
      <c r="C14" s="4">
        <v>-9.8961113325038805E-2</v>
      </c>
      <c r="D14" s="4">
        <v>0.17456180153186099</v>
      </c>
      <c r="E14" s="4">
        <v>0.24579872343339401</v>
      </c>
      <c r="F14" s="4">
        <v>-0.20254931779995</v>
      </c>
      <c r="G14" s="4">
        <v>-4.8169952042273E-2</v>
      </c>
      <c r="H14" s="4">
        <v>0.32126925921842397</v>
      </c>
      <c r="I14" s="4">
        <v>0.38946533806294997</v>
      </c>
      <c r="J14" s="4">
        <v>0.35201722120882201</v>
      </c>
      <c r="K14" s="4">
        <v>0.33142537826612201</v>
      </c>
      <c r="L14" s="4">
        <v>0.43080836619872798</v>
      </c>
      <c r="M14" s="4">
        <v>0.46135169079303301</v>
      </c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5">
        <v>0.55649154234741605</v>
      </c>
      <c r="C15" s="4">
        <v>0.48072694894009199</v>
      </c>
      <c r="D15" s="4">
        <v>0.50609343350195501</v>
      </c>
      <c r="E15" s="4">
        <v>0.51126754565559895</v>
      </c>
      <c r="F15" s="4">
        <v>-8.1564504392655099E-2</v>
      </c>
      <c r="G15" s="4">
        <v>0.14393386780966599</v>
      </c>
      <c r="H15" s="4">
        <v>0.21073839693091301</v>
      </c>
      <c r="I15" s="4">
        <v>-2.2962473729784098E-2</v>
      </c>
      <c r="J15" s="4">
        <v>-4.2659354118477898E-2</v>
      </c>
      <c r="K15" s="4">
        <v>0.14006599728045199</v>
      </c>
      <c r="L15" s="4">
        <v>0.110398842185588</v>
      </c>
      <c r="M15" s="4">
        <v>-8.5552688799848495E-2</v>
      </c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v>0.26402680706686299</v>
      </c>
      <c r="C16" s="4">
        <v>0.18171157254106199</v>
      </c>
      <c r="D16" s="4">
        <v>0.61085280407495701</v>
      </c>
      <c r="E16" s="4">
        <v>5.3115649625279301E-2</v>
      </c>
      <c r="F16" s="4">
        <v>0.35671319322587902</v>
      </c>
      <c r="G16" s="4">
        <v>0.28231874559894699</v>
      </c>
      <c r="H16" s="4">
        <v>0.66682599832009903</v>
      </c>
      <c r="I16" s="4">
        <v>0.834823988571891</v>
      </c>
      <c r="J16" s="4">
        <v>0.400368099264577</v>
      </c>
      <c r="K16" s="4">
        <v>0.51040809609549298</v>
      </c>
      <c r="L16" s="4">
        <v>0.62576750599569797</v>
      </c>
      <c r="M16" s="4">
        <v>0.51415528102977903</v>
      </c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v>0.46561449754960099</v>
      </c>
      <c r="C17" s="4">
        <v>6.4401850549835604E-3</v>
      </c>
      <c r="D17" s="4">
        <v>0.120571673161899</v>
      </c>
      <c r="E17" s="4">
        <v>0.233177530313251</v>
      </c>
      <c r="F17" s="4">
        <v>0.260148548664694</v>
      </c>
      <c r="G17" s="4">
        <v>0.23476016020001</v>
      </c>
      <c r="H17" s="4">
        <v>0.24064029648614299</v>
      </c>
      <c r="I17" s="4">
        <v>0.25953624420235799</v>
      </c>
      <c r="J17" s="4">
        <v>0.43179158271162998</v>
      </c>
      <c r="K17" s="4">
        <v>-3.6183404223013901E-2</v>
      </c>
      <c r="L17" s="4">
        <v>-0.23231366490499</v>
      </c>
      <c r="M17" s="4">
        <v>0.30974985413364198</v>
      </c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v>0.206015730657854</v>
      </c>
      <c r="C18" s="4">
        <v>9.0159108808417904E-2</v>
      </c>
      <c r="D18" s="4">
        <v>0.117470034564589</v>
      </c>
      <c r="E18" s="4">
        <v>0.51907841948316702</v>
      </c>
      <c r="F18" s="4">
        <v>0.14868724401870501</v>
      </c>
      <c r="G18" s="4">
        <v>0.30092966878927102</v>
      </c>
      <c r="H18" s="4">
        <v>0.20646028293795801</v>
      </c>
      <c r="I18" s="4">
        <v>-4.0168134353586502E-2</v>
      </c>
      <c r="J18" s="4">
        <v>2.8564599729210799E-2</v>
      </c>
      <c r="K18" s="4">
        <v>-5.2801624248291497E-2</v>
      </c>
      <c r="L18" s="4">
        <v>4.8042569930035098E-2</v>
      </c>
      <c r="M18" s="4">
        <v>-9.1916137539176102E-2</v>
      </c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0.1629180062784242</v>
      </c>
      <c r="C19" s="5">
        <f t="shared" ref="C19:L19" si="0">AVERAGE(C4:C18)</f>
        <v>0.241593552602585</v>
      </c>
      <c r="D19" s="5">
        <f t="shared" si="0"/>
        <v>0.31171965757983261</v>
      </c>
      <c r="E19" s="5">
        <f t="shared" si="0"/>
        <v>0.16071185346362682</v>
      </c>
      <c r="F19" s="5">
        <f t="shared" si="0"/>
        <v>0.18093810912302374</v>
      </c>
      <c r="G19" s="5">
        <f t="shared" si="0"/>
        <v>0.24236056154360969</v>
      </c>
      <c r="H19" s="5">
        <f t="shared" si="0"/>
        <v>0.22406791509455576</v>
      </c>
      <c r="I19" s="5">
        <f t="shared" si="0"/>
        <v>0.33507876363165373</v>
      </c>
      <c r="J19" s="5">
        <f>AVERAGE(J4:J18)</f>
        <v>0.19037922627561799</v>
      </c>
      <c r="K19" s="5">
        <f t="shared" si="0"/>
        <v>0.23087144851763275</v>
      </c>
      <c r="L19" s="5">
        <f t="shared" si="0"/>
        <v>0.16760528323201421</v>
      </c>
      <c r="M19" s="5">
        <f>AVERAGE(M4:M18)</f>
        <v>0.18352109103855621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6.0426471196511525E-2</v>
      </c>
      <c r="C20" s="4">
        <f>_xlfn.STDEV.S(C4:C18)/SQRT(COUNT(C4:C18))</f>
        <v>5.1702360672141796E-2</v>
      </c>
      <c r="D20" s="4">
        <f t="shared" ref="D20:P20" si="1">_xlfn.STDEV.S(D4:D18)/SQRT(COUNT(D4:D18))</f>
        <v>5.4878351344116817E-2</v>
      </c>
      <c r="E20" s="4">
        <f t="shared" si="1"/>
        <v>7.1157688466454497E-2</v>
      </c>
      <c r="F20" s="4">
        <f t="shared" si="1"/>
        <v>5.6459338347152124E-2</v>
      </c>
      <c r="G20" s="4">
        <f t="shared" si="1"/>
        <v>6.6475190665836265E-2</v>
      </c>
      <c r="H20" s="4">
        <f t="shared" si="1"/>
        <v>5.7513846994081644E-2</v>
      </c>
      <c r="I20" s="4">
        <f t="shared" si="1"/>
        <v>9.0942254720743007E-2</v>
      </c>
      <c r="J20" s="4">
        <f t="shared" si="1"/>
        <v>5.9480116649063573E-2</v>
      </c>
      <c r="K20" s="4">
        <f t="shared" si="1"/>
        <v>8.1664101567321803E-2</v>
      </c>
      <c r="L20" s="4">
        <f t="shared" si="1"/>
        <v>6.3843119262693135E-2</v>
      </c>
      <c r="M20" s="4">
        <f t="shared" si="1"/>
        <v>7.6317169048944491E-2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-0.32721133767902599</v>
      </c>
      <c r="C4" s="4">
        <v>0.29693173828439701</v>
      </c>
      <c r="D4" s="4">
        <v>-0.149817247042587</v>
      </c>
      <c r="E4" s="4">
        <v>3.31811574351202E-2</v>
      </c>
      <c r="F4" s="4">
        <v>-0.16120879194865501</v>
      </c>
      <c r="G4" s="4">
        <v>4.13413966527863E-2</v>
      </c>
      <c r="H4" s="4">
        <v>-0.17538153304333901</v>
      </c>
      <c r="I4" s="4">
        <v>0.58412181718419598</v>
      </c>
      <c r="J4" s="4">
        <v>0.176184443534629</v>
      </c>
      <c r="K4" s="4">
        <v>-2.4984768345293399E-2</v>
      </c>
      <c r="L4" s="4">
        <v>0.196683775146335</v>
      </c>
      <c r="M4" s="4">
        <v>0.55491989186538704</v>
      </c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5">
        <v>9.8243592316956896E-2</v>
      </c>
      <c r="C5" s="4">
        <v>5.3429690734930299E-2</v>
      </c>
      <c r="D5" s="4">
        <v>1.6046902852602199E-2</v>
      </c>
      <c r="E5" s="4">
        <v>-7.3843679254174205E-2</v>
      </c>
      <c r="F5" s="4">
        <v>0.23615275542203901</v>
      </c>
      <c r="G5" s="4">
        <v>0.104793996965905</v>
      </c>
      <c r="H5" s="4">
        <v>0.161219401897016</v>
      </c>
      <c r="I5" s="4">
        <v>0.49969545116268299</v>
      </c>
      <c r="J5" s="4">
        <v>0.35370830496932598</v>
      </c>
      <c r="K5" s="4">
        <v>0.57449790046426696</v>
      </c>
      <c r="L5" s="4">
        <v>0.39653352683288401</v>
      </c>
      <c r="M5" s="4">
        <v>-0.138219202045397</v>
      </c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5">
        <v>-0.33226292917199801</v>
      </c>
      <c r="C6" s="4">
        <v>-0.384117180210651</v>
      </c>
      <c r="D6" s="4">
        <v>-0.29586499417131101</v>
      </c>
      <c r="E6" s="4">
        <v>0.11954717098612699</v>
      </c>
      <c r="F6" s="4">
        <v>0.21757235021518601</v>
      </c>
      <c r="G6" s="4">
        <v>0.233201356088166</v>
      </c>
      <c r="H6" s="4">
        <v>-0.522146167275506</v>
      </c>
      <c r="I6" s="4">
        <v>-0.68458524338942395</v>
      </c>
      <c r="J6" s="4">
        <v>-0.35112321308484101</v>
      </c>
      <c r="K6" s="4">
        <v>-0.41142973749258199</v>
      </c>
      <c r="L6" s="4">
        <v>-0.48140855976068703</v>
      </c>
      <c r="M6" s="4">
        <v>-0.249129621384096</v>
      </c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5">
        <v>-0.26901080693880097</v>
      </c>
      <c r="C7" s="4">
        <v>-0.15089775386221399</v>
      </c>
      <c r="D7" s="4">
        <v>0.411419366095509</v>
      </c>
      <c r="E7" s="4">
        <v>-0.50102633603620705</v>
      </c>
      <c r="F7" s="4">
        <v>-0.47917468410036401</v>
      </c>
      <c r="G7" s="4">
        <v>-0.27793639199055098</v>
      </c>
      <c r="H7" s="4">
        <v>-9.4575616325612802E-2</v>
      </c>
      <c r="I7" s="4">
        <v>4.5814530446416098E-2</v>
      </c>
      <c r="J7" s="4">
        <v>7.3653670783426703E-2</v>
      </c>
      <c r="K7" s="4">
        <v>-3.62624341468199E-2</v>
      </c>
      <c r="L7" s="4">
        <v>-0.105781784052322</v>
      </c>
      <c r="M7" s="4">
        <v>-0.15389517364189101</v>
      </c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5">
        <v>7.2897668122965706E-2</v>
      </c>
      <c r="C8" s="4">
        <v>-6.4913059035579104E-2</v>
      </c>
      <c r="D8" s="4">
        <v>-6.10242762952075E-2</v>
      </c>
      <c r="E8" s="4">
        <v>-0.117746433800411</v>
      </c>
      <c r="F8" s="4">
        <v>0.24738195788386</v>
      </c>
      <c r="G8" s="4">
        <v>-3.13639836332813E-2</v>
      </c>
      <c r="H8" s="4">
        <v>0.307292666489692</v>
      </c>
      <c r="I8" s="4">
        <v>3.35626802598274E-2</v>
      </c>
      <c r="J8" s="4">
        <v>-0.17091265051096299</v>
      </c>
      <c r="K8" s="4">
        <v>-0.406575306086227</v>
      </c>
      <c r="L8" s="4">
        <v>-0.29342675680910002</v>
      </c>
      <c r="M8" s="4">
        <v>-0.48310860293802999</v>
      </c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v>0.38098097850385798</v>
      </c>
      <c r="C9" s="4">
        <v>0.330682342736208</v>
      </c>
      <c r="D9" s="4">
        <v>1.83359783230908E-2</v>
      </c>
      <c r="E9" s="4">
        <v>-0.232301662770353</v>
      </c>
      <c r="F9" s="4">
        <v>0.24920705213396699</v>
      </c>
      <c r="G9" s="4">
        <v>0.30170866841556399</v>
      </c>
      <c r="H9" s="4">
        <v>9.0658995771072698E-2</v>
      </c>
      <c r="I9" s="4">
        <v>0.49980859475904899</v>
      </c>
      <c r="J9" s="4">
        <v>2.5349483219562E-2</v>
      </c>
      <c r="K9" s="4">
        <v>0.29386698765305003</v>
      </c>
      <c r="L9" s="4">
        <v>0.38515111662531898</v>
      </c>
      <c r="M9" s="4">
        <v>0.25738136057052902</v>
      </c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v>0.25356418235633099</v>
      </c>
      <c r="C10" s="4">
        <v>0.10044536111166399</v>
      </c>
      <c r="D10" s="4">
        <v>0.131825882651295</v>
      </c>
      <c r="E10" s="4">
        <v>-1.5546864144152401E-2</v>
      </c>
      <c r="F10" s="4">
        <v>-5.2133639162651797E-2</v>
      </c>
      <c r="G10" s="4">
        <v>0.27989203891273001</v>
      </c>
      <c r="H10" s="4">
        <v>0.337134773135496</v>
      </c>
      <c r="I10" s="4">
        <v>9.2315495812533205E-2</v>
      </c>
      <c r="J10" s="4">
        <v>0.13170076653099599</v>
      </c>
      <c r="K10" s="4">
        <v>-6.1091360317531204E-3</v>
      </c>
      <c r="L10" s="4">
        <v>0.107581543296054</v>
      </c>
      <c r="M10" s="4">
        <v>0.104523952928332</v>
      </c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v>-0.19409077340301301</v>
      </c>
      <c r="C11" s="4">
        <v>0.254659626141642</v>
      </c>
      <c r="D11" s="4">
        <v>0.21282106248312799</v>
      </c>
      <c r="E11" s="4">
        <v>-0.115225391213075</v>
      </c>
      <c r="F11" s="4">
        <v>0.23359364471421301</v>
      </c>
      <c r="G11" s="4">
        <v>2.7770546601411501E-2</v>
      </c>
      <c r="H11" s="4">
        <v>-0.31921276549163202</v>
      </c>
      <c r="I11" s="4">
        <v>-0.104346960048573</v>
      </c>
      <c r="J11" s="4">
        <v>-0.35254042003452402</v>
      </c>
      <c r="K11" s="4">
        <v>-0.197514643688803</v>
      </c>
      <c r="L11" s="4">
        <v>-2.9288264359325199E-2</v>
      </c>
      <c r="M11" s="4">
        <v>-0.17797758830166899</v>
      </c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v>-0.33725744247536898</v>
      </c>
      <c r="C12" s="4">
        <v>-0.222120557079618</v>
      </c>
      <c r="D12" s="4">
        <v>-6.7611366754544197E-2</v>
      </c>
      <c r="E12" s="4">
        <v>-0.124995954302083</v>
      </c>
      <c r="F12" s="4">
        <v>-0.27453049104736599</v>
      </c>
      <c r="G12" s="4">
        <v>8.1985487548523805E-2</v>
      </c>
      <c r="H12" s="4">
        <v>-7.9080410836234696E-2</v>
      </c>
      <c r="I12" s="4">
        <v>-7.6922991225001097E-2</v>
      </c>
      <c r="J12" s="4">
        <v>-4.19444926082072E-2</v>
      </c>
      <c r="K12" s="4">
        <v>-0.15007853216412101</v>
      </c>
      <c r="L12" s="4">
        <v>-9.2787870810193102E-2</v>
      </c>
      <c r="M12" s="4">
        <v>-7.2006315628377698E-2</v>
      </c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v>-0.113567484494266</v>
      </c>
      <c r="C13" s="4">
        <v>-0.158759514204519</v>
      </c>
      <c r="D13" s="4">
        <v>-8.1289817886198601E-2</v>
      </c>
      <c r="E13" s="4">
        <v>-0.10119349994710899</v>
      </c>
      <c r="F13" s="4">
        <v>-0.38349530922770902</v>
      </c>
      <c r="G13" s="4">
        <v>-4.4912078211096003E-2</v>
      </c>
      <c r="H13" s="4">
        <v>-0.25774312624900297</v>
      </c>
      <c r="I13" s="4">
        <v>0.27423771032983202</v>
      </c>
      <c r="J13" s="4">
        <v>8.8842550626656303E-2</v>
      </c>
      <c r="K13" s="5">
        <v>0.80709612886744497</v>
      </c>
      <c r="L13" s="5">
        <v>4.8548931138868698E-2</v>
      </c>
      <c r="M13" s="4">
        <v>6.60288848212605E-2</v>
      </c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5">
        <v>-1.2840800107779099E-2</v>
      </c>
      <c r="C14" s="4">
        <v>9.7091551779042107E-2</v>
      </c>
      <c r="D14" s="4">
        <v>-0.18143193659750201</v>
      </c>
      <c r="E14" s="4">
        <v>-0.12015431093526199</v>
      </c>
      <c r="F14" s="4">
        <v>-0.129611090528512</v>
      </c>
      <c r="G14" s="4">
        <v>-0.105241761054748</v>
      </c>
      <c r="H14" s="4">
        <v>-5.5381907466375398E-2</v>
      </c>
      <c r="I14" s="4">
        <v>-0.18843993444381099</v>
      </c>
      <c r="J14" s="4">
        <v>-2.8802704148684001E-2</v>
      </c>
      <c r="K14" s="4">
        <v>-0.12924486800587501</v>
      </c>
      <c r="L14" s="4">
        <v>0.13724345640628499</v>
      </c>
      <c r="M14" s="4">
        <v>4.0504920773784397E-2</v>
      </c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5">
        <v>0.268191611098825</v>
      </c>
      <c r="C15" s="4">
        <v>0.244152259704146</v>
      </c>
      <c r="D15" s="4">
        <v>0.26853799023579</v>
      </c>
      <c r="E15" s="4">
        <v>3.6697710925176502E-4</v>
      </c>
      <c r="F15" s="4">
        <v>-0.209332839337355</v>
      </c>
      <c r="G15" s="4">
        <v>3.2548231633158703E-2</v>
      </c>
      <c r="H15" s="4">
        <v>3.5190746213232899E-2</v>
      </c>
      <c r="I15" s="4">
        <v>-5.4100613519732298E-2</v>
      </c>
      <c r="J15" s="4">
        <v>0.14098579387218099</v>
      </c>
      <c r="K15" s="4">
        <v>-4.7582630996705101E-3</v>
      </c>
      <c r="L15" s="4">
        <v>-1.92441888753597E-2</v>
      </c>
      <c r="M15" s="4">
        <v>-1.16168811512407E-2</v>
      </c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v>-7.5898484816727299E-2</v>
      </c>
      <c r="C16" s="4">
        <v>-4.28750330335834E-2</v>
      </c>
      <c r="D16" s="4">
        <v>0.25335896924512702</v>
      </c>
      <c r="E16" s="4">
        <v>9.2727233094745495E-2</v>
      </c>
      <c r="F16" s="4">
        <v>-0.35283300991529798</v>
      </c>
      <c r="G16" s="4">
        <v>0.112389705623383</v>
      </c>
      <c r="H16" s="4">
        <v>-7.7986366189188194E-2</v>
      </c>
      <c r="I16" s="4">
        <v>1.0679889732058401</v>
      </c>
      <c r="J16" s="4">
        <v>0.38153893289096702</v>
      </c>
      <c r="K16" s="4">
        <v>0.22901628440687999</v>
      </c>
      <c r="L16" s="4">
        <v>0.38210731289626698</v>
      </c>
      <c r="M16" s="4">
        <v>0.33810009160920301</v>
      </c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v>0.34580870227578397</v>
      </c>
      <c r="C17" s="4">
        <v>-2.20653601253096E-3</v>
      </c>
      <c r="D17" s="4">
        <v>-0.10011725469760401</v>
      </c>
      <c r="E17" s="4">
        <v>3.9991276685033703E-2</v>
      </c>
      <c r="F17" s="4">
        <v>-0.15787779098191601</v>
      </c>
      <c r="G17" s="4">
        <v>-9.2658809269575704E-3</v>
      </c>
      <c r="H17" s="4">
        <v>0.17437731356311501</v>
      </c>
      <c r="I17" s="4">
        <v>7.0631023752160599E-2</v>
      </c>
      <c r="J17" s="4">
        <v>5.3752459775679301E-2</v>
      </c>
      <c r="K17" s="4">
        <v>0.180464675854105</v>
      </c>
      <c r="L17" s="4">
        <v>-5.0502050228410103E-2</v>
      </c>
      <c r="M17" s="4">
        <v>5.3770000448313003E-2</v>
      </c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v>6.01551703344353E-2</v>
      </c>
      <c r="C18" s="4">
        <v>0.21393730196027999</v>
      </c>
      <c r="D18" s="4">
        <v>0.10190065376556399</v>
      </c>
      <c r="E18" s="4">
        <v>0.20313886697584699</v>
      </c>
      <c r="F18" s="4">
        <v>0.168249155158811</v>
      </c>
      <c r="G18" s="4">
        <v>0.250200889228957</v>
      </c>
      <c r="H18" s="4">
        <v>0.20530765198564699</v>
      </c>
      <c r="I18" s="4">
        <v>0.17943414690423901</v>
      </c>
      <c r="J18" s="4">
        <v>5.5387697756957302E-2</v>
      </c>
      <c r="K18" s="4">
        <v>0.26621613099607899</v>
      </c>
      <c r="L18" s="4">
        <v>0.242115651871781</v>
      </c>
      <c r="M18" s="4">
        <v>-3.8750305186238801E-2</v>
      </c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-1.2153210271854904E-2</v>
      </c>
      <c r="C19" s="5">
        <f t="shared" ref="C19:L19" si="0">AVERAGE(C4:C18)</f>
        <v>3.7696015934240927E-2</v>
      </c>
      <c r="D19" s="5">
        <f t="shared" si="0"/>
        <v>3.1805994147143447E-2</v>
      </c>
      <c r="E19" s="5">
        <f t="shared" si="0"/>
        <v>-6.087209667444677E-2</v>
      </c>
      <c r="F19" s="5">
        <f t="shared" si="0"/>
        <v>-5.6536048714783384E-2</v>
      </c>
      <c r="G19" s="5">
        <f t="shared" si="0"/>
        <v>6.6474148123596769E-2</v>
      </c>
      <c r="H19" s="5">
        <f t="shared" si="0"/>
        <v>-1.8021756254774635E-2</v>
      </c>
      <c r="I19" s="5">
        <f t="shared" si="0"/>
        <v>0.1492809787460157</v>
      </c>
      <c r="J19" s="5">
        <f t="shared" si="0"/>
        <v>3.5718708238210758E-2</v>
      </c>
      <c r="K19" s="5">
        <f t="shared" si="0"/>
        <v>6.5613361278712062E-2</v>
      </c>
      <c r="L19" s="5">
        <f t="shared" si="0"/>
        <v>5.4901722621226431E-2</v>
      </c>
      <c r="M19" s="5">
        <f>AVERAGE(M4:M18)</f>
        <v>6.0350275159912542E-3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6.4637829404252903E-2</v>
      </c>
      <c r="C20" s="4">
        <f>_xlfn.STDEV.S(C4:C18)/SQRT(COUNT(C4:C18))</f>
        <v>5.4323603781283439E-2</v>
      </c>
      <c r="D20" s="4">
        <f t="shared" ref="D20:P20" si="1">_xlfn.STDEV.S(D4:D18)/SQRT(COUNT(D4:D18))</f>
        <v>5.0326028768616131E-2</v>
      </c>
      <c r="E20" s="4">
        <f t="shared" si="1"/>
        <v>4.3061574944327038E-2</v>
      </c>
      <c r="F20" s="4">
        <f t="shared" si="1"/>
        <v>6.7334373522310767E-2</v>
      </c>
      <c r="G20" s="4">
        <f t="shared" si="1"/>
        <v>4.0552993702673186E-2</v>
      </c>
      <c r="H20" s="4">
        <f t="shared" si="1"/>
        <v>6.2002135073470938E-2</v>
      </c>
      <c r="I20" s="4">
        <f t="shared" si="1"/>
        <v>0.10454137680505304</v>
      </c>
      <c r="J20" s="4">
        <f t="shared" si="1"/>
        <v>5.4296237080755497E-2</v>
      </c>
      <c r="K20" s="4">
        <f t="shared" si="1"/>
        <v>8.65733106289059E-2</v>
      </c>
      <c r="L20" s="4">
        <f t="shared" si="1"/>
        <v>6.4655707877318655E-2</v>
      </c>
      <c r="M20" s="4">
        <f t="shared" si="1"/>
        <v>6.4899510745232591E-2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"/>
  <sheetViews>
    <sheetView topLeftCell="A3"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9" width="8.6640625" style="1" customWidth="1"/>
    <col min="20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6.6840406860826304E-2</v>
      </c>
      <c r="C4" s="4">
        <v>0.113214550043923</v>
      </c>
      <c r="D4" s="4">
        <v>-9.3529968567650598E-2</v>
      </c>
      <c r="E4" s="4">
        <v>-8.5239255833814503E-2</v>
      </c>
      <c r="F4" s="4">
        <v>-7.0438095694723299E-2</v>
      </c>
      <c r="G4" s="4">
        <v>0.30621180406929399</v>
      </c>
      <c r="H4" s="4">
        <v>8.0302658142091601E-2</v>
      </c>
      <c r="I4" s="4">
        <v>0.45736184667787799</v>
      </c>
      <c r="J4" s="4">
        <v>-0.222221458541143</v>
      </c>
      <c r="K4" s="4">
        <v>-4.7435438734923098E-2</v>
      </c>
      <c r="L4" s="4">
        <v>0.21647439555065201</v>
      </c>
      <c r="M4" s="4">
        <v>0.26552529399107799</v>
      </c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5">
        <v>3.6138530212101803E-2</v>
      </c>
      <c r="C5" s="4">
        <v>0.48856789770110098</v>
      </c>
      <c r="D5" s="4">
        <v>0.27530364390824302</v>
      </c>
      <c r="E5" s="4">
        <v>0.18774443527520299</v>
      </c>
      <c r="F5" s="4">
        <v>0.39464147760959001</v>
      </c>
      <c r="G5" s="4">
        <v>0.108983157962888</v>
      </c>
      <c r="H5" s="4">
        <v>9.4537686795872197E-2</v>
      </c>
      <c r="I5" s="4">
        <v>1.18125825813163</v>
      </c>
      <c r="J5" s="4">
        <v>0.61310582009702597</v>
      </c>
      <c r="K5" s="4">
        <v>0.846152861022341</v>
      </c>
      <c r="L5" s="4">
        <v>0.52644993274027596</v>
      </c>
      <c r="M5" s="4">
        <v>0.91892455621608204</v>
      </c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5">
        <v>-0.13961567703095201</v>
      </c>
      <c r="C6" s="4">
        <v>2.0725871888478801E-2</v>
      </c>
      <c r="D6" s="4">
        <v>-1.3134199964778E-2</v>
      </c>
      <c r="E6" s="4">
        <v>0.43046513324776398</v>
      </c>
      <c r="F6" s="4">
        <v>0.50884064182585698</v>
      </c>
      <c r="G6" s="4">
        <v>0.97851403434672302</v>
      </c>
      <c r="H6" s="4">
        <v>0.33326629053502499</v>
      </c>
      <c r="I6" s="4">
        <v>-4.2702544708171697E-2</v>
      </c>
      <c r="J6" s="4">
        <v>0.122218328756194</v>
      </c>
      <c r="K6" s="4">
        <v>0.38207759512536998</v>
      </c>
      <c r="L6" s="4">
        <v>0.26285584659974398</v>
      </c>
      <c r="M6" s="4">
        <v>0.34130596739008301</v>
      </c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5">
        <v>0.105392220229726</v>
      </c>
      <c r="C7" s="4">
        <v>0.30427136838258101</v>
      </c>
      <c r="D7" s="4">
        <v>0.77031972667095605</v>
      </c>
      <c r="E7" s="4">
        <v>0.203528679851363</v>
      </c>
      <c r="F7" s="4">
        <v>0.19077940453662701</v>
      </c>
      <c r="G7" s="4">
        <v>1.3381075706384599E-2</v>
      </c>
      <c r="H7" s="4">
        <v>0.58568599048870795</v>
      </c>
      <c r="I7" s="4">
        <v>0.69249580318044601</v>
      </c>
      <c r="J7" s="4">
        <v>0.82963942189228901</v>
      </c>
      <c r="K7" s="4">
        <v>0.48741387291808802</v>
      </c>
      <c r="L7" s="4">
        <v>0.67844201808674798</v>
      </c>
      <c r="M7" s="4">
        <v>0.77391730346155896</v>
      </c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5">
        <v>0.39941916304770603</v>
      </c>
      <c r="C8" s="4">
        <v>5.5471671199759501E-2</v>
      </c>
      <c r="D8" s="4">
        <v>0.23179757465809001</v>
      </c>
      <c r="E8" s="4">
        <v>0.22715203459591701</v>
      </c>
      <c r="F8" s="4">
        <v>1.2634685687984299</v>
      </c>
      <c r="G8" s="4">
        <v>0.92132816137583695</v>
      </c>
      <c r="H8" s="4">
        <v>0.34124791993833797</v>
      </c>
      <c r="I8" s="4">
        <v>1.0677733620126499</v>
      </c>
      <c r="J8" s="4">
        <v>0.89760426394311399</v>
      </c>
      <c r="K8" s="4">
        <v>0.89021066089795398</v>
      </c>
      <c r="L8" s="4">
        <v>0.74746825937359596</v>
      </c>
      <c r="M8" s="4">
        <v>0.19993351485292801</v>
      </c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v>0.324174417592828</v>
      </c>
      <c r="C9" s="4">
        <v>0.62392411040694895</v>
      </c>
      <c r="D9" s="4">
        <v>0.38404062933387201</v>
      </c>
      <c r="E9" s="4">
        <v>-0.27774159363425899</v>
      </c>
      <c r="F9" s="4">
        <v>0.15770852401674801</v>
      </c>
      <c r="G9" s="4">
        <v>0.25806520388173998</v>
      </c>
      <c r="H9" s="4">
        <v>-0.45135257886357999</v>
      </c>
      <c r="I9" s="4">
        <v>-5.2633260636601703E-2</v>
      </c>
      <c r="J9" s="4">
        <v>0.48723116448179199</v>
      </c>
      <c r="K9" s="4">
        <v>0.112958583176586</v>
      </c>
      <c r="L9" s="4">
        <v>1.1568015728495999</v>
      </c>
      <c r="M9" s="4">
        <v>-0.30106699166787498</v>
      </c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v>0.19967946916986301</v>
      </c>
      <c r="C10" s="4">
        <v>0.103232007009602</v>
      </c>
      <c r="D10" s="4">
        <v>0.37765226304907901</v>
      </c>
      <c r="E10" s="4">
        <v>-0.230635808675729</v>
      </c>
      <c r="F10" s="4">
        <v>0.22328747464505599</v>
      </c>
      <c r="G10" s="4">
        <v>-0.16226157021104601</v>
      </c>
      <c r="H10" s="4">
        <v>0.21139828308525499</v>
      </c>
      <c r="I10" s="4">
        <v>0.181838215673889</v>
      </c>
      <c r="J10" s="4">
        <v>-1.6753262462838901E-2</v>
      </c>
      <c r="K10" s="4">
        <v>-0.179970363146365</v>
      </c>
      <c r="L10" s="4">
        <v>0.23571467354547401</v>
      </c>
      <c r="M10" s="4">
        <v>0.24111640747002799</v>
      </c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v>-0.38145870072966798</v>
      </c>
      <c r="C11" s="4">
        <v>0.48359426127294403</v>
      </c>
      <c r="D11" s="4">
        <v>0.12839816896949799</v>
      </c>
      <c r="E11" s="4">
        <v>-0.57221327829213398</v>
      </c>
      <c r="F11" s="4">
        <v>0.52981747925946399</v>
      </c>
      <c r="G11" s="4">
        <v>0.21787779099912799</v>
      </c>
      <c r="H11" s="4">
        <v>5.36325938116122E-2</v>
      </c>
      <c r="I11" s="4">
        <v>3.3815646381109003E-2</v>
      </c>
      <c r="J11" s="4">
        <v>-0.270031475719061</v>
      </c>
      <c r="K11" s="4">
        <v>-0.15436029020551401</v>
      </c>
      <c r="L11" s="4">
        <v>9.1687579299316702E-2</v>
      </c>
      <c r="M11" s="4">
        <v>8.7999302360210002E-2</v>
      </c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v>-0.17702252929682499</v>
      </c>
      <c r="C12" s="4">
        <v>0.151501308758759</v>
      </c>
      <c r="D12" s="4">
        <v>0.14394304936292199</v>
      </c>
      <c r="E12" s="4">
        <v>-8.4924092052934101E-3</v>
      </c>
      <c r="F12" s="4">
        <v>9.5851705787310705E-3</v>
      </c>
      <c r="G12" s="4">
        <v>6.0664200142818502E-2</v>
      </c>
      <c r="H12" s="4">
        <v>8.2140023228726794E-2</v>
      </c>
      <c r="I12" s="4">
        <v>-0.13390899892283101</v>
      </c>
      <c r="J12" s="4">
        <v>-7.8708518849503001E-2</v>
      </c>
      <c r="K12" s="4">
        <v>-3.7411525303442099E-2</v>
      </c>
      <c r="L12" s="4">
        <v>-0.12997693530432899</v>
      </c>
      <c r="M12" s="4">
        <v>-7.1263233246369698E-2</v>
      </c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v>-3.2260713327404399E-2</v>
      </c>
      <c r="C13" s="4">
        <v>-0.44520541697976401</v>
      </c>
      <c r="D13" s="4">
        <v>-0.19420051599801499</v>
      </c>
      <c r="E13" s="4">
        <v>0.33076896913016102</v>
      </c>
      <c r="F13" s="4">
        <v>-4.2179672133682698E-2</v>
      </c>
      <c r="G13" s="4">
        <v>0.432438231794879</v>
      </c>
      <c r="H13" s="4">
        <v>0.17307220344044599</v>
      </c>
      <c r="I13" s="4">
        <v>0.73930643509677596</v>
      </c>
      <c r="J13" s="4">
        <v>0.32783567253289803</v>
      </c>
      <c r="K13" s="5">
        <v>0.65178312531131499</v>
      </c>
      <c r="L13" s="5">
        <v>0.62136484377815804</v>
      </c>
      <c r="M13" s="4">
        <v>0.88154899223657501</v>
      </c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5">
        <v>-0.44356175527312203</v>
      </c>
      <c r="C14" s="4">
        <v>-0.57338057974121903</v>
      </c>
      <c r="D14" s="4">
        <v>-0.59764095637859305</v>
      </c>
      <c r="E14" s="4">
        <v>-0.22502901623300101</v>
      </c>
      <c r="F14" s="4">
        <v>-0.19064890328730799</v>
      </c>
      <c r="G14" s="4">
        <v>-0.49360339808973402</v>
      </c>
      <c r="H14" s="4">
        <v>0.34668874679690198</v>
      </c>
      <c r="I14" s="4">
        <v>0.62442936025136897</v>
      </c>
      <c r="J14" s="4">
        <v>0.48305408033637398</v>
      </c>
      <c r="K14" s="4">
        <v>0.493209896430364</v>
      </c>
      <c r="L14" s="4">
        <v>0.24528843596653399</v>
      </c>
      <c r="M14" s="4">
        <v>0.70492579301464697</v>
      </c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5">
        <v>0.200684541607486</v>
      </c>
      <c r="C15" s="4">
        <v>-0.31919405361554298</v>
      </c>
      <c r="D15" s="4">
        <v>-8.6989202235623394E-3</v>
      </c>
      <c r="E15" s="4">
        <v>0.59454979812449105</v>
      </c>
      <c r="F15" s="4">
        <v>-0.58901065688210097</v>
      </c>
      <c r="G15" s="4">
        <v>-3.7654749521402402E-2</v>
      </c>
      <c r="H15" s="4">
        <v>-0.103874700531154</v>
      </c>
      <c r="I15" s="4">
        <v>-0.25090540438463999</v>
      </c>
      <c r="J15" s="4">
        <v>1.50907581997042E-3</v>
      </c>
      <c r="K15" s="4">
        <v>8.27901014840208E-2</v>
      </c>
      <c r="L15" s="4">
        <v>-0.418384584644655</v>
      </c>
      <c r="M15" s="4">
        <v>3.36837451859182E-3</v>
      </c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v>0.34284032801535302</v>
      </c>
      <c r="C16" s="4">
        <v>-0.12230960958031201</v>
      </c>
      <c r="D16" s="4">
        <v>0.39428777014245298</v>
      </c>
      <c r="E16" s="4">
        <v>-7.8288086789990705E-2</v>
      </c>
      <c r="F16" s="4">
        <v>0.20299072554631101</v>
      </c>
      <c r="G16" s="4">
        <v>0.154454792498009</v>
      </c>
      <c r="H16" s="4">
        <v>0.28782587006035298</v>
      </c>
      <c r="I16" s="4">
        <v>0.98186228314392798</v>
      </c>
      <c r="J16" s="4">
        <v>0.278821077045462</v>
      </c>
      <c r="K16" s="4">
        <v>0.8824563616958</v>
      </c>
      <c r="L16" s="4">
        <v>0.63660504134244</v>
      </c>
      <c r="M16" s="4">
        <v>0.43105240260275501</v>
      </c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v>0.38748277957749999</v>
      </c>
      <c r="C17" s="4">
        <v>8.4484064469273507E-2</v>
      </c>
      <c r="D17" s="4">
        <v>-0.14290573050667801</v>
      </c>
      <c r="E17" s="4">
        <v>-0.21771088872036901</v>
      </c>
      <c r="F17" s="4">
        <v>0.179120298973313</v>
      </c>
      <c r="G17" s="4">
        <v>8.1015818983946705E-2</v>
      </c>
      <c r="H17" s="4">
        <v>7.7815017706789502E-2</v>
      </c>
      <c r="I17" s="4">
        <v>-0.466525977001781</v>
      </c>
      <c r="J17" s="4">
        <v>-7.0511637685478204E-2</v>
      </c>
      <c r="K17" s="4">
        <v>-0.30351535744459501</v>
      </c>
      <c r="L17" s="4">
        <v>-1.14917406475469</v>
      </c>
      <c r="M17" s="4">
        <v>0.66458975966778</v>
      </c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v>-0.50150249080839704</v>
      </c>
      <c r="C18" s="4">
        <v>-0.534214189953792</v>
      </c>
      <c r="D18" s="4">
        <v>-0.47182539972374199</v>
      </c>
      <c r="E18" s="4">
        <v>0.15235939962186901</v>
      </c>
      <c r="F18" s="4">
        <v>-0.135322370817406</v>
      </c>
      <c r="G18" s="4">
        <v>3.05372135670007E-2</v>
      </c>
      <c r="H18" s="4">
        <v>-0.20987175709608399</v>
      </c>
      <c r="I18" s="4">
        <v>-0.42462894464324502</v>
      </c>
      <c r="J18" s="4">
        <v>-0.37717382855140902</v>
      </c>
      <c r="K18" s="4">
        <v>0.102893838814413</v>
      </c>
      <c r="L18" s="4">
        <v>-1.72597757652358E-2</v>
      </c>
      <c r="M18" s="4">
        <v>2.9991232448213299E-2</v>
      </c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2.5815332656468109E-2</v>
      </c>
      <c r="C19" s="5">
        <f t="shared" ref="C19:L19" si="0">AVERAGE(C4:C18)</f>
        <v>2.897888408418273E-2</v>
      </c>
      <c r="D19" s="5">
        <f t="shared" si="0"/>
        <v>7.8920475648806276E-2</v>
      </c>
      <c r="E19" s="5">
        <f t="shared" si="0"/>
        <v>2.8747874164145173E-2</v>
      </c>
      <c r="F19" s="5">
        <f t="shared" si="0"/>
        <v>0.17550933779832709</v>
      </c>
      <c r="G19" s="5">
        <f t="shared" si="0"/>
        <v>0.19133011783376441</v>
      </c>
      <c r="H19" s="5">
        <f t="shared" si="0"/>
        <v>0.12683428316928674</v>
      </c>
      <c r="I19" s="5">
        <f t="shared" si="0"/>
        <v>0.30592240535016035</v>
      </c>
      <c r="J19" s="5">
        <f t="shared" si="0"/>
        <v>0.20037458153971244</v>
      </c>
      <c r="K19" s="5">
        <f t="shared" si="0"/>
        <v>0.28061692813609423</v>
      </c>
      <c r="L19" s="5">
        <f t="shared" si="0"/>
        <v>0.24695714924424192</v>
      </c>
      <c r="M19" s="5">
        <f>AVERAGE(M4:M18)</f>
        <v>0.34479124502108571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7.7612307567999278E-2</v>
      </c>
      <c r="C20" s="4">
        <f>_xlfn.STDEV.S(C4:C18)/SQRT(COUNT(C4:C18))</f>
        <v>9.581980649839611E-2</v>
      </c>
      <c r="D20" s="4">
        <f t="shared" ref="D20:P20" si="1">_xlfn.STDEV.S(D4:D18)/SQRT(COUNT(D4:D18))</f>
        <v>9.1526495956931381E-2</v>
      </c>
      <c r="E20" s="4">
        <f t="shared" si="1"/>
        <v>8.0372608479520782E-2</v>
      </c>
      <c r="F20" s="4">
        <f t="shared" si="1"/>
        <v>0.10740461472675804</v>
      </c>
      <c r="G20" s="4">
        <f t="shared" si="1"/>
        <v>9.6868685473385674E-2</v>
      </c>
      <c r="H20" s="4">
        <f t="shared" si="1"/>
        <v>6.53394221108443E-2</v>
      </c>
      <c r="I20" s="4">
        <f t="shared" si="1"/>
        <v>0.14206968269557346</v>
      </c>
      <c r="J20" s="4">
        <f t="shared" si="1"/>
        <v>0.10269102231687534</v>
      </c>
      <c r="K20" s="4">
        <f t="shared" si="1"/>
        <v>0.10555550462950465</v>
      </c>
      <c r="L20" s="4">
        <f t="shared" si="1"/>
        <v>0.14249146870561136</v>
      </c>
      <c r="M20" s="4">
        <f t="shared" si="1"/>
        <v>9.6391277793783592E-2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7" width="8.88671875" style="1"/>
    <col min="18" max="18" width="11.5546875" style="1" bestFit="1" customWidth="1"/>
    <col min="19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f>AVERAGE('ROI1'!B4,'ROI2'!B4,'ROI3'!B4,'ROI4'!B4)</f>
        <v>-0.15753826440801819</v>
      </c>
      <c r="C4" s="4">
        <f>AVERAGE('ROI1'!C4,'ROI2'!C4,'ROI3'!C4,'ROI4'!C4)</f>
        <v>0.16275001188384469</v>
      </c>
      <c r="D4" s="4">
        <f>AVERAGE('ROI1'!D4,'ROI2'!D4,'ROI3'!D4,'ROI4'!D4)</f>
        <v>7.0157906592251101E-2</v>
      </c>
      <c r="E4" s="4">
        <f>AVERAGE('ROI1'!E4,'ROI2'!E4,'ROI3'!E4,'ROI4'!E4)</f>
        <v>4.0397586927322579E-2</v>
      </c>
      <c r="F4" s="4">
        <f>AVERAGE('ROI1'!F4,'ROI2'!F4,'ROI3'!F4,'ROI4'!F4)</f>
        <v>-0.1682779054919428</v>
      </c>
      <c r="G4" s="4">
        <f>AVERAGE('ROI1'!G4,'ROI2'!G4,'ROI3'!G4,'ROI4'!G4)</f>
        <v>0.14988244630256262</v>
      </c>
      <c r="H4" s="4">
        <f>AVERAGE('ROI1'!H4,'ROI2'!H4,'ROI3'!H4,'ROI4'!H4)</f>
        <v>-2.8315509756620328E-2</v>
      </c>
      <c r="I4" s="4">
        <f>AVERAGE('ROI1'!I4,'ROI2'!I4,'ROI3'!I4,'ROI4'!I4)</f>
        <v>0.50700628707567053</v>
      </c>
      <c r="J4" s="4">
        <f>AVERAGE('ROI1'!J4,'ROI2'!J4,'ROI3'!J4,'ROI4'!J4)</f>
        <v>2.1427615048339885E-2</v>
      </c>
      <c r="K4" s="4">
        <f>AVERAGE('ROI1'!K4,'ROI2'!K4,'ROI3'!K4,'ROI4'!K4)</f>
        <v>-1.90651682824865E-2</v>
      </c>
      <c r="L4" s="4">
        <f>AVERAGE('ROI1'!L4,'ROI2'!L4,'ROI3'!L4,'ROI4'!L4)</f>
        <v>0.20818753315906624</v>
      </c>
      <c r="M4" s="4">
        <f>AVERAGE('ROI1'!M4,'ROI2'!M4,'ROI3'!M4,'ROI4'!M4)</f>
        <v>0.25571588967482251</v>
      </c>
      <c r="N4" s="5"/>
      <c r="O4" s="5"/>
      <c r="P4" s="5"/>
      <c r="Q4" s="7"/>
      <c r="R4" s="8"/>
      <c r="S4" s="4"/>
      <c r="T4" s="4"/>
      <c r="U4" s="2"/>
      <c r="V4" s="2"/>
    </row>
    <row r="5" spans="1:22" x14ac:dyDescent="0.3">
      <c r="A5" s="1" t="s">
        <v>9</v>
      </c>
      <c r="B5" s="4">
        <f>AVERAGE('ROI1'!B5,'ROI2'!B5,'ROI3'!B5,'ROI4'!B5)</f>
        <v>0.14451249045892942</v>
      </c>
      <c r="C5" s="4">
        <f>AVERAGE('ROI1'!C5,'ROI2'!C5,'ROI3'!C5,'ROI4'!C5)</f>
        <v>0.33399836120968307</v>
      </c>
      <c r="D5" s="4">
        <f>AVERAGE('ROI1'!D5,'ROI2'!D5,'ROI3'!D5,'ROI4'!D5)</f>
        <v>0.28280181201901156</v>
      </c>
      <c r="E5" s="4">
        <f>AVERAGE('ROI1'!E5,'ROI2'!E5,'ROI3'!E5,'ROI4'!E5)</f>
        <v>0.10836131368564572</v>
      </c>
      <c r="F5" s="4">
        <f>AVERAGE('ROI1'!F5,'ROI2'!F5,'ROI3'!F5,'ROI4'!F5)</f>
        <v>0.2774970693493134</v>
      </c>
      <c r="G5" s="4">
        <f>AVERAGE('ROI1'!G5,'ROI2'!G5,'ROI3'!G5,'ROI4'!G5)</f>
        <v>0.19352974138663401</v>
      </c>
      <c r="H5" s="4">
        <f>AVERAGE('ROI1'!H5,'ROI2'!H5,'ROI3'!H5,'ROI4'!H5)</f>
        <v>0.2187364063656293</v>
      </c>
      <c r="I5" s="4">
        <f>AVERAGE('ROI1'!I5,'ROI2'!I5,'ROI3'!I5,'ROI4'!I5)</f>
        <v>0.83285659435983905</v>
      </c>
      <c r="J5" s="4">
        <f>AVERAGE('ROI1'!J5,'ROI2'!J5,'ROI3'!J5,'ROI4'!J5)</f>
        <v>0.57402550674037367</v>
      </c>
      <c r="K5" s="4">
        <f>AVERAGE('ROI1'!K5,'ROI2'!K5,'ROI3'!K5,'ROI4'!K5)</f>
        <v>0.71368436755200149</v>
      </c>
      <c r="L5" s="4">
        <f>AVERAGE('ROI1'!L5,'ROI2'!L5,'ROI3'!L5,'ROI4'!L5)</f>
        <v>0.43352229074266824</v>
      </c>
      <c r="M5" s="4">
        <f>AVERAGE('ROI1'!M5,'ROI2'!M5,'ROI3'!M5,'ROI4'!M5)</f>
        <v>0.52791621937812749</v>
      </c>
      <c r="N5" s="5"/>
      <c r="O5" s="5"/>
      <c r="P5" s="5"/>
      <c r="Q5" s="7"/>
      <c r="R5" s="8"/>
      <c r="S5" s="4"/>
      <c r="T5" s="4"/>
      <c r="U5" s="2"/>
      <c r="V5" s="2"/>
    </row>
    <row r="6" spans="1:22" x14ac:dyDescent="0.3">
      <c r="A6" s="1" t="s">
        <v>10</v>
      </c>
      <c r="B6" s="4">
        <f>AVERAGE('ROI1'!B6,'ROI2'!B6,'ROI3'!B6,'ROI4'!B6)</f>
        <v>-5.3660187571149043E-2</v>
      </c>
      <c r="C6" s="4">
        <f>AVERAGE('ROI1'!C6,'ROI2'!C6,'ROI3'!C6,'ROI4'!C6)</f>
        <v>5.22045254063047E-2</v>
      </c>
      <c r="D6" s="4">
        <f>AVERAGE('ROI1'!D6,'ROI2'!D6,'ROI3'!D6,'ROI4'!D6)</f>
        <v>3.3619773142382542E-2</v>
      </c>
      <c r="E6" s="4">
        <f>AVERAGE('ROI1'!E6,'ROI2'!E6,'ROI3'!E6,'ROI4'!E6)</f>
        <v>0.27593812560785724</v>
      </c>
      <c r="F6" s="4">
        <f>AVERAGE('ROI1'!F6,'ROI2'!F6,'ROI3'!F6,'ROI4'!F6)</f>
        <v>0.41020319163747354</v>
      </c>
      <c r="G6" s="4">
        <f>AVERAGE('ROI1'!G6,'ROI2'!G6,'ROI3'!G6,'ROI4'!G6)</f>
        <v>0.53596438137110503</v>
      </c>
      <c r="H6" s="4">
        <f>AVERAGE('ROI1'!H6,'ROI2'!H6,'ROI3'!H6,'ROI4'!H6)</f>
        <v>-2.160916067699635E-2</v>
      </c>
      <c r="I6" s="4">
        <f>AVERAGE('ROI1'!I6,'ROI2'!I6,'ROI3'!I6,'ROI4'!I6)</f>
        <v>-0.21324005657820816</v>
      </c>
      <c r="J6" s="4">
        <f>AVERAGE('ROI1'!J6,'ROI2'!J6,'ROI3'!J6,'ROI4'!J6)</f>
        <v>1.4456935714423722E-2</v>
      </c>
      <c r="K6" s="4">
        <f>AVERAGE('ROI1'!K6,'ROI2'!K6,'ROI3'!K6,'ROI4'!K6)</f>
        <v>0.19134963565249075</v>
      </c>
      <c r="L6" s="4">
        <f>AVERAGE('ROI1'!L6,'ROI2'!L6,'ROI3'!L6,'ROI4'!L6)</f>
        <v>0.11535813584117671</v>
      </c>
      <c r="M6" s="4">
        <f>AVERAGE('ROI1'!M6,'ROI2'!M6,'ROI3'!M6,'ROI4'!M6)</f>
        <v>0.1210482625531115</v>
      </c>
      <c r="N6" s="5"/>
      <c r="O6" s="5"/>
      <c r="P6" s="5"/>
      <c r="Q6" s="7"/>
      <c r="R6" s="8"/>
      <c r="S6" s="4"/>
      <c r="T6" s="4"/>
      <c r="U6" s="2"/>
      <c r="V6" s="2"/>
    </row>
    <row r="7" spans="1:22" x14ac:dyDescent="0.3">
      <c r="A7" s="1" t="s">
        <v>11</v>
      </c>
      <c r="B7" s="4">
        <f>AVERAGE('ROI1'!B7,'ROI2'!B7,'ROI3'!B7,'ROI4'!B7)</f>
        <v>-1.5732138104311247E-2</v>
      </c>
      <c r="C7" s="4">
        <f>AVERAGE('ROI1'!C7,'ROI2'!C7,'ROI3'!C7,'ROI4'!C7)</f>
        <v>0.30461552581011225</v>
      </c>
      <c r="D7" s="4">
        <f>AVERAGE('ROI1'!D7,'ROI2'!D7,'ROI3'!D7,'ROI4'!D7)</f>
        <v>0.596199137835281</v>
      </c>
      <c r="E7" s="4">
        <f>AVERAGE('ROI1'!E7,'ROI2'!E7,'ROI3'!E7,'ROI4'!E7)</f>
        <v>-0.18536141078080984</v>
      </c>
      <c r="F7" s="4">
        <f>AVERAGE('ROI1'!F7,'ROI2'!F7,'ROI3'!F7,'ROI4'!F7)</f>
        <v>-1.7449795322428754E-2</v>
      </c>
      <c r="G7" s="4">
        <f>AVERAGE('ROI1'!G7,'ROI2'!G7,'ROI3'!G7,'ROI4'!G7)</f>
        <v>-0.13855224898185853</v>
      </c>
      <c r="H7" s="4">
        <f>AVERAGE('ROI1'!H7,'ROI2'!H7,'ROI3'!H7,'ROI4'!H7)</f>
        <v>0.23892418100670826</v>
      </c>
      <c r="I7" s="4">
        <f>AVERAGE('ROI1'!I7,'ROI2'!I7,'ROI3'!I7,'ROI4'!I7)</f>
        <v>0.23219858587356451</v>
      </c>
      <c r="J7" s="4">
        <f>AVERAGE('ROI1'!J7,'ROI2'!J7,'ROI3'!J7,'ROI4'!J7)</f>
        <v>0.29237171639651294</v>
      </c>
      <c r="K7" s="4">
        <f>AVERAGE('ROI1'!K7,'ROI2'!K7,'ROI3'!K7,'ROI4'!K7)</f>
        <v>5.3483004155757505E-2</v>
      </c>
      <c r="L7" s="4">
        <f>AVERAGE('ROI1'!L7,'ROI2'!L7,'ROI3'!L7,'ROI4'!L7)</f>
        <v>0.17200019288969032</v>
      </c>
      <c r="M7" s="4">
        <f>AVERAGE('ROI1'!M7,'ROI2'!M7,'ROI3'!M7,'ROI4'!M7)</f>
        <v>0.22830939612659748</v>
      </c>
      <c r="N7" s="5"/>
      <c r="O7" s="5"/>
      <c r="P7" s="5"/>
      <c r="Q7" s="7"/>
      <c r="R7" s="8"/>
      <c r="S7" s="4"/>
      <c r="T7" s="4"/>
      <c r="U7" s="2"/>
      <c r="V7" s="2"/>
    </row>
    <row r="8" spans="1:22" x14ac:dyDescent="0.3">
      <c r="A8" s="1" t="s">
        <v>12</v>
      </c>
      <c r="B8" s="4">
        <f>AVERAGE('ROI1'!B8,'ROI2'!B8,'ROI3'!B8,'ROI4'!B8)</f>
        <v>0.27629334156599067</v>
      </c>
      <c r="C8" s="4">
        <f>AVERAGE('ROI1'!C8,'ROI2'!C8,'ROI3'!C8,'ROI4'!C8)</f>
        <v>0.1167644472409551</v>
      </c>
      <c r="D8" s="4">
        <f>AVERAGE('ROI1'!D8,'ROI2'!D8,'ROI3'!D8,'ROI4'!D8)</f>
        <v>0.27498694184499084</v>
      </c>
      <c r="E8" s="4">
        <f>AVERAGE('ROI1'!E8,'ROI2'!E8,'ROI3'!E8,'ROI4'!E8)</f>
        <v>0.24313715994908625</v>
      </c>
      <c r="F8" s="4">
        <f>AVERAGE('ROI1'!F8,'ROI2'!F8,'ROI3'!F8,'ROI4'!F8)</f>
        <v>0.64155391517426996</v>
      </c>
      <c r="G8" s="4">
        <f>AVERAGE('ROI1'!G8,'ROI2'!G8,'ROI3'!G8,'ROI4'!G8)</f>
        <v>0.33328990733993141</v>
      </c>
      <c r="H8" s="4">
        <f>AVERAGE('ROI1'!H8,'ROI2'!H8,'ROI3'!H8,'ROI4'!H8)</f>
        <v>0.23145709858825048</v>
      </c>
      <c r="I8" s="4">
        <f>AVERAGE('ROI1'!I8,'ROI2'!I8,'ROI3'!I8,'ROI4'!I8)</f>
        <v>0.42106049576414506</v>
      </c>
      <c r="J8" s="4">
        <f>AVERAGE('ROI1'!J8,'ROI2'!J8,'ROI3'!J8,'ROI4'!J8)</f>
        <v>0.33346527416741301</v>
      </c>
      <c r="K8" s="4">
        <f>AVERAGE('ROI1'!K8,'ROI2'!K8,'ROI3'!K8,'ROI4'!K8)</f>
        <v>0.20622725676614462</v>
      </c>
      <c r="L8" s="4">
        <f>AVERAGE('ROI1'!L8,'ROI2'!L8,'ROI3'!L8,'ROI4'!L8)</f>
        <v>5.8522530676558104E-2</v>
      </c>
      <c r="M8" s="4">
        <f>AVERAGE('ROI1'!M8,'ROI2'!M8,'ROI3'!M8,'ROI4'!M8)</f>
        <v>-0.23209399549737747</v>
      </c>
      <c r="N8" s="5"/>
      <c r="O8" s="5"/>
      <c r="P8" s="5"/>
      <c r="Q8" s="7"/>
      <c r="R8" s="8"/>
      <c r="S8" s="4"/>
      <c r="T8" s="4"/>
      <c r="U8" s="2"/>
      <c r="V8" s="2"/>
    </row>
    <row r="9" spans="1:22" x14ac:dyDescent="0.3">
      <c r="A9" s="1" t="s">
        <v>13</v>
      </c>
      <c r="B9" s="4">
        <f>AVERAGE('ROI1'!B9,'ROI2'!B9,'ROI3'!B9,'ROI4'!B9)</f>
        <v>0.36458455771046727</v>
      </c>
      <c r="C9" s="4">
        <f>AVERAGE('ROI1'!C9,'ROI2'!C9,'ROI3'!C9,'ROI4'!C9)</f>
        <v>0.443122430469998</v>
      </c>
      <c r="D9" s="4">
        <f>AVERAGE('ROI1'!D9,'ROI2'!D9,'ROI3'!D9,'ROI4'!D9)</f>
        <v>0.26344630369939592</v>
      </c>
      <c r="E9" s="4">
        <f>AVERAGE('ROI1'!E9,'ROI2'!E9,'ROI3'!E9,'ROI4'!E9)</f>
        <v>-0.23539824303198001</v>
      </c>
      <c r="F9" s="4">
        <f>AVERAGE('ROI1'!F9,'ROI2'!F9,'ROI3'!F9,'ROI4'!F9)</f>
        <v>0.29931070284734002</v>
      </c>
      <c r="G9" s="4">
        <f>AVERAGE('ROI1'!G9,'ROI2'!G9,'ROI3'!G9,'ROI4'!G9)</f>
        <v>0.29620348638171051</v>
      </c>
      <c r="H9" s="4">
        <f>AVERAGE('ROI1'!H9,'ROI2'!H9,'ROI3'!H9,'ROI4'!H9)</f>
        <v>-3.1854871036114424E-2</v>
      </c>
      <c r="I9" s="4">
        <f>AVERAGE('ROI1'!I9,'ROI2'!I9,'ROI3'!I9,'ROI4'!I9)</f>
        <v>0.27486021634557106</v>
      </c>
      <c r="J9" s="4">
        <f>AVERAGE('ROI1'!J9,'ROI2'!J9,'ROI3'!J9,'ROI4'!J9)</f>
        <v>0.31484617798561398</v>
      </c>
      <c r="K9" s="4">
        <f>AVERAGE('ROI1'!K9,'ROI2'!K9,'ROI3'!K9,'ROI4'!K9)</f>
        <v>0.26094357013314873</v>
      </c>
      <c r="L9" s="4">
        <f>AVERAGE('ROI1'!L9,'ROI2'!L9,'ROI3'!L9,'ROI4'!L9)</f>
        <v>0.46931465655295423</v>
      </c>
      <c r="M9" s="4">
        <f>AVERAGE('ROI1'!M9,'ROI2'!M9,'ROI3'!M9,'ROI4'!M9)</f>
        <v>-8.9850386802234894E-3</v>
      </c>
      <c r="N9" s="5"/>
      <c r="O9" s="5"/>
      <c r="P9" s="5"/>
      <c r="Q9" s="7"/>
      <c r="R9" s="8"/>
      <c r="S9" s="4"/>
      <c r="T9" s="4"/>
      <c r="U9" s="2"/>
      <c r="V9" s="2"/>
    </row>
    <row r="10" spans="1:22" x14ac:dyDescent="0.3">
      <c r="A10" s="1" t="s">
        <v>14</v>
      </c>
      <c r="B10" s="4">
        <f>AVERAGE('ROI1'!B10,'ROI2'!B10,'ROI3'!B10,'ROI4'!B10)</f>
        <v>0.24645104133686799</v>
      </c>
      <c r="C10" s="4">
        <f>AVERAGE('ROI1'!C10,'ROI2'!C10,'ROI3'!C10,'ROI4'!C10)</f>
        <v>0.34577979335160652</v>
      </c>
      <c r="D10" s="4">
        <f>AVERAGE('ROI1'!D10,'ROI2'!D10,'ROI3'!D10,'ROI4'!D10)</f>
        <v>0.47576935293048905</v>
      </c>
      <c r="E10" s="4">
        <f>AVERAGE('ROI1'!E10,'ROI2'!E10,'ROI3'!E10,'ROI4'!E10)</f>
        <v>0.20588111921176994</v>
      </c>
      <c r="F10" s="4">
        <f>AVERAGE('ROI1'!F10,'ROI2'!F10,'ROI3'!F10,'ROI4'!F10)</f>
        <v>0.16236670845270379</v>
      </c>
      <c r="G10" s="4">
        <f>AVERAGE('ROI1'!G10,'ROI2'!G10,'ROI3'!G10,'ROI4'!G10)</f>
        <v>0.38441565833433128</v>
      </c>
      <c r="H10" s="4">
        <f>AVERAGE('ROI1'!H10,'ROI2'!H10,'ROI3'!H10,'ROI4'!H10)</f>
        <v>0.53470151228623197</v>
      </c>
      <c r="I10" s="4">
        <f>AVERAGE('ROI1'!I10,'ROI2'!I10,'ROI3'!I10,'ROI4'!I10)</f>
        <v>0.52440112571448705</v>
      </c>
      <c r="J10" s="4">
        <f>AVERAGE('ROI1'!J10,'ROI2'!J10,'ROI3'!J10,'ROI4'!J10)</f>
        <v>0.34082571827921554</v>
      </c>
      <c r="K10" s="4">
        <f>AVERAGE('ROI1'!K10,'ROI2'!K10,'ROI3'!K10,'ROI4'!K10)</f>
        <v>0.22079808541327672</v>
      </c>
      <c r="L10" s="4">
        <f>AVERAGE('ROI1'!L10,'ROI2'!L10,'ROI3'!L10,'ROI4'!L10)</f>
        <v>0.42990651688115228</v>
      </c>
      <c r="M10" s="4">
        <f>AVERAGE('ROI1'!M10,'ROI2'!M10,'ROI3'!M10,'ROI4'!M10)</f>
        <v>0.40401947857724702</v>
      </c>
      <c r="N10" s="5"/>
      <c r="O10" s="5"/>
      <c r="P10" s="5"/>
      <c r="Q10" s="7"/>
      <c r="R10" s="8"/>
      <c r="S10" s="4"/>
      <c r="T10" s="4"/>
      <c r="U10" s="2"/>
      <c r="V10" s="2"/>
    </row>
    <row r="11" spans="1:22" x14ac:dyDescent="0.3">
      <c r="A11" s="1" t="s">
        <v>15</v>
      </c>
      <c r="B11" s="4">
        <f>AVERAGE('ROI1'!B11,'ROI2'!B11,'ROI3'!B11,'ROI4'!B11)</f>
        <v>-0.23823870609493586</v>
      </c>
      <c r="C11" s="4">
        <f>AVERAGE('ROI1'!C11,'ROI2'!C11,'ROI3'!C11,'ROI4'!C11)</f>
        <v>0.46508752556020005</v>
      </c>
      <c r="D11" s="4">
        <f>AVERAGE('ROI1'!D11,'ROI2'!D11,'ROI3'!D11,'ROI4'!D11)</f>
        <v>0.309645191667408</v>
      </c>
      <c r="E11" s="4">
        <f>AVERAGE('ROI1'!E11,'ROI2'!E11,'ROI3'!E11,'ROI4'!E11)</f>
        <v>-0.26330229447895698</v>
      </c>
      <c r="F11" s="4">
        <f>AVERAGE('ROI1'!F11,'ROI2'!F11,'ROI3'!F11,'ROI4'!F11)</f>
        <v>0.37002767114127755</v>
      </c>
      <c r="G11" s="4">
        <f>AVERAGE('ROI1'!G11,'ROI2'!G11,'ROI3'!G11,'ROI4'!G11)</f>
        <v>0.32144308718222142</v>
      </c>
      <c r="H11" s="4">
        <f>AVERAGE('ROI1'!H11,'ROI2'!H11,'ROI3'!H11,'ROI4'!H11)</f>
        <v>-3.6102074290868959E-2</v>
      </c>
      <c r="I11" s="4">
        <f>AVERAGE('ROI1'!I11,'ROI2'!I11,'ROI3'!I11,'ROI4'!I11)</f>
        <v>7.7614977322640801E-3</v>
      </c>
      <c r="J11" s="4">
        <f>AVERAGE('ROI1'!J11,'ROI2'!J11,'ROI3'!J11,'ROI4'!J11)</f>
        <v>-0.19131290674691825</v>
      </c>
      <c r="K11" s="4">
        <f>AVERAGE('ROI1'!K11,'ROI2'!K11,'ROI3'!K11,'ROI4'!K11)</f>
        <v>-6.3442134606375516E-2</v>
      </c>
      <c r="L11" s="4">
        <f>AVERAGE('ROI1'!L11,'ROI2'!L11,'ROI3'!L11,'ROI4'!L11)</f>
        <v>0.11339616434669594</v>
      </c>
      <c r="M11" s="4">
        <f>AVERAGE('ROI1'!M11,'ROI2'!M11,'ROI3'!M11,'ROI4'!M11)</f>
        <v>4.6067299089022108E-2</v>
      </c>
      <c r="N11" s="5"/>
      <c r="O11" s="5"/>
      <c r="P11" s="5"/>
      <c r="Q11" s="7"/>
      <c r="R11" s="8"/>
      <c r="S11" s="4"/>
      <c r="T11" s="4"/>
      <c r="U11" s="2"/>
      <c r="V11" s="2"/>
    </row>
    <row r="12" spans="1:22" x14ac:dyDescent="0.3">
      <c r="A12" s="1" t="s">
        <v>17</v>
      </c>
      <c r="B12" s="4">
        <f>AVERAGE('ROI1'!B12,'ROI2'!B12,'ROI3'!B12,'ROI4'!B12)</f>
        <v>-1.0782049006295258E-2</v>
      </c>
      <c r="C12" s="4">
        <f>AVERAGE('ROI1'!C12,'ROI2'!C12,'ROI3'!C12,'ROI4'!C12)</f>
        <v>0.11764306227554275</v>
      </c>
      <c r="D12" s="4">
        <f>AVERAGE('ROI1'!D12,'ROI2'!D12,'ROI3'!D12,'ROI4'!D12)</f>
        <v>0.22385385629807594</v>
      </c>
      <c r="E12" s="4">
        <f>AVERAGE('ROI1'!E12,'ROI2'!E12,'ROI3'!E12,'ROI4'!E12)</f>
        <v>0.14060493471163016</v>
      </c>
      <c r="F12" s="4">
        <f>AVERAGE('ROI1'!F12,'ROI2'!F12,'ROI3'!F12,'ROI4'!F12)</f>
        <v>7.1062967931830409E-2</v>
      </c>
      <c r="G12" s="4">
        <f>AVERAGE('ROI1'!G12,'ROI2'!G12,'ROI3'!G12,'ROI4'!G12)</f>
        <v>0.13482556701055018</v>
      </c>
      <c r="H12" s="4">
        <f>AVERAGE('ROI1'!H12,'ROI2'!H12,'ROI3'!H12,'ROI4'!H12)</f>
        <v>0.18086886725245102</v>
      </c>
      <c r="I12" s="4">
        <f>AVERAGE('ROI1'!I12,'ROI2'!I12,'ROI3'!I12,'ROI4'!I12)</f>
        <v>8.9511032551177205E-2</v>
      </c>
      <c r="J12" s="4">
        <f>AVERAGE('ROI1'!J12,'ROI2'!J12,'ROI3'!J12,'ROI4'!J12)</f>
        <v>3.4001047747883768E-2</v>
      </c>
      <c r="K12" s="4">
        <f>AVERAGE('ROI1'!K12,'ROI2'!K12,'ROI3'!K12,'ROI4'!K12)</f>
        <v>9.100319626264021E-2</v>
      </c>
      <c r="L12" s="4">
        <f>AVERAGE('ROI1'!L12,'ROI2'!L12,'ROI3'!L12,'ROI4'!L12)</f>
        <v>5.4772248304671749E-2</v>
      </c>
      <c r="M12" s="4">
        <f>AVERAGE('ROI1'!M12,'ROI2'!M12,'ROI3'!M12,'ROI4'!M12)</f>
        <v>-1.4690910136430826E-2</v>
      </c>
      <c r="N12" s="5"/>
      <c r="O12" s="5"/>
      <c r="P12" s="5"/>
      <c r="Q12" s="7"/>
      <c r="R12" s="8"/>
      <c r="S12" s="4"/>
      <c r="T12" s="4"/>
      <c r="U12" s="2"/>
      <c r="V12" s="2"/>
    </row>
    <row r="13" spans="1:22" x14ac:dyDescent="0.3">
      <c r="A13" s="1" t="s">
        <v>18</v>
      </c>
      <c r="B13" s="4">
        <f>AVERAGE('ROI1'!B13,'ROI2'!B13,'ROI3'!B13,'ROI4'!B13)</f>
        <v>-2.4768572417837951E-3</v>
      </c>
      <c r="C13" s="4">
        <f>AVERAGE('ROI1'!C13,'ROI2'!C13,'ROI3'!C13,'ROI4'!C13)</f>
        <v>-0.12725405579467991</v>
      </c>
      <c r="D13" s="4">
        <f>AVERAGE('ROI1'!D13,'ROI2'!D13,'ROI3'!D13,'ROI4'!D13)</f>
        <v>-4.1406005003330901E-2</v>
      </c>
      <c r="E13" s="4">
        <f>AVERAGE('ROI1'!E13,'ROI2'!E13,'ROI3'!E13,'ROI4'!E13)</f>
        <v>0.17403896348450226</v>
      </c>
      <c r="F13" s="4">
        <f>AVERAGE('ROI1'!F13,'ROI2'!F13,'ROI3'!F13,'ROI4'!F13)</f>
        <v>-7.3758219994977503E-2</v>
      </c>
      <c r="G13" s="4">
        <f>AVERAGE('ROI1'!G13,'ROI2'!G13,'ROI3'!G13,'ROI4'!G13)</f>
        <v>0.19285094179635651</v>
      </c>
      <c r="H13" s="4">
        <f>AVERAGE('ROI1'!H13,'ROI2'!H13,'ROI3'!H13,'ROI4'!H13)</f>
        <v>0.16185889953685451</v>
      </c>
      <c r="I13" s="4">
        <f>AVERAGE('ROI1'!I13,'ROI2'!I13,'ROI3'!I13,'ROI4'!I13)</f>
        <v>0.44920100763298049</v>
      </c>
      <c r="J13" s="4">
        <f>AVERAGE('ROI1'!J13,'ROI2'!J13,'ROI3'!J13,'ROI4'!J13)</f>
        <v>0.17253005351915734</v>
      </c>
      <c r="K13" s="4">
        <f>AVERAGE('ROI1'!K13,'ROI2'!K13,'ROI3'!K13,'ROI4'!K13)</f>
        <v>0.60806354590993372</v>
      </c>
      <c r="L13" s="4">
        <f>AVERAGE('ROI1'!L13,'ROI2'!L13,'ROI3'!L13,'ROI4'!L13)</f>
        <v>0.36492380283906167</v>
      </c>
      <c r="M13" s="4">
        <f>AVERAGE('ROI1'!M13,'ROI2'!M13,'ROI3'!M13,'ROI4'!M13)</f>
        <v>0.47660612243468758</v>
      </c>
      <c r="N13" s="5"/>
      <c r="O13" s="5"/>
      <c r="P13" s="5"/>
      <c r="Q13" s="7"/>
      <c r="R13" s="8"/>
      <c r="S13" s="4"/>
      <c r="T13" s="4"/>
      <c r="U13" s="2"/>
      <c r="V13" s="2"/>
    </row>
    <row r="14" spans="1:22" x14ac:dyDescent="0.3">
      <c r="A14" s="1" t="s">
        <v>19</v>
      </c>
      <c r="B14" s="4">
        <f>AVERAGE('ROI1'!B14,'ROI2'!B14,'ROI3'!B14,'ROI4'!B14)</f>
        <v>-0.16434873889899954</v>
      </c>
      <c r="C14" s="4">
        <f>AVERAGE('ROI1'!C14,'ROI2'!C14,'ROI3'!C14,'ROI4'!C14)</f>
        <v>-5.9633749444208434E-2</v>
      </c>
      <c r="D14" s="4">
        <f>AVERAGE('ROI1'!D14,'ROI2'!D14,'ROI3'!D14,'ROI4'!D14)</f>
        <v>-0.11603450444304252</v>
      </c>
      <c r="E14" s="4">
        <f>AVERAGE('ROI1'!E14,'ROI2'!E14,'ROI3'!E14,'ROI4'!E14)</f>
        <v>-7.0727112632598677E-3</v>
      </c>
      <c r="F14" s="4">
        <f>AVERAGE('ROI1'!F14,'ROI2'!F14,'ROI3'!F14,'ROI4'!F14)</f>
        <v>-0.16768217987827025</v>
      </c>
      <c r="G14" s="4">
        <f>AVERAGE('ROI1'!G14,'ROI2'!G14,'ROI3'!G14,'ROI4'!G14)</f>
        <v>-0.16963315425187919</v>
      </c>
      <c r="H14" s="4">
        <f>AVERAGE('ROI1'!H14,'ROI2'!H14,'ROI3'!H14,'ROI4'!H14)</f>
        <v>0.17282561177975403</v>
      </c>
      <c r="I14" s="4">
        <f>AVERAGE('ROI1'!I14,'ROI2'!I14,'ROI3'!I14,'ROI4'!I14)</f>
        <v>0.23956014884497573</v>
      </c>
      <c r="J14" s="4">
        <f>AVERAGE('ROI1'!J14,'ROI2'!J14,'ROI3'!J14,'ROI4'!J14)</f>
        <v>0.38390807996642928</v>
      </c>
      <c r="K14" s="4">
        <f>AVERAGE('ROI1'!K14,'ROI2'!K14,'ROI3'!K14,'ROI4'!K14)</f>
        <v>0.22233025937515527</v>
      </c>
      <c r="L14" s="4">
        <f>AVERAGE('ROI1'!L14,'ROI2'!L14,'ROI3'!L14,'ROI4'!L14)</f>
        <v>0.30932261793133775</v>
      </c>
      <c r="M14" s="4">
        <f>AVERAGE('ROI1'!M14,'ROI2'!M14,'ROI3'!M14,'ROI4'!M14)</f>
        <v>0.41927615828993614</v>
      </c>
      <c r="N14" s="5"/>
      <c r="O14" s="5"/>
      <c r="P14" s="5"/>
      <c r="Q14" s="7"/>
      <c r="R14" s="8"/>
      <c r="S14" s="4"/>
      <c r="T14" s="4"/>
      <c r="U14" s="2"/>
      <c r="V14" s="2"/>
    </row>
    <row r="15" spans="1:22" x14ac:dyDescent="0.3">
      <c r="A15" s="1" t="s">
        <v>20</v>
      </c>
      <c r="B15" s="4">
        <f>AVERAGE('ROI1'!B15,'ROI2'!B15,'ROI3'!B15,'ROI4'!B15)</f>
        <v>0.37873615941891026</v>
      </c>
      <c r="C15" s="4">
        <f>AVERAGE('ROI1'!C15,'ROI2'!C15,'ROI3'!C15,'ROI4'!C15)</f>
        <v>0.16996678293582151</v>
      </c>
      <c r="D15" s="4">
        <f>AVERAGE('ROI1'!D15,'ROI2'!D15,'ROI3'!D15,'ROI4'!D15)</f>
        <v>0.26691549722071567</v>
      </c>
      <c r="E15" s="4">
        <f>AVERAGE('ROI1'!E15,'ROI2'!E15,'ROI3'!E15,'ROI4'!E15)</f>
        <v>0.36990066221645296</v>
      </c>
      <c r="F15" s="4">
        <f>AVERAGE('ROI1'!F15,'ROI2'!F15,'ROI3'!F15,'ROI4'!F15)</f>
        <v>-0.16316262749409602</v>
      </c>
      <c r="G15" s="4">
        <f>AVERAGE('ROI1'!G15,'ROI2'!G15,'ROI3'!G15,'ROI4'!G15)</f>
        <v>5.1333406326385424E-2</v>
      </c>
      <c r="H15" s="4">
        <f>AVERAGE('ROI1'!H15,'ROI2'!H15,'ROI3'!H15,'ROI4'!H15)</f>
        <v>3.27202802303505E-2</v>
      </c>
      <c r="I15" s="4">
        <f>AVERAGE('ROI1'!I15,'ROI2'!I15,'ROI3'!I15,'ROI4'!I15)</f>
        <v>-8.667309329792669E-2</v>
      </c>
      <c r="J15" s="4">
        <f>AVERAGE('ROI1'!J15,'ROI2'!J15,'ROI3'!J15,'ROI4'!J15)</f>
        <v>4.2266753678514559E-3</v>
      </c>
      <c r="K15" s="4">
        <f>AVERAGE('ROI1'!K15,'ROI2'!K15,'ROI3'!K15,'ROI4'!K15)</f>
        <v>0.13776150285780731</v>
      </c>
      <c r="L15" s="4">
        <f>AVERAGE('ROI1'!L15,'ROI2'!L15,'ROI3'!L15,'ROI4'!L15)</f>
        <v>-8.6834837963664147E-2</v>
      </c>
      <c r="M15" s="4">
        <f>AVERAGE('ROI1'!M15,'ROI2'!M15,'ROI3'!M15,'ROI4'!M15)</f>
        <v>-0.17119949569025783</v>
      </c>
      <c r="N15" s="5"/>
      <c r="O15" s="5"/>
      <c r="P15" s="5"/>
      <c r="Q15" s="7"/>
      <c r="R15" s="8"/>
      <c r="S15" s="4"/>
      <c r="T15" s="4"/>
      <c r="U15" s="2"/>
      <c r="V15" s="2"/>
    </row>
    <row r="16" spans="1:22" x14ac:dyDescent="0.3">
      <c r="A16" s="1" t="s">
        <v>21</v>
      </c>
      <c r="B16" s="4">
        <f>AVERAGE('ROI1'!B16,'ROI2'!B16,'ROI3'!B16,'ROI4'!B16)</f>
        <v>0.17086270360813569</v>
      </c>
      <c r="C16" s="4">
        <f>AVERAGE('ROI1'!C16,'ROI2'!C16,'ROI3'!C16,'ROI4'!C16)</f>
        <v>9.117961408189254E-4</v>
      </c>
      <c r="D16" s="4">
        <f>AVERAGE('ROI1'!D16,'ROI2'!D16,'ROI3'!D16,'ROI4'!D16)</f>
        <v>0.42260684961870576</v>
      </c>
      <c r="E16" s="4">
        <f>AVERAGE('ROI1'!E16,'ROI2'!E16,'ROI3'!E16,'ROI4'!E16)</f>
        <v>6.751743219362602E-2</v>
      </c>
      <c r="F16" s="4">
        <f>AVERAGE('ROI1'!F16,'ROI2'!F16,'ROI3'!F16,'ROI4'!F16)</f>
        <v>0.21878807145935528</v>
      </c>
      <c r="G16" s="4">
        <f>AVERAGE('ROI1'!G16,'ROI2'!G16,'ROI3'!G16,'ROI4'!G16)</f>
        <v>0.28226665096058529</v>
      </c>
      <c r="H16" s="4">
        <f>AVERAGE('ROI1'!H16,'ROI2'!H16,'ROI3'!H16,'ROI4'!H16)</f>
        <v>0.44938828151189525</v>
      </c>
      <c r="I16" s="4">
        <f>AVERAGE('ROI1'!I16,'ROI2'!I16,'ROI3'!I16,'ROI4'!I16)</f>
        <v>1.0226204022501924</v>
      </c>
      <c r="J16" s="4">
        <f>AVERAGE('ROI1'!J16,'ROI2'!J16,'ROI3'!J16,'ROI4'!J16)</f>
        <v>0.45586833487438677</v>
      </c>
      <c r="K16" s="4">
        <f>AVERAGE('ROI1'!K16,'ROI2'!K16,'ROI3'!K16,'ROI4'!K16)</f>
        <v>0.55292664932690694</v>
      </c>
      <c r="L16" s="4">
        <f>AVERAGE('ROI1'!L16,'ROI2'!L16,'ROI3'!L16,'ROI4'!L16)</f>
        <v>0.62334415626513451</v>
      </c>
      <c r="M16" s="4">
        <f>AVERAGE('ROI1'!M16,'ROI2'!M16,'ROI3'!M16,'ROI4'!M16)</f>
        <v>0.47009715895506954</v>
      </c>
      <c r="N16" s="5"/>
      <c r="O16" s="5"/>
      <c r="P16" s="5"/>
      <c r="Q16" s="7"/>
      <c r="R16" s="8"/>
      <c r="S16" s="4"/>
      <c r="T16" s="4"/>
      <c r="U16" s="2"/>
      <c r="V16" s="2"/>
    </row>
    <row r="17" spans="1:22" x14ac:dyDescent="0.3">
      <c r="A17" s="1" t="s">
        <v>22</v>
      </c>
      <c r="B17" s="4">
        <f>AVERAGE('ROI1'!B17,'ROI2'!B17,'ROI3'!B17,'ROI4'!B17)</f>
        <v>0.39923383019263553</v>
      </c>
      <c r="C17" s="4">
        <f>AVERAGE('ROI1'!C17,'ROI2'!C17,'ROI3'!C17,'ROI4'!C17)</f>
        <v>-6.5433007548354738E-3</v>
      </c>
      <c r="D17" s="4">
        <f>AVERAGE('ROI1'!D17,'ROI2'!D17,'ROI3'!D17,'ROI4'!D17)</f>
        <v>0.11066050055842025</v>
      </c>
      <c r="E17" s="4">
        <f>AVERAGE('ROI1'!E17,'ROI2'!E17,'ROI3'!E17,'ROI4'!E17)</f>
        <v>0.25911089060688919</v>
      </c>
      <c r="F17" s="4">
        <f>AVERAGE('ROI1'!F17,'ROI2'!F17,'ROI3'!F17,'ROI4'!F17)</f>
        <v>0.14160064467180122</v>
      </c>
      <c r="G17" s="4">
        <f>AVERAGE('ROI1'!G17,'ROI2'!G17,'ROI3'!G17,'ROI4'!G17)</f>
        <v>0.18016852293292604</v>
      </c>
      <c r="H17" s="4">
        <f>AVERAGE('ROI1'!H17,'ROI2'!H17,'ROI3'!H17,'ROI4'!H17)</f>
        <v>0.4297643611799894</v>
      </c>
      <c r="I17" s="4">
        <f>AVERAGE('ROI1'!I17,'ROI2'!I17,'ROI3'!I17,'ROI4'!I17)</f>
        <v>0.28302054775310936</v>
      </c>
      <c r="J17" s="4">
        <f>AVERAGE('ROI1'!J17,'ROI2'!J17,'ROI3'!J17,'ROI4'!J17)</f>
        <v>0.42615321017428032</v>
      </c>
      <c r="K17" s="4">
        <f>AVERAGE('ROI1'!K17,'ROI2'!K17,'ROI3'!K17,'ROI4'!K17)</f>
        <v>0.30165714058955656</v>
      </c>
      <c r="L17" s="4">
        <f>AVERAGE('ROI1'!L17,'ROI2'!L17,'ROI3'!L17,'ROI4'!L17)</f>
        <v>-0.19053553649931851</v>
      </c>
      <c r="M17" s="4">
        <f>AVERAGE('ROI1'!M17,'ROI2'!M17,'ROI3'!M17,'ROI4'!M17)</f>
        <v>0.35193566392487996</v>
      </c>
      <c r="N17" s="5"/>
      <c r="O17" s="5"/>
      <c r="P17" s="5"/>
      <c r="Q17" s="7"/>
      <c r="R17" s="8"/>
      <c r="S17" s="4"/>
      <c r="T17" s="4"/>
      <c r="U17" s="2"/>
      <c r="V17" s="2"/>
    </row>
    <row r="18" spans="1:22" x14ac:dyDescent="0.3">
      <c r="A18" s="1" t="s">
        <v>23</v>
      </c>
      <c r="B18" s="4">
        <f>AVERAGE('ROI1'!B18,'ROI2'!B18,'ROI3'!B18,'ROI4'!B18)</f>
        <v>-0.11309003090047894</v>
      </c>
      <c r="C18" s="4">
        <f>AVERAGE('ROI1'!C18,'ROI2'!C18,'ROI3'!C18,'ROI4'!C18)</f>
        <v>-5.897523512172137E-2</v>
      </c>
      <c r="D18" s="4">
        <f>AVERAGE('ROI1'!D18,'ROI2'!D18,'ROI3'!D18,'ROI4'!D18)</f>
        <v>-8.3140679020394126E-2</v>
      </c>
      <c r="E18" s="4">
        <f>AVERAGE('ROI1'!E18,'ROI2'!E18,'ROI3'!E18,'ROI4'!E18)</f>
        <v>0.28655808923453902</v>
      </c>
      <c r="F18" s="4">
        <f>AVERAGE('ROI1'!F18,'ROI2'!F18,'ROI3'!F18,'ROI4'!F18)</f>
        <v>0.10376958194084075</v>
      </c>
      <c r="G18" s="4">
        <f>AVERAGE('ROI1'!G18,'ROI2'!G18,'ROI3'!G18,'ROI4'!G18)</f>
        <v>0.19107915830293593</v>
      </c>
      <c r="H18" s="4">
        <f>AVERAGE('ROI1'!H18,'ROI2'!H18,'ROI3'!H18,'ROI4'!H18)</f>
        <v>6.4526539615023804E-2</v>
      </c>
      <c r="I18" s="4">
        <f>AVERAGE('ROI1'!I18,'ROI2'!I18,'ROI3'!I18,'ROI4'!I18)</f>
        <v>-7.6475079476720734E-2</v>
      </c>
      <c r="J18" s="4">
        <f>AVERAGE('ROI1'!J18,'ROI2'!J18,'ROI3'!J18,'ROI4'!J18)</f>
        <v>-0.10547447565619898</v>
      </c>
      <c r="K18" s="4">
        <f>AVERAGE('ROI1'!K18,'ROI2'!K18,'ROI3'!K18,'ROI4'!K18)</f>
        <v>9.7496295637762104E-2</v>
      </c>
      <c r="L18" s="4">
        <f>AVERAGE('ROI1'!L18,'ROI2'!L18,'ROI3'!L18,'ROI4'!L18)</f>
        <v>7.3043948676366349E-2</v>
      </c>
      <c r="M18" s="4">
        <f>AVERAGE('ROI1'!M18,'ROI2'!M18,'ROI3'!M18,'ROI4'!M18)</f>
        <v>-3.4469957159947599E-2</v>
      </c>
      <c r="N18" s="5"/>
      <c r="O18" s="5"/>
      <c r="P18" s="5"/>
      <c r="Q18" s="7"/>
      <c r="R18" s="8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8.1653810137731E-2</v>
      </c>
      <c r="C19" s="5">
        <f t="shared" ref="C19:L19" si="0">AVERAGE(C4:C18)</f>
        <v>0.15069586141129618</v>
      </c>
      <c r="D19" s="5">
        <f t="shared" si="0"/>
        <v>0.2060054623306907</v>
      </c>
      <c r="E19" s="5">
        <f t="shared" si="0"/>
        <v>9.8687441218287639E-2</v>
      </c>
      <c r="F19" s="5">
        <f t="shared" si="0"/>
        <v>0.14038998642829936</v>
      </c>
      <c r="G19" s="5">
        <f t="shared" si="0"/>
        <v>0.19593783682629989</v>
      </c>
      <c r="H19" s="5">
        <f t="shared" si="0"/>
        <v>0.17319269490616923</v>
      </c>
      <c r="I19" s="5">
        <f t="shared" si="0"/>
        <v>0.30051131416967469</v>
      </c>
      <c r="J19" s="5">
        <f t="shared" si="0"/>
        <v>0.20475459757191763</v>
      </c>
      <c r="K19" s="5">
        <f t="shared" si="0"/>
        <v>0.23834781378291472</v>
      </c>
      <c r="L19" s="5">
        <f t="shared" si="0"/>
        <v>0.20988296137623677</v>
      </c>
      <c r="M19" s="5">
        <f>AVERAGE(M4:M18)</f>
        <v>0.18930348345595097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5.5528613844294583E-2</v>
      </c>
      <c r="C20" s="4">
        <f>_xlfn.STDEV.S(C4:C18)/SQRT(COUNT(C4:C18))</f>
        <v>4.902775502338115E-2</v>
      </c>
      <c r="D20" s="4">
        <f t="shared" ref="D20:P20" si="1">_xlfn.STDEV.S(D4:D18)/SQRT(COUNT(D4:D18))</f>
        <v>5.3739003241066861E-2</v>
      </c>
      <c r="E20" s="4">
        <f t="shared" si="1"/>
        <v>5.0933114291605228E-2</v>
      </c>
      <c r="F20" s="4">
        <f t="shared" si="1"/>
        <v>6.1203463198272266E-2</v>
      </c>
      <c r="G20" s="4">
        <f t="shared" si="1"/>
        <v>4.7601750002343339E-2</v>
      </c>
      <c r="H20" s="4">
        <f t="shared" si="1"/>
        <v>4.774544185527356E-2</v>
      </c>
      <c r="I20" s="4">
        <f t="shared" si="1"/>
        <v>8.8095746463119018E-2</v>
      </c>
      <c r="J20" s="4">
        <f t="shared" si="1"/>
        <v>5.8908779569170511E-2</v>
      </c>
      <c r="K20" s="4">
        <f t="shared" si="1"/>
        <v>5.8272715385323123E-2</v>
      </c>
      <c r="L20" s="4">
        <f t="shared" si="1"/>
        <v>5.7914512714343697E-2</v>
      </c>
      <c r="M20" s="4">
        <f t="shared" si="1"/>
        <v>6.4407126955487559E-2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zoomScaleNormal="100" workbookViewId="0">
      <selection activeCell="I19" sqref="I19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7.3147080175110901E-2</v>
      </c>
      <c r="C4" s="4">
        <v>0.25350448872456299</v>
      </c>
      <c r="D4" s="4">
        <v>-0.18463877345605401</v>
      </c>
      <c r="E4" s="4">
        <v>-0.110757097492232</v>
      </c>
      <c r="F4" s="4">
        <v>0.13068849768482901</v>
      </c>
      <c r="G4" s="4">
        <v>0.23407187209111599</v>
      </c>
      <c r="H4" s="4">
        <v>0.12154449395141501</v>
      </c>
      <c r="I4" s="4">
        <v>-6.4558443318646699E-2</v>
      </c>
      <c r="J4" s="4">
        <v>-0.29519394655192399</v>
      </c>
      <c r="K4" s="4">
        <v>-0.178910223270941</v>
      </c>
      <c r="L4" s="4">
        <v>5.8361663589826304E-3</v>
      </c>
      <c r="M4" s="4">
        <v>0.32211831495613702</v>
      </c>
      <c r="N4" s="5"/>
      <c r="O4" s="5"/>
      <c r="P4" s="5"/>
      <c r="Q4" s="7"/>
      <c r="R4" s="11"/>
      <c r="S4" s="4"/>
      <c r="T4" s="4"/>
      <c r="U4" s="2"/>
      <c r="V4" s="2"/>
    </row>
    <row r="5" spans="1:22" x14ac:dyDescent="0.3">
      <c r="A5" s="1" t="s">
        <v>9</v>
      </c>
      <c r="B5" s="5">
        <v>-0.223647751062478</v>
      </c>
      <c r="C5" s="4">
        <v>-0.32605207538275199</v>
      </c>
      <c r="D5" s="4">
        <v>-0.338736159009972</v>
      </c>
      <c r="E5" s="4">
        <v>-0.65065756150567999</v>
      </c>
      <c r="F5" s="4">
        <v>-0.54116119236651505</v>
      </c>
      <c r="G5" s="4">
        <v>-0.627383681751844</v>
      </c>
      <c r="H5" s="4">
        <v>-0.93890497017894903</v>
      </c>
      <c r="I5" s="4">
        <v>-0.3354928461153</v>
      </c>
      <c r="J5" s="4">
        <v>-0.84685849548623005</v>
      </c>
      <c r="K5" s="4">
        <v>6.4654768875851906E-2</v>
      </c>
      <c r="L5" s="4">
        <v>-0.28284472526460003</v>
      </c>
      <c r="M5" s="4">
        <v>-0.86239279018133097</v>
      </c>
      <c r="N5" s="5"/>
      <c r="O5" s="5"/>
      <c r="P5" s="5"/>
      <c r="Q5" s="7"/>
      <c r="R5" s="11"/>
      <c r="S5" s="4"/>
      <c r="T5" s="4"/>
      <c r="U5" s="2"/>
      <c r="V5" s="2"/>
    </row>
    <row r="6" spans="1:22" x14ac:dyDescent="0.3">
      <c r="A6" s="1" t="s">
        <v>10</v>
      </c>
      <c r="B6" s="5">
        <v>0.20202746690800699</v>
      </c>
      <c r="C6" s="4">
        <v>-0.70732035951862204</v>
      </c>
      <c r="D6" s="4">
        <v>-0.94565227575094002</v>
      </c>
      <c r="E6" s="4">
        <v>-1.0415739839165301</v>
      </c>
      <c r="F6" s="4">
        <v>-0.40806069315548699</v>
      </c>
      <c r="G6" s="4">
        <v>-0.25617571649147702</v>
      </c>
      <c r="H6" s="4">
        <v>-1.26023349121961</v>
      </c>
      <c r="I6" s="4">
        <v>-1.6272120125542699</v>
      </c>
      <c r="J6" s="4">
        <v>-0.66529683541701201</v>
      </c>
      <c r="K6" s="4">
        <v>-1.2079590638403901</v>
      </c>
      <c r="L6" s="4">
        <v>-1.59175506391949</v>
      </c>
      <c r="M6" s="4">
        <v>-1.8045083185586299</v>
      </c>
      <c r="N6" s="5"/>
      <c r="O6" s="5"/>
      <c r="P6" s="5"/>
      <c r="Q6" s="7"/>
      <c r="R6" s="11"/>
      <c r="S6" s="4"/>
      <c r="T6" s="4"/>
      <c r="U6" s="2"/>
      <c r="V6" s="2"/>
    </row>
    <row r="7" spans="1:22" x14ac:dyDescent="0.3">
      <c r="A7" s="1" t="s">
        <v>11</v>
      </c>
      <c r="B7" s="5">
        <v>0.23210687705622601</v>
      </c>
      <c r="C7" s="4">
        <v>-0.85662308514771701</v>
      </c>
      <c r="D7" s="4">
        <v>-2.3067645814169601E-2</v>
      </c>
      <c r="E7" s="4">
        <v>-0.160231601291901</v>
      </c>
      <c r="F7" s="4">
        <v>-0.64823796917439203</v>
      </c>
      <c r="G7" s="4">
        <v>0.42639533306175798</v>
      </c>
      <c r="H7" s="4">
        <v>-0.26927063575186899</v>
      </c>
      <c r="I7" s="4">
        <v>-0.43940728242391403</v>
      </c>
      <c r="J7" s="4">
        <v>-0.50026821833317603</v>
      </c>
      <c r="K7" s="4">
        <v>-1.19904698051121E-4</v>
      </c>
      <c r="L7" s="4">
        <v>0.56432706384048703</v>
      </c>
      <c r="M7" s="4">
        <v>-0.23411870450330699</v>
      </c>
      <c r="N7" s="5"/>
      <c r="O7" s="5"/>
      <c r="P7" s="5"/>
      <c r="Q7" s="7"/>
      <c r="R7" s="11"/>
      <c r="S7" s="4"/>
      <c r="T7" s="4"/>
      <c r="U7" s="2"/>
      <c r="V7" s="2"/>
    </row>
    <row r="8" spans="1:22" x14ac:dyDescent="0.3">
      <c r="A8" s="1" t="s">
        <v>12</v>
      </c>
      <c r="B8" s="5">
        <v>0.198487711205794</v>
      </c>
      <c r="C8" s="4">
        <v>-0.31654551567419997</v>
      </c>
      <c r="D8" s="4">
        <v>-0.40201504993328302</v>
      </c>
      <c r="E8" s="4">
        <v>0.18296085565062001</v>
      </c>
      <c r="F8" s="4">
        <v>1.5096561322531801</v>
      </c>
      <c r="G8" s="4">
        <v>-0.12198017568008999</v>
      </c>
      <c r="H8" s="4">
        <v>0.22816763385640099</v>
      </c>
      <c r="I8" s="4">
        <v>-0.63910790786657701</v>
      </c>
      <c r="J8" s="4">
        <v>-0.67996780096478304</v>
      </c>
      <c r="K8" s="4">
        <v>-0.53806923947012297</v>
      </c>
      <c r="L8" s="4">
        <v>-0.62597904823037298</v>
      </c>
      <c r="M8" s="4">
        <v>-0.338409396248463</v>
      </c>
      <c r="N8" s="5"/>
      <c r="O8" s="5"/>
      <c r="P8" s="5"/>
      <c r="Q8" s="7"/>
      <c r="R8" s="11"/>
      <c r="S8" s="4"/>
      <c r="T8" s="4"/>
      <c r="U8" s="2"/>
      <c r="V8" s="2"/>
    </row>
    <row r="9" spans="1:22" x14ac:dyDescent="0.3">
      <c r="A9" s="1" t="s">
        <v>13</v>
      </c>
      <c r="B9" s="4">
        <v>-0.15453112085939999</v>
      </c>
      <c r="C9" s="4">
        <v>-0.111358479966517</v>
      </c>
      <c r="D9" s="4">
        <v>-0.25061761248078901</v>
      </c>
      <c r="E9" s="4">
        <v>-0.64763848498240495</v>
      </c>
      <c r="F9" s="4">
        <v>-0.71666459032933705</v>
      </c>
      <c r="G9" s="4">
        <v>-0.76311748484652997</v>
      </c>
      <c r="H9" s="4">
        <v>-0.97849821691350802</v>
      </c>
      <c r="I9" s="4">
        <v>-0.47565244254428701</v>
      </c>
      <c r="J9" s="4">
        <v>-0.17228667132842199</v>
      </c>
      <c r="K9" s="4">
        <v>-0.58617546662344999</v>
      </c>
      <c r="L9" s="4">
        <v>-0.50195680492818695</v>
      </c>
      <c r="M9" s="4">
        <v>-0.82890420680205201</v>
      </c>
      <c r="N9" s="5"/>
      <c r="O9" s="5"/>
      <c r="P9" s="5"/>
      <c r="Q9" s="7"/>
      <c r="R9" s="11"/>
      <c r="S9" s="4"/>
      <c r="T9" s="4"/>
      <c r="U9" s="2"/>
      <c r="V9" s="2"/>
    </row>
    <row r="10" spans="1:22" x14ac:dyDescent="0.3">
      <c r="A10" s="1" t="s">
        <v>14</v>
      </c>
      <c r="B10" s="4">
        <v>0.13398087392608099</v>
      </c>
      <c r="C10" s="4">
        <v>-0.210877044294495</v>
      </c>
      <c r="D10" s="4">
        <v>-0.34779726652281301</v>
      </c>
      <c r="E10" s="4">
        <v>-0.392699139797137</v>
      </c>
      <c r="F10" s="4">
        <v>-0.104765933468471</v>
      </c>
      <c r="G10" s="4">
        <v>3.7034741228329497E-2</v>
      </c>
      <c r="H10" s="4">
        <v>3.52267786116878E-3</v>
      </c>
      <c r="I10" s="4">
        <v>-0.137107824793857</v>
      </c>
      <c r="J10" s="4">
        <v>-0.61427400303261503</v>
      </c>
      <c r="K10" s="4">
        <v>9.0595550783109297E-2</v>
      </c>
      <c r="L10" s="4">
        <v>-0.54555225957263997</v>
      </c>
      <c r="M10" s="4">
        <v>-0.45868688456723</v>
      </c>
      <c r="N10" s="5"/>
      <c r="O10" s="5"/>
      <c r="P10" s="5"/>
      <c r="Q10" s="7"/>
      <c r="R10" s="11"/>
      <c r="S10" s="4"/>
      <c r="T10" s="4"/>
      <c r="U10" s="2"/>
      <c r="V10" s="2"/>
    </row>
    <row r="11" spans="1:22" x14ac:dyDescent="0.3">
      <c r="A11" s="1" t="s">
        <v>15</v>
      </c>
      <c r="B11" s="4">
        <v>0.105726072298209</v>
      </c>
      <c r="C11" s="4">
        <v>0.23378762277952</v>
      </c>
      <c r="D11" s="4">
        <v>0.53261621265931902</v>
      </c>
      <c r="E11" s="4">
        <v>0.31746583846794402</v>
      </c>
      <c r="F11" s="4">
        <v>0.115023862835005</v>
      </c>
      <c r="G11" s="4">
        <v>0.85867277818382903</v>
      </c>
      <c r="H11" s="4">
        <v>0.70953881468355995</v>
      </c>
      <c r="I11" s="4">
        <v>0.35421767561645201</v>
      </c>
      <c r="J11" s="4">
        <v>-0.57146775663834803</v>
      </c>
      <c r="K11" s="4">
        <v>0.22469442093679201</v>
      </c>
      <c r="L11" s="4">
        <v>2.6183834846182301E-2</v>
      </c>
      <c r="M11" s="4">
        <v>-0.49626896710426699</v>
      </c>
      <c r="N11" s="5"/>
      <c r="O11" s="5"/>
      <c r="P11" s="5"/>
      <c r="Q11" s="7"/>
      <c r="R11" s="11"/>
      <c r="S11" s="4"/>
      <c r="T11" s="4"/>
      <c r="U11" s="2"/>
      <c r="V11" s="2"/>
    </row>
    <row r="12" spans="1:22" x14ac:dyDescent="0.3">
      <c r="A12" s="1" t="s">
        <v>17</v>
      </c>
      <c r="B12" s="4">
        <v>-0.59698637889096096</v>
      </c>
      <c r="C12" s="4">
        <v>-0.19822841772837099</v>
      </c>
      <c r="D12" s="4">
        <v>-0.29448695957916099</v>
      </c>
      <c r="E12" s="4">
        <v>9.6764325515834599E-3</v>
      </c>
      <c r="F12" s="4">
        <v>-9.8052226719917396E-2</v>
      </c>
      <c r="G12" s="4">
        <v>5.6933058388579399E-2</v>
      </c>
      <c r="H12" s="4">
        <v>-0.62821021785446596</v>
      </c>
      <c r="I12" s="4">
        <v>-0.404303650794058</v>
      </c>
      <c r="J12" s="4">
        <v>-0.17374304931946499</v>
      </c>
      <c r="K12" s="4">
        <v>-0.52475387455842903</v>
      </c>
      <c r="L12" s="4">
        <v>-0.68522841500074405</v>
      </c>
      <c r="M12" s="4">
        <v>-0.14957457802257099</v>
      </c>
      <c r="N12" s="5"/>
      <c r="O12" s="5"/>
      <c r="P12" s="5"/>
      <c r="Q12" s="7"/>
      <c r="R12" s="11"/>
      <c r="S12" s="4"/>
      <c r="T12" s="4"/>
      <c r="U12" s="2"/>
      <c r="V12" s="2"/>
    </row>
    <row r="13" spans="1:22" x14ac:dyDescent="0.3">
      <c r="A13" s="1" t="s">
        <v>18</v>
      </c>
      <c r="B13" s="4">
        <v>-0.52207047663401296</v>
      </c>
      <c r="C13" s="4">
        <v>-1.0190186152080101</v>
      </c>
      <c r="D13" s="4">
        <v>-1.15747947547269</v>
      </c>
      <c r="E13" s="4">
        <v>-0.93514983825938602</v>
      </c>
      <c r="F13" s="4">
        <v>-0.90046011081570598</v>
      </c>
      <c r="G13" s="4">
        <v>-1.1368952833435899</v>
      </c>
      <c r="H13" s="4">
        <v>-0.48702658690907902</v>
      </c>
      <c r="I13" s="4">
        <v>-0.84536539673170497</v>
      </c>
      <c r="J13" s="4">
        <v>-0.47413719939315202</v>
      </c>
      <c r="K13" s="5">
        <v>-0.95102352590446204</v>
      </c>
      <c r="L13" s="5">
        <v>-1.6172212459842501</v>
      </c>
      <c r="M13" s="4">
        <v>0.58471981796973505</v>
      </c>
      <c r="N13" s="5"/>
      <c r="O13" s="5"/>
      <c r="P13" s="5"/>
      <c r="Q13" s="7"/>
      <c r="R13" s="11"/>
      <c r="S13" s="4"/>
      <c r="T13" s="4"/>
      <c r="U13" s="2"/>
      <c r="V13" s="2"/>
    </row>
    <row r="14" spans="1:22" x14ac:dyDescent="0.3">
      <c r="A14" s="1" t="s">
        <v>19</v>
      </c>
      <c r="B14" s="5">
        <v>0.43468589794039703</v>
      </c>
      <c r="C14" s="4">
        <v>0.953223076528807</v>
      </c>
      <c r="D14" s="4">
        <v>0.44237816375956002</v>
      </c>
      <c r="E14" s="4">
        <v>0.459959016738969</v>
      </c>
      <c r="F14" s="4">
        <v>0.86634680405589803</v>
      </c>
      <c r="G14" s="4">
        <v>0.108420847448758</v>
      </c>
      <c r="H14" s="4">
        <v>-0.230003437051916</v>
      </c>
      <c r="I14" s="4">
        <v>0.131298321511399</v>
      </c>
      <c r="J14" s="4">
        <v>-0.40754911495717</v>
      </c>
      <c r="K14" s="4">
        <v>-0.18260232377223101</v>
      </c>
      <c r="L14" s="4">
        <v>-0.17968620814911501</v>
      </c>
      <c r="M14" s="4">
        <v>1.36662428000671E-2</v>
      </c>
      <c r="N14" s="5"/>
      <c r="O14" s="5"/>
      <c r="P14" s="5"/>
      <c r="Q14" s="7"/>
      <c r="R14" s="11"/>
      <c r="S14" s="4"/>
      <c r="T14" s="4"/>
      <c r="U14" s="2"/>
      <c r="V14" s="2"/>
    </row>
    <row r="15" spans="1:22" x14ac:dyDescent="0.3">
      <c r="A15" s="1" t="s">
        <v>20</v>
      </c>
      <c r="B15" s="5">
        <v>-9.3330293054774902E-2</v>
      </c>
      <c r="C15" s="4">
        <v>-1.1227014168798199</v>
      </c>
      <c r="D15" s="4">
        <v>-1.2175364080506199</v>
      </c>
      <c r="E15" s="4">
        <v>-0.66080661339651603</v>
      </c>
      <c r="F15" s="4">
        <v>-1.08276378317597</v>
      </c>
      <c r="G15" s="4">
        <v>-1.0981533702661299</v>
      </c>
      <c r="H15" s="4">
        <v>-1.21315960920072</v>
      </c>
      <c r="I15" s="4">
        <v>-1.32504177298494</v>
      </c>
      <c r="J15" s="4">
        <v>-1.63983822500044</v>
      </c>
      <c r="K15" s="4">
        <v>-0.334328238498599</v>
      </c>
      <c r="L15" s="4">
        <v>-0.89103862831999703</v>
      </c>
      <c r="M15" s="4">
        <v>-5.8249080795353299E-2</v>
      </c>
      <c r="N15" s="5"/>
      <c r="O15" s="5"/>
      <c r="P15" s="5"/>
      <c r="Q15" s="7"/>
      <c r="R15" s="11"/>
      <c r="S15" s="4"/>
      <c r="T15" s="4"/>
      <c r="U15" s="2"/>
      <c r="V15" s="2"/>
    </row>
    <row r="16" spans="1:22" x14ac:dyDescent="0.3">
      <c r="A16" s="1" t="s">
        <v>21</v>
      </c>
      <c r="B16" s="4">
        <v>-0.70645382965929604</v>
      </c>
      <c r="C16" s="4">
        <v>-0.41110282662136199</v>
      </c>
      <c r="D16" s="4">
        <v>-0.59783454530366598</v>
      </c>
      <c r="E16" s="4">
        <v>-0.23835998784024001</v>
      </c>
      <c r="F16" s="4">
        <v>5.7605873259691097E-2</v>
      </c>
      <c r="G16" s="4">
        <v>-0.22702340996307799</v>
      </c>
      <c r="H16" s="4">
        <v>-0.97552042845520703</v>
      </c>
      <c r="I16" s="4">
        <v>-0.37374969243004502</v>
      </c>
      <c r="J16" s="4">
        <v>-0.43331480887361101</v>
      </c>
      <c r="K16" s="4">
        <v>-0.28921513721964298</v>
      </c>
      <c r="L16" s="4">
        <v>-0.93010673630948604</v>
      </c>
      <c r="M16" s="4">
        <v>-0.51333014433203905</v>
      </c>
      <c r="N16" s="5"/>
      <c r="O16" s="5"/>
      <c r="P16" s="5"/>
      <c r="Q16" s="7"/>
      <c r="R16" s="11"/>
      <c r="S16" s="4"/>
      <c r="T16" s="4"/>
      <c r="U16" s="2"/>
      <c r="V16" s="2"/>
    </row>
    <row r="17" spans="1:22" x14ac:dyDescent="0.3">
      <c r="A17" s="1" t="s">
        <v>22</v>
      </c>
      <c r="B17" s="4">
        <v>0.56223617975499096</v>
      </c>
      <c r="C17" s="4">
        <v>-0.24697426697604899</v>
      </c>
      <c r="D17" s="4">
        <v>-0.61914964082316204</v>
      </c>
      <c r="E17" s="4">
        <v>0.61966605156246701</v>
      </c>
      <c r="F17" s="4">
        <v>0.31224907471281699</v>
      </c>
      <c r="G17" s="4">
        <v>-0.64052772598059005</v>
      </c>
      <c r="H17" s="4">
        <v>-6.9759635976975404E-2</v>
      </c>
      <c r="I17" s="4">
        <v>-0.69016219706443604</v>
      </c>
      <c r="J17" s="4">
        <v>-0.25036665177445799</v>
      </c>
      <c r="K17" s="4">
        <v>-0.77992631286537395</v>
      </c>
      <c r="L17" s="4">
        <v>-0.95108966563736497</v>
      </c>
      <c r="M17" s="4">
        <v>0.39325809640024001</v>
      </c>
      <c r="N17" s="5"/>
      <c r="O17" s="5"/>
      <c r="P17" s="5"/>
      <c r="Q17" s="7"/>
      <c r="R17" s="11"/>
      <c r="S17" s="4"/>
      <c r="T17" s="4"/>
      <c r="U17" s="2"/>
      <c r="V17" s="2"/>
    </row>
    <row r="18" spans="1:22" x14ac:dyDescent="0.3">
      <c r="A18" s="1" t="s">
        <v>23</v>
      </c>
      <c r="B18" s="4">
        <v>-0.36239064510204999</v>
      </c>
      <c r="C18" s="4">
        <v>-0.33468260698343</v>
      </c>
      <c r="D18" s="4">
        <v>-0.50752269104208403</v>
      </c>
      <c r="E18" s="4">
        <v>-5.8640946119819397E-2</v>
      </c>
      <c r="F18" s="4">
        <v>-0.29042909334106698</v>
      </c>
      <c r="G18" s="4">
        <v>-0.230599328778264</v>
      </c>
      <c r="H18" s="4">
        <v>-0.272616629996978</v>
      </c>
      <c r="I18" s="4">
        <v>-0.242662337022302</v>
      </c>
      <c r="J18" s="4">
        <v>-5.7576105731836399E-2</v>
      </c>
      <c r="K18" s="4">
        <v>-0.431192604668105</v>
      </c>
      <c r="L18" s="4">
        <v>-0.43293303571345298</v>
      </c>
      <c r="M18" s="4">
        <v>-0.96492154910241101</v>
      </c>
      <c r="N18" s="5"/>
      <c r="O18" s="5"/>
      <c r="P18" s="5"/>
      <c r="Q18" s="7"/>
      <c r="R18" s="11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-4.7800822399877131E-2</v>
      </c>
      <c r="C19" s="5">
        <f t="shared" ref="C19:L19" si="0">AVERAGE(C4:C18)</f>
        <v>-0.29473130148989696</v>
      </c>
      <c r="D19" s="5">
        <f t="shared" si="0"/>
        <v>-0.39410267512136826</v>
      </c>
      <c r="E19" s="5">
        <f t="shared" si="0"/>
        <v>-0.22045247064201756</v>
      </c>
      <c r="F19" s="5">
        <f t="shared" si="0"/>
        <v>-0.11993502318302947</v>
      </c>
      <c r="G19" s="5">
        <f t="shared" si="0"/>
        <v>-0.22535516977994821</v>
      </c>
      <c r="H19" s="5">
        <f t="shared" si="0"/>
        <v>-0.41736201594378214</v>
      </c>
      <c r="I19" s="5">
        <f t="shared" si="0"/>
        <v>-0.47428718730109914</v>
      </c>
      <c r="J19" s="5">
        <f t="shared" si="0"/>
        <v>-0.51880925885350948</v>
      </c>
      <c r="K19" s="5">
        <f t="shared" si="0"/>
        <v>-0.37495541165293639</v>
      </c>
      <c r="L19" s="5">
        <f t="shared" si="0"/>
        <v>-0.57593631813226986</v>
      </c>
      <c r="M19" s="5">
        <f>AVERAGE(M4:M18)</f>
        <v>-0.35970680987276499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9.7133096111095038E-2</v>
      </c>
      <c r="C20" s="4">
        <f>_xlfn.STDEV.S(C4:C18)/SQRT(COUNT(C4:C18))</f>
        <v>0.13631562736236355</v>
      </c>
      <c r="D20" s="4">
        <f t="shared" ref="D20:P20" si="1">_xlfn.STDEV.S(D4:D18)/SQRT(COUNT(D4:D18))</f>
        <v>0.1280967795772894</v>
      </c>
      <c r="E20" s="4">
        <f t="shared" si="1"/>
        <v>0.12895473172708713</v>
      </c>
      <c r="F20" s="4">
        <f t="shared" si="1"/>
        <v>0.17493284091195441</v>
      </c>
      <c r="G20" s="4">
        <f t="shared" si="1"/>
        <v>0.1430691174301254</v>
      </c>
      <c r="H20" s="4">
        <f t="shared" si="1"/>
        <v>0.14871591727313271</v>
      </c>
      <c r="I20" s="4">
        <f t="shared" si="1"/>
        <v>0.13252754471811171</v>
      </c>
      <c r="J20" s="4">
        <f t="shared" si="1"/>
        <v>9.8067438025428388E-2</v>
      </c>
      <c r="K20" s="4">
        <f t="shared" si="1"/>
        <v>0.10422240409153043</v>
      </c>
      <c r="L20" s="4">
        <f t="shared" si="1"/>
        <v>0.15066596070089575</v>
      </c>
      <c r="M20" s="4">
        <f t="shared" si="1"/>
        <v>0.15725428438583872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-0.57836299175675698</v>
      </c>
      <c r="C4" s="4">
        <v>-5.6018330648963797E-2</v>
      </c>
      <c r="D4" s="4">
        <v>-3.6404879034085597E-2</v>
      </c>
      <c r="E4" s="4">
        <v>-0.36941530832821101</v>
      </c>
      <c r="F4" s="4">
        <v>-0.111259978275771</v>
      </c>
      <c r="G4" s="4">
        <v>9.6675811192293695E-2</v>
      </c>
      <c r="H4" s="4">
        <v>0.25208083076379101</v>
      </c>
      <c r="I4" s="4">
        <v>5.3919166969437701E-2</v>
      </c>
      <c r="J4" s="4">
        <v>-0.311888353811</v>
      </c>
      <c r="K4" s="4">
        <v>-4.0296037235442797E-2</v>
      </c>
      <c r="L4" s="4">
        <v>-0.19280346534460699</v>
      </c>
      <c r="M4" s="4">
        <v>0.56970596828745601</v>
      </c>
      <c r="N4" s="5"/>
      <c r="O4" s="5"/>
      <c r="P4" s="5"/>
      <c r="Q4" s="7"/>
      <c r="R4" s="11"/>
      <c r="S4" s="4"/>
      <c r="T4" s="4"/>
      <c r="U4" s="2"/>
      <c r="V4" s="2"/>
    </row>
    <row r="5" spans="1:22" x14ac:dyDescent="0.3">
      <c r="A5" s="1" t="s">
        <v>9</v>
      </c>
      <c r="B5" s="5">
        <v>-5.9703138516560401E-2</v>
      </c>
      <c r="C5" s="4">
        <v>-0.51631864478959599</v>
      </c>
      <c r="D5" s="4">
        <v>-1.2479888852440499</v>
      </c>
      <c r="E5" s="4">
        <v>-1.1519060294972301</v>
      </c>
      <c r="F5" s="4">
        <v>-1.39612785652023</v>
      </c>
      <c r="G5" s="4">
        <v>-1.25658080583147</v>
      </c>
      <c r="H5" s="4">
        <v>-0.67752403969680697</v>
      </c>
      <c r="I5" s="4">
        <v>-0.53339435490423903</v>
      </c>
      <c r="J5" s="4">
        <v>-0.74446303343737497</v>
      </c>
      <c r="K5" s="4">
        <v>-1.1972290672182999</v>
      </c>
      <c r="L5" s="4">
        <v>-1.4877406590978599</v>
      </c>
      <c r="M5" s="4">
        <v>-0.36593273526557601</v>
      </c>
      <c r="N5" s="5"/>
      <c r="O5" s="5"/>
      <c r="P5" s="5"/>
      <c r="Q5" s="7"/>
      <c r="R5" s="11"/>
      <c r="S5" s="4"/>
      <c r="T5" s="4"/>
      <c r="U5" s="2"/>
      <c r="V5" s="2"/>
    </row>
    <row r="6" spans="1:22" x14ac:dyDescent="0.3">
      <c r="A6" s="1" t="s">
        <v>10</v>
      </c>
      <c r="B6" s="5">
        <v>-0.244526844747015</v>
      </c>
      <c r="C6" s="4">
        <v>-0.51454404932138298</v>
      </c>
      <c r="D6" s="4">
        <v>-0.52131385887598503</v>
      </c>
      <c r="E6" s="4">
        <v>-0.66122802775802003</v>
      </c>
      <c r="F6" s="4">
        <v>-0.68627525439276005</v>
      </c>
      <c r="G6" s="4">
        <v>-0.46380343641424199</v>
      </c>
      <c r="H6" s="4">
        <v>-1.13685124427897</v>
      </c>
      <c r="I6" s="4">
        <v>-1.0330883629321901</v>
      </c>
      <c r="J6" s="4">
        <v>-1.04457717132645</v>
      </c>
      <c r="K6" s="4">
        <v>-1.2648066421525499</v>
      </c>
      <c r="L6" s="4">
        <v>-1.02692167382442</v>
      </c>
      <c r="M6" s="4">
        <v>-1.51181345705822</v>
      </c>
      <c r="N6" s="5"/>
      <c r="O6" s="5"/>
      <c r="P6" s="5"/>
      <c r="Q6" s="7"/>
      <c r="R6" s="11"/>
      <c r="S6" s="4"/>
      <c r="T6" s="4"/>
      <c r="U6" s="2"/>
      <c r="V6" s="2"/>
    </row>
    <row r="7" spans="1:22" x14ac:dyDescent="0.3">
      <c r="A7" s="1" t="s">
        <v>11</v>
      </c>
      <c r="B7" s="5">
        <v>0.20035754294820801</v>
      </c>
      <c r="C7" s="4">
        <v>-0.40955165939733501</v>
      </c>
      <c r="D7" s="4">
        <v>0.17636456669437001</v>
      </c>
      <c r="E7" s="4">
        <v>-0.16609094767897101</v>
      </c>
      <c r="F7" s="4">
        <v>-0.11448536416413101</v>
      </c>
      <c r="G7" s="4">
        <v>0.12761715709287</v>
      </c>
      <c r="H7" s="4">
        <v>-0.69153535700312396</v>
      </c>
      <c r="I7" s="4">
        <v>-0.505788401018197</v>
      </c>
      <c r="J7" s="4">
        <v>-0.74209426990418903</v>
      </c>
      <c r="K7" s="4">
        <v>-0.42130529034441699</v>
      </c>
      <c r="L7" s="4">
        <v>-0.21579263613864799</v>
      </c>
      <c r="M7" s="4">
        <v>-0.88759166629384501</v>
      </c>
      <c r="N7" s="5"/>
      <c r="O7" s="5"/>
      <c r="P7" s="5"/>
      <c r="Q7" s="7"/>
      <c r="R7" s="11"/>
      <c r="S7" s="4"/>
      <c r="T7" s="4"/>
      <c r="U7" s="2"/>
      <c r="V7" s="2"/>
    </row>
    <row r="8" spans="1:22" x14ac:dyDescent="0.3">
      <c r="A8" s="1" t="s">
        <v>12</v>
      </c>
      <c r="B8" s="5">
        <v>-0.133281177517832</v>
      </c>
      <c r="C8" s="4">
        <v>-0.63480875826668504</v>
      </c>
      <c r="D8" s="4">
        <v>0.125007437844913</v>
      </c>
      <c r="E8" s="4">
        <v>0.99308173984138903</v>
      </c>
      <c r="F8" s="4">
        <v>0.69371761474123605</v>
      </c>
      <c r="G8" s="4">
        <v>-1.00831580712308</v>
      </c>
      <c r="H8" s="4">
        <v>-0.43776872960282198</v>
      </c>
      <c r="I8" s="4">
        <v>-0.83093297791191201</v>
      </c>
      <c r="J8" s="4">
        <v>-0.59119258557213705</v>
      </c>
      <c r="K8" s="4">
        <v>-0.32829933806830403</v>
      </c>
      <c r="L8" s="4">
        <v>-0.84403168758161995</v>
      </c>
      <c r="M8" s="4">
        <v>-0.74168595543312799</v>
      </c>
      <c r="N8" s="5"/>
      <c r="O8" s="5"/>
      <c r="P8" s="5"/>
      <c r="Q8" s="7"/>
      <c r="R8" s="11"/>
      <c r="S8" s="4"/>
      <c r="T8" s="4"/>
      <c r="U8" s="2"/>
      <c r="V8" s="2"/>
    </row>
    <row r="9" spans="1:22" x14ac:dyDescent="0.3">
      <c r="A9" s="1" t="s">
        <v>13</v>
      </c>
      <c r="B9" s="4">
        <v>0.159781242522192</v>
      </c>
      <c r="C9" s="4">
        <v>-0.46133879094426999</v>
      </c>
      <c r="D9" s="4">
        <v>-0.84812200506660596</v>
      </c>
      <c r="E9" s="4">
        <v>-1.2410365003902699</v>
      </c>
      <c r="F9" s="4">
        <v>-0.242444203540301</v>
      </c>
      <c r="G9" s="4">
        <v>-0.78660114658827696</v>
      </c>
      <c r="H9" s="4">
        <v>-1.0385346983211301</v>
      </c>
      <c r="I9" s="4">
        <v>-0.94950820807526304</v>
      </c>
      <c r="J9" s="4">
        <v>-0.13372748552470801</v>
      </c>
      <c r="K9" s="4">
        <v>-0.76274459624528601</v>
      </c>
      <c r="L9" s="4">
        <v>-1.06555233027948</v>
      </c>
      <c r="M9" s="4">
        <v>-0.37163712756155698</v>
      </c>
      <c r="N9" s="5"/>
      <c r="O9" s="5"/>
      <c r="P9" s="5"/>
      <c r="Q9" s="7"/>
      <c r="R9" s="11"/>
      <c r="S9" s="4"/>
      <c r="T9" s="4"/>
      <c r="U9" s="2"/>
      <c r="V9" s="2"/>
    </row>
    <row r="10" spans="1:22" x14ac:dyDescent="0.3">
      <c r="A10" s="1" t="s">
        <v>14</v>
      </c>
      <c r="B10" s="4">
        <v>0.42171751642208899</v>
      </c>
      <c r="C10" s="4">
        <v>-3.2300957032581401E-2</v>
      </c>
      <c r="D10" s="4">
        <v>-0.104562329626323</v>
      </c>
      <c r="E10" s="4">
        <v>-0.79583571641808304</v>
      </c>
      <c r="F10" s="4">
        <v>-0.236987260943155</v>
      </c>
      <c r="G10" s="4">
        <v>0.169476707478738</v>
      </c>
      <c r="H10" s="4">
        <v>0.340720532802952</v>
      </c>
      <c r="I10" s="4">
        <v>-0.68865677765776401</v>
      </c>
      <c r="J10" s="4">
        <v>-0.68484066590568504</v>
      </c>
      <c r="K10" s="4">
        <v>0.45011078245083902</v>
      </c>
      <c r="L10" s="4">
        <v>-1.1048657057665701</v>
      </c>
      <c r="M10" s="4">
        <v>-1.1985184377409299</v>
      </c>
      <c r="N10" s="5"/>
      <c r="O10" s="5"/>
      <c r="P10" s="5"/>
      <c r="Q10" s="7"/>
      <c r="R10" s="11"/>
      <c r="S10" s="4"/>
      <c r="T10" s="4"/>
      <c r="U10" s="2"/>
      <c r="V10" s="2"/>
    </row>
    <row r="11" spans="1:22" x14ac:dyDescent="0.3">
      <c r="A11" s="1" t="s">
        <v>15</v>
      </c>
      <c r="B11" s="4">
        <v>-0.47497598643095101</v>
      </c>
      <c r="C11" s="4">
        <v>0.30562353252046298</v>
      </c>
      <c r="D11" s="4">
        <v>0.19624356854907701</v>
      </c>
      <c r="E11" s="4">
        <v>-0.48154999375471502</v>
      </c>
      <c r="F11" s="4">
        <v>0.19318573135365</v>
      </c>
      <c r="G11" s="4">
        <v>0.494043643279934</v>
      </c>
      <c r="H11" s="4">
        <v>0.18516014111840801</v>
      </c>
      <c r="I11" s="4">
        <v>-0.37779671848437602</v>
      </c>
      <c r="J11" s="4">
        <v>-0.79053440505234296</v>
      </c>
      <c r="K11" s="4">
        <v>-0.41419094010709101</v>
      </c>
      <c r="L11" s="4">
        <v>-0.364405573304945</v>
      </c>
      <c r="M11" s="4">
        <v>-0.27089533998868198</v>
      </c>
      <c r="N11" s="5"/>
      <c r="O11" s="5"/>
      <c r="P11" s="5"/>
      <c r="Q11" s="7"/>
      <c r="R11" s="11"/>
      <c r="S11" s="4"/>
      <c r="T11" s="4"/>
      <c r="U11" s="2"/>
      <c r="V11" s="2"/>
    </row>
    <row r="12" spans="1:22" x14ac:dyDescent="0.3">
      <c r="A12" s="1" t="s">
        <v>17</v>
      </c>
      <c r="B12" s="4">
        <v>-0.20399127746739101</v>
      </c>
      <c r="C12" s="4">
        <v>-0.29392006943877902</v>
      </c>
      <c r="D12" s="4">
        <v>2.2044913829821999E-2</v>
      </c>
      <c r="E12" s="4">
        <v>0.31108381978840599</v>
      </c>
      <c r="F12" s="4">
        <v>0.42190600117969201</v>
      </c>
      <c r="G12" s="4">
        <v>-0.17059130175592099</v>
      </c>
      <c r="H12" s="4">
        <v>-0.41859854477835301</v>
      </c>
      <c r="I12" s="4">
        <v>-0.51031596250930999</v>
      </c>
      <c r="J12" s="4">
        <v>-0.36539872737523799</v>
      </c>
      <c r="K12" s="4">
        <v>-0.73516498166718602</v>
      </c>
      <c r="L12" s="4">
        <v>-0.67143986795914001</v>
      </c>
      <c r="M12" s="4">
        <v>-0.36112426588579799</v>
      </c>
      <c r="N12" s="5"/>
      <c r="O12" s="5"/>
      <c r="P12" s="5"/>
      <c r="Q12" s="7"/>
      <c r="R12" s="11"/>
      <c r="S12" s="4"/>
      <c r="T12" s="4"/>
      <c r="U12" s="2"/>
      <c r="V12" s="2"/>
    </row>
    <row r="13" spans="1:22" x14ac:dyDescent="0.3">
      <c r="A13" s="1" t="s">
        <v>18</v>
      </c>
      <c r="B13" s="4">
        <v>-2.6883873016036001E-2</v>
      </c>
      <c r="C13" s="4">
        <v>-0.635272070603913</v>
      </c>
      <c r="D13" s="4">
        <v>-0.54824784928491599</v>
      </c>
      <c r="E13" s="4">
        <v>0.36336667792454402</v>
      </c>
      <c r="F13" s="4">
        <v>-0.32904820532447898</v>
      </c>
      <c r="G13" s="4">
        <v>-0.26295328462008999</v>
      </c>
      <c r="H13" s="4">
        <v>6.0952463710405497E-2</v>
      </c>
      <c r="I13" s="4">
        <v>-8.2957252578865805E-3</v>
      </c>
      <c r="J13" s="4">
        <v>8.4333366297206794E-2</v>
      </c>
      <c r="K13" s="5">
        <v>-1.1212265361622999</v>
      </c>
      <c r="L13" s="5">
        <v>-1.2678180793079501</v>
      </c>
      <c r="M13" s="4">
        <v>0.70564717587218695</v>
      </c>
      <c r="N13" s="5"/>
      <c r="O13" s="5"/>
      <c r="P13" s="5"/>
      <c r="Q13" s="7"/>
      <c r="R13" s="11"/>
      <c r="S13" s="4"/>
      <c r="T13" s="4"/>
      <c r="U13" s="2"/>
      <c r="V13" s="2"/>
    </row>
    <row r="14" spans="1:22" x14ac:dyDescent="0.3">
      <c r="A14" s="1" t="s">
        <v>19</v>
      </c>
      <c r="B14" s="5">
        <v>0.45236083777825897</v>
      </c>
      <c r="C14" s="4">
        <v>0.67953922205420703</v>
      </c>
      <c r="D14" s="4">
        <v>-0.25382891458516699</v>
      </c>
      <c r="E14" s="4">
        <v>-0.16709624030553599</v>
      </c>
      <c r="F14" s="4">
        <v>0.426224883962388</v>
      </c>
      <c r="G14" s="4">
        <v>0.18204952770323901</v>
      </c>
      <c r="H14" s="4">
        <v>-0.57521862407864699</v>
      </c>
      <c r="I14" s="4">
        <v>6.5848907140479501E-2</v>
      </c>
      <c r="J14" s="4">
        <v>-0.247756823212338</v>
      </c>
      <c r="K14" s="4">
        <v>-5.0961126295359302E-2</v>
      </c>
      <c r="L14" s="4">
        <v>0.234446620200496</v>
      </c>
      <c r="M14" s="4">
        <v>0.29768859072800602</v>
      </c>
      <c r="N14" s="5"/>
      <c r="O14" s="5"/>
      <c r="P14" s="5"/>
      <c r="Q14" s="7"/>
      <c r="R14" s="11"/>
      <c r="S14" s="4"/>
      <c r="T14" s="4"/>
      <c r="U14" s="2"/>
      <c r="V14" s="2"/>
    </row>
    <row r="15" spans="1:22" x14ac:dyDescent="0.3">
      <c r="A15" s="1" t="s">
        <v>20</v>
      </c>
      <c r="B15" s="5">
        <v>0.61651940312910003</v>
      </c>
      <c r="C15" s="4">
        <v>1.3444469566420501</v>
      </c>
      <c r="D15" s="4">
        <v>1.0123085680272901</v>
      </c>
      <c r="E15" s="4">
        <v>0.92918479216164396</v>
      </c>
      <c r="F15" s="4">
        <v>-0.237643636293008</v>
      </c>
      <c r="G15" s="4">
        <v>-0.28170740535810901</v>
      </c>
      <c r="H15" s="4">
        <v>0.52428658240098602</v>
      </c>
      <c r="I15" s="4">
        <v>-3.4504770192157502E-2</v>
      </c>
      <c r="J15" s="4">
        <v>-0.21721175329603501</v>
      </c>
      <c r="K15" s="4">
        <v>-2.77736956642716E-3</v>
      </c>
      <c r="L15" s="4">
        <v>-0.415379926341502</v>
      </c>
      <c r="M15" s="4">
        <v>0.124031153528207</v>
      </c>
      <c r="N15" s="5"/>
      <c r="O15" s="5"/>
      <c r="P15" s="5"/>
      <c r="Q15" s="7"/>
      <c r="R15" s="11"/>
      <c r="S15" s="4"/>
      <c r="T15" s="4"/>
      <c r="U15" s="2"/>
      <c r="V15" s="2"/>
    </row>
    <row r="16" spans="1:22" x14ac:dyDescent="0.3">
      <c r="A16" s="1" t="s">
        <v>21</v>
      </c>
      <c r="B16" s="4">
        <v>-0.168059542223568</v>
      </c>
      <c r="C16" s="4">
        <v>-0.41229475380945901</v>
      </c>
      <c r="D16" s="4">
        <v>0.31324403003565099</v>
      </c>
      <c r="E16" s="4">
        <v>-0.43338916608818501</v>
      </c>
      <c r="F16" s="4">
        <v>4.4449329255796799E-4</v>
      </c>
      <c r="G16" s="4">
        <v>-0.30297482755810701</v>
      </c>
      <c r="H16" s="4">
        <v>-0.89270369607947597</v>
      </c>
      <c r="I16" s="4">
        <v>-0.33184834224922899</v>
      </c>
      <c r="J16" s="4">
        <v>-0.817076678615828</v>
      </c>
      <c r="K16" s="4">
        <v>-4.8913886919598797E-2</v>
      </c>
      <c r="L16" s="4">
        <v>-0.62111956053274398</v>
      </c>
      <c r="M16" s="4">
        <v>0.61090809626841602</v>
      </c>
      <c r="N16" s="5"/>
      <c r="O16" s="5"/>
      <c r="P16" s="5"/>
      <c r="Q16" s="7"/>
      <c r="R16" s="11"/>
      <c r="S16" s="4"/>
      <c r="T16" s="4"/>
      <c r="U16" s="2"/>
      <c r="V16" s="2"/>
    </row>
    <row r="17" spans="1:22" x14ac:dyDescent="0.3">
      <c r="A17" s="1" t="s">
        <v>22</v>
      </c>
      <c r="B17" s="4">
        <v>0.45271784616622301</v>
      </c>
      <c r="C17" s="4">
        <v>-3.7303137044767003E-2</v>
      </c>
      <c r="D17" s="4">
        <v>-0.59791073327791899</v>
      </c>
      <c r="E17" s="4">
        <v>-0.25110029488914998</v>
      </c>
      <c r="F17" s="4">
        <v>0.12296248122897301</v>
      </c>
      <c r="G17" s="4">
        <v>-0.42558715168024103</v>
      </c>
      <c r="H17" s="4">
        <v>3.2796013484194301E-3</v>
      </c>
      <c r="I17" s="4">
        <v>-0.19797721318502501</v>
      </c>
      <c r="J17" s="4">
        <v>0.41837916754558702</v>
      </c>
      <c r="K17" s="4">
        <v>-8.63262939357088E-2</v>
      </c>
      <c r="L17" s="4">
        <v>-0.32252754177844101</v>
      </c>
      <c r="M17" s="4">
        <v>0.45515656904699697</v>
      </c>
      <c r="N17" s="5"/>
      <c r="O17" s="5"/>
      <c r="P17" s="5"/>
      <c r="Q17" s="7"/>
      <c r="R17" s="11"/>
      <c r="S17" s="4"/>
      <c r="T17" s="4"/>
      <c r="U17" s="2"/>
      <c r="V17" s="2"/>
    </row>
    <row r="18" spans="1:22" x14ac:dyDescent="0.3">
      <c r="A18" s="1" t="s">
        <v>23</v>
      </c>
      <c r="B18" s="4">
        <v>-0.60420450010960602</v>
      </c>
      <c r="C18" s="4">
        <v>-0.79293263040485296</v>
      </c>
      <c r="D18" s="4">
        <v>-0.77636587453843797</v>
      </c>
      <c r="E18" s="4">
        <v>-0.63138758338059398</v>
      </c>
      <c r="F18" s="4">
        <v>-0.36975965090055102</v>
      </c>
      <c r="G18" s="4">
        <v>-0.46312791192717101</v>
      </c>
      <c r="H18" s="4">
        <v>-0.19621951153549799</v>
      </c>
      <c r="I18" s="4">
        <v>-0.37743604639089801</v>
      </c>
      <c r="J18" s="4">
        <v>-0.30509825278673802</v>
      </c>
      <c r="K18" s="4">
        <v>-0.124185534972164</v>
      </c>
      <c r="L18" s="4">
        <v>-0.32406650741698401</v>
      </c>
      <c r="M18" s="4">
        <v>-0.39793985502953799</v>
      </c>
      <c r="N18" s="5"/>
      <c r="O18" s="5"/>
      <c r="P18" s="5"/>
      <c r="Q18" s="7"/>
      <c r="R18" s="11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-1.2702329521309697E-2</v>
      </c>
      <c r="C19" s="5">
        <f t="shared" ref="C19:L19" si="0">AVERAGE(C4:C18)</f>
        <v>-0.164466276032391</v>
      </c>
      <c r="D19" s="5">
        <f t="shared" si="0"/>
        <v>-0.20596881630349109</v>
      </c>
      <c r="E19" s="5">
        <f t="shared" si="0"/>
        <v>-0.25022125191819877</v>
      </c>
      <c r="F19" s="5">
        <f t="shared" si="0"/>
        <v>-0.12437268030639261</v>
      </c>
      <c r="G19" s="5">
        <f t="shared" si="0"/>
        <v>-0.29015868214064228</v>
      </c>
      <c r="H19" s="5">
        <f t="shared" si="0"/>
        <v>-0.31323161954865764</v>
      </c>
      <c r="I19" s="5">
        <f t="shared" si="0"/>
        <v>-0.4173183857772354</v>
      </c>
      <c r="J19" s="5">
        <f t="shared" si="0"/>
        <v>-0.43287651146515138</v>
      </c>
      <c r="K19" s="5">
        <f t="shared" si="0"/>
        <v>-0.40988779056261976</v>
      </c>
      <c r="L19" s="5">
        <f t="shared" si="0"/>
        <v>-0.64600123963162781</v>
      </c>
      <c r="M19" s="5">
        <f>AVERAGE(M4:M18)</f>
        <v>-0.22293341910173367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0.10018194141710758</v>
      </c>
      <c r="C20" s="4">
        <f>_xlfn.STDEV.S(C4:C18)/SQRT(COUNT(C4:C18))</f>
        <v>0.14745669196922787</v>
      </c>
      <c r="D20" s="4">
        <f t="shared" ref="D20:P20" si="1">_xlfn.STDEV.S(D4:D18)/SQRT(COUNT(D4:D18))</f>
        <v>0.14570570409300782</v>
      </c>
      <c r="E20" s="4">
        <f t="shared" si="1"/>
        <v>0.17113449738438788</v>
      </c>
      <c r="F20" s="4">
        <f t="shared" si="1"/>
        <v>0.12952978453098885</v>
      </c>
      <c r="G20" s="4">
        <f t="shared" si="1"/>
        <v>0.12273192898129068</v>
      </c>
      <c r="H20" s="4">
        <f t="shared" si="1"/>
        <v>0.13561536769363736</v>
      </c>
      <c r="I20" s="4">
        <f t="shared" si="1"/>
        <v>9.1676939397115562E-2</v>
      </c>
      <c r="J20" s="4">
        <f t="shared" si="1"/>
        <v>0.10068550792204306</v>
      </c>
      <c r="K20" s="4">
        <f t="shared" si="1"/>
        <v>0.13059017871345727</v>
      </c>
      <c r="L20" s="4">
        <f t="shared" si="1"/>
        <v>0.12293551191905427</v>
      </c>
      <c r="M20" s="4">
        <f t="shared" si="1"/>
        <v>0.1753297177245875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5"/>
  <sheetViews>
    <sheetView zoomScale="60" zoomScaleNormal="6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-0.58886540958936096</v>
      </c>
      <c r="C4" s="4">
        <v>8.6705709040015996E-2</v>
      </c>
      <c r="D4" s="4">
        <v>-0.34378372408249502</v>
      </c>
      <c r="E4" s="4">
        <v>-0.11531539155095399</v>
      </c>
      <c r="F4" s="4">
        <v>-2.8642360820658699E-2</v>
      </c>
      <c r="G4" s="4">
        <v>0.18807166383414001</v>
      </c>
      <c r="H4" s="4">
        <v>-0.22616140704555801</v>
      </c>
      <c r="I4" s="4">
        <v>-0.60370405714573505</v>
      </c>
      <c r="J4" s="4">
        <v>-0.36924467987860399</v>
      </c>
      <c r="K4" s="4">
        <v>-0.63199551786861596</v>
      </c>
      <c r="L4" s="4">
        <v>-0.20593954707478401</v>
      </c>
      <c r="M4" s="4">
        <v>-0.164972556950265</v>
      </c>
      <c r="N4" s="5"/>
      <c r="O4" s="5"/>
      <c r="P4" s="5"/>
      <c r="Q4" s="7"/>
      <c r="R4" s="11"/>
      <c r="S4" s="4"/>
      <c r="T4" s="4"/>
      <c r="U4" s="2"/>
      <c r="V4" s="2"/>
    </row>
    <row r="5" spans="1:22" x14ac:dyDescent="0.3">
      <c r="A5" s="1" t="s">
        <v>9</v>
      </c>
      <c r="B5" s="5">
        <v>-0.463794389234783</v>
      </c>
      <c r="C5" s="4">
        <v>-0.426919552871728</v>
      </c>
      <c r="D5" s="4">
        <v>-0.486977301642531</v>
      </c>
      <c r="E5" s="4">
        <v>-0.27713534018536401</v>
      </c>
      <c r="F5" s="4">
        <v>-0.68803904440641295</v>
      </c>
      <c r="G5" s="4">
        <v>-0.41449136395043601</v>
      </c>
      <c r="H5" s="4">
        <v>-0.408916467891485</v>
      </c>
      <c r="I5" s="4">
        <v>-0.46505009093141098</v>
      </c>
      <c r="J5" s="4">
        <v>-0.40039831481789401</v>
      </c>
      <c r="K5" s="4">
        <v>0.41609372659655902</v>
      </c>
      <c r="L5" s="4">
        <v>-5.2636897047134999E-2</v>
      </c>
      <c r="M5" s="4">
        <v>-0.61669588776810003</v>
      </c>
      <c r="N5" s="5"/>
      <c r="O5" s="5"/>
      <c r="P5" s="5"/>
      <c r="Q5" s="7"/>
      <c r="R5" s="11"/>
      <c r="S5" s="4"/>
      <c r="T5" s="4"/>
      <c r="U5" s="2"/>
      <c r="V5" s="2"/>
    </row>
    <row r="6" spans="1:22" x14ac:dyDescent="0.3">
      <c r="A6" s="1" t="s">
        <v>10</v>
      </c>
      <c r="B6" s="5">
        <v>-6.3459052565184401E-2</v>
      </c>
      <c r="C6" s="4">
        <v>-0.74525347267922104</v>
      </c>
      <c r="D6" s="4">
        <v>-1.3710118694696101</v>
      </c>
      <c r="E6" s="4">
        <v>-1.3926484050572301</v>
      </c>
      <c r="F6" s="4">
        <v>-0.79358572841155695</v>
      </c>
      <c r="G6" s="4">
        <v>8.1167590738093695E-2</v>
      </c>
      <c r="H6" s="4">
        <v>-1.1451617974697501</v>
      </c>
      <c r="I6" s="4">
        <v>-1.61699100830037</v>
      </c>
      <c r="J6" s="4">
        <v>-1.0289224538514901</v>
      </c>
      <c r="K6" s="4">
        <v>-1.20544306157809</v>
      </c>
      <c r="L6" s="4">
        <v>-2.5447776668977098</v>
      </c>
      <c r="M6" s="4">
        <v>-1.7834420974356699</v>
      </c>
      <c r="N6" s="5"/>
      <c r="O6" s="5"/>
      <c r="P6" s="5"/>
      <c r="Q6" s="7"/>
      <c r="R6" s="11"/>
      <c r="S6" s="4"/>
      <c r="T6" s="4"/>
      <c r="U6" s="2"/>
      <c r="V6" s="2"/>
    </row>
    <row r="7" spans="1:22" x14ac:dyDescent="0.3">
      <c r="A7" s="1" t="s">
        <v>11</v>
      </c>
      <c r="B7" s="5">
        <v>0.23738552471944799</v>
      </c>
      <c r="C7" s="4">
        <v>-0.438135018312096</v>
      </c>
      <c r="D7" s="4">
        <v>-0.30658470688323902</v>
      </c>
      <c r="E7" s="4">
        <v>-0.29373147327698301</v>
      </c>
      <c r="F7" s="4">
        <v>-0.80833603921000097</v>
      </c>
      <c r="G7" s="4">
        <v>-0.57547153010455898</v>
      </c>
      <c r="H7" s="4">
        <v>-0.35113306363504299</v>
      </c>
      <c r="I7" s="4">
        <v>-1.30220733281795</v>
      </c>
      <c r="J7" s="4">
        <v>-1.04385567530849</v>
      </c>
      <c r="K7" s="4">
        <v>-0.99410582472630704</v>
      </c>
      <c r="L7" s="4">
        <v>-0.55104610922306096</v>
      </c>
      <c r="M7" s="4">
        <v>-1.0034395918168899</v>
      </c>
      <c r="N7" s="5"/>
      <c r="O7" s="5"/>
      <c r="P7" s="5"/>
      <c r="Q7" s="7"/>
      <c r="R7" s="11"/>
      <c r="S7" s="4"/>
      <c r="T7" s="4"/>
      <c r="U7" s="2"/>
      <c r="V7" s="2"/>
    </row>
    <row r="8" spans="1:22" x14ac:dyDescent="0.3">
      <c r="A8" s="1" t="s">
        <v>12</v>
      </c>
      <c r="B8" s="5">
        <v>-0.27739084878626402</v>
      </c>
      <c r="C8" s="4">
        <v>-9.5432354894215005E-2</v>
      </c>
      <c r="D8" s="4">
        <v>-0.30783389557895102</v>
      </c>
      <c r="E8" s="4">
        <v>0.12617148962071301</v>
      </c>
      <c r="F8" s="4">
        <v>0.42013170089026203</v>
      </c>
      <c r="G8" s="4">
        <v>-0.42009412054762402</v>
      </c>
      <c r="H8" s="4">
        <v>0.149981235805764</v>
      </c>
      <c r="I8" s="4">
        <v>-0.451379514012965</v>
      </c>
      <c r="J8" s="4">
        <v>-0.22769503023490001</v>
      </c>
      <c r="K8" s="4">
        <v>-0.399638968465165</v>
      </c>
      <c r="L8" s="4">
        <v>-0.30944509600050402</v>
      </c>
      <c r="M8" s="4">
        <v>-0.335137072636149</v>
      </c>
      <c r="N8" s="5"/>
      <c r="O8" s="5"/>
      <c r="P8" s="5"/>
      <c r="Q8" s="7"/>
      <c r="R8" s="11"/>
      <c r="S8" s="4"/>
      <c r="T8" s="4"/>
      <c r="U8" s="2"/>
      <c r="V8" s="2"/>
    </row>
    <row r="9" spans="1:22" x14ac:dyDescent="0.3">
      <c r="A9" s="1" t="s">
        <v>13</v>
      </c>
      <c r="B9" s="4">
        <v>-3.5767741225065902E-2</v>
      </c>
      <c r="C9" s="4">
        <v>-0.39596425735462298</v>
      </c>
      <c r="D9" s="4">
        <v>-0.569073463763756</v>
      </c>
      <c r="E9" s="4">
        <v>-0.80869248161334695</v>
      </c>
      <c r="F9" s="4">
        <v>-0.55686030522853303</v>
      </c>
      <c r="G9" s="4">
        <v>-1.00433964720791</v>
      </c>
      <c r="H9" s="4">
        <v>-0.70994867939123096</v>
      </c>
      <c r="I9" s="4">
        <v>-0.54391467009699002</v>
      </c>
      <c r="J9" s="4">
        <v>-0.43024084491919001</v>
      </c>
      <c r="K9" s="4">
        <v>-0.97179361823090704</v>
      </c>
      <c r="L9" s="4">
        <v>-0.39550896296956201</v>
      </c>
      <c r="M9" s="4">
        <v>-0.84760066928470201</v>
      </c>
      <c r="N9" s="5"/>
      <c r="O9" s="5"/>
      <c r="P9" s="5"/>
      <c r="Q9" s="7"/>
      <c r="R9" s="11"/>
      <c r="S9" s="4"/>
      <c r="T9" s="4"/>
      <c r="U9" s="2"/>
      <c r="V9" s="2"/>
    </row>
    <row r="10" spans="1:22" x14ac:dyDescent="0.3">
      <c r="A10" s="1" t="s">
        <v>14</v>
      </c>
      <c r="B10" s="4">
        <v>-0.147581048688922</v>
      </c>
      <c r="C10" s="4">
        <v>-1.0049588633276101</v>
      </c>
      <c r="D10" s="4">
        <v>-1.1824126632121299</v>
      </c>
      <c r="E10" s="4">
        <v>-1.7206517125518299</v>
      </c>
      <c r="F10" s="4">
        <v>-1.01183889048303</v>
      </c>
      <c r="G10" s="4">
        <v>-0.422152900870707</v>
      </c>
      <c r="H10" s="4">
        <v>-0.53180673652597699</v>
      </c>
      <c r="I10" s="4">
        <v>-1.37243057862547</v>
      </c>
      <c r="J10" s="4">
        <v>-1.29518388157346</v>
      </c>
      <c r="K10" s="4">
        <v>-0.52852317982589303</v>
      </c>
      <c r="L10" s="4">
        <v>-1.27343162638812</v>
      </c>
      <c r="M10" s="4">
        <v>-1.45754343131666</v>
      </c>
      <c r="N10" s="5"/>
      <c r="O10" s="5"/>
      <c r="P10" s="5"/>
      <c r="Q10" s="7"/>
      <c r="R10" s="11"/>
      <c r="S10" s="4"/>
      <c r="T10" s="4"/>
      <c r="U10" s="2"/>
      <c r="V10" s="2"/>
    </row>
    <row r="11" spans="1:22" x14ac:dyDescent="0.3">
      <c r="A11" s="1" t="s">
        <v>15</v>
      </c>
      <c r="B11" s="4">
        <v>-0.35691012692570301</v>
      </c>
      <c r="C11" s="4">
        <v>-1.1033854934608499E-2</v>
      </c>
      <c r="D11" s="4">
        <v>0.76630897947391896</v>
      </c>
      <c r="E11" s="4">
        <v>0.249434172211768</v>
      </c>
      <c r="F11" s="4">
        <v>0.26980209559676699</v>
      </c>
      <c r="G11" s="4">
        <v>0.64697344559124903</v>
      </c>
      <c r="H11" s="4">
        <v>0.63373957828673799</v>
      </c>
      <c r="I11" s="4">
        <v>5.9513966683500098E-2</v>
      </c>
      <c r="J11" s="4">
        <v>-1.02801983160606</v>
      </c>
      <c r="K11" s="4">
        <v>-0.51491125243991398</v>
      </c>
      <c r="L11" s="4">
        <v>-7.20284822149765E-2</v>
      </c>
      <c r="M11" s="4">
        <v>-0.33996887970272199</v>
      </c>
      <c r="N11" s="5"/>
      <c r="O11" s="5"/>
      <c r="P11" s="5"/>
      <c r="Q11" s="7"/>
      <c r="R11" s="11"/>
      <c r="S11" s="4"/>
      <c r="T11" s="4"/>
      <c r="U11" s="2"/>
      <c r="V11" s="2"/>
    </row>
    <row r="12" spans="1:22" x14ac:dyDescent="0.3">
      <c r="A12" s="1" t="s">
        <v>17</v>
      </c>
      <c r="B12" s="4">
        <v>-0.28077609901537498</v>
      </c>
      <c r="C12" s="4">
        <v>-0.28863200448133602</v>
      </c>
      <c r="D12" s="4">
        <v>-1.6739254099219499E-2</v>
      </c>
      <c r="E12" s="4">
        <v>-0.107444111648759</v>
      </c>
      <c r="F12" s="4">
        <v>-8.2617155716178003E-2</v>
      </c>
      <c r="G12" s="4">
        <v>-8.1154609542285705E-2</v>
      </c>
      <c r="H12" s="4">
        <v>-0.60854304328574405</v>
      </c>
      <c r="I12" s="4">
        <v>-0.26604882130948099</v>
      </c>
      <c r="J12" s="4">
        <v>-0.25774963263683798</v>
      </c>
      <c r="K12" s="4">
        <v>-0.29656965376829802</v>
      </c>
      <c r="L12" s="4">
        <v>-0.33255875657744</v>
      </c>
      <c r="M12" s="4">
        <v>-0.13068001417598099</v>
      </c>
      <c r="N12" s="5"/>
      <c r="O12" s="5"/>
      <c r="P12" s="5"/>
      <c r="Q12" s="7"/>
      <c r="R12" s="11"/>
      <c r="S12" s="4"/>
      <c r="T12" s="4"/>
      <c r="U12" s="2"/>
      <c r="V12" s="2"/>
    </row>
    <row r="13" spans="1:22" x14ac:dyDescent="0.3">
      <c r="A13" s="1" t="s">
        <v>18</v>
      </c>
      <c r="B13" s="4">
        <v>-0.47938493774829899</v>
      </c>
      <c r="C13" s="4">
        <v>-0.73490884877849805</v>
      </c>
      <c r="D13" s="4">
        <v>-1.13174675294334</v>
      </c>
      <c r="E13" s="4">
        <v>-0.42411817622064502</v>
      </c>
      <c r="F13" s="4">
        <v>-1.1162623749202201</v>
      </c>
      <c r="G13" s="4">
        <v>-0.76873348804730801</v>
      </c>
      <c r="H13" s="4">
        <v>-0.79369267459480697</v>
      </c>
      <c r="I13" s="4">
        <v>0.33195113386291097</v>
      </c>
      <c r="J13" s="4">
        <v>0.14007381135594499</v>
      </c>
      <c r="K13" s="5">
        <v>-0.43551685397036599</v>
      </c>
      <c r="L13" s="5">
        <v>-0.87042181013929498</v>
      </c>
      <c r="M13" s="4">
        <v>1.1021894631961699</v>
      </c>
      <c r="N13" s="5"/>
      <c r="O13" s="5"/>
      <c r="P13" s="5"/>
      <c r="Q13" s="7"/>
      <c r="R13" s="11"/>
      <c r="S13" s="4"/>
      <c r="T13" s="4"/>
      <c r="U13" s="2"/>
      <c r="V13" s="2"/>
    </row>
    <row r="14" spans="1:22" x14ac:dyDescent="0.3">
      <c r="A14" s="1" t="s">
        <v>19</v>
      </c>
      <c r="B14" s="5">
        <v>0.17346669451437399</v>
      </c>
      <c r="C14" s="4">
        <v>0.43522331302147499</v>
      </c>
      <c r="D14" s="4">
        <v>0.55998867448471101</v>
      </c>
      <c r="E14" s="4">
        <v>3.1267170514361502E-2</v>
      </c>
      <c r="F14" s="4">
        <v>0.19588694517382299</v>
      </c>
      <c r="G14" s="4">
        <v>9.6200946776255E-2</v>
      </c>
      <c r="H14" s="4">
        <v>-0.83817596235946901</v>
      </c>
      <c r="I14" s="4">
        <v>-0.61069453374406502</v>
      </c>
      <c r="J14" s="4">
        <v>-1.43878604294152</v>
      </c>
      <c r="K14" s="4">
        <v>-0.70534521893395596</v>
      </c>
      <c r="L14" s="4">
        <v>6.0782474215363903E-2</v>
      </c>
      <c r="M14" s="4">
        <v>-0.93833076805933702</v>
      </c>
      <c r="N14" s="5"/>
      <c r="O14" s="5"/>
      <c r="P14" s="5"/>
      <c r="Q14" s="7"/>
      <c r="R14" s="11"/>
      <c r="S14" s="4"/>
      <c r="T14" s="4"/>
      <c r="U14" s="2"/>
      <c r="V14" s="2"/>
    </row>
    <row r="15" spans="1:22" x14ac:dyDescent="0.3">
      <c r="A15" s="1" t="s">
        <v>20</v>
      </c>
      <c r="B15" s="5">
        <v>-0.251481000711269</v>
      </c>
      <c r="C15" s="4">
        <v>-2.96266194972345E-2</v>
      </c>
      <c r="D15" s="4">
        <v>-9.5589779155646301E-2</v>
      </c>
      <c r="E15" s="4">
        <v>2.4992012675549399E-2</v>
      </c>
      <c r="F15" s="4">
        <v>-0.35479867442653201</v>
      </c>
      <c r="G15" s="4">
        <v>-0.55164391176616701</v>
      </c>
      <c r="H15" s="4">
        <v>-0.49832028483221402</v>
      </c>
      <c r="I15" s="4">
        <v>-0.86571862516401199</v>
      </c>
      <c r="J15" s="4">
        <v>-1.02244468611087</v>
      </c>
      <c r="K15" s="4">
        <v>-0.13533173300087001</v>
      </c>
      <c r="L15" s="4">
        <v>-0.23874687624220101</v>
      </c>
      <c r="M15" s="4">
        <v>0.152892833080368</v>
      </c>
      <c r="N15" s="5"/>
      <c r="O15" s="5"/>
      <c r="P15" s="5"/>
      <c r="Q15" s="7"/>
      <c r="R15" s="11"/>
      <c r="S15" s="4"/>
      <c r="T15" s="4"/>
      <c r="U15" s="2"/>
      <c r="V15" s="2"/>
    </row>
    <row r="16" spans="1:22" x14ac:dyDescent="0.3">
      <c r="A16" s="1" t="s">
        <v>21</v>
      </c>
      <c r="B16" s="4">
        <v>-0.81404105354630696</v>
      </c>
      <c r="C16" s="4">
        <v>-0.238317627531763</v>
      </c>
      <c r="D16" s="4">
        <v>-0.99984280384587398</v>
      </c>
      <c r="E16" s="4">
        <v>-0.22358472659589601</v>
      </c>
      <c r="F16" s="4">
        <v>-0.67086680379486596</v>
      </c>
      <c r="G16" s="4">
        <v>-0.68939848903641898</v>
      </c>
      <c r="H16" s="4">
        <v>-0.69031390500979195</v>
      </c>
      <c r="I16" s="4">
        <v>-0.71696091460107803</v>
      </c>
      <c r="J16" s="4">
        <v>-0.63057638742818001</v>
      </c>
      <c r="K16" s="4">
        <v>-0.89191099384564698</v>
      </c>
      <c r="L16" s="4">
        <v>-0.69690213021152403</v>
      </c>
      <c r="M16" s="4">
        <v>-0.44555583970718698</v>
      </c>
      <c r="N16" s="5"/>
      <c r="O16" s="5"/>
      <c r="P16" s="5"/>
      <c r="Q16" s="7"/>
      <c r="R16" s="11"/>
      <c r="S16" s="4"/>
      <c r="T16" s="4"/>
      <c r="U16" s="2"/>
      <c r="V16" s="2"/>
    </row>
    <row r="17" spans="1:22" x14ac:dyDescent="0.3">
      <c r="A17" s="1" t="s">
        <v>22</v>
      </c>
      <c r="B17" s="4">
        <v>0.37745570879949503</v>
      </c>
      <c r="C17" s="4">
        <v>-0.42140909253105902</v>
      </c>
      <c r="D17" s="4">
        <v>-0.18697946861044501</v>
      </c>
      <c r="E17" s="4">
        <v>0.58655073268876901</v>
      </c>
      <c r="F17" s="4">
        <v>0.49261982258295001</v>
      </c>
      <c r="G17" s="4">
        <v>-0.621651620246916</v>
      </c>
      <c r="H17" s="4">
        <v>-4.9193524876686198E-2</v>
      </c>
      <c r="I17" s="4">
        <v>-0.52705092969484502</v>
      </c>
      <c r="J17" s="4">
        <v>0.41114854692341302</v>
      </c>
      <c r="K17" s="4">
        <v>-0.51824951097296701</v>
      </c>
      <c r="L17" s="4">
        <v>-0.38273584904496</v>
      </c>
      <c r="M17" s="4">
        <v>0.66042871328687303</v>
      </c>
      <c r="N17" s="5"/>
      <c r="O17" s="5"/>
      <c r="P17" s="5"/>
      <c r="Q17" s="7"/>
      <c r="R17" s="11"/>
      <c r="S17" s="4"/>
      <c r="T17" s="4"/>
      <c r="U17" s="2"/>
      <c r="V17" s="2"/>
    </row>
    <row r="18" spans="1:22" x14ac:dyDescent="0.3">
      <c r="A18" s="1" t="s">
        <v>23</v>
      </c>
      <c r="B18" s="4">
        <v>-0.945479814880819</v>
      </c>
      <c r="C18" s="4">
        <v>-0.90891012180092001</v>
      </c>
      <c r="D18" s="4">
        <v>-1.30132026073706</v>
      </c>
      <c r="E18" s="4">
        <v>-0.83723690285963503</v>
      </c>
      <c r="F18" s="4">
        <v>-0.48042812408597502</v>
      </c>
      <c r="G18" s="4">
        <v>-0.61591925152154003</v>
      </c>
      <c r="H18" s="4">
        <v>-0.98041664532915396</v>
      </c>
      <c r="I18" s="4">
        <v>-0.95271007435638499</v>
      </c>
      <c r="J18" s="4">
        <v>-0.62761694090628695</v>
      </c>
      <c r="K18" s="4">
        <v>-0.42411752903956401</v>
      </c>
      <c r="L18" s="4">
        <v>-0.62673492587877899</v>
      </c>
      <c r="M18" s="4">
        <v>-0.87683245780874497</v>
      </c>
      <c r="N18" s="5"/>
      <c r="O18" s="5"/>
      <c r="P18" s="5"/>
      <c r="Q18" s="7"/>
      <c r="R18" s="11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-0.2611082396589357</v>
      </c>
      <c r="C19" s="5">
        <f t="shared" ref="C19:L19" si="0">AVERAGE(C4:C18)</f>
        <v>-0.34783817779556142</v>
      </c>
      <c r="D19" s="5">
        <f t="shared" si="0"/>
        <v>-0.4649065526710443</v>
      </c>
      <c r="E19" s="5">
        <f t="shared" si="0"/>
        <v>-0.34547620958996544</v>
      </c>
      <c r="F19" s="5">
        <f t="shared" si="0"/>
        <v>-0.34758899581734415</v>
      </c>
      <c r="G19" s="5">
        <f t="shared" si="0"/>
        <v>-0.34350915239347563</v>
      </c>
      <c r="H19" s="5">
        <f t="shared" si="0"/>
        <v>-0.46987089187696057</v>
      </c>
      <c r="I19" s="5">
        <f t="shared" si="0"/>
        <v>-0.66022640335028981</v>
      </c>
      <c r="J19" s="5">
        <f t="shared" si="0"/>
        <v>-0.61663413626229502</v>
      </c>
      <c r="K19" s="5">
        <f t="shared" si="0"/>
        <v>-0.54915727933800007</v>
      </c>
      <c r="L19" s="5">
        <f t="shared" si="0"/>
        <v>-0.56614215077964591</v>
      </c>
      <c r="M19" s="5">
        <f>AVERAGE(M4:M18)</f>
        <v>-0.46831255047326648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9.5817789006489074E-2</v>
      </c>
      <c r="C20" s="4">
        <f>_xlfn.STDEV.S(C4:C18)/SQRT(COUNT(C4:C18))</f>
        <v>0.10170982024060522</v>
      </c>
      <c r="D20" s="4">
        <f t="shared" ref="D20:P20" si="1">_xlfn.STDEV.S(D4:D18)/SQRT(COUNT(D4:D18))</f>
        <v>0.16651616271833355</v>
      </c>
      <c r="E20" s="4">
        <f t="shared" si="1"/>
        <v>0.1589597874483161</v>
      </c>
      <c r="F20" s="4">
        <f t="shared" si="1"/>
        <v>0.1357346132259217</v>
      </c>
      <c r="G20" s="4">
        <f t="shared" si="1"/>
        <v>0.11358019936779044</v>
      </c>
      <c r="H20" s="4">
        <f t="shared" si="1"/>
        <v>0.11839486792579568</v>
      </c>
      <c r="I20" s="4">
        <f t="shared" si="1"/>
        <v>0.1334916962259918</v>
      </c>
      <c r="J20" s="4">
        <f t="shared" si="1"/>
        <v>0.13583632702770199</v>
      </c>
      <c r="K20" s="4">
        <f t="shared" si="1"/>
        <v>0.10179973147939513</v>
      </c>
      <c r="L20" s="4">
        <f t="shared" si="1"/>
        <v>0.1669024912424624</v>
      </c>
      <c r="M20" s="4">
        <f t="shared" si="1"/>
        <v>0.19414468391667186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5"/>
  <sheetViews>
    <sheetView zoomScaleNormal="100" workbookViewId="0">
      <selection sqref="A1:XFD1048576"/>
    </sheetView>
  </sheetViews>
  <sheetFormatPr defaultRowHeight="14.4" x14ac:dyDescent="0.3"/>
  <cols>
    <col min="1" max="1" width="10.6640625" style="1" bestFit="1" customWidth="1"/>
    <col min="2" max="3" width="8.88671875" style="1"/>
    <col min="4" max="13" width="9.109375" style="2"/>
    <col min="14" max="16" width="8.6640625" style="6"/>
    <col min="17" max="16384" width="8.88671875" style="1"/>
  </cols>
  <sheetData>
    <row r="1" spans="1:22" x14ac:dyDescent="0.3">
      <c r="B1" s="1" t="s">
        <v>7</v>
      </c>
      <c r="C1" s="2"/>
      <c r="H1" s="2" t="s">
        <v>6</v>
      </c>
      <c r="M1" s="1"/>
    </row>
    <row r="2" spans="1:2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1" t="s">
        <v>0</v>
      </c>
      <c r="N2" s="3"/>
      <c r="O2" s="3"/>
      <c r="P2" s="3"/>
    </row>
    <row r="3" spans="1:22" x14ac:dyDescent="0.3">
      <c r="B3" s="2"/>
      <c r="C3" s="2"/>
      <c r="M3" s="1"/>
    </row>
    <row r="4" spans="1:22" x14ac:dyDescent="0.3">
      <c r="A4" s="1" t="s">
        <v>8</v>
      </c>
      <c r="B4" s="4">
        <v>-0.54291095863721195</v>
      </c>
      <c r="C4" s="4">
        <v>-0.16081020583490199</v>
      </c>
      <c r="D4" s="4">
        <v>-0.39532604004448402</v>
      </c>
      <c r="E4" s="4">
        <v>-0.223213370867995</v>
      </c>
      <c r="F4" s="4">
        <v>-0.25689771962592201</v>
      </c>
      <c r="G4" s="4">
        <v>-7.5185520020716601E-2</v>
      </c>
      <c r="H4" s="4">
        <v>-0.20137160450145</v>
      </c>
      <c r="I4" s="4">
        <v>-0.336256555596466</v>
      </c>
      <c r="J4" s="4">
        <v>-0.475861500897519</v>
      </c>
      <c r="K4" s="4">
        <v>-0.52809440358354098</v>
      </c>
      <c r="L4" s="4">
        <v>-0.187542312603795</v>
      </c>
      <c r="M4" s="4">
        <v>-0.27941380786188602</v>
      </c>
      <c r="N4" s="5"/>
      <c r="O4" s="5"/>
      <c r="P4" s="5"/>
      <c r="Q4" s="7"/>
      <c r="R4" s="11"/>
      <c r="S4" s="4"/>
      <c r="T4" s="4"/>
      <c r="U4" s="2"/>
      <c r="V4" s="2"/>
    </row>
    <row r="5" spans="1:22" x14ac:dyDescent="0.3">
      <c r="A5" s="1" t="s">
        <v>9</v>
      </c>
      <c r="B5" s="5">
        <v>0.35314577755432602</v>
      </c>
      <c r="C5" s="4">
        <v>-0.11121869066815</v>
      </c>
      <c r="D5" s="4">
        <v>-0.27459716747846202</v>
      </c>
      <c r="E5" s="4">
        <v>-0.21565368231249299</v>
      </c>
      <c r="F5" s="4">
        <v>0.223804791585097</v>
      </c>
      <c r="G5" s="4">
        <v>7.0875840428034104E-2</v>
      </c>
      <c r="H5" s="4">
        <v>-5.4674000713550601E-2</v>
      </c>
      <c r="I5" s="4">
        <v>0.50530738672216602</v>
      </c>
      <c r="J5" s="4">
        <v>0.34581641379592298</v>
      </c>
      <c r="K5" s="4">
        <v>0.79936212619789304</v>
      </c>
      <c r="L5" s="4">
        <v>-0.28957483337050199</v>
      </c>
      <c r="M5" s="4">
        <v>0.83507258236097603</v>
      </c>
      <c r="N5" s="5"/>
      <c r="O5" s="5"/>
      <c r="P5" s="5"/>
      <c r="Q5" s="7"/>
      <c r="R5" s="11"/>
      <c r="S5" s="4"/>
      <c r="T5" s="4"/>
      <c r="U5" s="2"/>
      <c r="V5" s="2"/>
    </row>
    <row r="6" spans="1:22" x14ac:dyDescent="0.3">
      <c r="A6" s="1" t="s">
        <v>10</v>
      </c>
      <c r="B6" s="5">
        <v>-0.41936406813721</v>
      </c>
      <c r="C6" s="4">
        <v>-1.40133999180729</v>
      </c>
      <c r="D6" s="4">
        <v>-1.34596298866915</v>
      </c>
      <c r="E6" s="4">
        <v>-1.1294395590163899</v>
      </c>
      <c r="F6" s="4">
        <v>-0.70280115939162302</v>
      </c>
      <c r="G6" s="4">
        <v>-0.27969436932670499</v>
      </c>
      <c r="H6" s="4">
        <v>-1.7497276660599901</v>
      </c>
      <c r="I6" s="4">
        <v>-2.27063573316221</v>
      </c>
      <c r="J6" s="4">
        <v>-1.55711641669145</v>
      </c>
      <c r="K6" s="4">
        <v>-1.82650558499699</v>
      </c>
      <c r="L6" s="4">
        <v>-2.2808107407218698</v>
      </c>
      <c r="M6" s="4">
        <v>-2.2233944601294802</v>
      </c>
      <c r="N6" s="5"/>
      <c r="O6" s="5"/>
      <c r="P6" s="5"/>
      <c r="Q6" s="7"/>
      <c r="R6" s="11"/>
      <c r="S6" s="4"/>
      <c r="T6" s="4"/>
      <c r="U6" s="2"/>
      <c r="V6" s="2"/>
    </row>
    <row r="7" spans="1:22" x14ac:dyDescent="0.3">
      <c r="A7" s="1" t="s">
        <v>11</v>
      </c>
      <c r="B7" s="5">
        <v>0.57426883528063699</v>
      </c>
      <c r="C7" s="4">
        <v>-0.34093259886662503</v>
      </c>
      <c r="D7" s="4">
        <v>-0.70501548653384005</v>
      </c>
      <c r="E7" s="4">
        <v>-0.10005938190599301</v>
      </c>
      <c r="F7" s="4">
        <v>-0.89774550903099604</v>
      </c>
      <c r="G7" s="4">
        <v>-0.34045215501478798</v>
      </c>
      <c r="H7" s="4">
        <v>-0.56231573462278495</v>
      </c>
      <c r="I7" s="4">
        <v>-0.48149055940865998</v>
      </c>
      <c r="J7" s="4">
        <v>-0.99033334910799597</v>
      </c>
      <c r="K7" s="4">
        <v>-0.81520868396906998</v>
      </c>
      <c r="L7" s="4">
        <v>-0.239051470511109</v>
      </c>
      <c r="M7" s="4">
        <v>0.11049200977281699</v>
      </c>
      <c r="N7" s="5"/>
      <c r="O7" s="5"/>
      <c r="P7" s="5"/>
      <c r="Q7" s="7"/>
      <c r="R7" s="11"/>
      <c r="S7" s="4"/>
      <c r="T7" s="4"/>
      <c r="U7" s="2"/>
      <c r="V7" s="2"/>
    </row>
    <row r="8" spans="1:22" x14ac:dyDescent="0.3">
      <c r="A8" s="1" t="s">
        <v>12</v>
      </c>
      <c r="B8" s="5">
        <v>-0.229283661762964</v>
      </c>
      <c r="C8" s="4">
        <v>-0.19550354925974101</v>
      </c>
      <c r="D8" s="4">
        <v>-0.365518866711533</v>
      </c>
      <c r="E8" s="4">
        <v>0.19677005218039501</v>
      </c>
      <c r="F8" s="4">
        <v>0.18159185126556701</v>
      </c>
      <c r="G8" s="4">
        <v>-0.67574484979179805</v>
      </c>
      <c r="H8" s="4">
        <v>-0.114319330006401</v>
      </c>
      <c r="I8" s="4">
        <v>-0.78621786021708395</v>
      </c>
      <c r="J8" s="4">
        <v>-0.98532972920294903</v>
      </c>
      <c r="K8" s="4">
        <v>-0.94596996380231102</v>
      </c>
      <c r="L8" s="4">
        <v>-0.99743009902490198</v>
      </c>
      <c r="M8" s="4">
        <v>-1.1280937414861201</v>
      </c>
      <c r="N8" s="5"/>
      <c r="O8" s="5"/>
      <c r="P8" s="5"/>
      <c r="Q8" s="7"/>
      <c r="R8" s="11"/>
      <c r="S8" s="4"/>
      <c r="T8" s="4"/>
      <c r="U8" s="2"/>
      <c r="V8" s="2"/>
    </row>
    <row r="9" spans="1:22" x14ac:dyDescent="0.3">
      <c r="A9" s="1" t="s">
        <v>13</v>
      </c>
      <c r="B9" s="4">
        <v>-0.16045982312512999</v>
      </c>
      <c r="C9" s="4">
        <v>-0.26770327936855098</v>
      </c>
      <c r="D9" s="4">
        <v>-0.59590357582468401</v>
      </c>
      <c r="E9" s="4">
        <v>-0.741825521575316</v>
      </c>
      <c r="F9" s="4">
        <v>-0.47934532373504701</v>
      </c>
      <c r="G9" s="4">
        <v>-0.62764155972590396</v>
      </c>
      <c r="H9" s="4">
        <v>-1.34846144958309</v>
      </c>
      <c r="I9" s="4">
        <v>-1.60396206136893</v>
      </c>
      <c r="J9" s="4">
        <v>-0.338093766913722</v>
      </c>
      <c r="K9" s="4">
        <v>-0.99967499540530902</v>
      </c>
      <c r="L9" s="4">
        <v>-0.504724498697673</v>
      </c>
      <c r="M9" s="4">
        <v>-0.82389650277007698</v>
      </c>
      <c r="N9" s="5"/>
      <c r="O9" s="5"/>
      <c r="P9" s="5"/>
      <c r="Q9" s="7"/>
      <c r="R9" s="11"/>
      <c r="S9" s="4"/>
      <c r="T9" s="4"/>
      <c r="U9" s="2"/>
      <c r="V9" s="2"/>
    </row>
    <row r="10" spans="1:22" x14ac:dyDescent="0.3">
      <c r="A10" s="1" t="s">
        <v>14</v>
      </c>
      <c r="B10" s="4">
        <v>0.113676855171056</v>
      </c>
      <c r="C10" s="4">
        <v>-0.63424396636107006</v>
      </c>
      <c r="D10" s="4">
        <v>-0.77257871103973996</v>
      </c>
      <c r="E10" s="4">
        <v>-1.26047644973419</v>
      </c>
      <c r="F10" s="4">
        <v>-0.32874949373029599</v>
      </c>
      <c r="G10" s="4">
        <v>-0.68548622925397296</v>
      </c>
      <c r="H10" s="4">
        <v>-0.60419574784258401</v>
      </c>
      <c r="I10" s="4">
        <v>-0.74932563376836803</v>
      </c>
      <c r="J10" s="4">
        <v>-1.08937932267134</v>
      </c>
      <c r="K10" s="4">
        <v>-0.42747610607083503</v>
      </c>
      <c r="L10" s="4">
        <v>-0.88228068400535298</v>
      </c>
      <c r="M10" s="4">
        <v>-0.72863160730784804</v>
      </c>
      <c r="N10" s="5"/>
      <c r="O10" s="5"/>
      <c r="P10" s="5"/>
      <c r="Q10" s="7"/>
      <c r="R10" s="11"/>
      <c r="S10" s="4"/>
      <c r="T10" s="4"/>
      <c r="U10" s="2"/>
      <c r="V10" s="2"/>
    </row>
    <row r="11" spans="1:22" x14ac:dyDescent="0.3">
      <c r="A11" s="1" t="s">
        <v>15</v>
      </c>
      <c r="B11" s="4">
        <v>-0.102117795462526</v>
      </c>
      <c r="C11" s="4">
        <v>-9.2106113791719194E-2</v>
      </c>
      <c r="D11" s="4">
        <v>-0.16652225532828199</v>
      </c>
      <c r="E11" s="4">
        <v>-0.24996815881252399</v>
      </c>
      <c r="F11" s="4">
        <v>0.33170857405322202</v>
      </c>
      <c r="G11" s="4">
        <v>0.34372783549486502</v>
      </c>
      <c r="H11" s="4">
        <v>6.35809789747879E-2</v>
      </c>
      <c r="I11" s="4">
        <v>-0.19748754451619799</v>
      </c>
      <c r="J11" s="4">
        <v>-0.34279500317442202</v>
      </c>
      <c r="K11" s="4">
        <v>-0.53657538658005399</v>
      </c>
      <c r="L11" s="4">
        <v>-7.9776545170305899E-2</v>
      </c>
      <c r="M11" s="4">
        <v>-0.388572796811055</v>
      </c>
      <c r="N11" s="5"/>
      <c r="O11" s="5"/>
      <c r="P11" s="5"/>
      <c r="Q11" s="7"/>
      <c r="R11" s="11"/>
      <c r="S11" s="4"/>
      <c r="T11" s="4"/>
      <c r="U11" s="2"/>
      <c r="V11" s="2"/>
    </row>
    <row r="12" spans="1:22" x14ac:dyDescent="0.3">
      <c r="A12" s="1" t="s">
        <v>17</v>
      </c>
      <c r="B12" s="4">
        <v>-0.58219958345166101</v>
      </c>
      <c r="C12" s="4">
        <v>-0.74526429298666896</v>
      </c>
      <c r="D12" s="4">
        <v>-0.54891582842331699</v>
      </c>
      <c r="E12" s="4">
        <v>-0.45634375778323499</v>
      </c>
      <c r="F12" s="4">
        <v>-0.62575959363217404</v>
      </c>
      <c r="G12" s="4">
        <v>-0.54320994775534603</v>
      </c>
      <c r="H12" s="4">
        <v>-1.0362803046176501</v>
      </c>
      <c r="I12" s="4">
        <v>-1.0104301114062899</v>
      </c>
      <c r="J12" s="4">
        <v>-0.65238335899498201</v>
      </c>
      <c r="K12" s="4">
        <v>-1.00115560108277</v>
      </c>
      <c r="L12" s="4">
        <v>-1.0656230675013401</v>
      </c>
      <c r="M12" s="4">
        <v>-0.49483503020236802</v>
      </c>
      <c r="N12" s="5"/>
      <c r="O12" s="5"/>
      <c r="P12" s="5"/>
      <c r="Q12" s="7"/>
      <c r="R12" s="11"/>
      <c r="S12" s="4"/>
      <c r="T12" s="4"/>
      <c r="U12" s="2"/>
      <c r="V12" s="2"/>
    </row>
    <row r="13" spans="1:22" x14ac:dyDescent="0.3">
      <c r="A13" s="1" t="s">
        <v>18</v>
      </c>
      <c r="B13" s="4">
        <v>-0.69373336681616704</v>
      </c>
      <c r="C13" s="4">
        <v>-1.0558749554607101</v>
      </c>
      <c r="D13" s="4">
        <v>-0.75753637330588297</v>
      </c>
      <c r="E13" s="4">
        <v>-0.55076150071441199</v>
      </c>
      <c r="F13" s="4">
        <v>-0.73093990421073396</v>
      </c>
      <c r="G13" s="4">
        <v>-0.59698704904408695</v>
      </c>
      <c r="H13" s="4">
        <v>-4.8378750289559798E-2</v>
      </c>
      <c r="I13" s="4">
        <v>0.10821382304079</v>
      </c>
      <c r="J13" s="4">
        <v>0.366136130397961</v>
      </c>
      <c r="K13" s="5">
        <v>-0.71110551158687396</v>
      </c>
      <c r="L13" s="5">
        <v>-0.636226253999012</v>
      </c>
      <c r="M13" s="4">
        <v>0.84128242904015405</v>
      </c>
      <c r="N13" s="5"/>
      <c r="O13" s="5"/>
      <c r="P13" s="5"/>
      <c r="Q13" s="7"/>
      <c r="R13" s="11"/>
      <c r="S13" s="4"/>
      <c r="T13" s="4"/>
      <c r="U13" s="2"/>
      <c r="V13" s="2"/>
    </row>
    <row r="14" spans="1:22" x14ac:dyDescent="0.3">
      <c r="A14" s="1" t="s">
        <v>19</v>
      </c>
      <c r="B14" s="5">
        <v>-0.49772222319744902</v>
      </c>
      <c r="C14" s="4">
        <v>0.273843940465063</v>
      </c>
      <c r="D14" s="4">
        <v>0.75778738466096995</v>
      </c>
      <c r="E14" s="4">
        <v>-0.107373617189161</v>
      </c>
      <c r="F14" s="4">
        <v>-0.205152613795826</v>
      </c>
      <c r="G14" s="4">
        <v>-0.138940881734477</v>
      </c>
      <c r="H14" s="4">
        <v>-0.88935006421851603</v>
      </c>
      <c r="I14" s="4">
        <v>-0.84392960847766796</v>
      </c>
      <c r="J14" s="4">
        <v>-0.73778122628960197</v>
      </c>
      <c r="K14" s="4">
        <v>-0.94965667588313196</v>
      </c>
      <c r="L14" s="4">
        <v>-0.43897742634850201</v>
      </c>
      <c r="M14" s="4">
        <v>-0.82963996736832302</v>
      </c>
      <c r="N14" s="5"/>
      <c r="O14" s="5"/>
      <c r="P14" s="5"/>
      <c r="Q14" s="7"/>
      <c r="R14" s="11"/>
      <c r="S14" s="4"/>
      <c r="T14" s="4"/>
      <c r="U14" s="2"/>
      <c r="V14" s="2"/>
    </row>
    <row r="15" spans="1:22" x14ac:dyDescent="0.3">
      <c r="A15" s="1" t="s">
        <v>20</v>
      </c>
      <c r="B15" s="5">
        <v>-0.10438574247844</v>
      </c>
      <c r="C15" s="4">
        <v>-0.51685923334905404</v>
      </c>
      <c r="D15" s="4">
        <v>9.0101145254097292E-3</v>
      </c>
      <c r="E15" s="4">
        <v>-0.12847571691617601</v>
      </c>
      <c r="F15" s="4">
        <v>-0.66492078993227399</v>
      </c>
      <c r="G15" s="4">
        <v>-0.90312627195732598</v>
      </c>
      <c r="H15" s="4">
        <v>-0.68860574610417002</v>
      </c>
      <c r="I15" s="4">
        <v>-0.40886758700736697</v>
      </c>
      <c r="J15" s="4">
        <v>-0.85156012072433895</v>
      </c>
      <c r="K15" s="4">
        <v>-0.54859746047066904</v>
      </c>
      <c r="L15" s="4">
        <v>-0.38869862940295502</v>
      </c>
      <c r="M15" s="4">
        <v>0.19190151181364001</v>
      </c>
      <c r="N15" s="5"/>
      <c r="O15" s="5"/>
      <c r="P15" s="5"/>
      <c r="Q15" s="7"/>
      <c r="R15" s="11"/>
      <c r="S15" s="4"/>
      <c r="T15" s="4"/>
      <c r="U15" s="2"/>
      <c r="V15" s="2"/>
    </row>
    <row r="16" spans="1:22" x14ac:dyDescent="0.3">
      <c r="A16" s="1" t="s">
        <v>21</v>
      </c>
      <c r="B16" s="4">
        <v>-0.46945553417262798</v>
      </c>
      <c r="C16" s="4">
        <v>-0.38663879469227802</v>
      </c>
      <c r="D16" s="4">
        <v>-0.49615767613425699</v>
      </c>
      <c r="E16" s="4">
        <v>-0.300426671070194</v>
      </c>
      <c r="F16" s="4">
        <v>-0.784801469130188</v>
      </c>
      <c r="G16" s="4">
        <v>-0.68360048232325699</v>
      </c>
      <c r="H16" s="4">
        <v>-1.2641322264589201</v>
      </c>
      <c r="I16" s="4">
        <v>-0.28598123042527601</v>
      </c>
      <c r="J16" s="4">
        <v>-0.29378248529620499</v>
      </c>
      <c r="K16" s="4">
        <v>-0.51950434426806602</v>
      </c>
      <c r="L16" s="4">
        <v>-0.83178128186387101</v>
      </c>
      <c r="M16" s="4">
        <v>-0.15410409904394301</v>
      </c>
      <c r="N16" s="5"/>
      <c r="O16" s="5"/>
      <c r="P16" s="5"/>
      <c r="Q16" s="7"/>
      <c r="R16" s="11"/>
      <c r="S16" s="4"/>
      <c r="T16" s="4"/>
      <c r="U16" s="2"/>
      <c r="V16" s="2"/>
    </row>
    <row r="17" spans="1:22" x14ac:dyDescent="0.3">
      <c r="A17" s="1" t="s">
        <v>22</v>
      </c>
      <c r="B17" s="4">
        <v>7.3458378022499299E-2</v>
      </c>
      <c r="C17" s="4">
        <v>-0.34991928722032301</v>
      </c>
      <c r="D17" s="4">
        <v>-0.36948564727018601</v>
      </c>
      <c r="E17" s="4">
        <v>0.175924495967795</v>
      </c>
      <c r="F17" s="4">
        <v>0.19249423292399101</v>
      </c>
      <c r="G17" s="4">
        <v>-0.47309748472580199</v>
      </c>
      <c r="H17" s="4">
        <v>-0.31817579588767197</v>
      </c>
      <c r="I17" s="4">
        <v>-0.21687498753749501</v>
      </c>
      <c r="J17" s="4">
        <v>0.41857551660617298</v>
      </c>
      <c r="K17" s="4">
        <v>-0.55735297758300195</v>
      </c>
      <c r="L17" s="4">
        <v>-5.2743944595478702E-2</v>
      </c>
      <c r="M17" s="4">
        <v>3.7119804050064299E-2</v>
      </c>
      <c r="N17" s="5"/>
      <c r="O17" s="5"/>
      <c r="P17" s="5"/>
      <c r="Q17" s="7"/>
      <c r="R17" s="11"/>
      <c r="S17" s="4"/>
      <c r="T17" s="4"/>
      <c r="U17" s="2"/>
      <c r="V17" s="2"/>
    </row>
    <row r="18" spans="1:22" x14ac:dyDescent="0.3">
      <c r="A18" s="1" t="s">
        <v>23</v>
      </c>
      <c r="B18" s="4">
        <v>-0.46688746447729801</v>
      </c>
      <c r="C18" s="4">
        <v>-0.63638432052212801</v>
      </c>
      <c r="D18" s="4">
        <v>-0.70503755744889196</v>
      </c>
      <c r="E18" s="4">
        <v>-0.25315045995779201</v>
      </c>
      <c r="F18" s="4">
        <v>-0.29944167947171901</v>
      </c>
      <c r="G18" s="4">
        <v>-0.40087261493565401</v>
      </c>
      <c r="H18" s="4">
        <v>-0.48000040633854102</v>
      </c>
      <c r="I18" s="4">
        <v>-0.28114682277735498</v>
      </c>
      <c r="J18" s="4">
        <v>-0.34498615822488499</v>
      </c>
      <c r="K18" s="4">
        <v>-0.45182418230660898</v>
      </c>
      <c r="L18" s="4">
        <v>-0.194147851346746</v>
      </c>
      <c r="M18" s="4">
        <v>-0.31431120368978999</v>
      </c>
      <c r="N18" s="5"/>
      <c r="O18" s="5"/>
      <c r="P18" s="5"/>
      <c r="Q18" s="7"/>
      <c r="R18" s="11"/>
      <c r="S18" s="4"/>
      <c r="T18" s="4"/>
      <c r="U18" s="2"/>
      <c r="V18" s="2"/>
    </row>
    <row r="19" spans="1:22" x14ac:dyDescent="0.3">
      <c r="A19" s="1" t="s">
        <v>16</v>
      </c>
      <c r="B19" s="5">
        <f>AVERAGE(B4:B18)</f>
        <v>-0.21026469171267775</v>
      </c>
      <c r="C19" s="5">
        <f t="shared" ref="C19:L19" si="0">AVERAGE(C4:C18)</f>
        <v>-0.44139702264827652</v>
      </c>
      <c r="D19" s="5">
        <f t="shared" si="0"/>
        <v>-0.44878404500175534</v>
      </c>
      <c r="E19" s="5">
        <f t="shared" si="0"/>
        <v>-0.35629821998051198</v>
      </c>
      <c r="F19" s="5">
        <f t="shared" si="0"/>
        <v>-0.3364637203905948</v>
      </c>
      <c r="G19" s="5">
        <f t="shared" si="0"/>
        <v>-0.40062904931246224</v>
      </c>
      <c r="H19" s="5">
        <f t="shared" si="0"/>
        <v>-0.61976052321800623</v>
      </c>
      <c r="I19" s="5">
        <f t="shared" si="0"/>
        <v>-0.59060567239376061</v>
      </c>
      <c r="J19" s="5">
        <f t="shared" si="0"/>
        <v>-0.50192495849262364</v>
      </c>
      <c r="K19" s="5">
        <f t="shared" si="0"/>
        <v>-0.66795598342608931</v>
      </c>
      <c r="L19" s="5">
        <f t="shared" si="0"/>
        <v>-0.60462597594422762</v>
      </c>
      <c r="M19" s="5">
        <f>AVERAGE(M4:M18)</f>
        <v>-0.35660165864221594</v>
      </c>
      <c r="N19" s="5"/>
      <c r="O19" s="5"/>
      <c r="P19" s="5"/>
      <c r="Q19" s="7"/>
      <c r="R19" s="9"/>
      <c r="S19" s="3"/>
      <c r="T19" s="3"/>
      <c r="U19" s="3"/>
    </row>
    <row r="20" spans="1:22" x14ac:dyDescent="0.3">
      <c r="A20" s="1" t="s">
        <v>24</v>
      </c>
      <c r="B20" s="4">
        <f>_xlfn.STDEV.S(B4:B18)/SQRT(COUNT(B4:B18))</f>
        <v>9.4773666513156898E-2</v>
      </c>
      <c r="C20" s="4">
        <f>_xlfn.STDEV.S(C4:C18)/SQRT(COUNT(C4:C18))</f>
        <v>0.10703196698665034</v>
      </c>
      <c r="D20" s="4">
        <f t="shared" ref="D20:P20" si="1">_xlfn.STDEV.S(D4:D18)/SQRT(COUNT(D4:D18))</f>
        <v>0.11875982618444608</v>
      </c>
      <c r="E20" s="4">
        <f t="shared" si="1"/>
        <v>0.10785731844895213</v>
      </c>
      <c r="F20" s="4">
        <f t="shared" si="1"/>
        <v>0.10581624845237489</v>
      </c>
      <c r="G20" s="4">
        <f t="shared" si="1"/>
        <v>8.6577943786171147E-2</v>
      </c>
      <c r="H20" s="4">
        <f t="shared" si="1"/>
        <v>0.14025922595275994</v>
      </c>
      <c r="I20" s="4">
        <f t="shared" si="1"/>
        <v>0.17505174278792021</v>
      </c>
      <c r="J20" s="4">
        <f t="shared" si="1"/>
        <v>0.14754462154488759</v>
      </c>
      <c r="K20" s="4">
        <f t="shared" si="1"/>
        <v>0.139495595013959</v>
      </c>
      <c r="L20" s="4">
        <f t="shared" si="1"/>
        <v>0.14712380748047976</v>
      </c>
      <c r="M20" s="4">
        <f t="shared" si="1"/>
        <v>0.19830947817107855</v>
      </c>
      <c r="N20" s="5"/>
      <c r="O20" s="5"/>
      <c r="P20" s="5"/>
      <c r="Q20" s="7"/>
      <c r="R20" s="7"/>
      <c r="S20" s="2"/>
      <c r="T20" s="2"/>
      <c r="U20" s="2"/>
    </row>
    <row r="21" spans="1:22" x14ac:dyDescent="0.3">
      <c r="M21" s="1"/>
      <c r="N21" s="5"/>
    </row>
    <row r="23" spans="1:22" x14ac:dyDescent="0.3">
      <c r="N23" s="3"/>
    </row>
    <row r="24" spans="1:22" x14ac:dyDescent="0.3">
      <c r="N24" s="3"/>
    </row>
    <row r="25" spans="1:2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N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ROI1</vt:lpstr>
      <vt:lpstr>ROI2</vt:lpstr>
      <vt:lpstr>ROI3</vt:lpstr>
      <vt:lpstr>ROI4</vt:lpstr>
      <vt:lpstr>SAN</vt:lpstr>
      <vt:lpstr>ROI5</vt:lpstr>
      <vt:lpstr>ROI6</vt:lpstr>
      <vt:lpstr>ROI7</vt:lpstr>
      <vt:lpstr>ROI8</vt:lpstr>
      <vt:lpstr>DMN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Pamplona</dc:creator>
  <cp:lastModifiedBy>Gustavo Pamplona</cp:lastModifiedBy>
  <dcterms:created xsi:type="dcterms:W3CDTF">2018-02-08T10:25:38Z</dcterms:created>
  <dcterms:modified xsi:type="dcterms:W3CDTF">2020-06-02T14:48:48Z</dcterms:modified>
</cp:coreProperties>
</file>