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issertacao\matlab\Estimação\"/>
    </mc:Choice>
  </mc:AlternateContent>
  <bookViews>
    <workbookView xWindow="0" yWindow="0" windowWidth="11745" windowHeight="336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0" i="1" l="1"/>
  <c r="R61" i="1"/>
</calcChain>
</file>

<file path=xl/sharedStrings.xml><?xml version="1.0" encoding="utf-8"?>
<sst xmlns="http://schemas.openxmlformats.org/spreadsheetml/2006/main" count="231" uniqueCount="145">
  <si>
    <t>Resultados dos testes de não-linearidade.</t>
  </si>
  <si>
    <t>Tabela xx - Teste de Não Linearidade</t>
  </si>
  <si>
    <t>Hiato do Produto</t>
  </si>
  <si>
    <t>Desvio da Inflação</t>
  </si>
  <si>
    <t>Lag</t>
  </si>
  <si>
    <t>Estatística F</t>
  </si>
  <si>
    <t>P-Valor</t>
  </si>
  <si>
    <t>Desvio da Inflação *</t>
  </si>
  <si>
    <t>* hipótese nula mais fortemente rejeitada (maior estatística F associada, menor p-valor).</t>
  </si>
  <si>
    <t>STR model - linear estimates [Parameters SD Par/SD]:</t>
  </si>
  <si>
    <t>ans =</t>
  </si>
  <si>
    <t xml:space="preserve">    0.0605    0.0842    0.7192</t>
  </si>
  <si>
    <t xml:space="preserve">   -0.3375    0.2321   -1.4540</t>
  </si>
  <si>
    <t>STR model - nonlinear estimates [Parameters SD Par/SD]:</t>
  </si>
  <si>
    <t xml:space="preserve">    0.0788    0.2086    0.3778</t>
  </si>
  <si>
    <t xml:space="preserve">    0.0239    0.0175    1.3663</t>
  </si>
  <si>
    <t xml:space="preserve">   -0.0477    0.0933   -0.5115</t>
  </si>
  <si>
    <t xml:space="preserve">    0.1737    0.1971    0.8812</t>
  </si>
  <si>
    <t>STR model - total effect (vs Linear Model):</t>
  </si>
  <si>
    <t xml:space="preserve">    0.3626    0.4165</t>
  </si>
  <si>
    <t xml:space="preserve">    0.9596    0.9581</t>
  </si>
  <si>
    <t xml:space="preserve">    0.0128    0.2106</t>
  </si>
  <si>
    <t xml:space="preserve">   -0.1638    0.0258</t>
  </si>
  <si>
    <t>Logistic [Parameters SD Par/SD]:</t>
  </si>
  <si>
    <t xml:space="preserve">   10.0122    0.1929   51.9091</t>
  </si>
  <si>
    <t>contemporaneo</t>
  </si>
  <si>
    <t>Sum squared errors</t>
  </si>
  <si>
    <t>lag = 1</t>
  </si>
  <si>
    <t>lag=2</t>
  </si>
  <si>
    <t>lag=3</t>
  </si>
  <si>
    <t>lag=4</t>
  </si>
  <si>
    <t xml:space="preserve">    0.5927    0.2418    2.4508</t>
  </si>
  <si>
    <t xml:space="preserve">    0.9215    0.0205   44.8659</t>
  </si>
  <si>
    <t xml:space="preserve">    0.1110    0.0701    1.5839</t>
  </si>
  <si>
    <t xml:space="preserve">   -0.3400    0.2278   -1.4923</t>
  </si>
  <si>
    <t xml:space="preserve">   -0.2222    0.2023   -1.0985</t>
  </si>
  <si>
    <t xml:space="preserve">    0.0350    0.0205    1.7096</t>
  </si>
  <si>
    <t xml:space="preserve">    0.0163    0.0799    0.2037</t>
  </si>
  <si>
    <t xml:space="preserve">    0.2194    0.2015    1.0892</t>
  </si>
  <si>
    <t xml:space="preserve">    0.3705    0.4433</t>
  </si>
  <si>
    <t xml:space="preserve">    0.9565    0.9576</t>
  </si>
  <si>
    <t xml:space="preserve">    0.1272    0.2555</t>
  </si>
  <si>
    <t xml:space="preserve">   -0.1206   -0.0126</t>
  </si>
  <si>
    <t xml:space="preserve">   12.1751    0.1953   62.3443</t>
  </si>
  <si>
    <t xml:space="preserve">   14.3542    0.0151  949.7386</t>
  </si>
  <si>
    <t xml:space="preserve">    0.7709    0.2398    3.2147</t>
  </si>
  <si>
    <t xml:space="preserve">    0.9125    0.0201   45.3975</t>
  </si>
  <si>
    <t xml:space="preserve">    0.1638    0.0638    2.5694</t>
  </si>
  <si>
    <t xml:space="preserve">   -0.4000    0.2337   -1.7118</t>
  </si>
  <si>
    <t xml:space="preserve">   -0.3894    0.2132   -1.8262</t>
  </si>
  <si>
    <t xml:space="preserve">    0.0419    0.0204    2.0497</t>
  </si>
  <si>
    <t xml:space="preserve">    0.0223    0.0693    0.3223</t>
  </si>
  <si>
    <t xml:space="preserve">    0.2813    0.2104    1.3369</t>
  </si>
  <si>
    <t xml:space="preserve">    0.3816    0.4752</t>
  </si>
  <si>
    <t xml:space="preserve">    0.9543    0.9562</t>
  </si>
  <si>
    <t xml:space="preserve">    0.1861    0.2799</t>
  </si>
  <si>
    <t xml:space="preserve">   -0.1187   -0.0368</t>
  </si>
  <si>
    <t xml:space="preserve">  1.0e+003 *</t>
  </si>
  <si>
    <t xml:space="preserve">    0.0070    0.0002    0.0368</t>
  </si>
  <si>
    <t xml:space="preserve">    0.0289    0.0000    2.7084</t>
  </si>
  <si>
    <t xml:space="preserve">    0.9158    0.2582    3.5461</t>
  </si>
  <si>
    <t xml:space="preserve">    0.9021    0.0217   41.6535</t>
  </si>
  <si>
    <t xml:space="preserve">    0.1803    0.0629    2.8675</t>
  </si>
  <si>
    <t xml:space="preserve">   -0.5374    0.2718   -1.9772</t>
  </si>
  <si>
    <t xml:space="preserve">   -0.5074    0.2260   -2.2450</t>
  </si>
  <si>
    <t xml:space="preserve">    0.0493    0.0218    2.2642</t>
  </si>
  <si>
    <t xml:space="preserve">    0.0188    0.0672    0.2792</t>
  </si>
  <si>
    <t xml:space="preserve">    0.3727    0.2424    1.5376</t>
  </si>
  <si>
    <t xml:space="preserve">    0.4084    0.5078</t>
  </si>
  <si>
    <t xml:space="preserve">    0.9514    0.9553</t>
  </si>
  <si>
    <t xml:space="preserve">    0.1991    0.2835</t>
  </si>
  <si>
    <t xml:space="preserve">   -0.1647   -0.0719</t>
  </si>
  <si>
    <t xml:space="preserve">    0.0044    0.0002    0.0261</t>
  </si>
  <si>
    <t xml:space="preserve">    0.0201    0.0000    1.3075</t>
  </si>
  <si>
    <t xml:space="preserve">    1.0514    0.2764    3.8038</t>
  </si>
  <si>
    <t xml:space="preserve">    0.8959    0.0235   38.0665</t>
  </si>
  <si>
    <t xml:space="preserve">    0.2011    0.0692    2.9085</t>
  </si>
  <si>
    <t xml:space="preserve">   -0.5735    0.2615   -2.1936</t>
  </si>
  <si>
    <t xml:space="preserve">   -0.5766    0.2451   -2.3522</t>
  </si>
  <si>
    <t xml:space="preserve">    0.0522    0.0232    2.2509</t>
  </si>
  <si>
    <t xml:space="preserve">   -0.0107    0.0732   -0.1467</t>
  </si>
  <si>
    <t xml:space="preserve">    0.3867    0.2321    1.6660</t>
  </si>
  <si>
    <t xml:space="preserve">    0.4748    0.5257</t>
  </si>
  <si>
    <t xml:space="preserve">    0.9481    0.9555</t>
  </si>
  <si>
    <t xml:space="preserve">    0.1904    0.2669</t>
  </si>
  <si>
    <t xml:space="preserve">   -0.1868   -0.0993</t>
  </si>
  <si>
    <t xml:space="preserve">    5.2996    0.1825   29.0419</t>
  </si>
  <si>
    <t xml:space="preserve">   16.6874    0.0170  982.8096</t>
  </si>
  <si>
    <t>Akaike Information Criteria</t>
  </si>
  <si>
    <t xml:space="preserve">    0.2838    0.2753    1.0306</t>
  </si>
  <si>
    <t xml:space="preserve">    0.9357    0.0199   46.9655</t>
  </si>
  <si>
    <t xml:space="preserve">    9.3694    0.0191  490.8067</t>
  </si>
  <si>
    <t xml:space="preserve">    0.4054    0.5219    0.7768</t>
  </si>
  <si>
    <t xml:space="preserve">    0.9529    0.0387   24.6245</t>
  </si>
  <si>
    <t xml:space="preserve">    1.0436    0.5452    1.9143</t>
  </si>
  <si>
    <t xml:space="preserve">   -3.0575    1.1690   -2.6155</t>
  </si>
  <si>
    <t xml:space="preserve">   -1.0033    0.5435   -1.8459</t>
  </si>
  <si>
    <t xml:space="preserve">    2.8630    1.1950    2.3959</t>
  </si>
  <si>
    <t xml:space="preserve">   -0.3886    0.4544   -0.8553</t>
  </si>
  <si>
    <t xml:space="preserve">    0.0338    0.0351    0.9633</t>
  </si>
  <si>
    <t xml:space="preserve">   -0.1585    0.4243   -0.3735</t>
  </si>
  <si>
    <t xml:space="preserve">    0.2610    0.3151    0.8283</t>
  </si>
  <si>
    <t xml:space="preserve">    0.1322    0.4229    0.3126</t>
  </si>
  <si>
    <t xml:space="preserve">   -0.0520    0.2374   -0.2192</t>
  </si>
  <si>
    <t xml:space="preserve">    0.0168   -0.0898</t>
  </si>
  <si>
    <t xml:space="preserve">    0.9867    0.9962</t>
  </si>
  <si>
    <t xml:space="preserve">    0.8851    0.8392</t>
  </si>
  <si>
    <t xml:space="preserve">   -2.7965   -3.1510</t>
  </si>
  <si>
    <t xml:space="preserve">   -0.8711   -0.8005</t>
  </si>
  <si>
    <t xml:space="preserve">    2.8110    3.2613</t>
  </si>
  <si>
    <t xml:space="preserve">   10.2173    0.3470   29.4477</t>
  </si>
  <si>
    <t xml:space="preserve">   10.2391    0.0338  302.8758</t>
  </si>
  <si>
    <t xml:space="preserve">    0.1362    0.3013    0.4520</t>
  </si>
  <si>
    <t xml:space="preserve">    0.9773    0.0211   46.4110</t>
  </si>
  <si>
    <t xml:space="preserve">    1.2727    0.3171    4.0142</t>
  </si>
  <si>
    <t xml:space="preserve">   -2.3537    1.0078   -2.3356</t>
  </si>
  <si>
    <t xml:space="preserve">   -1.1123    0.2744   -4.0527</t>
  </si>
  <si>
    <t xml:space="preserve">    2.3432    1.0714    2.1870</t>
  </si>
  <si>
    <t xml:space="preserve">   -0.5068    0.2888   -1.7551</t>
  </si>
  <si>
    <t xml:space="preserve">    0.0419    0.0198    2.1137</t>
  </si>
  <si>
    <t xml:space="preserve">   -0.9795    0.3494   -2.8037</t>
  </si>
  <si>
    <t xml:space="preserve">   -0.2655    0.2798   -0.9489</t>
  </si>
  <si>
    <t xml:space="preserve">    0.8779    0.3235    2.7136</t>
  </si>
  <si>
    <t xml:space="preserve">    0.4909    0.3043    1.6131</t>
  </si>
  <si>
    <t xml:space="preserve">   -0.3707   -0.0898</t>
  </si>
  <si>
    <t xml:space="preserve">    1.0192    0.9962</t>
  </si>
  <si>
    <t xml:space="preserve">    0.2932    0.8392</t>
  </si>
  <si>
    <t xml:space="preserve">   -2.6193   -3.1510</t>
  </si>
  <si>
    <t xml:space="preserve">   -0.2344   -0.8005</t>
  </si>
  <si>
    <t xml:space="preserve">    2.8340    3.2613</t>
  </si>
  <si>
    <t xml:space="preserve">    6.6752    0.6207   10.7549</t>
  </si>
  <si>
    <t xml:space="preserve">   30.0000    0.0321  933.2021</t>
  </si>
  <si>
    <t>2SLS Linear model [Parameters SD Par/SD t-stat pvalue]:</t>
  </si>
  <si>
    <t xml:space="preserve">   -0.0898    0.3216   -0.2793</t>
  </si>
  <si>
    <t xml:space="preserve">    0.9962    0.0231   43.0661</t>
  </si>
  <si>
    <t xml:space="preserve">    0.8392    0.2943    2.8513</t>
  </si>
  <si>
    <t xml:space="preserve">   -3.1510    1.1717   -2.6893</t>
  </si>
  <si>
    <t xml:space="preserve">   -0.8005    0.2924   -2.7381</t>
  </si>
  <si>
    <t xml:space="preserve">    3.2613    1.2390    2.6322</t>
  </si>
  <si>
    <t>i-1</t>
  </si>
  <si>
    <t>x-1</t>
  </si>
  <si>
    <t>pi-1</t>
  </si>
  <si>
    <t>x</t>
  </si>
  <si>
    <t>pi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</si>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</sst>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>
      <alignment vertical="center"/>
    </xf>
    <xf numFmtId="4" fontId="0" fillId="0" borderId="0" xfId="0" applyNumberFormat="1"/>
    <xf numFmtId="0" fontId="0" fillId="0" borderId="0" xfId="0" applyFon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V79"/>
  <sheetViews>
    <sheetView tabSelected="1" topLeftCell="AH15" workbookViewId="0">
      <selection activeCell="AT35" sqref="AT35"/>
    </sheetView>
  </sheetViews>
  <sheetFormatPr defaultRowHeight="15" x14ac:dyDescent="0.25"/>
  <cols>
    <col min="5" max="5" width="19.28515625" customWidth="1"/>
    <col min="7" max="7" width="12.85546875" customWidth="1"/>
    <col min="11" max="11" width="10.140625" bestFit="1" customWidth="1"/>
    <col min="17" max="17" width="10.140625" bestFit="1" customWidth="1"/>
    <col min="23" max="23" width="10.140625" bestFit="1" customWidth="1"/>
    <col min="29" max="29" width="10.140625" bestFit="1" customWidth="1"/>
  </cols>
  <sheetData>
    <row r="2" spans="5:8" x14ac:dyDescent="0.25">
      <c r="E2" t="s">
        <v>1</v>
      </c>
    </row>
    <row r="3" spans="5:8" x14ac:dyDescent="0.25">
      <c r="E3" t="s">
        <v>0</v>
      </c>
    </row>
    <row r="4" spans="5:8" x14ac:dyDescent="0.25">
      <c r="F4" t="s">
        <v>4</v>
      </c>
      <c r="G4" t="s">
        <v>5</v>
      </c>
      <c r="H4" t="s">
        <v>6</v>
      </c>
    </row>
    <row r="5" spans="5:8" x14ac:dyDescent="0.25">
      <c r="E5" t="s">
        <v>2</v>
      </c>
      <c r="F5">
        <v>0</v>
      </c>
      <c r="G5" s="2">
        <v>7.1169000000000002</v>
      </c>
      <c r="H5" s="1">
        <v>2.5679000000000001E-8</v>
      </c>
    </row>
    <row r="6" spans="5:8" x14ac:dyDescent="0.25">
      <c r="E6" t="s">
        <v>2</v>
      </c>
      <c r="F6">
        <v>1</v>
      </c>
      <c r="G6" s="2">
        <v>6.9119999999999999</v>
      </c>
      <c r="H6" s="2">
        <v>4.4614999999999999E-8</v>
      </c>
    </row>
    <row r="7" spans="5:8" x14ac:dyDescent="0.25">
      <c r="E7" t="s">
        <v>2</v>
      </c>
      <c r="F7">
        <v>2</v>
      </c>
      <c r="G7" s="1">
        <v>8.7763000000000009</v>
      </c>
      <c r="H7" s="1">
        <v>3.3393999999999999E-10</v>
      </c>
    </row>
    <row r="8" spans="5:8" x14ac:dyDescent="0.25">
      <c r="E8" t="s">
        <v>2</v>
      </c>
      <c r="F8">
        <v>3</v>
      </c>
      <c r="G8" s="1">
        <v>15.315899999999999</v>
      </c>
      <c r="H8" s="1">
        <v>1.1102E-16</v>
      </c>
    </row>
    <row r="9" spans="5:8" x14ac:dyDescent="0.25">
      <c r="E9" t="s">
        <v>2</v>
      </c>
      <c r="F9">
        <v>4</v>
      </c>
      <c r="G9" s="1">
        <v>16.725200000000001</v>
      </c>
      <c r="H9" s="1">
        <v>0</v>
      </c>
    </row>
    <row r="10" spans="5:8" x14ac:dyDescent="0.25">
      <c r="E10" t="s">
        <v>3</v>
      </c>
      <c r="F10">
        <v>0</v>
      </c>
      <c r="G10" s="1">
        <v>16.366700000000002</v>
      </c>
      <c r="H10" s="1">
        <v>0</v>
      </c>
    </row>
    <row r="11" spans="5:8" x14ac:dyDescent="0.25">
      <c r="E11" t="s">
        <v>3</v>
      </c>
      <c r="F11">
        <v>1</v>
      </c>
      <c r="G11" s="1">
        <v>25.050899999999999</v>
      </c>
      <c r="H11" s="1">
        <v>1.3463000000000001E-7</v>
      </c>
    </row>
    <row r="12" spans="5:8" x14ac:dyDescent="0.25">
      <c r="E12" t="s">
        <v>7</v>
      </c>
      <c r="F12">
        <v>2</v>
      </c>
      <c r="G12" s="1">
        <v>22.5075</v>
      </c>
      <c r="H12" s="2">
        <v>1.5487000000000002E-8</v>
      </c>
    </row>
    <row r="13" spans="5:8" x14ac:dyDescent="0.25">
      <c r="E13" t="s">
        <v>3</v>
      </c>
      <c r="F13">
        <v>3</v>
      </c>
      <c r="G13" s="1">
        <v>24.004899999999999</v>
      </c>
      <c r="H13" s="1">
        <v>1.1990000000000001E-7</v>
      </c>
    </row>
    <row r="14" spans="5:8" x14ac:dyDescent="0.25">
      <c r="E14" t="s">
        <v>3</v>
      </c>
      <c r="F14">
        <v>4</v>
      </c>
      <c r="G14" s="1">
        <v>17.168800000000001</v>
      </c>
      <c r="H14" s="1">
        <v>0</v>
      </c>
    </row>
    <row r="16" spans="5:8" x14ac:dyDescent="0.25">
      <c r="E16" t="s">
        <v>8</v>
      </c>
    </row>
    <row r="27" spans="4:48" x14ac:dyDescent="0.25">
      <c r="D27" s="3"/>
    </row>
    <row r="28" spans="4:48" x14ac:dyDescent="0.25">
      <c r="E28" t="s">
        <v>25</v>
      </c>
      <c r="K28" t="s">
        <v>27</v>
      </c>
      <c r="Q28" t="s">
        <v>28</v>
      </c>
      <c r="W28" t="s">
        <v>29</v>
      </c>
      <c r="AC28" t="s">
        <v>30</v>
      </c>
    </row>
    <row r="29" spans="4:48" x14ac:dyDescent="0.25">
      <c r="E29" t="s">
        <v>9</v>
      </c>
      <c r="K29" t="s">
        <v>9</v>
      </c>
      <c r="Q29" t="s">
        <v>9</v>
      </c>
      <c r="W29" t="s">
        <v>9</v>
      </c>
      <c r="AC29" t="s">
        <v>9</v>
      </c>
      <c r="AJ29" t="s">
        <v>9</v>
      </c>
      <c r="AP29" t="s">
        <v>9</v>
      </c>
      <c r="AV29" t="s">
        <v>132</v>
      </c>
    </row>
    <row r="31" spans="4:48" x14ac:dyDescent="0.25">
      <c r="E31" t="s">
        <v>10</v>
      </c>
      <c r="K31" t="s">
        <v>10</v>
      </c>
      <c r="Q31" t="s">
        <v>10</v>
      </c>
      <c r="W31" t="s">
        <v>10</v>
      </c>
      <c r="AC31" t="s">
        <v>10</v>
      </c>
      <c r="AJ31" t="s">
        <v>10</v>
      </c>
      <c r="AP31" t="s">
        <v>10</v>
      </c>
      <c r="AV31" t="s">
        <v>10</v>
      </c>
    </row>
    <row r="33" spans="5:48" x14ac:dyDescent="0.25">
      <c r="E33" t="s">
        <v>89</v>
      </c>
      <c r="K33" t="s">
        <v>31</v>
      </c>
      <c r="Q33" t="s">
        <v>45</v>
      </c>
      <c r="W33" t="s">
        <v>60</v>
      </c>
      <c r="AC33" t="s">
        <v>74</v>
      </c>
      <c r="AJ33" t="s">
        <v>92</v>
      </c>
      <c r="AP33" t="s">
        <v>112</v>
      </c>
      <c r="AU33" t="s">
        <v>144</v>
      </c>
      <c r="AV33" t="s">
        <v>133</v>
      </c>
    </row>
    <row r="34" spans="5:48" x14ac:dyDescent="0.25">
      <c r="E34" t="s">
        <v>90</v>
      </c>
      <c r="K34" t="s">
        <v>32</v>
      </c>
      <c r="Q34" t="s">
        <v>46</v>
      </c>
      <c r="W34" t="s">
        <v>61</v>
      </c>
      <c r="AC34" t="s">
        <v>75</v>
      </c>
      <c r="AJ34" t="s">
        <v>93</v>
      </c>
      <c r="AP34" t="s">
        <v>113</v>
      </c>
      <c r="AU34" t="s">
        <v>139</v>
      </c>
      <c r="AV34" t="s">
        <v>134</v>
      </c>
    </row>
    <row r="35" spans="5:48" x14ac:dyDescent="0.25">
      <c r="E35" t="s">
        <v>11</v>
      </c>
      <c r="K35" t="s">
        <v>33</v>
      </c>
      <c r="Q35" t="s">
        <v>47</v>
      </c>
      <c r="W35" t="s">
        <v>62</v>
      </c>
      <c r="AC35" t="s">
        <v>76</v>
      </c>
      <c r="AJ35" t="s">
        <v>94</v>
      </c>
      <c r="AP35" t="s">
        <v>114</v>
      </c>
      <c r="AU35" t="s">
        <v>140</v>
      </c>
      <c r="AV35" t="s">
        <v>135</v>
      </c>
    </row>
    <row r="36" spans="5:48" x14ac:dyDescent="0.25">
      <c r="E36" t="s">
        <v>12</v>
      </c>
      <c r="K36" t="s">
        <v>34</v>
      </c>
      <c r="Q36" t="s">
        <v>48</v>
      </c>
      <c r="W36" t="s">
        <v>63</v>
      </c>
      <c r="Y36" s="4"/>
      <c r="AC36" t="s">
        <v>77</v>
      </c>
      <c r="AJ36" t="s">
        <v>95</v>
      </c>
      <c r="AP36" t="s">
        <v>115</v>
      </c>
      <c r="AU36" t="s">
        <v>141</v>
      </c>
      <c r="AV36" t="s">
        <v>136</v>
      </c>
    </row>
    <row r="37" spans="5:48" x14ac:dyDescent="0.25">
      <c r="AJ37" t="s">
        <v>96</v>
      </c>
      <c r="AP37" t="s">
        <v>116</v>
      </c>
      <c r="AU37" t="s">
        <v>142</v>
      </c>
      <c r="AV37" t="s">
        <v>137</v>
      </c>
    </row>
    <row r="38" spans="5:48" x14ac:dyDescent="0.25">
      <c r="E38" t="s">
        <v>13</v>
      </c>
      <c r="K38" t="s">
        <v>13</v>
      </c>
      <c r="Q38" t="s">
        <v>13</v>
      </c>
      <c r="W38" t="s">
        <v>13</v>
      </c>
      <c r="AC38" t="s">
        <v>13</v>
      </c>
      <c r="AJ38" t="s">
        <v>97</v>
      </c>
      <c r="AP38" t="s">
        <v>117</v>
      </c>
      <c r="AU38" t="s">
        <v>143</v>
      </c>
      <c r="AV38" t="s">
        <v>138</v>
      </c>
    </row>
    <row r="40" spans="5:48" x14ac:dyDescent="0.25">
      <c r="E40" t="s">
        <v>10</v>
      </c>
      <c r="K40" t="s">
        <v>10</v>
      </c>
      <c r="Q40" t="s">
        <v>10</v>
      </c>
      <c r="W40" t="s">
        <v>10</v>
      </c>
      <c r="AC40" t="s">
        <v>10</v>
      </c>
      <c r="AJ40" t="s">
        <v>13</v>
      </c>
      <c r="AP40" t="s">
        <v>13</v>
      </c>
    </row>
    <row r="42" spans="5:48" x14ac:dyDescent="0.25">
      <c r="E42" t="s">
        <v>14</v>
      </c>
      <c r="K42" t="s">
        <v>35</v>
      </c>
      <c r="Q42" t="s">
        <v>49</v>
      </c>
      <c r="W42" t="s">
        <v>64</v>
      </c>
      <c r="AC42" t="s">
        <v>78</v>
      </c>
      <c r="AJ42" t="s">
        <v>10</v>
      </c>
      <c r="AP42" t="s">
        <v>10</v>
      </c>
    </row>
    <row r="43" spans="5:48" x14ac:dyDescent="0.25">
      <c r="E43" t="s">
        <v>15</v>
      </c>
      <c r="K43" t="s">
        <v>36</v>
      </c>
      <c r="Q43" t="s">
        <v>50</v>
      </c>
      <c r="W43" t="s">
        <v>65</v>
      </c>
      <c r="AC43" t="s">
        <v>79</v>
      </c>
    </row>
    <row r="44" spans="5:48" x14ac:dyDescent="0.25">
      <c r="E44" t="s">
        <v>16</v>
      </c>
      <c r="K44" t="s">
        <v>37</v>
      </c>
      <c r="Q44" t="s">
        <v>51</v>
      </c>
      <c r="W44" t="s">
        <v>66</v>
      </c>
      <c r="AC44" t="s">
        <v>80</v>
      </c>
      <c r="AJ44" t="s">
        <v>98</v>
      </c>
      <c r="AP44" t="s">
        <v>118</v>
      </c>
    </row>
    <row r="45" spans="5:48" x14ac:dyDescent="0.25">
      <c r="E45" t="s">
        <v>17</v>
      </c>
      <c r="K45" t="s">
        <v>38</v>
      </c>
      <c r="Q45" t="s">
        <v>52</v>
      </c>
      <c r="W45" t="s">
        <v>67</v>
      </c>
      <c r="AC45" t="s">
        <v>81</v>
      </c>
      <c r="AJ45" t="s">
        <v>99</v>
      </c>
      <c r="AP45" t="s">
        <v>119</v>
      </c>
    </row>
    <row r="46" spans="5:48" x14ac:dyDescent="0.25">
      <c r="AJ46" t="s">
        <v>100</v>
      </c>
      <c r="AP46" t="s">
        <v>120</v>
      </c>
    </row>
    <row r="47" spans="5:48" x14ac:dyDescent="0.25">
      <c r="E47" t="s">
        <v>18</v>
      </c>
      <c r="K47" t="s">
        <v>18</v>
      </c>
      <c r="Q47" t="s">
        <v>18</v>
      </c>
      <c r="W47" t="s">
        <v>18</v>
      </c>
      <c r="AC47" t="s">
        <v>18</v>
      </c>
      <c r="AJ47" t="s">
        <v>101</v>
      </c>
      <c r="AP47" t="s">
        <v>121</v>
      </c>
    </row>
    <row r="48" spans="5:48" x14ac:dyDescent="0.25">
      <c r="AJ48" t="s">
        <v>102</v>
      </c>
      <c r="AP48" t="s">
        <v>122</v>
      </c>
    </row>
    <row r="49" spans="5:42" x14ac:dyDescent="0.25">
      <c r="E49" t="s">
        <v>10</v>
      </c>
      <c r="K49" t="s">
        <v>10</v>
      </c>
      <c r="Q49" t="s">
        <v>10</v>
      </c>
      <c r="W49" t="s">
        <v>10</v>
      </c>
      <c r="AC49" t="s">
        <v>10</v>
      </c>
      <c r="AJ49" t="s">
        <v>103</v>
      </c>
      <c r="AP49" t="s">
        <v>123</v>
      </c>
    </row>
    <row r="51" spans="5:42" x14ac:dyDescent="0.25">
      <c r="E51" t="s">
        <v>19</v>
      </c>
      <c r="K51" t="s">
        <v>39</v>
      </c>
      <c r="Q51" t="s">
        <v>53</v>
      </c>
      <c r="W51" t="s">
        <v>68</v>
      </c>
      <c r="AC51" t="s">
        <v>82</v>
      </c>
      <c r="AJ51" t="s">
        <v>18</v>
      </c>
      <c r="AP51" t="s">
        <v>18</v>
      </c>
    </row>
    <row r="52" spans="5:42" x14ac:dyDescent="0.25">
      <c r="E52" t="s">
        <v>20</v>
      </c>
      <c r="K52" t="s">
        <v>40</v>
      </c>
      <c r="Q52" t="s">
        <v>54</v>
      </c>
      <c r="W52" t="s">
        <v>69</v>
      </c>
      <c r="AC52" t="s">
        <v>83</v>
      </c>
    </row>
    <row r="53" spans="5:42" x14ac:dyDescent="0.25">
      <c r="E53" t="s">
        <v>21</v>
      </c>
      <c r="K53" t="s">
        <v>41</v>
      </c>
      <c r="Q53" t="s">
        <v>55</v>
      </c>
      <c r="W53" t="s">
        <v>70</v>
      </c>
      <c r="AC53" t="s">
        <v>84</v>
      </c>
      <c r="AJ53" t="s">
        <v>10</v>
      </c>
      <c r="AP53" t="s">
        <v>10</v>
      </c>
    </row>
    <row r="54" spans="5:42" x14ac:dyDescent="0.25">
      <c r="E54" t="s">
        <v>22</v>
      </c>
      <c r="K54" t="s">
        <v>42</v>
      </c>
      <c r="Q54" t="s">
        <v>56</v>
      </c>
      <c r="W54" t="s">
        <v>71</v>
      </c>
      <c r="AC54" t="s">
        <v>85</v>
      </c>
    </row>
    <row r="55" spans="5:42" x14ac:dyDescent="0.25">
      <c r="AJ55" t="s">
        <v>104</v>
      </c>
      <c r="AP55" t="s">
        <v>124</v>
      </c>
    </row>
    <row r="56" spans="5:42" x14ac:dyDescent="0.25">
      <c r="E56" t="s">
        <v>23</v>
      </c>
      <c r="K56" t="s">
        <v>23</v>
      </c>
      <c r="Q56" t="s">
        <v>23</v>
      </c>
      <c r="W56" t="s">
        <v>23</v>
      </c>
      <c r="AC56" t="s">
        <v>23</v>
      </c>
      <c r="AJ56" t="s">
        <v>105</v>
      </c>
      <c r="AP56" t="s">
        <v>125</v>
      </c>
    </row>
    <row r="57" spans="5:42" x14ac:dyDescent="0.25">
      <c r="AJ57" t="s">
        <v>106</v>
      </c>
      <c r="AP57" t="s">
        <v>126</v>
      </c>
    </row>
    <row r="58" spans="5:42" x14ac:dyDescent="0.25">
      <c r="E58" t="s">
        <v>10</v>
      </c>
      <c r="K58" t="s">
        <v>10</v>
      </c>
      <c r="Q58" t="s">
        <v>10</v>
      </c>
      <c r="W58" t="s">
        <v>10</v>
      </c>
      <c r="AC58" t="s">
        <v>10</v>
      </c>
      <c r="AJ58" t="s">
        <v>107</v>
      </c>
      <c r="AP58" t="s">
        <v>127</v>
      </c>
    </row>
    <row r="59" spans="5:42" x14ac:dyDescent="0.25">
      <c r="AJ59" t="s">
        <v>108</v>
      </c>
      <c r="AP59" t="s">
        <v>128</v>
      </c>
    </row>
    <row r="60" spans="5:42" x14ac:dyDescent="0.25">
      <c r="E60" t="s">
        <v>24</v>
      </c>
      <c r="K60" t="s">
        <v>43</v>
      </c>
      <c r="Q60" s="5" t="s">
        <v>57</v>
      </c>
      <c r="R60" s="2" t="e">
        <f>Q60*0.007</f>
        <v>#VALUE!</v>
      </c>
      <c r="W60" t="s">
        <v>57</v>
      </c>
      <c r="AC60" t="s">
        <v>86</v>
      </c>
      <c r="AJ60" t="s">
        <v>109</v>
      </c>
      <c r="AP60" t="s">
        <v>129</v>
      </c>
    </row>
    <row r="61" spans="5:42" x14ac:dyDescent="0.25">
      <c r="E61" t="s">
        <v>91</v>
      </c>
      <c r="K61" t="s">
        <v>44</v>
      </c>
      <c r="R61" s="2" t="e">
        <f>Q60*0.0289</f>
        <v>#VALUE!</v>
      </c>
      <c r="AC61" t="s">
        <v>87</v>
      </c>
    </row>
    <row r="62" spans="5:42" x14ac:dyDescent="0.25">
      <c r="Q62" t="s">
        <v>58</v>
      </c>
      <c r="W62" t="s">
        <v>72</v>
      </c>
      <c r="AJ62" t="s">
        <v>23</v>
      </c>
      <c r="AP62" t="s">
        <v>23</v>
      </c>
    </row>
    <row r="63" spans="5:42" x14ac:dyDescent="0.25">
      <c r="E63" t="s">
        <v>26</v>
      </c>
      <c r="K63" t="s">
        <v>26</v>
      </c>
      <c r="Q63" t="s">
        <v>59</v>
      </c>
      <c r="W63" t="s">
        <v>73</v>
      </c>
      <c r="AC63" t="s">
        <v>26</v>
      </c>
    </row>
    <row r="64" spans="5:42" x14ac:dyDescent="0.25">
      <c r="AJ64" t="s">
        <v>10</v>
      </c>
      <c r="AP64" t="s">
        <v>10</v>
      </c>
    </row>
    <row r="65" spans="5:42" x14ac:dyDescent="0.25">
      <c r="E65" t="s">
        <v>10</v>
      </c>
      <c r="K65" t="s">
        <v>10</v>
      </c>
      <c r="Q65" t="s">
        <v>26</v>
      </c>
      <c r="W65" t="s">
        <v>26</v>
      </c>
      <c r="AC65" t="s">
        <v>10</v>
      </c>
    </row>
    <row r="66" spans="5:42" x14ac:dyDescent="0.25">
      <c r="AJ66" t="s">
        <v>110</v>
      </c>
      <c r="AP66" t="s">
        <v>130</v>
      </c>
    </row>
    <row r="67" spans="5:42" x14ac:dyDescent="0.25">
      <c r="E67">
        <v>15.1661</v>
      </c>
      <c r="K67">
        <v>12.922000000000001</v>
      </c>
      <c r="Q67" t="s">
        <v>10</v>
      </c>
      <c r="W67" t="s">
        <v>10</v>
      </c>
      <c r="AC67">
        <v>10.2346</v>
      </c>
      <c r="AJ67" t="s">
        <v>111</v>
      </c>
      <c r="AP67" t="s">
        <v>131</v>
      </c>
    </row>
    <row r="69" spans="5:42" x14ac:dyDescent="0.25">
      <c r="E69" t="s">
        <v>88</v>
      </c>
      <c r="K69" t="s">
        <v>88</v>
      </c>
      <c r="Q69">
        <v>11.1547</v>
      </c>
      <c r="W69">
        <v>9.9494000000000007</v>
      </c>
      <c r="AC69" t="s">
        <v>88</v>
      </c>
      <c r="AJ69" t="s">
        <v>26</v>
      </c>
      <c r="AP69" t="s">
        <v>26</v>
      </c>
    </row>
    <row r="71" spans="5:42" x14ac:dyDescent="0.25">
      <c r="E71" t="s">
        <v>10</v>
      </c>
      <c r="K71" t="s">
        <v>10</v>
      </c>
      <c r="Q71" t="s">
        <v>88</v>
      </c>
      <c r="W71" t="s">
        <v>88</v>
      </c>
      <c r="AC71" t="s">
        <v>10</v>
      </c>
      <c r="AJ71" t="s">
        <v>10</v>
      </c>
      <c r="AP71" t="s">
        <v>10</v>
      </c>
    </row>
    <row r="73" spans="5:42" x14ac:dyDescent="0.25">
      <c r="E73" s="2">
        <v>91438</v>
      </c>
      <c r="K73" s="2">
        <v>105600</v>
      </c>
      <c r="Q73" t="s">
        <v>10</v>
      </c>
      <c r="W73" t="s">
        <v>10</v>
      </c>
      <c r="AC73" s="2">
        <v>128050</v>
      </c>
      <c r="AJ73">
        <v>53.920999999999999</v>
      </c>
      <c r="AP73">
        <v>51.220799999999997</v>
      </c>
    </row>
    <row r="75" spans="5:42" x14ac:dyDescent="0.25">
      <c r="Q75" s="2">
        <v>119510</v>
      </c>
      <c r="W75" s="2">
        <v>130920</v>
      </c>
      <c r="AJ75" t="s">
        <v>88</v>
      </c>
      <c r="AP75" t="s">
        <v>88</v>
      </c>
    </row>
    <row r="77" spans="5:42" x14ac:dyDescent="0.25">
      <c r="AJ77" t="s">
        <v>10</v>
      </c>
      <c r="AP77" t="s">
        <v>10</v>
      </c>
    </row>
    <row r="79" spans="5:42" x14ac:dyDescent="0.25">
      <c r="AJ79" s="5">
        <v>14289</v>
      </c>
      <c r="AP79" s="5">
        <v>16073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Ribeiro</dc:creator>
  <cp:lastModifiedBy>Gustavo Ribeiro</cp:lastModifiedBy>
  <dcterms:created xsi:type="dcterms:W3CDTF">2015-11-22T23:39:33Z</dcterms:created>
  <dcterms:modified xsi:type="dcterms:W3CDTF">2015-11-30T08:43:41Z</dcterms:modified>
</cp:coreProperties>
</file>