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ouro.sharepoint.com/teams/COREM-GERAT/Documentos Compartilhados/GERAT/4- Estatais/Raio X 2022/"/>
    </mc:Choice>
  </mc:AlternateContent>
  <xr:revisionPtr revIDLastSave="1880" documentId="8_{998788FC-3A33-455E-8B15-9761AACDA9A3}" xr6:coauthVersionLast="47" xr6:coauthVersionMax="47" xr10:uidLastSave="{CDA5BE32-7909-47B7-9C55-997DFF1B490E}"/>
  <bookViews>
    <workbookView xWindow="28680" yWindow="6345" windowWidth="20730" windowHeight="11040" xr2:uid="{00000000-000D-0000-FFFF-FFFF00000000}"/>
  </bookViews>
  <sheets>
    <sheet name="Todos" sheetId="27" r:id="rId1"/>
  </sheets>
  <definedNames>
    <definedName name="_xlnm._FilterDatabase" localSheetId="0" hidden="1">Todos!$A$1:$AP$303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0" i="27" l="1"/>
  <c r="C302" i="27"/>
  <c r="C299" i="27"/>
  <c r="C291" i="27"/>
  <c r="C295" i="27"/>
  <c r="C294" i="27"/>
  <c r="C293" i="27"/>
  <c r="C290" i="27"/>
  <c r="C289" i="27"/>
  <c r="C287" i="27"/>
  <c r="C286" i="27"/>
  <c r="C250" i="27"/>
  <c r="C248" i="27"/>
  <c r="C232" i="27"/>
  <c r="C228" i="27"/>
  <c r="C267" i="27"/>
  <c r="C269" i="27" l="1"/>
  <c r="C272" i="27"/>
  <c r="C266" i="27"/>
  <c r="C265" i="27"/>
  <c r="C263" i="27"/>
  <c r="C261" i="27"/>
  <c r="C257" i="27"/>
  <c r="C255" i="27"/>
  <c r="C254" i="27"/>
  <c r="C253" i="27"/>
</calcChain>
</file>

<file path=xl/sharedStrings.xml><?xml version="1.0" encoding="utf-8"?>
<sst xmlns="http://schemas.openxmlformats.org/spreadsheetml/2006/main" count="5452" uniqueCount="1094">
  <si>
    <t>UF</t>
  </si>
  <si>
    <t>Estatal</t>
  </si>
  <si>
    <t>Sigla</t>
  </si>
  <si>
    <t>CNPJ</t>
  </si>
  <si>
    <t>Situação</t>
  </si>
  <si>
    <t>Setor</t>
  </si>
  <si>
    <t>Espécie</t>
  </si>
  <si>
    <t>Organização jurídica</t>
  </si>
  <si>
    <t>Tipo de Capital</t>
  </si>
  <si>
    <t>Listada em Bolsa</t>
  </si>
  <si>
    <t>É Subsidiária</t>
  </si>
  <si>
    <t>Dependência</t>
  </si>
  <si>
    <t>Número de Empregados (incluindo temporários e terceirizados)</t>
  </si>
  <si>
    <t>Possui Conselho de Administração</t>
  </si>
  <si>
    <t>Possui Conselho Fiscal</t>
  </si>
  <si>
    <t>Possui Comitê de Autidoria</t>
  </si>
  <si>
    <t>Link Carta Anual</t>
  </si>
  <si>
    <t>Receita Líquida Operacional</t>
  </si>
  <si>
    <t>Despesa com Pessoal, incluindo temporários e terceirizados (por competência)</t>
  </si>
  <si>
    <t>Despesa Total (por competência)</t>
  </si>
  <si>
    <t>Investimento (por competência)</t>
  </si>
  <si>
    <t>Foi Distribuído PLR ou RVA no exercício</t>
  </si>
  <si>
    <t>Remuneração bruta total paga no ano (empregado que recebeu a maior remuneração)</t>
  </si>
  <si>
    <t>PLR ou RVA pagos no ano (empregado que recebeu a maior remuneração)</t>
  </si>
  <si>
    <t>Indenizações pagas no ano (empregado que recebeu a maior remuneração)</t>
  </si>
  <si>
    <t>Lucro / Prejuízo Líquido do Exercício</t>
  </si>
  <si>
    <t>Patrimônio Líquido</t>
  </si>
  <si>
    <t>Valor de Mercado</t>
  </si>
  <si>
    <t>Dividendos e Juros sobre Capital Próprio pagos ao Tesouro Estadual / Municipal (pago)</t>
  </si>
  <si>
    <t>Subvenções - Exercício anterior</t>
  </si>
  <si>
    <t xml:space="preserve"> Subvenções - Exercício</t>
  </si>
  <si>
    <t>Passivos - Exercício anterior</t>
  </si>
  <si>
    <t>Passivos - exercício</t>
  </si>
  <si>
    <t>Reforço de Capital - Exercício anterior</t>
  </si>
  <si>
    <t>Reforço de Capital - Exercício</t>
  </si>
  <si>
    <t>Ações ou cotas - Exercício anterior</t>
  </si>
  <si>
    <t>Ações ou cotas - Exercício</t>
  </si>
  <si>
    <t>Capital Social Integralizado - Exercício anterior</t>
  </si>
  <si>
    <t>Capital Social Integralizado - Exercício</t>
  </si>
  <si>
    <t>Capital Social a Integralizar -Exercício anterior</t>
  </si>
  <si>
    <t xml:space="preserve"> Capital Social a Integralizar - Exercício</t>
  </si>
  <si>
    <t>AC</t>
  </si>
  <si>
    <t xml:space="preserve">Agencia de Negócios do Estado do Acre </t>
  </si>
  <si>
    <t>ANAC</t>
  </si>
  <si>
    <t>05.899.982/0001-19</t>
  </si>
  <si>
    <t>ATIVA</t>
  </si>
  <si>
    <t>OUTROS</t>
  </si>
  <si>
    <t>SOCIEDADE DE ECONOMIA MISTA</t>
  </si>
  <si>
    <t>S.A.</t>
  </si>
  <si>
    <t>FECHADO</t>
  </si>
  <si>
    <t>NÃO</t>
  </si>
  <si>
    <t>DEPENDENTE</t>
  </si>
  <si>
    <t>SIM</t>
  </si>
  <si>
    <t>nan</t>
  </si>
  <si>
    <t>Administradora da Zona de Processamento de Exportação do Acre - AZPE/AC</t>
  </si>
  <si>
    <t>AZPE/AC</t>
  </si>
  <si>
    <t>12.467.990/0001-51</t>
  </si>
  <si>
    <t>DESENVOLVIMENTO REGIONAL</t>
  </si>
  <si>
    <t>Banco do Estado do Acre - BANACRE</t>
  </si>
  <si>
    <t>BANACRE</t>
  </si>
  <si>
    <t>04.064.077/0001-86</t>
  </si>
  <si>
    <t>EM LIQUIDAÇÃO</t>
  </si>
  <si>
    <t>FINANCEIRO</t>
  </si>
  <si>
    <t>Companhia de Armazéns e Entrepostos do Acre - CAGEACRE</t>
  </si>
  <si>
    <t>CAGEACRE</t>
  </si>
  <si>
    <t>04.043.493/0001-06</t>
  </si>
  <si>
    <t>ABASTECIMENTO DE ALIMENTOS E OUTROS INSUMOS</t>
  </si>
  <si>
    <t>EMPRESA PÚBLICA</t>
  </si>
  <si>
    <t>OUTRAS</t>
  </si>
  <si>
    <t>Companhia Industrial de Laticínios do Acre - CILA</t>
  </si>
  <si>
    <t>CILA</t>
  </si>
  <si>
    <t>04.061.693/0001-83</t>
  </si>
  <si>
    <t>Companhia de Desenvolvimento Industrial do Acre - CODISACRE</t>
  </si>
  <si>
    <t>CODISACRE</t>
  </si>
  <si>
    <t>04.039.277/0001-89</t>
  </si>
  <si>
    <t>Companhia de Colonização do Acre - COLONACRE</t>
  </si>
  <si>
    <t>COLONACRE</t>
  </si>
  <si>
    <t>04.039.673/0001-06</t>
  </si>
  <si>
    <t>Companhia de Saneamento do Acre - SANACRE</t>
  </si>
  <si>
    <t>SANACRE</t>
  </si>
  <si>
    <t>04.003.232/0001-54</t>
  </si>
  <si>
    <t>SANEAMENTO</t>
  </si>
  <si>
    <t>Companhia de Habitação do Acre - COHAB/ACRE</t>
  </si>
  <si>
    <t>COHAB/ACRE</t>
  </si>
  <si>
    <t>04.066.007/0001-67</t>
  </si>
  <si>
    <t>HABITAÇÃO E URBANIZAÇÃO</t>
  </si>
  <si>
    <t>Companhia Agência de Desenvolvimento e Serviços Ambientais do Estado do Acre - CDSA</t>
  </si>
  <si>
    <t>CDSA</t>
  </si>
  <si>
    <t>16.864.341/0001-45</t>
  </si>
  <si>
    <t>Empresa de Processamento de Dados do Acre S/A - ACREDATA</t>
  </si>
  <si>
    <t>ACREDATA</t>
  </si>
  <si>
    <t>04.088.985/0001-00</t>
  </si>
  <si>
    <t>INFORMÁTICA E TECNOLOGIA DA INFORMAÇÃO</t>
  </si>
  <si>
    <t>Empresa de Assistência Técnica e Extensão Rural do Acre - EMATER</t>
  </si>
  <si>
    <t>EMATER</t>
  </si>
  <si>
    <t>04.044.244/0001-27</t>
  </si>
  <si>
    <t>PESQUISA E ASSISTÊNCIA TÉCNICA AGROPECUÁRIA</t>
  </si>
  <si>
    <t>AL</t>
  </si>
  <si>
    <t>AGÊNCIAS DE FOMENTO DE ALAGOAS - DESENVOLVE</t>
  </si>
  <si>
    <t>DESENVOLVE</t>
  </si>
  <si>
    <t>10.769.660/0001-95</t>
  </si>
  <si>
    <t>ALAGOAS ATIVOS S/A</t>
  </si>
  <si>
    <t>ALAGOAS ATIVOS</t>
  </si>
  <si>
    <t>29.218.037/0001-72</t>
  </si>
  <si>
    <t>GESTÃO DE ATIVOS</t>
  </si>
  <si>
    <t>NÃO DEPENDENTE</t>
  </si>
  <si>
    <t>COMPANHIA ALAGOANA DE RECURSOS HUMANOS E PATRIMONIAIS - CARHP</t>
  </si>
  <si>
    <t>CARHP</t>
  </si>
  <si>
    <t>12.291.274/0001-66</t>
  </si>
  <si>
    <t>COMPANHIA DE EDIÇÃO IMPRESSÃO E PUBLICAÇÃO DE ALAGOAS - CEPAL</t>
  </si>
  <si>
    <t>CEPAL</t>
  </si>
  <si>
    <t>04.308.836/0001-09</t>
  </si>
  <si>
    <t>COMUNICAÇÃO</t>
  </si>
  <si>
    <t>GÁS DE ALAGOAS S/A - ALGÁS</t>
  </si>
  <si>
    <t>ALGÁS</t>
  </si>
  <si>
    <t>69.983.484/0001-32</t>
  </si>
  <si>
    <t>GÁS E DERIVADOS</t>
  </si>
  <si>
    <t>BANCO DO ESTADO DE ALAGOAS S/A - PRODUBAN</t>
  </si>
  <si>
    <t>PRODUBAN</t>
  </si>
  <si>
    <t>12.275.749/0001-20</t>
  </si>
  <si>
    <t>LABORATORIO INDUSTRIAL FARMACEUTICO DE ALAGOAS S/A - LIFAL</t>
  </si>
  <si>
    <t>LIFAL</t>
  </si>
  <si>
    <t>12.343.158/0001-43</t>
  </si>
  <si>
    <t>SAÚDE</t>
  </si>
  <si>
    <t>SERVIÇO DE ENGENHARIA DE ALAGOAS S.A - SERVEAL</t>
  </si>
  <si>
    <t>SERVEAL</t>
  </si>
  <si>
    <t>12.318.887/0001-40</t>
  </si>
  <si>
    <t>COMPANHIA DE SANEAMENTO DE ALAGOAS - CASAL</t>
  </si>
  <si>
    <t>CASAL</t>
  </si>
  <si>
    <t>12.294.708/0001-81</t>
  </si>
  <si>
    <t>AM</t>
  </si>
  <si>
    <t>Empresa Estadual de Turismo - Amazonastur</t>
  </si>
  <si>
    <t>AMAZONASTUR</t>
  </si>
  <si>
    <t>05.662.046/0001-90</t>
  </si>
  <si>
    <t>TURISMO</t>
  </si>
  <si>
    <t>Agência de Fomento do Estado do Amazonas S.A. - AFEAM</t>
  </si>
  <si>
    <t>AFEAM</t>
  </si>
  <si>
    <t>03.183.937/0001-38</t>
  </si>
  <si>
    <t>Companhia de Desenvolvimento do Estado do Amazonas - CIAMA</t>
  </si>
  <si>
    <t>CIAMA</t>
  </si>
  <si>
    <t>00.624.961/0001-77</t>
  </si>
  <si>
    <t>Companhia Amazonense de Desenvolvimento e Mobilização de Ativos - CADA</t>
  </si>
  <si>
    <t>CADA</t>
  </si>
  <si>
    <t>40.182.478/0001-02</t>
  </si>
  <si>
    <t>WWW.CADA.AM.GOV.BR</t>
  </si>
  <si>
    <t>Companhia de Gás do Amazonas</t>
  </si>
  <si>
    <t>CIGÁS</t>
  </si>
  <si>
    <t>00.624.964/0001-00</t>
  </si>
  <si>
    <t>PRODAM Processamento de Dados Amazonas S.A.</t>
  </si>
  <si>
    <t>PRODAM</t>
  </si>
  <si>
    <t>04.407.920/0001-80</t>
  </si>
  <si>
    <t>Companhia de Saneamento do Amazonas - Cosama</t>
  </si>
  <si>
    <t>COSAM</t>
  </si>
  <si>
    <t>04.406.195/0001-25</t>
  </si>
  <si>
    <t>Agência de Desenvolvimento Sustentável do Amazonas - ADS</t>
  </si>
  <si>
    <t>ADS</t>
  </si>
  <si>
    <t>05.867.581/0001-87</t>
  </si>
  <si>
    <t>LTDA</t>
  </si>
  <si>
    <t>AP</t>
  </si>
  <si>
    <t>Companhia de Gás do Amapá - GASAP</t>
  </si>
  <si>
    <t>GASAP</t>
  </si>
  <si>
    <t>05.943.400/0001-54</t>
  </si>
  <si>
    <t>Companhia de Eletricidade do Amapá - CEA</t>
  </si>
  <si>
    <t>CEA</t>
  </si>
  <si>
    <t>05.965.546/0001-09</t>
  </si>
  <si>
    <t>ENERGIA</t>
  </si>
  <si>
    <t>www.cea.amapa.gov.br/</t>
  </si>
  <si>
    <t>Agência de Fomento do Amapá - AFAP</t>
  </si>
  <si>
    <t>AFAP</t>
  </si>
  <si>
    <t>02.929.977/0001-13</t>
  </si>
  <si>
    <t>www.afap.ap.gov.br/</t>
  </si>
  <si>
    <t>Companhia de Água e Esgoto do Amapá - CAESA</t>
  </si>
  <si>
    <t>CAESA</t>
  </si>
  <si>
    <t>05.976.311/0001-04</t>
  </si>
  <si>
    <t>caesa.portal.ap.gov.br/</t>
  </si>
  <si>
    <t>BA</t>
  </si>
  <si>
    <t>Companhia de Gás da Bahia - Bahiagás</t>
  </si>
  <si>
    <t>BAHIAGÁS</t>
  </si>
  <si>
    <t>34.432.153/0001-20</t>
  </si>
  <si>
    <t>BAHIAINVESTE - EMPRESA BAIANA DE ATIVOS S.A.</t>
  </si>
  <si>
    <t>BAHIAINVESTE</t>
  </si>
  <si>
    <t>26.310.070/0001-30</t>
  </si>
  <si>
    <t>BAHIA PESCA S/A</t>
  </si>
  <si>
    <t>BAHIA PESCA</t>
  </si>
  <si>
    <t>13.187.745/0001-53</t>
  </si>
  <si>
    <t>http://www.bahiapesca.ba.gov.br/arquivos/File/CARTAANUALBPECERCICIO2020.pdf</t>
  </si>
  <si>
    <t>Companhia Baiana de Pesquisa Mineral</t>
  </si>
  <si>
    <t>CBPM</t>
  </si>
  <si>
    <t>13.554.910/0001-68</t>
  </si>
  <si>
    <t>MINERAÇÃO</t>
  </si>
  <si>
    <t>COMPANHIA DE ENGENHARIA HIDRICA E DE SANEAMENTO DA BAHIA CERB</t>
  </si>
  <si>
    <t>CERB</t>
  </si>
  <si>
    <t>13.529.136/0001-35</t>
  </si>
  <si>
    <t>COMPANHIA DE DESENVOLVIMENTO URBANO DO ESTADO DA BAHIA - CONDER</t>
  </si>
  <si>
    <t>CONDER</t>
  </si>
  <si>
    <t>13.595.251/0001-08</t>
  </si>
  <si>
    <t>EMPRESA BAIANA DE AGUAS E SANEAMENTO DA BAHIA - EMBASA</t>
  </si>
  <si>
    <t>EMBASA</t>
  </si>
  <si>
    <t>13.504.675/0001-10</t>
  </si>
  <si>
    <t>Desenbahia - Agência de Fomento do Estado da Bahia S/A</t>
  </si>
  <si>
    <t>DESENBAHIA</t>
  </si>
  <si>
    <t>15.163.587/0001-27</t>
  </si>
  <si>
    <t>COMPANHIA DE DESENVOLVIMENTO E AÇÃO REGIONAL - CAR</t>
  </si>
  <si>
    <t>CAR</t>
  </si>
  <si>
    <t>13.221.247/0001-80</t>
  </si>
  <si>
    <t>COMPANHIA DE TRANSPORTE DO ESTADO DA BAHIA - CTB</t>
  </si>
  <si>
    <t>CTB</t>
  </si>
  <si>
    <t>03.231.999/0001-78</t>
  </si>
  <si>
    <t>TRANSPORTE</t>
  </si>
  <si>
    <t>Empresa Gráfica da Bahia - EGBA</t>
  </si>
  <si>
    <t>EGBA</t>
  </si>
  <si>
    <t>15.257.819/0001-06</t>
  </si>
  <si>
    <t>COMPANHIA DE PROCESSAMENTO DE DADOS DO ESTADO DA BAHIA - PRODEB</t>
  </si>
  <si>
    <t>PRODEB</t>
  </si>
  <si>
    <t>13.579.586/0001-32</t>
  </si>
  <si>
    <t>Habitação e Urbanização da Bahia S/A - URBIS</t>
  </si>
  <si>
    <t>URBIS</t>
  </si>
  <si>
    <t>15.171.101/0001-00</t>
  </si>
  <si>
    <t>CE</t>
  </si>
  <si>
    <t>Empresa de Tecnologia da Informação do Ceará - ETICE</t>
  </si>
  <si>
    <t>ETICE</t>
  </si>
  <si>
    <t>03.773.788/0001-67</t>
  </si>
  <si>
    <t>Companhia de Gestão dos Recursos Hídricos - COGERH</t>
  </si>
  <si>
    <t>COGERH</t>
  </si>
  <si>
    <t>74.075.938/0001-07</t>
  </si>
  <si>
    <t>Companhia de Gás do Ceará - CEGÁS</t>
  </si>
  <si>
    <t>CEGÁS</t>
  </si>
  <si>
    <t>73.759.185/0001-96</t>
  </si>
  <si>
    <t>Companhia de Desenvolvimento do Complexo Industrial e Portuário do Pecém - CIPP S/A</t>
  </si>
  <si>
    <t>CIPP S/A</t>
  </si>
  <si>
    <t>01.256.678/0001-00</t>
  </si>
  <si>
    <t>Companhia Cearense de Transportes Metropolitanos - METROFOR</t>
  </si>
  <si>
    <t>METROFOR</t>
  </si>
  <si>
    <t>02.003.575/0001-93</t>
  </si>
  <si>
    <t>Empresa de Assistência Técnica e Extensão Rural do Ceará - EMATERCE</t>
  </si>
  <si>
    <t>EMATERCE</t>
  </si>
  <si>
    <t>05.371.711/0001-96</t>
  </si>
  <si>
    <t>Companhia de Água e Esgoto do Ceará - CAGECE</t>
  </si>
  <si>
    <t>CAGECE</t>
  </si>
  <si>
    <t>07.040.108/0001-57</t>
  </si>
  <si>
    <t>Centrais de Abastecimento do Ceará S/A - CEASA</t>
  </si>
  <si>
    <t>CEASA</t>
  </si>
  <si>
    <t>07.029.051/0001-95</t>
  </si>
  <si>
    <t>Agência de Desenvilvimento do Estado do Ceará S/A - ADECE</t>
  </si>
  <si>
    <t>ADECE</t>
  </si>
  <si>
    <t>09.100.913/0001-54</t>
  </si>
  <si>
    <t>Companhia de Habitação do Ceará - COHAB</t>
  </si>
  <si>
    <t>COHAB</t>
  </si>
  <si>
    <t>07.121.536/0001-04</t>
  </si>
  <si>
    <t>Companhia de Participação de Ativos do Ceará - CEARAPAR</t>
  </si>
  <si>
    <t>CEARAPAR</t>
  </si>
  <si>
    <t>44.062.163/0001-74</t>
  </si>
  <si>
    <t>DF</t>
  </si>
  <si>
    <t>Banco Regional de Brasília - BRB</t>
  </si>
  <si>
    <t>BRB</t>
  </si>
  <si>
    <t>00.000.208/0001-00</t>
  </si>
  <si>
    <t>ABERTO</t>
  </si>
  <si>
    <t>Parque Tecnológico de Brasília - BIOTIC</t>
  </si>
  <si>
    <t>BIOTIC</t>
  </si>
  <si>
    <t>29.580.134/0001-00</t>
  </si>
  <si>
    <t>Cartão BRB</t>
  </si>
  <si>
    <t>CARTÃO BRB</t>
  </si>
  <si>
    <t>01.984.199/0001-00</t>
  </si>
  <si>
    <t>Instituto BRB de Desenvolvimento Humano e Responsabilidade Socioambiental</t>
  </si>
  <si>
    <t>INSTITUTO BRB</t>
  </si>
  <si>
    <t>02.174.279/0001-55</t>
  </si>
  <si>
    <t>BRB Administradora e Corretora de Seguros</t>
  </si>
  <si>
    <t>BRB SEGUROS</t>
  </si>
  <si>
    <t>42.597.575/0001-83</t>
  </si>
  <si>
    <t>BRB Crédito. Financiamento e Investimento</t>
  </si>
  <si>
    <t>BRB INVESTIMENTOS</t>
  </si>
  <si>
    <t>33.136.888/0001-43</t>
  </si>
  <si>
    <t>BRB DTVM - Distribuidora de Títulos e Valores Mobiliários</t>
  </si>
  <si>
    <t>BRB DTVM</t>
  </si>
  <si>
    <t>33.850.686/0001-69</t>
  </si>
  <si>
    <t>BRB Serviços</t>
  </si>
  <si>
    <t>BRB SERVIÇOS</t>
  </si>
  <si>
    <t>12.875.569/0001-80</t>
  </si>
  <si>
    <t>Centrais de Abastecimento do Distrito Federal - CEASA</t>
  </si>
  <si>
    <t>00.314.310/0001-80</t>
  </si>
  <si>
    <t>Companhia de Planejamento do Distrito Federal - CODEPLAN</t>
  </si>
  <si>
    <t>CODEPLAN</t>
  </si>
  <si>
    <t>00.046.060/0001-45</t>
  </si>
  <si>
    <t>Companhia de Saneamento Ambiental do Distrito Federal - CAESB</t>
  </si>
  <si>
    <t>CAESB</t>
  </si>
  <si>
    <t>00.082.024/0001-37</t>
  </si>
  <si>
    <t>Companhia Energética de Brasília - CEB</t>
  </si>
  <si>
    <t>CEB</t>
  </si>
  <si>
    <t>00.070.698/0001-11</t>
  </si>
  <si>
    <t>Companhia Brasiliense de Gás - CEBGAS</t>
  </si>
  <si>
    <t>CEBGAS</t>
  </si>
  <si>
    <t>04.363.670/0001-23</t>
  </si>
  <si>
    <t>CEB Geração</t>
  </si>
  <si>
    <t>CEB GERAÇÃO</t>
  </si>
  <si>
    <t>04.232.314/0001-70</t>
  </si>
  <si>
    <t>CEB Iluminação Pública e Serviços</t>
  </si>
  <si>
    <t>CEB ILUMINAÇÃO</t>
  </si>
  <si>
    <t>39.683.726/0001-01</t>
  </si>
  <si>
    <t>CEB Lajeado</t>
  </si>
  <si>
    <t>CEB LAJEADO</t>
  </si>
  <si>
    <t>03.677.638/0001-50</t>
  </si>
  <si>
    <t>CEB Participações</t>
  </si>
  <si>
    <t>CEB PARTICIPAÇÕES</t>
  </si>
  <si>
    <t>03.682.014/0001-20</t>
  </si>
  <si>
    <t>Companhia de Desenvolvimento Habitacional do Distrito Federal - CODHAB</t>
  </si>
  <si>
    <t>CODHAB</t>
  </si>
  <si>
    <t>09.335.575/0001-30</t>
  </si>
  <si>
    <t>DF Gestão de Ativos</t>
  </si>
  <si>
    <t>DF GESTÃO DE ATIVOS</t>
  </si>
  <si>
    <t>23.284.932/0001-09</t>
  </si>
  <si>
    <t>Empresa de Assistência Técnica e Extensão Rural do Distrito Federal - EMATER</t>
  </si>
  <si>
    <t>00.509.612/0001-04</t>
  </si>
  <si>
    <t>Companhia do Metropolitano do Distrito Federal - METRÔ</t>
  </si>
  <si>
    <t>METRÔ</t>
  </si>
  <si>
    <t>38.070.074/0001-77</t>
  </si>
  <si>
    <t>Companhia Urbanizadora da Nova Capital do Brasil - NOVACAP</t>
  </si>
  <si>
    <t>NOVACAP</t>
  </si>
  <si>
    <t>00.037.457/0001-70</t>
  </si>
  <si>
    <t>Florestamento e Reflorestamento - PROFLORA</t>
  </si>
  <si>
    <t>PROFLORA</t>
  </si>
  <si>
    <t>00.338.079/0001-65</t>
  </si>
  <si>
    <t>Sociedade de Abastecimento de Brasília - SAB</t>
  </si>
  <si>
    <t>SAB</t>
  </si>
  <si>
    <t>00.037.226/0001-67</t>
  </si>
  <si>
    <t>Sociedade de Transportes Coletivos de Brasília - TCB</t>
  </si>
  <si>
    <t>TCB</t>
  </si>
  <si>
    <t>00.037.127/0001-85</t>
  </si>
  <si>
    <t>Companhia Imobiliária de Brasília - Terracap</t>
  </si>
  <si>
    <t>TERRACAP</t>
  </si>
  <si>
    <t>00.359.877/0001-73</t>
  </si>
  <si>
    <t>ES</t>
  </si>
  <si>
    <t>CEASA- Centrais de Abastecimento do Espírito Santo S/A</t>
  </si>
  <si>
    <t>27.064.062/0001-13</t>
  </si>
  <si>
    <t>COHAB- Companhia de Habitação e Urbanização do Estado do Espírito Santo- em liquidação</t>
  </si>
  <si>
    <t>28.139.012/0001-10</t>
  </si>
  <si>
    <t>Banestes- Banco do Estado do Espírito Santo</t>
  </si>
  <si>
    <t>BANESTES</t>
  </si>
  <si>
    <t>28.127.603/0001-78</t>
  </si>
  <si>
    <t>BANDES Banco de Desenvolvimento do Espírito Santo</t>
  </si>
  <si>
    <t>BANDES</t>
  </si>
  <si>
    <t>28.145.829/0001-00</t>
  </si>
  <si>
    <t>Cesan - Companhia Espirito Santense de Saneamento</t>
  </si>
  <si>
    <t>CESAN</t>
  </si>
  <si>
    <t>28.151.363/0001-47</t>
  </si>
  <si>
    <t>Ceturb - Companhia Estadual de Transportes Coletivos de Passageiros do Espirito Santo</t>
  </si>
  <si>
    <t>CETURB</t>
  </si>
  <si>
    <t>28.503.894/0001-51</t>
  </si>
  <si>
    <t>ES GÁS - Companhia de Gás do Espirito Santo</t>
  </si>
  <si>
    <t>ES GÁS</t>
  </si>
  <si>
    <t>34.307.295/0001-65</t>
  </si>
  <si>
    <t>GO</t>
  </si>
  <si>
    <t>Agência Goiana de Gás Canalizado S/A - GOIASGÁS</t>
  </si>
  <si>
    <t>GOIASGÁS</t>
  </si>
  <si>
    <t>04.583.057/0001-11</t>
  </si>
  <si>
    <t>http://www.goiasgas.com.br</t>
  </si>
  <si>
    <t>Agência Goiana de Habitação S/A - AGEHAB</t>
  </si>
  <si>
    <t>AGEHAB</t>
  </si>
  <si>
    <t>01.274.240/0001-47</t>
  </si>
  <si>
    <t>CELG Geração e Transmissão S/A - CELG G T (Torna-se subsidiária da CELGPAR)</t>
  </si>
  <si>
    <t>CELG G T</t>
  </si>
  <si>
    <t>07.779.299/0001-73</t>
  </si>
  <si>
    <t>http://celgpar.celggt.com</t>
  </si>
  <si>
    <t>Companhia Celg de Participações - CELGPAR</t>
  </si>
  <si>
    <t>CELGPAR</t>
  </si>
  <si>
    <t>08.560.444/0001-93</t>
  </si>
  <si>
    <t>Indústria Química do Estado de Goiás - IQUEGO</t>
  </si>
  <si>
    <t>IQUEGO</t>
  </si>
  <si>
    <t>01.541.283/0001-41</t>
  </si>
  <si>
    <t>Agência de Fomento de Goiás S/A - GOIASFOMENTO</t>
  </si>
  <si>
    <t>GOIASFOMENTO</t>
  </si>
  <si>
    <t>03.918.382/0001-25</t>
  </si>
  <si>
    <t>Caixa Econômica do Estado de Goiás - CAIXEGO</t>
  </si>
  <si>
    <t>CAIXEGO</t>
  </si>
  <si>
    <t>01.600.204/0001-26</t>
  </si>
  <si>
    <t>http://www.goiasfomento.com</t>
  </si>
  <si>
    <t>Goiás Telecomunicções S/A - GOIAS TELECOM</t>
  </si>
  <si>
    <t>GOIAS TELECOM</t>
  </si>
  <si>
    <t>10.268.439/0001-53</t>
  </si>
  <si>
    <t>Metrobus Transporte Coletivo S/A - METROBUS</t>
  </si>
  <si>
    <t>METROBUS</t>
  </si>
  <si>
    <t>02.392.459/0001-03</t>
  </si>
  <si>
    <t>Centrais de Abastecimento de Goiás S/A - CEASA/GO</t>
  </si>
  <si>
    <t>CEASA/GO</t>
  </si>
  <si>
    <t>01.098.797/0001-74</t>
  </si>
  <si>
    <t>Companhia de Armazéns e Silos do Estado de Goiás S/A - CASEGO</t>
  </si>
  <si>
    <t>CASEGO</t>
  </si>
  <si>
    <t>01.556.240/0001-30</t>
  </si>
  <si>
    <t>Companhia de Desenvolvimento Econômico de Goiás - CODEGO</t>
  </si>
  <si>
    <t>CODEGO</t>
  </si>
  <si>
    <t>01.285.170/0001-22</t>
  </si>
  <si>
    <t>Empresa de Assistência Técnica, Extenção Rural e Pesquisa Agropecuária do Estado de Goiás - EMATER (Baixada em 16/11/2021)</t>
  </si>
  <si>
    <t>EMATER - GO</t>
  </si>
  <si>
    <t>02.208.155/0001-43</t>
  </si>
  <si>
    <t>Empresa Estadual de Processamento de Dados de Goiás - PRODAGO</t>
  </si>
  <si>
    <t>PRODAGO</t>
  </si>
  <si>
    <t>24.812.554/0001-51</t>
  </si>
  <si>
    <t>Metais de Goiás S/A - METAGO</t>
  </si>
  <si>
    <t>METAGO</t>
  </si>
  <si>
    <t>01.535.210/0001-47</t>
  </si>
  <si>
    <t>Saneamento de Goiás S/A - SANEAGO</t>
  </si>
  <si>
    <t>SANEAGO</t>
  </si>
  <si>
    <t>01.616.929/0001-02</t>
  </si>
  <si>
    <t>Companhia de Investimento e Parcerias do Estado de Goiás - GOIASPARCERIAS</t>
  </si>
  <si>
    <t>GOIASPARCERIAS</t>
  </si>
  <si>
    <t>08.235.587/0001-20</t>
  </si>
  <si>
    <t>https://www.goiasparcerias.go.gov.br</t>
  </si>
  <si>
    <t>MA</t>
  </si>
  <si>
    <t>Maranhão Parcerias (MAPA)</t>
  </si>
  <si>
    <t>MAPA</t>
  </si>
  <si>
    <t>06.281.794/0001-95</t>
  </si>
  <si>
    <t>Empresa Maranhense de Administração Portuária (EMAP)</t>
  </si>
  <si>
    <t>EMAP</t>
  </si>
  <si>
    <t>03.650.060/0001-48</t>
  </si>
  <si>
    <t>PORTOS E HIDROVIAS</t>
  </si>
  <si>
    <t>Companhia de Saneamento Ambiental do Maranhão (CAEMA)</t>
  </si>
  <si>
    <t>CAEMA</t>
  </si>
  <si>
    <t>06.274.757/0001-50</t>
  </si>
  <si>
    <t>Companhia Maranhense de Gás (GASMAR)</t>
  </si>
  <si>
    <t>GASMAR</t>
  </si>
  <si>
    <t>05.121.359/0001-30</t>
  </si>
  <si>
    <t>Empresa Maranhense de Serviços Hospitalares (EMSERH)</t>
  </si>
  <si>
    <t>EMSERH</t>
  </si>
  <si>
    <t>18.519.709/0001-63</t>
  </si>
  <si>
    <t>MT</t>
  </si>
  <si>
    <t>COMPANHIA MATOGROSSENSE DE GÁS - MT GÁS</t>
  </si>
  <si>
    <t>MT GÁS</t>
  </si>
  <si>
    <t>06.023.921/0001-56</t>
  </si>
  <si>
    <t>CENTRAL DE ABASTECIMENTO DO ESTADO DE MATO GROSSO - CEASA MT</t>
  </si>
  <si>
    <t>CEASA MT</t>
  </si>
  <si>
    <t>18.297.232/0001-19</t>
  </si>
  <si>
    <t>AGÊNCIA DE FOMENTO DO ESTADO DE MATO GROSSO S A - DESENVOLVE - MT</t>
  </si>
  <si>
    <t>DESENVOLVE - MT</t>
  </si>
  <si>
    <t>06.284.531/0001-30</t>
  </si>
  <si>
    <t>EMPRESA MATOGROSSENSE DE PESQUISA. ASSISTÊNCIA E EXTENSÃO RURAL - EMPAER MT</t>
  </si>
  <si>
    <t>EMPAER MT</t>
  </si>
  <si>
    <t>36.886.778/0001-97</t>
  </si>
  <si>
    <t>COMPANHIA MATOGROSSENSE DE MINERAÇÃO - METAMAT</t>
  </si>
  <si>
    <t>METAMAT</t>
  </si>
  <si>
    <t>03.020.401/0001-00</t>
  </si>
  <si>
    <t>MT PARTICIPAÇÕES E PROJETOS S/A - MT PAR</t>
  </si>
  <si>
    <t>MT PAR</t>
  </si>
  <si>
    <t>17.816.442/0001-03</t>
  </si>
  <si>
    <t>EMPRESA MATO-GROSSENSE DE TECNOLOGIA DA INFORMAÇÃO - MTI</t>
  </si>
  <si>
    <t>MTI</t>
  </si>
  <si>
    <t>15.011.059/0001-52</t>
  </si>
  <si>
    <t>COMPANHIA DE SANEAMENTO DO ESTADO DE MATO GROSSO - SANEMAT</t>
  </si>
  <si>
    <t>SANEMAT</t>
  </si>
  <si>
    <t>03.470.358/0001-76</t>
  </si>
  <si>
    <t>MS</t>
  </si>
  <si>
    <t>EMPRESA DE SERVIÇOS AGROPECUÁRIOS DE MS - AGROSUL</t>
  </si>
  <si>
    <t>AGROSUL</t>
  </si>
  <si>
    <t>03.979.598/0001-09</t>
  </si>
  <si>
    <t>EMPRESA DE GESTÃO DE RECURSOS MINERAIS - MS MINERAL</t>
  </si>
  <si>
    <t>MS MINERAL</t>
  </si>
  <si>
    <t>03.994.647/0001-74</t>
  </si>
  <si>
    <t>EMPRESA DE SANEAMENTO DE MATO GROSSO DO SUL S.A - SANESUL</t>
  </si>
  <si>
    <t>SANESUL</t>
  </si>
  <si>
    <t>03.982.931/0001-20</t>
  </si>
  <si>
    <t>CENTRAIS DE ABASTECIMENTO DE MATO GROSSO DO SUL S/A - CEASA/MS</t>
  </si>
  <si>
    <t>CEASA/MS</t>
  </si>
  <si>
    <t>15.414.410/0001-56</t>
  </si>
  <si>
    <t>LOTESUL - LOTERIAL ESTADUAL DE MS</t>
  </si>
  <si>
    <t>LOTESUL</t>
  </si>
  <si>
    <t>01.524.974/0001-37</t>
  </si>
  <si>
    <t>COMPANHIA DE GAS DO ESTADO DE MATO GROSSO DO SUL</t>
  </si>
  <si>
    <t>MS GÁS</t>
  </si>
  <si>
    <t>02.741.679/0001-03</t>
  </si>
  <si>
    <t>MG</t>
  </si>
  <si>
    <t>BANCO DE DESENVOLVIMENTO DE MINAS GERAIS S.A. - BDMG</t>
  </si>
  <si>
    <t>BDMG</t>
  </si>
  <si>
    <t>38.486.817/0001-94</t>
  </si>
  <si>
    <t>COMPANHIA ENERGÉTICA DE MINAS GERAIS - CEMIG (*)</t>
  </si>
  <si>
    <t>CEMIG (*)</t>
  </si>
  <si>
    <t>17.155.730/0001-64</t>
  </si>
  <si>
    <t>CEMIG DISTRIBUIÇÃO S.A. - CEMIG D</t>
  </si>
  <si>
    <t>CEMIG D</t>
  </si>
  <si>
    <t>06.981.180/0001-16</t>
  </si>
  <si>
    <t>CEMIG GERAÇÃO E TRANSMISSÃO S.A. - CEMIG GT</t>
  </si>
  <si>
    <t>CEMIG GT</t>
  </si>
  <si>
    <t>06.981.176/0001-58</t>
  </si>
  <si>
    <t>COMPANHIA DE GÁS DE MINAS GERAIS - GASMIG</t>
  </si>
  <si>
    <t>GASMIG</t>
  </si>
  <si>
    <t>22.261.473/0001-85</t>
  </si>
  <si>
    <t>COMPANHIA DE DESENVOLVIMENTO DE MINAS GERAIS - CODEMGE</t>
  </si>
  <si>
    <t>CODEMGE</t>
  </si>
  <si>
    <t>29.768.219/0001-17</t>
  </si>
  <si>
    <t>COMPANHIA DE DESENVOLVIMENTO ECONÔMICO DE MINAS GERAIS - CODEMIG</t>
  </si>
  <si>
    <t>CODEMIG</t>
  </si>
  <si>
    <t>19.791.581/0001-55</t>
  </si>
  <si>
    <t>COMPANHIA DE HABITAÇÃO DO ESTADO DE MINAS GERAIS - COHAB MINAS</t>
  </si>
  <si>
    <t>COHAB MINAS</t>
  </si>
  <si>
    <t>17.161.837/0001-15</t>
  </si>
  <si>
    <t>COPASA SERVIÇOS DE SANEAMENTO INTEGRADO DO NORTE E NORDESTE DE MINAS GERAIS S/A - COPANOR</t>
  </si>
  <si>
    <t>COPANOR</t>
  </si>
  <si>
    <t>09.104.426/0001-60</t>
  </si>
  <si>
    <t>COMPANHIA DE SANEAMENTO DE MINAS GERAIS - COPASA MG</t>
  </si>
  <si>
    <t>COPASA MG</t>
  </si>
  <si>
    <t>17.281.106/0001-03</t>
  </si>
  <si>
    <t>EMPRESA DE ASSISTÊNCIA TÉCNICA E EXTENSAO RURAL DO ESTADO DE MINAS GERAIS - EMATER-MG</t>
  </si>
  <si>
    <t>EMATER-MG</t>
  </si>
  <si>
    <t>19.198.118/0001-02</t>
  </si>
  <si>
    <t>EMPRESA MINEIRA DE COMUNICAÇÃO LTDA - EMC</t>
  </si>
  <si>
    <t>EMC</t>
  </si>
  <si>
    <t>20.234.423/0001-83</t>
  </si>
  <si>
    <t>EMPRESA DE PESQUISA AGROPECUÁRIA DE MINAS GERAIS - EPAMIG</t>
  </si>
  <si>
    <t>EPAMIG</t>
  </si>
  <si>
    <t>17.138.140/0001-23</t>
  </si>
  <si>
    <t>MINAS GERAIS PARTICIPAÇÕES S.A. - MGI</t>
  </si>
  <si>
    <t>MGI</t>
  </si>
  <si>
    <t>19.296.342/0001-29</t>
  </si>
  <si>
    <t>MINAS GERAIS ADMINISTRAÇÃO E SERVIÇOS S.A. - MGS</t>
  </si>
  <si>
    <t>MGS</t>
  </si>
  <si>
    <t>33.224.254/0001-42</t>
  </si>
  <si>
    <t>TREM METROPOLITANO DE BELO HORIZONTE S.A - METROMINAS</t>
  </si>
  <si>
    <t>METROMINAS</t>
  </si>
  <si>
    <t>03.919.139/0001-21</t>
  </si>
  <si>
    <t>COMPANHIA DE TECNOLOGIA DA INFORMAÇÃO DO ESTADO DE MINAS GERAIS - PRODEMGE</t>
  </si>
  <si>
    <t>PRODEMGE</t>
  </si>
  <si>
    <t>16.636.540/0001-04</t>
  </si>
  <si>
    <t>PR</t>
  </si>
  <si>
    <t>Instituto de Tecnologia do Paraná - TECPAR</t>
  </si>
  <si>
    <t>TECPAR</t>
  </si>
  <si>
    <t>77.964.393/0001-88</t>
  </si>
  <si>
    <t>Companhia de Saneamento do Estado do Paraná - SANEPAR</t>
  </si>
  <si>
    <t>SANEPAR</t>
  </si>
  <si>
    <t>76.484.013/0001-45</t>
  </si>
  <si>
    <t>Agência de Fomento do Paraná S/A</t>
  </si>
  <si>
    <t>FOMENTO PARANÁ</t>
  </si>
  <si>
    <t>03.584.906/0001-99</t>
  </si>
  <si>
    <t>Estrada de Ferro Paraná Oeste S/A</t>
  </si>
  <si>
    <t>FERROESTE</t>
  </si>
  <si>
    <t>80.544.042/0001-22</t>
  </si>
  <si>
    <t>Companhia Paranaense de Energia - COPEL</t>
  </si>
  <si>
    <t>COPEL</t>
  </si>
  <si>
    <t>76.483.817/0001-20</t>
  </si>
  <si>
    <t>Companhia de Habitação do Paraná - COHAPAR</t>
  </si>
  <si>
    <t>COHAPAR</t>
  </si>
  <si>
    <t>76.592.807/0001-22</t>
  </si>
  <si>
    <t>Companhia de Tecnologia da INformação e Comunicação do Paraná - CELEPAR</t>
  </si>
  <si>
    <t>CELEPAR</t>
  </si>
  <si>
    <t>76.545.011/0001-19</t>
  </si>
  <si>
    <t>Centrais de Abastecimento do Paraná S/A - CEASA</t>
  </si>
  <si>
    <t>75.063.164/0001-67</t>
  </si>
  <si>
    <t>Administração dos Portos de Paranaguá e Antonina - APPA</t>
  </si>
  <si>
    <t>APPA</t>
  </si>
  <si>
    <t>79.621.439/0001-91</t>
  </si>
  <si>
    <t>PB</t>
  </si>
  <si>
    <t>Companhia Paraibana de Gás</t>
  </si>
  <si>
    <t>PBGÁS</t>
  </si>
  <si>
    <t>00.371.600/0001-66</t>
  </si>
  <si>
    <t>Companhia de Água e Esgotos da Paraíba</t>
  </si>
  <si>
    <t>CAGEPA</t>
  </si>
  <si>
    <t>09.123.654/0001-87</t>
  </si>
  <si>
    <t>Companhia de Processamento de Dados da Paraíba</t>
  </si>
  <si>
    <t>CODATA</t>
  </si>
  <si>
    <t>09.189.499/0001-00</t>
  </si>
  <si>
    <t>Empresa Estadual de Pesquisa Agropecuária</t>
  </si>
  <si>
    <t>EMPAER-PB</t>
  </si>
  <si>
    <t>09.295.684/0001-70</t>
  </si>
  <si>
    <t>Empresa de Assistência Técnica e Extensão Rural da Paraíba</t>
  </si>
  <si>
    <t>EMATER-PB</t>
  </si>
  <si>
    <t>08.973.752/0001-40</t>
  </si>
  <si>
    <t>Empresa Paraibana de Comunicação</t>
  </si>
  <si>
    <t>EPC PB</t>
  </si>
  <si>
    <t>09.366.790/0001-06</t>
  </si>
  <si>
    <t>Empresa Paraibana de Turismo S/A</t>
  </si>
  <si>
    <t>PBTUR</t>
  </si>
  <si>
    <t>08.946.006/0001-68</t>
  </si>
  <si>
    <t>PBTUR Hotéis S/A</t>
  </si>
  <si>
    <t>PBTUR HOTÉIS</t>
  </si>
  <si>
    <t>09.291.030/0001-79</t>
  </si>
  <si>
    <t>https://www.pbtur.pb.gov.br/</t>
  </si>
  <si>
    <t>Empresa Paraibana de Abastecimento e Serviços Agrícolas</t>
  </si>
  <si>
    <t>EMPASA</t>
  </si>
  <si>
    <t>40.981.516/0001-89</t>
  </si>
  <si>
    <t>Empresa Paraibana de Pesquisa. Extensão Rural e Regularização Fundiária</t>
  </si>
  <si>
    <t>33.820.785/0001-06</t>
  </si>
  <si>
    <t>Companhia Docas da Paraíba</t>
  </si>
  <si>
    <t>DOCAS-PB</t>
  </si>
  <si>
    <t>02.343.132/0001-41</t>
  </si>
  <si>
    <t>Companhia de Desenvolvimento da Paraíba</t>
  </si>
  <si>
    <t>CINEP</t>
  </si>
  <si>
    <t>09.123.027/0001-46</t>
  </si>
  <si>
    <t>Companhia de Desenvolvimento de Recursos Minerais da Paraíba</t>
  </si>
  <si>
    <t>CDRM</t>
  </si>
  <si>
    <t>09.307.729/0001-80</t>
  </si>
  <si>
    <t>Laboratório Industrial Farmacêutico do Estado da Paraíba S/A</t>
  </si>
  <si>
    <t>LIFESA</t>
  </si>
  <si>
    <t>02.921.821/0001-96</t>
  </si>
  <si>
    <t>Companhia Estadual de Habitação Popular</t>
  </si>
  <si>
    <t>CEHAP</t>
  </si>
  <si>
    <t>09.111.618/0001-01</t>
  </si>
  <si>
    <t>PA</t>
  </si>
  <si>
    <t>BANCO DO ESTADO DO PARÁ</t>
  </si>
  <si>
    <t>BANPARÁ</t>
  </si>
  <si>
    <t>04.913.711/0001-08</t>
  </si>
  <si>
    <t>COMP. ADM. DA ZONA DE PROCESSAMNETO DE EXP. DE BARCARENA</t>
  </si>
  <si>
    <t>CAZBAR</t>
  </si>
  <si>
    <t>13.095.405/0001-00</t>
  </si>
  <si>
    <t>COMP. DE DESENVOLVIMENTO ECONÔMICO DO PARÁ</t>
  </si>
  <si>
    <t>CODEC</t>
  </si>
  <si>
    <t>05.416.839/0001-29</t>
  </si>
  <si>
    <t>COMPANHIA DE SANEAMENTO DO PARÁ</t>
  </si>
  <si>
    <t>COSANPA</t>
  </si>
  <si>
    <t>04.945.341/0001-90</t>
  </si>
  <si>
    <t>CENTRAIS DE ABASTECIMENTO DO PARÁ S.A</t>
  </si>
  <si>
    <t>CEASA PA</t>
  </si>
  <si>
    <t>04.819.728/0001-09</t>
  </si>
  <si>
    <t>COMPANHIA DE HABITAÇÃO DO ESTADO DO PARÁ</t>
  </si>
  <si>
    <t>COHAB PA</t>
  </si>
  <si>
    <t>04.887.055/0001-16</t>
  </si>
  <si>
    <t>COMPANHIA DE PORTOS E HIDROVIAS DO ESTADO DO PARÁ</t>
  </si>
  <si>
    <t>CPH</t>
  </si>
  <si>
    <t>05.452.160/0001-95</t>
  </si>
  <si>
    <t>EMPRESA DE ASSISTÊNCIA TÉCNICA E EXTENSÃO RURAL</t>
  </si>
  <si>
    <t>EMATER-PA</t>
  </si>
  <si>
    <t>05.402.797/0001-77</t>
  </si>
  <si>
    <t>COMPANHIA DE GÁS DO PARÁ</t>
  </si>
  <si>
    <t>GÁS DO PARÁ</t>
  </si>
  <si>
    <t>08.454.441/0001-75</t>
  </si>
  <si>
    <t>https://gasdopara.com.br/transparencia-publica/carta-anual-de-governanca</t>
  </si>
  <si>
    <t>EMPRESA DE PROCESSAMNETO DE DADOS</t>
  </si>
  <si>
    <t>PRODEPA</t>
  </si>
  <si>
    <t>05.059.613/0001-18</t>
  </si>
  <si>
    <t>PE</t>
  </si>
  <si>
    <t>AGENCIA DE DESENVOLVIMENTO ECONÔMICO DE PERNAMBUCO S/A - ADEPE</t>
  </si>
  <si>
    <t>ADEPE</t>
  </si>
  <si>
    <t>10.848.646/0001-87</t>
  </si>
  <si>
    <t>AGENCIA DE FOMENTO DO ESTADO DE PERNAMBUCO S.A. - AGE</t>
  </si>
  <si>
    <t>AGE</t>
  </si>
  <si>
    <t>13.178.690/0001-15</t>
  </si>
  <si>
    <t>COMPANHIA ESTADUAL DE HABITAÇÃO E OBRAS - CEHAB</t>
  </si>
  <si>
    <t>CEHAB</t>
  </si>
  <si>
    <t>03.206.056/0001-95</t>
  </si>
  <si>
    <t>COMPANHIA EDITORA DE PERNAMBUCO - CEPE</t>
  </si>
  <si>
    <t>CEPE</t>
  </si>
  <si>
    <t>10.921.252/0001-07</t>
  </si>
  <si>
    <t>COMPANHIA PERNAMBUCANA DE SANEAMENTO - COMPESA</t>
  </si>
  <si>
    <t>COMPESA</t>
  </si>
  <si>
    <t>09.769.035/0001-64</t>
  </si>
  <si>
    <t>COMPANHIA PERNAMBUCANA DE GÁS - COPERGÁS</t>
  </si>
  <si>
    <t>COPERGÁS</t>
  </si>
  <si>
    <t>41.025.313/0001-81</t>
  </si>
  <si>
    <t>CONSORCIO DE TRANSPORTES DA REGIAO METROPOLITANA DO RECIFE - CTM</t>
  </si>
  <si>
    <t>CTM</t>
  </si>
  <si>
    <t>10.309.806/0001-10</t>
  </si>
  <si>
    <t>EMPRESA DE TURISMO DE PERNAMBUCO GOVERNADOR EDUARDO CAMPOS - EMPETUR</t>
  </si>
  <si>
    <t>EMPETUR</t>
  </si>
  <si>
    <t>10.931.533/0001-40</t>
  </si>
  <si>
    <t>EMPRESA PERNAMBUCO DE COMUNICAÇÃO S/A - EPC</t>
  </si>
  <si>
    <t>EPC</t>
  </si>
  <si>
    <t>17.659.736/0001-79</t>
  </si>
  <si>
    <t>EMPRESA PERNAMBUCANA DE TRANSPORTE COLETIVO INTERMUNICIPAL - EPTI</t>
  </si>
  <si>
    <t>EPTI</t>
  </si>
  <si>
    <t>13.526.225/0001-28</t>
  </si>
  <si>
    <t>INSTITUTO AGRONÔMICO DE PERNAMBUCO - IPA</t>
  </si>
  <si>
    <t>IPA</t>
  </si>
  <si>
    <t>10.912.293/0001-37</t>
  </si>
  <si>
    <t>LABORATÓRIO FARMACÊUTICO DO ESTADO DE PE GOV. MIGUEL ARRAES S/A - LAFEPE</t>
  </si>
  <si>
    <t>LAFEPE</t>
  </si>
  <si>
    <t>10.877.926/0001-13</t>
  </si>
  <si>
    <t>PERNAMBUCO PARTICIPAÇÕES E INVESTIMENTOS S.A. - PERPART</t>
  </si>
  <si>
    <t>PERPART</t>
  </si>
  <si>
    <t>02.534.914/0001-68</t>
  </si>
  <si>
    <t>PORTO DO RECIFE S/A</t>
  </si>
  <si>
    <t>PORTO DO RECIFE</t>
  </si>
  <si>
    <t>04.417.870/0001-11</t>
  </si>
  <si>
    <t>SUAPE - COMPLEXO INDUSTRIAL PORTUARIO GOVERNADOR ERALDO GUEIROS</t>
  </si>
  <si>
    <t>SUAPE</t>
  </si>
  <si>
    <t>11.448.933/0001-62</t>
  </si>
  <si>
    <t>PI</t>
  </si>
  <si>
    <t>Agência de Fomento e Desenvolvimento do Estado do Piauí S.A - PIAUÍ FOMENTO</t>
  </si>
  <si>
    <t>PIAUÍ FOMENTO</t>
  </si>
  <si>
    <t>11.836.226/0001-43</t>
  </si>
  <si>
    <t>ÁGUAS E ESGOTOS DO PIAUÍ SA</t>
  </si>
  <si>
    <t>AGESPISA</t>
  </si>
  <si>
    <t>06.845.747/0001-27</t>
  </si>
  <si>
    <t>COMPANHIA DE TERMINAIS ALFANDEGADOS DO PIAUI - PORTO-PI</t>
  </si>
  <si>
    <t>PORTO-PI</t>
  </si>
  <si>
    <t>19.045.674/0001-30</t>
  </si>
  <si>
    <t>COMPANHIA METROPOLITANA DE TRANSPORTE PÚBLICO</t>
  </si>
  <si>
    <t>CMTP-PI</t>
  </si>
  <si>
    <t>34.972.075/0001-56</t>
  </si>
  <si>
    <t>EMPRESA DE GESTÃO DE RECURSOS DO ESTADO DO PIAUÍ S/A.</t>
  </si>
  <si>
    <t>EMGERPI</t>
  </si>
  <si>
    <t>06.643.068/0001-75</t>
  </si>
  <si>
    <t>COMPANHIA ADMINISTRADORA DA ZONA DE PROCESSAMENTO DE EXPORTAÇÃO DE PARNAÍBA-PI S/A</t>
  </si>
  <si>
    <t>ZPE PARNAÍBA</t>
  </si>
  <si>
    <t>13.031.118/0001-29</t>
  </si>
  <si>
    <t>COMPANHIA DE GÁS DO PIAUI - GASPISA</t>
  </si>
  <si>
    <t>GASPISA</t>
  </si>
  <si>
    <t>04.934.243/0001-58</t>
  </si>
  <si>
    <t>RN</t>
  </si>
  <si>
    <t>COMPANHIA DE AGUAS E ESGOTOS DO RIO GRANDE DO NORTE</t>
  </si>
  <si>
    <t>CAERN</t>
  </si>
  <si>
    <t>08.334.385/0001-35</t>
  </si>
  <si>
    <t>CEHAB - COMPANHIA ESTADUAL DE HABITACAO E DESENVOLVIMENTO URBANO</t>
  </si>
  <si>
    <t>09.509.294/0001-56</t>
  </si>
  <si>
    <t>AGENCIA DE FOMENTO DO RIO GRANDE DO NORTE S/A</t>
  </si>
  <si>
    <t>AGN</t>
  </si>
  <si>
    <t>03.848.103/0001-02</t>
  </si>
  <si>
    <t>COMPANHIA POTIGUAR DE GÁS</t>
  </si>
  <si>
    <t>POTIGÁS</t>
  </si>
  <si>
    <t>70.157.896/0001-00</t>
  </si>
  <si>
    <t>Centrais de Abastecimento do Rio Grande do Norte S/A</t>
  </si>
  <si>
    <t>CEASA RN</t>
  </si>
  <si>
    <t>08.060.899/0001-40</t>
  </si>
  <si>
    <t>EMPRESA DE PESQUISA AGROPECUÁRIA DO RN - EMPARN</t>
  </si>
  <si>
    <t>EMPARN</t>
  </si>
  <si>
    <t>08.510.158/0001-13</t>
  </si>
  <si>
    <t>Empresa Gestora de Ativos - EMGERN</t>
  </si>
  <si>
    <t>EMGERN</t>
  </si>
  <si>
    <t>10.552.514/0001-03</t>
  </si>
  <si>
    <t>http://www.adcon.rn.gov.br/ACERVO/EMGERN/DOC/DOC000000000274950.PDF</t>
  </si>
  <si>
    <t>COMPANHIA DE PROCESSAMENTO DE DADOS DO RN - DATANORTE</t>
  </si>
  <si>
    <t>DATANORTE</t>
  </si>
  <si>
    <t>08.314.874/0001-25</t>
  </si>
  <si>
    <t>EMPRESA POTIGUAR DE PROMOÇÃO TURÍSTICA S.A.</t>
  </si>
  <si>
    <t>EMPROTUR</t>
  </si>
  <si>
    <t>10.202.792/0001-30</t>
  </si>
  <si>
    <t>RS</t>
  </si>
  <si>
    <t>Companhia de Processamento de Dados do Estado do RS - PROCERGS</t>
  </si>
  <si>
    <t>PROCERGS</t>
  </si>
  <si>
    <t>87.124.582/0001-04</t>
  </si>
  <si>
    <t>Caixa de Administração da Dívida Pública Estadual - CADIP</t>
  </si>
  <si>
    <t>CADIP</t>
  </si>
  <si>
    <t>00.979.969/0001-56</t>
  </si>
  <si>
    <t>http://www.cadip.rs.gov.br/lista/631/carta-anual-de-governanca-corporativa</t>
  </si>
  <si>
    <t>Companhia Riograndense de Mineração - CRM</t>
  </si>
  <si>
    <t>CRM</t>
  </si>
  <si>
    <t>92.724.145/0001-53</t>
  </si>
  <si>
    <t>Companhia Riograndense de Saneamento - CORSAN</t>
  </si>
  <si>
    <t>CORSAN</t>
  </si>
  <si>
    <t>92.802.784/0001-90</t>
  </si>
  <si>
    <t>Companhia Estadual de Geração de Energia Elétrica - CEEE-G</t>
  </si>
  <si>
    <t>CEEE-G</t>
  </si>
  <si>
    <t>39.881.421/0001-04</t>
  </si>
  <si>
    <t>Banco do Estado do Rio Grande do Sul - BANRISUL</t>
  </si>
  <si>
    <t>BANRISUL</t>
  </si>
  <si>
    <t>92.702.067/0001-96</t>
  </si>
  <si>
    <t>BADESUL Desenvolvimento S.A. - Agência de Fomento/RS</t>
  </si>
  <si>
    <t>BADESUL</t>
  </si>
  <si>
    <t>02.885.855/0001-72</t>
  </si>
  <si>
    <t>Companhia de Gás do Estado RGS - SULGÁS</t>
  </si>
  <si>
    <t>SULGÁS</t>
  </si>
  <si>
    <t>72.300.122/0001-04</t>
  </si>
  <si>
    <t>Centrais de Abastecimento do Rio Grande do Sul - CEASA</t>
  </si>
  <si>
    <t>92.983.147/0001-67</t>
  </si>
  <si>
    <t>Empresa Gaúcha de Rodovias - EGR</t>
  </si>
  <si>
    <t>EGR</t>
  </si>
  <si>
    <t>16.987.837/0001-06</t>
  </si>
  <si>
    <t>Companhia Estadual de Silos e Armazéns - CESA</t>
  </si>
  <si>
    <t>CESA</t>
  </si>
  <si>
    <t>92.952.043/0001-95</t>
  </si>
  <si>
    <t>Companhia Estadual de Energia Elétrica Participações - CEEE-Par</t>
  </si>
  <si>
    <t>CEEE-PAR</t>
  </si>
  <si>
    <t>08.420.472/0001-05</t>
  </si>
  <si>
    <t>RJ</t>
  </si>
  <si>
    <t>AGÊNCIA DE FOMENTO DO ESTADO DO RJ AS</t>
  </si>
  <si>
    <t>AGERIO</t>
  </si>
  <si>
    <t>05.940.203/0001-81</t>
  </si>
  <si>
    <t>Empresa de Assistência Técnica e Extensão Rural do Etado do Rio de Janeiro - EMATER-RIO</t>
  </si>
  <si>
    <t>EMATER-RIO</t>
  </si>
  <si>
    <t>29.223.492/0001-66</t>
  </si>
  <si>
    <t>BANCO DE DESENVOLVIMENTO DO ESTADO DO RJ S/A EM LIQUIDAÇÃO</t>
  </si>
  <si>
    <t>BD-RIO</t>
  </si>
  <si>
    <t>30.133.060/0001-43</t>
  </si>
  <si>
    <t>CENTRAIS ELETRICAS FLUMINENSES S.A. CELF - EM LIQUIDAÇÃO ORDINÁRIA</t>
  </si>
  <si>
    <t>CELF</t>
  </si>
  <si>
    <t>30.066.658/0001-67</t>
  </si>
  <si>
    <t>DISTRIBUIDORA DE TITULOS E VALORES MOBILIARIOS DO EST. DO RJ S.A - EM LIQUIDAÇÃO ORDINÁRIA</t>
  </si>
  <si>
    <t>DIVERJ</t>
  </si>
  <si>
    <t>30.123.509/0001-92</t>
  </si>
  <si>
    <t>COMPANHIA FLUMINENSE DE TRENS URBANOS - FLUMITRENS E/L</t>
  </si>
  <si>
    <t>FLUMITRENS</t>
  </si>
  <si>
    <t>00.389.526/0001-05</t>
  </si>
  <si>
    <t>COMPANHIA DO METROPOLITANO DO RIO DE JANEIRO - METRÔ E/L</t>
  </si>
  <si>
    <t>33.890.294/0001-23</t>
  </si>
  <si>
    <t>INSTITUTO VITAL BRAZIL S/A</t>
  </si>
  <si>
    <t>VITAL BRAZIL</t>
  </si>
  <si>
    <t>30.064.034/0001-00</t>
  </si>
  <si>
    <t>COMPANHIA FLUMINENSE DE SECURITIZAÇÃO S.A.- EM LIQUIDAÇÃO ORDINÁRIA</t>
  </si>
  <si>
    <t>CFSEC</t>
  </si>
  <si>
    <t>23.592.981/0001-09</t>
  </si>
  <si>
    <t>Empresa de Pesquisa Agropecuária do Estado do Rio de Janeiro - Pesagro/RJ</t>
  </si>
  <si>
    <t>PESAGRO/RJ</t>
  </si>
  <si>
    <t>42.516.773/0001-75</t>
  </si>
  <si>
    <t>Companhia Estadual de Engenharia de Transportes e Logística - CENTRAL-RJ</t>
  </si>
  <si>
    <t>04.585.463/0001-13</t>
  </si>
  <si>
    <t>COMPANHIA ESTADUAL DE HABITAÇÃO DO RIO DE JANEIRO</t>
  </si>
  <si>
    <t>CEHAB - RJ</t>
  </si>
  <si>
    <t>33.525.221/0001-32</t>
  </si>
  <si>
    <t>COMPANHIA ESTADUAL DE ÁGUAS E ESGOTOS DO RIO DE JANEIRO</t>
  </si>
  <si>
    <t>CEDAE</t>
  </si>
  <si>
    <t>33.352.394/0001-04</t>
  </si>
  <si>
    <t>IMPRENSA OFICIAL DO ESTADO DO RIO DE JANEIRO</t>
  </si>
  <si>
    <t>IOERJ</t>
  </si>
  <si>
    <t>28.542.017/0001-90</t>
  </si>
  <si>
    <t>Companhia de Armazéns e Silos do Estado do Rio de Janeiro</t>
  </si>
  <si>
    <t>CASERJ</t>
  </si>
  <si>
    <t>33.135.641/0001-02</t>
  </si>
  <si>
    <t>CEASA-RJ</t>
  </si>
  <si>
    <t>34.105.205/0001-53</t>
  </si>
  <si>
    <t>Companhia de Desenvolvimento Industrial do Estado do Rio de Janeiro</t>
  </si>
  <si>
    <t>CODIN</t>
  </si>
  <si>
    <t>30.124.754/0001-14</t>
  </si>
  <si>
    <t>COMPANHIA DE TRANSPORTES SOBRE TRILHOS RJ</t>
  </si>
  <si>
    <t>RIOTRILHOS</t>
  </si>
  <si>
    <t>04.611.818/0001-00</t>
  </si>
  <si>
    <t>Companhia de Turismo do Estado do Rio de Janeiro - TurisRio</t>
  </si>
  <si>
    <t>TURISRIO</t>
  </si>
  <si>
    <t>30.099.147/0001-41</t>
  </si>
  <si>
    <t>Empresa de Obras Públicas do Estado do Rio de Janeiro</t>
  </si>
  <si>
    <t>EMOP-RJ</t>
  </si>
  <si>
    <t>42.411.249/0001-30</t>
  </si>
  <si>
    <t>COMPANHIA DE TRANSPORTES COLETIVOS DO ESTADO DO RIO DE JANEIRO - CTC-RJ</t>
  </si>
  <si>
    <t>CTC-RJ</t>
  </si>
  <si>
    <t>33.009.663/0001-26</t>
  </si>
  <si>
    <t>RO</t>
  </si>
  <si>
    <t>BANCO DO ESTADO DE RONDONIA S/A</t>
  </si>
  <si>
    <t>BERON</t>
  </si>
  <si>
    <t>04.797.262/0001-80</t>
  </si>
  <si>
    <t>COMPANHIA DE DESENVOLVIMENTO URBANO E RURAL DE RONDONIA</t>
  </si>
  <si>
    <t>CDHUR</t>
  </si>
  <si>
    <t>04.894.374/0001-59</t>
  </si>
  <si>
    <t>COMPANHIA DE PROCESSAMENTO DE DADOS DO ESTADO DE RONDONIA</t>
  </si>
  <si>
    <t>CEPRORD</t>
  </si>
  <si>
    <t>34.779.934/0001-95</t>
  </si>
  <si>
    <t>RONDONIA CREDITO IMOBILIARIO SA</t>
  </si>
  <si>
    <t>RONDONPOUP</t>
  </si>
  <si>
    <t>04.924.130/0001-71</t>
  </si>
  <si>
    <t>COMPANHIA DE MINERAÇÃO DE RONDÔNIA - CMR</t>
  </si>
  <si>
    <t>04.418.471/0001-75</t>
  </si>
  <si>
    <t>SOCIEDADE DE PORTOS E HIDROVIAS DO ESTADO DE RONDONIA</t>
  </si>
  <si>
    <t>SOPH</t>
  </si>
  <si>
    <t>02.278.152/0001-86</t>
  </si>
  <si>
    <t>COMPANHIA RONDONIENSE DE GÁS - RONGÁS</t>
  </si>
  <si>
    <t>02.796.830/0001-00</t>
  </si>
  <si>
    <t>COMPANHIA DE ÁGUA E ESGOTO DE RONDÔNIA</t>
  </si>
  <si>
    <t>CAERD</t>
  </si>
  <si>
    <t>05.914.254/0001-39</t>
  </si>
  <si>
    <t>RR</t>
  </si>
  <si>
    <t>AGENCIA DE FOMENTO DO ESTADO DE RORAIMA S/A</t>
  </si>
  <si>
    <t>DESENVOLVE RR</t>
  </si>
  <si>
    <t>03.058.464/0001-47</t>
  </si>
  <si>
    <t>COMPANHIA DE ÁGUAS E ESGOTOS DE RORAIMA - CAER</t>
  </si>
  <si>
    <t>05.939.467/0001-15</t>
  </si>
  <si>
    <t>COMPANHIA ENERGÉTICA DE RORAIMA - CERR</t>
  </si>
  <si>
    <t>05.938.444/0001-96</t>
  </si>
  <si>
    <t>COMPANHIA DE DESENVOLVIMENTO DE RORAIMA - CODESAIMA</t>
  </si>
  <si>
    <t>05.950.290/0001-58</t>
  </si>
  <si>
    <t>RÁDIO RORAIMA</t>
  </si>
  <si>
    <t>11.421.743/0001-51</t>
  </si>
  <si>
    <t>SC</t>
  </si>
  <si>
    <t>COMPANHIA DE HABITAÇÃO DO ESTADO DE SANTA CATARINA - COHAB/SC</t>
  </si>
  <si>
    <t>83.883.710/0001-34</t>
  </si>
  <si>
    <t>Companhia Integrada de Desenvolvimento Agrícola de Santa Catarina</t>
  </si>
  <si>
    <t>SIDASC</t>
  </si>
  <si>
    <t>83.807.586/0001-28</t>
  </si>
  <si>
    <t>EMPRESA DE PESQUISA AGROPECUÁRIA E EXTENSÃO RURAL DE SANTA CATARINA</t>
  </si>
  <si>
    <t>EPAGRI</t>
  </si>
  <si>
    <t>83.052.191/0001-62</t>
  </si>
  <si>
    <t>SANTA CATARINA TURISMO S/A</t>
  </si>
  <si>
    <t>SANTUR</t>
  </si>
  <si>
    <t>83.469.908/0001-76</t>
  </si>
  <si>
    <t>AGÊNCIA DE FOMENTO DO ESTADO DE SANTA CATARINA S.A. - BADESC</t>
  </si>
  <si>
    <t>82.937.293/0001-00</t>
  </si>
  <si>
    <t>BESCOR BESC CORRETORA DE SEGUORS E ADMINISTRADORA DE BENS</t>
  </si>
  <si>
    <t>BESCOR</t>
  </si>
  <si>
    <t>82.514.472/0001-27</t>
  </si>
  <si>
    <t>Centrais de Abastecimento de Santa Catarina - CEASA</t>
  </si>
  <si>
    <t>83.284.828/0001-46</t>
  </si>
  <si>
    <t>Centrais Elétricas de Santa Catarina S. A.</t>
  </si>
  <si>
    <t>CELESC</t>
  </si>
  <si>
    <t>83.878.892/0001-55</t>
  </si>
  <si>
    <t>CENTRO DE INFORMATICA E AUTOMAÇÃO DO ESTADO DE SC S/A - CIASC</t>
  </si>
  <si>
    <t>83.043.745/0001-65</t>
  </si>
  <si>
    <t>Companhia Catarinense de Águas e Saneamento - CASAN</t>
  </si>
  <si>
    <t>82.508.433/0001-17</t>
  </si>
  <si>
    <t>Companhia de Distritos Industriais de Santa Catarina (Codisc)</t>
  </si>
  <si>
    <t>83.042.325/0001-64</t>
  </si>
  <si>
    <t>COMPANHIA HIDROMINERAL CALDAS DA IMPERATRIZ</t>
  </si>
  <si>
    <t>HIDROCALDAS</t>
  </si>
  <si>
    <t>83.470.716/0001-80</t>
  </si>
  <si>
    <t>Administradora da Zona de Processamento de Exportação S/A - IAZPE</t>
  </si>
  <si>
    <t>00.124.055/0001-03</t>
  </si>
  <si>
    <t>Santa Catarina Participação e Investimentos S/A</t>
  </si>
  <si>
    <t>INVESC</t>
  </si>
  <si>
    <t>00.897.864/0001-58</t>
  </si>
  <si>
    <t>SAPIENS PARQUE SA</t>
  </si>
  <si>
    <t>SAPIENS</t>
  </si>
  <si>
    <t>05.563.063/0001-70</t>
  </si>
  <si>
    <t>SC PARTICIPACOES E PARCERIAS S.A. - SCPAR</t>
  </si>
  <si>
    <t>07.293.552/0001-84</t>
  </si>
  <si>
    <t>BANCO REGIONAL DE DESENVOLVIMENTO DO EXTREMO SUL</t>
  </si>
  <si>
    <t>BRDE</t>
  </si>
  <si>
    <t>92.816.560/0001-37</t>
  </si>
  <si>
    <t>SE</t>
  </si>
  <si>
    <t>Sergipe Gás SA</t>
  </si>
  <si>
    <t>SERGAS</t>
  </si>
  <si>
    <t>86.809.043/0001-38</t>
  </si>
  <si>
    <t>Companhia Estadual de Habitação e Obras Públicas</t>
  </si>
  <si>
    <t>SEHOP</t>
  </si>
  <si>
    <t>13.006.572/0001-20</t>
  </si>
  <si>
    <t>Companhia de Desenvolvimento Economico de Sergipe</t>
  </si>
  <si>
    <t>CODISE</t>
  </si>
  <si>
    <t>13.146.642/0001-45</t>
  </si>
  <si>
    <t>Companhia de Desenvolvimento de Recursos Hídricos e Irrigação de Sergipe</t>
  </si>
  <si>
    <t>COHIDRO</t>
  </si>
  <si>
    <t>15.613.813/0001-24</t>
  </si>
  <si>
    <t>Companhia de Saneamento de Sergipe</t>
  </si>
  <si>
    <t>DESO</t>
  </si>
  <si>
    <t>13.018.171/0001-90</t>
  </si>
  <si>
    <t>Empresa de Desenvolvimento Sustentavel do Estado de Sergipe</t>
  </si>
  <si>
    <t>PRONESE</t>
  </si>
  <si>
    <t>74.028.457/0001-40</t>
  </si>
  <si>
    <t>Banco do Estado de Sergipe SA</t>
  </si>
  <si>
    <t>BANESE</t>
  </si>
  <si>
    <t>13.009.717/0001-46</t>
  </si>
  <si>
    <t>Empresa Sergipana de Turismo SA</t>
  </si>
  <si>
    <t>EMSETUR</t>
  </si>
  <si>
    <t>13.076.534/0001-43</t>
  </si>
  <si>
    <t>Empresa Sergipana de Tecnologia da Informação</t>
  </si>
  <si>
    <t>EMGETIS</t>
  </si>
  <si>
    <t>13.164.959/0001-04</t>
  </si>
  <si>
    <t>Empresa de Desenvolvimento Agropecuário de Sergipe</t>
  </si>
  <si>
    <t>EMDAGRO</t>
  </si>
  <si>
    <t>13.108.295/0001-66</t>
  </si>
  <si>
    <t>Servicos Graficos de Sergipe</t>
  </si>
  <si>
    <t>SEGRASE</t>
  </si>
  <si>
    <t>13.085.519/0001-61</t>
  </si>
  <si>
    <t>Companhia Administradora da Zona de Processamento de Exportação de Sergipe</t>
  </si>
  <si>
    <t>ZPE-SERGIPE</t>
  </si>
  <si>
    <t>13.382.911/0001-72</t>
  </si>
  <si>
    <t>SP</t>
  </si>
  <si>
    <t>COMPANHIA AMBIENTAL DO ESTADO DE SÃO PAULO - CETESB</t>
  </si>
  <si>
    <t>43.776.491/0001-70</t>
  </si>
  <si>
    <t>COMPANHIA DE DESENVOLVIMENTO HABITACIONAL E URBANO DO ESTADO DE SÃO PAULO - CDHU</t>
  </si>
  <si>
    <t>47.865.597/0001-09</t>
  </si>
  <si>
    <t>COMPANHIA DE SEGUROS DO ESTADO DE SÃO PAULO - COSESP - Em Liquidação</t>
  </si>
  <si>
    <t>COSESP</t>
  </si>
  <si>
    <t>62.088.042/0001-83</t>
  </si>
  <si>
    <t>COMPANHIA PAULISTA DE PARCERIAS - CPP</t>
  </si>
  <si>
    <t>06.995.362/0001-46</t>
  </si>
  <si>
    <t>COMPANHIA PAULISTA DE SECURITIZAÇÃO - CPSEC</t>
  </si>
  <si>
    <t>11.274.829/0001-07</t>
  </si>
  <si>
    <t>COMPANHIA PAULISTA DE TRENS METROPOLITANOS - CPTM</t>
  </si>
  <si>
    <t>71.832.679/0001-23</t>
  </si>
  <si>
    <t>COMPANHIA DOCAS DE SÃO SEBASTIÃO</t>
  </si>
  <si>
    <t>CDSS</t>
  </si>
  <si>
    <t>09.062.893/0001-74</t>
  </si>
  <si>
    <t>COMPANHIA DO METROPOLITANO DE SAO PAULO - METRO</t>
  </si>
  <si>
    <t>62.070.362/0001-06</t>
  </si>
  <si>
    <t>COMPANHIA DE PROCESSAMENTO DE DADOS DO ESTADO DE SÃO PAULO - PRODESP</t>
  </si>
  <si>
    <t>62.577.929/0001-35</t>
  </si>
  <si>
    <t>COMPANHIA DE SANEAMENTO BÁSICO DO ESTADO DE SÃO PAULO - SABESP</t>
  </si>
  <si>
    <t>43.776.517/0001-80</t>
  </si>
  <si>
    <t>DERSA - DESENVOLVIMENTO RODOVIÁRIO S/A "EM LIQUIDAÇÃO"</t>
  </si>
  <si>
    <t>DERSA</t>
  </si>
  <si>
    <t>62.464.904/0001-25</t>
  </si>
  <si>
    <t>DESENVOLVE SP - AGÊNCIA DE FOMENTO DO ESTADO DE SÃO PAULO S.A.</t>
  </si>
  <si>
    <t>DESENVOLVE SP</t>
  </si>
  <si>
    <t>10.663.610/0001-29</t>
  </si>
  <si>
    <t>EMAE - EMPRESA METROPOLITANA DE ÁGUAS E ENERGIA S.A</t>
  </si>
  <si>
    <t>EMAE</t>
  </si>
  <si>
    <t>02.302.101/0001-42</t>
  </si>
  <si>
    <t>EMPRESA METROPOLITANA DE TRANSPORTES URBANOS DE SÃO PAULO S/A - EMTU/SP</t>
  </si>
  <si>
    <t>58.518.069/0001-91</t>
  </si>
  <si>
    <t>INSTITUTO DE PESQUISAS TECNOLÓGICAS DO ESTADO DE SÃO PAULO S/A - IPT</t>
  </si>
  <si>
    <t>60.633.674/0001-55</t>
  </si>
  <si>
    <t>TO</t>
  </si>
  <si>
    <t>AGÊNCIA DE FOMENTO DO ESTADO DO TOCANTINS S/A</t>
  </si>
  <si>
    <t>FOMENTO TO</t>
  </si>
  <si>
    <t>05.474.540/0001-20</t>
  </si>
  <si>
    <t>COMPANHIA IMOBILIÁRIA DE PARTICIPAÇÕES. INVESTIMENTOS E PARCERIAS DO ESTADO DO TOCANTINS - TOCANTINS PARCERIAS</t>
  </si>
  <si>
    <t>17.579.560/0001-45</t>
  </si>
  <si>
    <t>COMPANHIA DE MINERAÇÃO DO TOCANTINS</t>
  </si>
  <si>
    <t>AGETO</t>
  </si>
  <si>
    <t>33.195.751/0001-60</t>
  </si>
  <si>
    <t>https://www.desenvolve-al.com.br/institucional/relatorios-da-administracao/</t>
  </si>
  <si>
    <t>https://www.alagoasativos.com.br/governanca/politicas/</t>
  </si>
  <si>
    <t>https://algas.com.br/servicos/</t>
  </si>
  <si>
    <t>https://www.casal.al.gov.br/tipo-de-arquivo/carta-anual/</t>
  </si>
  <si>
    <t>WWW.AFEAM.AM.GOV.BR</t>
  </si>
  <si>
    <t>WWW.CIAMA.AM.GOV.BR</t>
  </si>
  <si>
    <t>WWW.CIGAS-AM.COM.BR</t>
  </si>
  <si>
    <t>WWW.PRODAM.AM.GOV.BR</t>
  </si>
  <si>
    <t>WWW.COSAMA.AM.GOV.BR</t>
  </si>
  <si>
    <t>http://www.bahiainveste.ba.gov.br/accountability</t>
  </si>
  <si>
    <t>https://www.conder.ba.gov.br/sites/default/files/documentos/2022-04/Carta_Anual_de_Governanca_Corporativa__2022__VFinal.pdf</t>
  </si>
  <si>
    <t>https://www.embasa.ba.gov.br/index.php/institucional/a-embasa/governanca/carta-anual-de-governanca-corporativa</t>
  </si>
  <si>
    <t>https://portal.cogerh.com.br/wp-content/uploads/2017/12/CARTA-ANUAL-2020-2021.pdf</t>
  </si>
  <si>
    <t>https://www.cegas.com.br/carta-anual-de-politicas-publicas-e-governanca-corporativa/</t>
  </si>
  <si>
    <t>https://www.complexodopecem.com.br/wp-content/uploads/2021/10/Carta-Anual-2020.pdf</t>
  </si>
  <si>
    <t>https://www.metrofor.ce.gov.br/projeto/relatorios-ano-2021/</t>
  </si>
  <si>
    <t>https://www.brbcard.com.br/Portal/Home/Sic</t>
  </si>
  <si>
    <t>https://www.ceasa.df.gov.br/wp-content/uploads/2019/09/Carta-Anual-2021.pdf</t>
  </si>
  <si>
    <t>https://www.caesb.df.gov.br/images/arquivos_pdf/Carta_Anual/carta-anual-2021.pdf</t>
  </si>
  <si>
    <t>http://www.ceb.com.br/index.php/institucional-ceb-separator/companhia-energetica-de-brasilia-ceb</t>
  </si>
  <si>
    <t>htttp://www.ceb.com.br/index.php/institucional-ceb-separator/ceb-geracao-s-a</t>
  </si>
  <si>
    <t>https://metro.df.gov.br/?page_id=37077</t>
  </si>
  <si>
    <t>https://www.terracap.df.gov. br/index.php/acessoinformacao/normas-manuaise-politicas</t>
  </si>
  <si>
    <t>https://ceasa.es.gov.br/governanca-corporativa</t>
  </si>
  <si>
    <t>https://seger.es.gov.br/autarquias</t>
  </si>
  <si>
    <t>https://www.banestes.com.br/ri/ri_governanca.html</t>
  </si>
  <si>
    <t>https://www.bandes.com.br/Site/Dinamico/Show/69/Governanca-Corporativa</t>
  </si>
  <si>
    <t>https://www.cesan.com.br/governanca-corporativa</t>
  </si>
  <si>
    <t>https://ceturb.es.gov.br/missao-visao-e-valores</t>
  </si>
  <si>
    <t>https://esgas.com.br/governanca-corporativa</t>
  </si>
  <si>
    <t>https://www.agehab.go.gov.br</t>
  </si>
  <si>
    <t>http://www.iquego.go.gov.br</t>
  </si>
  <si>
    <t>https://goiastelecom.go.gov.br</t>
  </si>
  <si>
    <t>https://www.metrobus.go.gov.br</t>
  </si>
  <si>
    <t>https://www.ceasa.go.gov.br</t>
  </si>
  <si>
    <t>http://www.administracao.go.gov.br</t>
  </si>
  <si>
    <t>http://www.goiasindustrial.com.br</t>
  </si>
  <si>
    <t>https://www.saneago.com.br</t>
  </si>
  <si>
    <t>https://mapa.ma.gov.br/programas-ou-campanhas/carta-anual</t>
  </si>
  <si>
    <t>https://www.portodoitaqui.com/emap/carta-anual</t>
  </si>
  <si>
    <t>https://www.caema.ma.gov.br/index.php/a-caema/governanca/carta-anual</t>
  </si>
  <si>
    <t>https://www.gasmar.com.br/colaborador/TRANSPAR%C3%8ANCIA/8.Relat%C3%B3rio%20de%20Administra%C3%A7%C3%A3o%20GASMAR%202021.pdf</t>
  </si>
  <si>
    <t>http://www.emserh.ma.gov.br/</t>
  </si>
  <si>
    <t>https://www.bdmg.mg.gov.br/wp-content/uploads/2022/05/Carta-Anual-Politicas-Publicas-e-Gov.-Corporativa-BDMG_2021.pdf</t>
  </si>
  <si>
    <t>https://www.cemig.com.br/wp-content/uploads/2021/07/Cemig-Carta-Anual-Politicas-Publicas-e-Governanca-2021.pdf</t>
  </si>
  <si>
    <t>https://www.rad.cvm.gov.br/ENET/frmExibirArquivoIPEExterno.aspx?NumeroProtocoloEntrega=956512</t>
  </si>
  <si>
    <t>http://www.codemge.com.br/a-codemge/governanca/</t>
  </si>
  <si>
    <t>http://www.cohab.mg.gov.br/carta-anual-de-politicas-publicas-e-governanca-corporativa/</t>
  </si>
  <si>
    <t>https://api.mziq.com/mzfilemanager/v2/d/8bdb3906-0618-4e78-bbe3-a0be9f02d8cc/5fc9954c-d988-0c13-89a7-67662f43a84c?origin=2.</t>
  </si>
  <si>
    <t>https://www.emater.mg.gov.br/download.do?id=21592</t>
  </si>
  <si>
    <t>http://www.epamig.br/documentos-institucionais/</t>
  </si>
  <si>
    <t>https://www.mgipart.com.br/governanca/PoliticasPublicasEGovernancas</t>
  </si>
  <si>
    <t>https://www.mgs.srv.br/detalhe-da-materia/info/cartas-anuais/16767</t>
  </si>
  <si>
    <t>https://www.prodemge.gov.br/governanca/carta-anual</t>
  </si>
  <si>
    <t>https://ri.sanepar.com.br/governanca-corporativa/praticas-de-governanca-corporativa/</t>
  </si>
  <si>
    <t>https://www.fomento.pr.gov.br/sites/default/arquivos_restritos/files/documento/2021-07/carta_anual_de_governanca_-_2019-2020.pdf</t>
  </si>
  <si>
    <t>https://api.mziq.com/mzfilemanager/v2/d/16a31b1b-5ecd-4214-a2e0-308a2393e330/5ff091e2-9b89-f72d-27ac-e15f2fd93356?origin=1</t>
  </si>
  <si>
    <t>https://pbgas.com.br/portal-da-transparencia/</t>
  </si>
  <si>
    <t>https://www.cagepa.pb.gov.br/carta-anual/</t>
  </si>
  <si>
    <t>https://empaer.pb.gov.br/Sevicos</t>
  </si>
  <si>
    <t>https://www.codec.pa.gov.br/wp-content/uploads/2021/06/CARTA-ANUAL-DE-POL%C3%8DTICAS-P%C3%9ABLICAS-FINAL-compactado.pdf</t>
  </si>
  <si>
    <t>WWW.COSANPA.PA.GOV.BR</t>
  </si>
  <si>
    <t>https://www.emater.pa.gov.br/storage/app/media/4_%20CARTA%20ANUAL2022.pdf</t>
  </si>
  <si>
    <t>https://www.addiper.pe.gov.br/wp-content/uploads/2022/04/Carta-Anual-de-Pol%c3%adticas-P%c3%bablicas-e-Governan%c3%a7a-Corporativa-2022.pdf</t>
  </si>
  <si>
    <t>http://www.age.pe.gov.br/governancacorporativa</t>
  </si>
  <si>
    <t>http://www.cehab.pe.gov.br/web/cehab/67</t>
  </si>
  <si>
    <t>https://www.cepe.com.br/uploads/2022/04/29/626bdc542401a.carta-anual-de-polticas-pblicas-e-governana-corporativa-2021.pdf</t>
  </si>
  <si>
    <t>https://servicos.compesa.com.br/wp-content/uploads/2022/04/Carta-Anual-de-Politicas-Publicas-e-Governanca-Corporativa_2022.pdf</t>
  </si>
  <si>
    <t>https://www.copergas.com.br/wp-content/uploads/2018/07/Carta-Anual-de-Pol--ticas-P--blicas-e-Governan--a-Corporativa-2022.pdf</t>
  </si>
  <si>
    <t>https://www.granderecife.pe.gov.br/sitegrctm/wp-content/uploads/2022/05/Carta-Anual.2022.pdf</t>
  </si>
  <si>
    <t>http://www.setur.pe.gov.br/c/document_library/get_file?p_l_id=44898563&amp;folderId=44901001&amp;name=DLFE-516204.pdf</t>
  </si>
  <si>
    <t>https://portalepc.com.br/wp-content/uploads/2022/04/Carta-Anual-de-Pol%C3%ADticas-P%C3%BAblicas-e-Governan%C3%A7a-Corporativa-2021.pdf</t>
  </si>
  <si>
    <t>https://www.epti.pe.gov.br/carta-anual-de-politicas-publicas-e-governanca-corporativa/</t>
  </si>
  <si>
    <t>https://site.ipa.br/transparencia/</t>
  </si>
  <si>
    <t>https://www.lafepe.pe.gov.br/wp-content/uploads/2022/04/CARTA-ANUAL-DE-POLITICAS-PUBLICAS-E-GOVERNANCA-CORPORATIVA-EXERCICIO-2021_FINALIZADO.pdf</t>
  </si>
  <si>
    <t>https://www.perpart.pe.gov.br/wp-content/uploads/2022/04/Carta-Anual-de-Politicas-Publicas-e-Governanca-Corporat-iva-Perpart-2022.pdf</t>
  </si>
  <si>
    <t>https://www.portodorecife.pe.gov.br/images/galeria/paginas/zljb-2021__carta_anual_de_politicas_publicas_e_governanca_corpotativa.pdf</t>
  </si>
  <si>
    <t>https://www.suape.pe.gov.br/images/institucional/lei-13303/Carta-Anual-de-Politicas-Publicas-_Compromissos_-e-Governanca-Coporativa_1_1.pdf</t>
  </si>
  <si>
    <t>http://www.fomento.pi.gov.br/cartaanual/</t>
  </si>
  <si>
    <t>https://caern.com.br/#/carta-de-servicos</t>
  </si>
  <si>
    <t>http://www.adcon.rn.gov.br/ACERVO/agn/DOC/DOC000000000270820.PDF</t>
  </si>
  <si>
    <t>http://adcon.rn.gov.br/ACERVO/ceasa/DOC/DOC000000000244794.PDF</t>
  </si>
  <si>
    <t>https://www.procergs.rs.gov.br/carta-de-governanca-corporativa</t>
  </si>
  <si>
    <t>https://www.crm.rs.gov.br/documentos-institucionais</t>
  </si>
  <si>
    <t>https://www.corsan.com.br/carta-anual</t>
  </si>
  <si>
    <t>https://ri.banrisul.com.br/governanca-corporativa/carta-anual-de-governanca-corporativa-2/</t>
  </si>
  <si>
    <t>https://www.badesul.com.br/transparencia</t>
  </si>
  <si>
    <t>https://www.sulgas.com.vc/apresentacao</t>
  </si>
  <si>
    <t>http://ceasa.rs.gov.br/portal-transparencia/</t>
  </si>
  <si>
    <t>https://transparencia.caerd-ro.com.br/governanca</t>
  </si>
  <si>
    <t>http://www.cidasc.sc.gov.br/wp-content/uploads/2022/03/CARTA-ANUAL-DE-GOVERNAN%C3%87A-CORPORATIVA-CIDASC-2021-ULTIMA-VERS%C3%83O.docx.pdf</t>
  </si>
  <si>
    <t>http://transparencia.badesc.gov.br/</t>
  </si>
  <si>
    <t>https://ri.casan.com.br/governanca-corporativa/carta-anual-de-politicas-publicas-e-governanca-corporativa/</t>
  </si>
  <si>
    <t>https://transparencia.sergipegas.com.br/cms/</t>
  </si>
  <si>
    <t>https://codise.se.gov.br</t>
  </si>
  <si>
    <t>https://transparencia.deso-se.com.br/</t>
  </si>
  <si>
    <t>https://www.pronese.se.gov.br/transparencia</t>
  </si>
  <si>
    <t>https://ri.banese.com.br/governanca-corporativa/carta-anual-de-governanca/</t>
  </si>
  <si>
    <t>https://www.se.gov.br/emsetur/emsetur_transparencia</t>
  </si>
  <si>
    <t>https://www.emdagro.se.gov.br/</t>
  </si>
  <si>
    <t>https://cetesb.sp.gov.br/balancos-patrimoniais</t>
  </si>
  <si>
    <t>https://portal.fazenda.sp.gov.br/Institucional/Paginas/CPSEC/CPSEC.aspx</t>
  </si>
  <si>
    <t>https://www.cptm.sp.gov.br/Governanca/BalancosDemonstrativos/Relat%C3%B3rio%20Integrado%20CPTM%202020.zip</t>
  </si>
  <si>
    <t>https://transparencia.metrosp.com.br/sites/default/files/RELAT%C3%93RIO%20INTEGRADO%202021_0.pdf</t>
  </si>
  <si>
    <t>https://www.prodesp.sp.gov.br/institucional/governanca-corporativa/</t>
  </si>
  <si>
    <t>https://emae.globalri.com.br/upload/files/0682_DF-EMAE-2021.pdf</t>
  </si>
  <si>
    <t>https://www.desenbahia.ba.gov.br/wp-content/uploads/2022/04/carta-anual-de-politicas-publicas.pdf</t>
  </si>
  <si>
    <t>prodeb.ba.gov.br</t>
  </si>
  <si>
    <t>tcb.df.gov.br</t>
  </si>
  <si>
    <t>Companhia de Desenvolvimento Rodoviário e Terminais do Estado do Rio de Janeiro</t>
  </si>
  <si>
    <t>42.467.191/0001-46</t>
  </si>
  <si>
    <t>Outras</t>
  </si>
  <si>
    <t>Não</t>
  </si>
  <si>
    <t>CODERTE</t>
  </si>
  <si>
    <t>Indícios de Dependência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</si>
</sst>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  <numFmt numFmtId="165" formatCode="_-&quot;R$&quot;* #,##0.00_-;\-&quot;R$&quot;* #,##0.00_-;_-&quot;R$&quot;* &quot;-&quot;??_-;_-@_-"/>
  </numFmts>
  <fonts count="1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5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1">
    <xf numFmtId="0" fontId="0" fillId="0" borderId="0" xfId="0"/>
    <xf numFmtId="0" fontId="5" fillId="0" borderId="0" xfId="0" applyFont="1" applyFill="1" applyBorder="1" applyAlignment="1" applyProtection="1"/>
    <xf numFmtId="0" fontId="5" fillId="0" borderId="0" xfId="0" applyFont="1" applyFill="1"/>
    <xf numFmtId="0" fontId="4" fillId="0" borderId="1" xfId="0" applyFont="1" applyFill="1" applyBorder="1" applyAlignment="1">
      <alignment horizontal="center" vertical="top"/>
    </xf>
    <xf numFmtId="44" fontId="5" fillId="0" borderId="0" xfId="1" applyFont="1" applyFill="1"/>
    <xf numFmtId="43" fontId="5" fillId="0" borderId="0" xfId="2" applyFont="1" applyFill="1"/>
    <xf numFmtId="44" fontId="0" fillId="0" borderId="0" xfId="1" applyFont="1" applyFill="1"/>
    <xf numFmtId="0" fontId="7" fillId="0" borderId="0" xfId="3" applyFill="1"/>
    <xf numFmtId="8" fontId="8" fillId="0" borderId="3" xfId="0" applyNumberFormat="1" applyFont="1" applyFill="1" applyBorder="1" applyAlignment="1">
      <alignment horizontal="right" vertical="center" wrapText="1"/>
    </xf>
    <xf numFmtId="43" fontId="9" fillId="0" borderId="2" xfId="2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center" vertical="top"/>
    </xf>
    <xf numFmtId="0" fontId="0" fillId="0" borderId="0" xfId="0" applyFill="1"/>
    <xf numFmtId="164" fontId="0" fillId="0" borderId="0" xfId="1" applyNumberFormat="1" applyFont="1" applyFill="1"/>
    <xf numFmtId="43" fontId="0" fillId="0" borderId="0" xfId="2" applyFont="1" applyFill="1"/>
    <xf numFmtId="164" fontId="5" fillId="0" borderId="0" xfId="1" applyNumberFormat="1" applyFont="1" applyFill="1"/>
    <xf numFmtId="0" fontId="4" fillId="0" borderId="1" xfId="0" applyFont="1" applyFill="1" applyBorder="1" applyAlignment="1" applyProtection="1">
      <alignment horizontal="center" vertical="top"/>
    </xf>
    <xf numFmtId="0" fontId="4" fillId="0" borderId="1" xfId="0" applyFont="1" applyFill="1" applyBorder="1" applyAlignment="1" applyProtection="1">
      <alignment horizontal="center" vertical="top" wrapText="1"/>
    </xf>
    <xf numFmtId="43" fontId="4" fillId="0" borderId="1" xfId="2" applyFont="1" applyFill="1" applyBorder="1" applyAlignment="1" applyProtection="1">
      <alignment horizontal="center" vertical="top" wrapText="1"/>
    </xf>
    <xf numFmtId="0" fontId="5" fillId="0" borderId="0" xfId="0" applyFont="1"/>
    <xf numFmtId="43" fontId="4" fillId="2" borderId="0" xfId="2" applyFont="1" applyFill="1" applyBorder="1" applyAlignment="1" applyProtection="1">
      <alignment horizontal="center" vertical="top" wrapText="1"/>
    </xf>
    <xf numFmtId="44" fontId="0" fillId="0" borderId="0" xfId="1" applyFont="1"/>
  </cellXfs>
  <cellStyles count="12">
    <cellStyle name="Hiperlink" xfId="3" builtinId="8"/>
    <cellStyle name="Moeda" xfId="1" builtinId="4"/>
    <cellStyle name="Moeda 2" xfId="11" xr:uid="{6B9410F9-A4DE-44CA-A9C7-455371E51D40}"/>
    <cellStyle name="Normal" xfId="0" builtinId="0"/>
    <cellStyle name="Normal 2" xfId="6" xr:uid="{8275B1AC-0111-4EED-A127-12A94A50B2C5}"/>
    <cellStyle name="Normal 3" xfId="4" xr:uid="{2FED4A53-D942-4F0E-BCD5-E36CCE9A9D57}"/>
    <cellStyle name="Normal 4" xfId="7" xr:uid="{9FF0B743-1E7B-4B17-B0C8-F057380DFBED}"/>
    <cellStyle name="Normal 5" xfId="9" xr:uid="{B4AED2DB-33D0-4744-B421-C55DF8B5AF80}"/>
    <cellStyle name="Vírgula" xfId="2" builtinId="3"/>
    <cellStyle name="Vírgula 2" xfId="5" xr:uid="{B7D276D7-808B-4B7A-8208-381177D5B0C2}"/>
    <cellStyle name="Vírgula 3" xfId="8" xr:uid="{D358E8C4-C441-492C-B349-A5F9797F834A}"/>
    <cellStyle name="Vírgula 4" xfId="10" xr:uid="{A4A10546-AEA2-4D7E-83F0-DBAEAD0BA702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1E3538D0-7422-44A2-99FD-57634FD7DF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senbahia.ba.gov.br/wp-content/uploads/2022/04/carta-anual-de-politicas-publicas.pdf" TargetMode="External"/><Relationship Id="rId2" Type="http://schemas.openxmlformats.org/officeDocument/2006/relationships/hyperlink" Target="https://www.pbtur.pb.gov.br/" TargetMode="External"/><Relationship Id="rId1" Type="http://schemas.openxmlformats.org/officeDocument/2006/relationships/hyperlink" Target="http://www.bahiapesca.ba.gov.br/arquivos/File/CARTAANUALBPECERCICIO2020.pdf" TargetMode="External"/><Relationship Id="rId5" Type="http://schemas.microsoft.com/office/2019/04/relationships/namedSheetView" Target="../namedSheetViews/namedSheetView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692E-38C1-4077-BDDD-5BDF4C5431AA}">
  <dimension ref="A1:AP322"/>
  <sheetViews>
    <sheetView tabSelected="1" workbookViewId="0">
      <pane xSplit="3" ySplit="1" topLeftCell="AA2" activePane="bottomRight" state="frozen"/>
      <selection pane="topRight" activeCell="D1" sqref="D1"/>
      <selection pane="bottomLeft" activeCell="A2" sqref="A2"/>
      <selection pane="bottomRight" activeCell="AA310" sqref="AA310"/>
    </sheetView>
  </sheetViews>
  <sheetFormatPr defaultColWidth="9.1796875" defaultRowHeight="12.5" x14ac:dyDescent="0.25"/>
  <cols>
    <col min="1" max="1" width="9.1796875" style="2"/>
    <col min="2" max="2" width="54.81640625" style="2" customWidth="1"/>
    <col min="3" max="3" width="23" style="2" customWidth="1"/>
    <col min="4" max="4" width="17.453125" style="2" customWidth="1"/>
    <col min="5" max="5" width="8.54296875" style="2" customWidth="1"/>
    <col min="6" max="6" width="13.81640625" style="2" customWidth="1"/>
    <col min="7" max="7" width="25.54296875" style="2" customWidth="1"/>
    <col min="8" max="8" width="12.453125" style="2" customWidth="1"/>
    <col min="9" max="9" width="11.453125" style="2" customWidth="1"/>
    <col min="10" max="10" width="8.81640625" style="2" customWidth="1"/>
    <col min="11" max="11" width="13.1796875" style="2" customWidth="1"/>
    <col min="12" max="12" width="17.54296875" style="2" customWidth="1"/>
    <col min="13" max="13" width="16.453125" style="2" customWidth="1"/>
    <col min="14" max="14" width="14.453125" style="2" customWidth="1"/>
    <col min="15" max="15" width="10.453125" style="2" customWidth="1"/>
    <col min="16" max="16" width="12.1796875" style="2" customWidth="1"/>
    <col min="17" max="17" width="19.453125" style="2" customWidth="1"/>
    <col min="18" max="18" width="20.54296875" style="5" bestFit="1" customWidth="1"/>
    <col min="19" max="19" width="20.81640625" style="5" customWidth="1"/>
    <col min="20" max="20" width="20.453125" style="5" customWidth="1"/>
    <col min="21" max="21" width="22.1796875" style="5" bestFit="1" customWidth="1"/>
    <col min="22" max="22" width="16.453125" style="5" bestFit="1" customWidth="1"/>
    <col min="23" max="23" width="19.453125" style="5" bestFit="1" customWidth="1"/>
    <col min="24" max="25" width="19.54296875" style="5" bestFit="1" customWidth="1"/>
    <col min="26" max="26" width="31.26953125" style="5" customWidth="1"/>
    <col min="27" max="27" width="22" style="5" customWidth="1"/>
    <col min="28" max="28" width="20.54296875" style="5" bestFit="1" customWidth="1"/>
    <col min="29" max="29" width="23" style="5" bestFit="1" customWidth="1"/>
    <col min="30" max="30" width="20.453125" style="5" customWidth="1"/>
    <col min="31" max="35" width="19.54296875" style="5" bestFit="1" customWidth="1"/>
    <col min="36" max="39" width="22.1796875" style="5" customWidth="1"/>
    <col min="40" max="42" width="19.54296875" style="5" customWidth="1"/>
    <col min="43" max="16384" width="9.1796875" style="2"/>
  </cols>
  <sheetData>
    <row r="1" spans="1:42" ht="6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5" t="s">
        <v>10</v>
      </c>
      <c r="L1" s="15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5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9" t="s">
        <v>1093</v>
      </c>
    </row>
    <row r="2" spans="1:42" ht="13" x14ac:dyDescent="0.25">
      <c r="A2" s="3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50</v>
      </c>
      <c r="L2" s="2" t="s">
        <v>51</v>
      </c>
      <c r="M2" s="2">
        <v>18</v>
      </c>
      <c r="N2" s="2" t="s">
        <v>52</v>
      </c>
      <c r="O2" s="2" t="s">
        <v>52</v>
      </c>
      <c r="P2" s="2" t="s">
        <v>50</v>
      </c>
      <c r="Q2" s="2" t="s">
        <v>53</v>
      </c>
      <c r="R2" s="4">
        <v>216730.91</v>
      </c>
      <c r="S2" s="5">
        <v>2123106.04</v>
      </c>
      <c r="T2" s="5">
        <v>4052548.22</v>
      </c>
      <c r="U2" s="5">
        <v>0</v>
      </c>
      <c r="V2" s="2" t="s">
        <v>50</v>
      </c>
      <c r="W2" s="4">
        <v>196128</v>
      </c>
      <c r="X2" s="4">
        <v>0</v>
      </c>
      <c r="Y2" s="4">
        <v>72491.8</v>
      </c>
      <c r="Z2" s="4">
        <v>-24479884.960000001</v>
      </c>
      <c r="AA2" s="4">
        <v>48353354.32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1767218.57</v>
      </c>
      <c r="AI2" s="4">
        <v>2247519.62</v>
      </c>
      <c r="AJ2" s="5">
        <v>0</v>
      </c>
      <c r="AK2" s="5">
        <v>0</v>
      </c>
      <c r="AL2" s="4">
        <v>144624318.43000001</v>
      </c>
      <c r="AM2" s="4">
        <v>146871838.05000001</v>
      </c>
      <c r="AN2" s="4">
        <v>7371181.5700000003</v>
      </c>
      <c r="AO2" s="4">
        <v>5123661.95</v>
      </c>
      <c r="AP2" s="4" t="s">
        <v>50</v>
      </c>
    </row>
    <row r="3" spans="1:42" ht="13" x14ac:dyDescent="0.25">
      <c r="A3" s="3" t="s">
        <v>41</v>
      </c>
      <c r="B3" s="2" t="s">
        <v>54</v>
      </c>
      <c r="C3" s="1" t="s">
        <v>55</v>
      </c>
      <c r="D3" s="2" t="s">
        <v>56</v>
      </c>
      <c r="E3" s="2" t="s">
        <v>45</v>
      </c>
      <c r="F3" s="2" t="s">
        <v>57</v>
      </c>
      <c r="G3" s="2" t="s">
        <v>47</v>
      </c>
      <c r="H3" s="2" t="s">
        <v>48</v>
      </c>
      <c r="I3" s="2" t="s">
        <v>49</v>
      </c>
      <c r="J3" s="2" t="s">
        <v>50</v>
      </c>
      <c r="K3" s="2" t="s">
        <v>50</v>
      </c>
      <c r="L3" s="2" t="s">
        <v>51</v>
      </c>
      <c r="M3" s="2">
        <v>0</v>
      </c>
      <c r="N3" s="2" t="s">
        <v>52</v>
      </c>
      <c r="O3" s="2" t="s">
        <v>52</v>
      </c>
      <c r="P3" s="2" t="s">
        <v>50</v>
      </c>
      <c r="Q3" s="2" t="s">
        <v>53</v>
      </c>
      <c r="R3" s="4">
        <v>0</v>
      </c>
      <c r="S3" s="4">
        <v>0</v>
      </c>
      <c r="T3" s="4">
        <v>0</v>
      </c>
      <c r="U3" s="4">
        <v>0</v>
      </c>
      <c r="V3" s="2" t="s">
        <v>50</v>
      </c>
      <c r="W3" s="4">
        <v>0</v>
      </c>
      <c r="X3" s="4">
        <v>0</v>
      </c>
      <c r="Y3" s="4">
        <v>0</v>
      </c>
      <c r="Z3" s="4">
        <v>-55746.01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5">
        <v>455</v>
      </c>
      <c r="AK3" s="5">
        <v>455</v>
      </c>
      <c r="AL3" s="4">
        <v>55000</v>
      </c>
      <c r="AM3" s="4">
        <v>55000</v>
      </c>
      <c r="AN3" s="4">
        <v>400000</v>
      </c>
      <c r="AO3" s="4">
        <v>400000</v>
      </c>
      <c r="AP3" s="4" t="s">
        <v>50</v>
      </c>
    </row>
    <row r="4" spans="1:42" ht="13" x14ac:dyDescent="0.25">
      <c r="A4" s="3" t="s">
        <v>41</v>
      </c>
      <c r="B4" s="2" t="s">
        <v>58</v>
      </c>
      <c r="C4" s="1" t="s">
        <v>59</v>
      </c>
      <c r="D4" s="2" t="s">
        <v>60</v>
      </c>
      <c r="E4" s="2" t="s">
        <v>61</v>
      </c>
      <c r="F4" s="2" t="s">
        <v>62</v>
      </c>
      <c r="G4" s="2" t="s">
        <v>47</v>
      </c>
      <c r="H4" s="2" t="s">
        <v>48</v>
      </c>
      <c r="I4" s="2" t="s">
        <v>49</v>
      </c>
      <c r="J4" s="2" t="s">
        <v>50</v>
      </c>
      <c r="K4" s="2" t="s">
        <v>50</v>
      </c>
      <c r="L4" s="2" t="s">
        <v>51</v>
      </c>
      <c r="M4" s="2">
        <v>14</v>
      </c>
      <c r="N4" s="2" t="s">
        <v>52</v>
      </c>
      <c r="O4" s="2" t="s">
        <v>52</v>
      </c>
      <c r="P4" s="2" t="s">
        <v>50</v>
      </c>
      <c r="Q4" s="2" t="s">
        <v>53</v>
      </c>
      <c r="R4" s="4">
        <v>1600685.13</v>
      </c>
      <c r="S4" s="4">
        <v>1146293.69</v>
      </c>
      <c r="T4" s="4">
        <v>2453522.66</v>
      </c>
      <c r="U4" s="4">
        <v>0</v>
      </c>
      <c r="V4" s="2" t="s">
        <v>50</v>
      </c>
      <c r="W4" s="4">
        <v>95768.02</v>
      </c>
      <c r="X4" s="4">
        <v>0</v>
      </c>
      <c r="Y4" s="4">
        <v>7392</v>
      </c>
      <c r="Z4" s="4">
        <v>-942857.86</v>
      </c>
      <c r="AA4" s="4">
        <v>-191752566.47</v>
      </c>
      <c r="AB4" s="4">
        <v>0</v>
      </c>
      <c r="AC4" s="4">
        <v>0</v>
      </c>
      <c r="AD4" s="4">
        <v>1525569</v>
      </c>
      <c r="AE4" s="4">
        <v>1600685.13</v>
      </c>
      <c r="AF4" s="4">
        <v>0</v>
      </c>
      <c r="AG4" s="4">
        <v>0</v>
      </c>
      <c r="AH4" s="4">
        <v>0</v>
      </c>
      <c r="AI4" s="4">
        <v>0</v>
      </c>
      <c r="AJ4" s="5">
        <v>205677187</v>
      </c>
      <c r="AK4" s="5">
        <v>205677187</v>
      </c>
      <c r="AL4" s="4">
        <v>24365820.859999999</v>
      </c>
      <c r="AM4" s="4">
        <v>24365820.859999999</v>
      </c>
      <c r="AN4" s="4">
        <v>0</v>
      </c>
      <c r="AO4" s="4">
        <v>0</v>
      </c>
      <c r="AP4" s="4" t="s">
        <v>50</v>
      </c>
    </row>
    <row r="5" spans="1:42" ht="13" x14ac:dyDescent="0.25">
      <c r="A5" s="3" t="s">
        <v>41</v>
      </c>
      <c r="B5" s="2" t="s">
        <v>63</v>
      </c>
      <c r="C5" s="1" t="s">
        <v>64</v>
      </c>
      <c r="D5" s="2" t="s">
        <v>65</v>
      </c>
      <c r="E5" s="2" t="s">
        <v>45</v>
      </c>
      <c r="F5" s="2" t="s">
        <v>66</v>
      </c>
      <c r="G5" s="2" t="s">
        <v>67</v>
      </c>
      <c r="H5" s="2" t="s">
        <v>68</v>
      </c>
      <c r="I5" s="2" t="s">
        <v>49</v>
      </c>
      <c r="J5" s="2" t="s">
        <v>50</v>
      </c>
      <c r="K5" s="2" t="s">
        <v>50</v>
      </c>
      <c r="L5" s="2" t="s">
        <v>51</v>
      </c>
      <c r="M5" s="2">
        <v>140</v>
      </c>
      <c r="N5" s="2" t="s">
        <v>52</v>
      </c>
      <c r="O5" s="2" t="s">
        <v>52</v>
      </c>
      <c r="P5" s="2" t="s">
        <v>50</v>
      </c>
      <c r="Q5" s="2" t="s">
        <v>53</v>
      </c>
      <c r="R5" s="4">
        <v>515709.89</v>
      </c>
      <c r="S5" s="4">
        <v>8082255.8200000003</v>
      </c>
      <c r="T5" s="4">
        <v>9436429.3399999999</v>
      </c>
      <c r="U5" s="4">
        <v>133788.20000000001</v>
      </c>
      <c r="V5" s="2" t="s">
        <v>50</v>
      </c>
      <c r="W5" s="4">
        <v>346731.32</v>
      </c>
      <c r="X5" s="4">
        <v>0</v>
      </c>
      <c r="Y5" s="4">
        <v>1222212.95</v>
      </c>
      <c r="Z5" s="4">
        <v>682466.81</v>
      </c>
      <c r="AA5" s="4">
        <v>8192906.1399999997</v>
      </c>
      <c r="AB5" s="4">
        <v>0</v>
      </c>
      <c r="AC5" s="4">
        <v>494565.41</v>
      </c>
      <c r="AD5" s="4">
        <v>9575806.8300000001</v>
      </c>
      <c r="AE5" s="4">
        <v>9082999.2400000002</v>
      </c>
      <c r="AF5" s="4">
        <v>335082.78999999998</v>
      </c>
      <c r="AG5" s="4">
        <v>494565.79</v>
      </c>
      <c r="AH5" s="4">
        <v>27000</v>
      </c>
      <c r="AI5" s="4">
        <v>27000</v>
      </c>
      <c r="AJ5" s="5">
        <v>727495</v>
      </c>
      <c r="AK5" s="5">
        <v>727495</v>
      </c>
      <c r="AL5" s="4">
        <v>8955849.7599999998</v>
      </c>
      <c r="AM5" s="4">
        <v>8955849.7599999998</v>
      </c>
      <c r="AN5" s="4">
        <v>0</v>
      </c>
      <c r="AO5" s="4">
        <v>0</v>
      </c>
      <c r="AP5" s="4" t="s">
        <v>50</v>
      </c>
    </row>
    <row r="6" spans="1:42" ht="13" x14ac:dyDescent="0.25">
      <c r="A6" s="3" t="s">
        <v>41</v>
      </c>
      <c r="B6" s="2" t="s">
        <v>69</v>
      </c>
      <c r="C6" s="1" t="s">
        <v>70</v>
      </c>
      <c r="D6" s="2" t="s">
        <v>71</v>
      </c>
      <c r="E6" s="2" t="s">
        <v>45</v>
      </c>
      <c r="F6" s="2" t="s">
        <v>66</v>
      </c>
      <c r="G6" s="2" t="s">
        <v>47</v>
      </c>
      <c r="H6" s="2" t="s">
        <v>48</v>
      </c>
      <c r="I6" s="2" t="s">
        <v>49</v>
      </c>
      <c r="J6" s="2" t="s">
        <v>50</v>
      </c>
      <c r="K6" s="2" t="s">
        <v>50</v>
      </c>
      <c r="L6" s="2" t="s">
        <v>51</v>
      </c>
      <c r="M6" s="2">
        <v>25</v>
      </c>
      <c r="N6" s="2" t="s">
        <v>52</v>
      </c>
      <c r="O6" s="2" t="s">
        <v>52</v>
      </c>
      <c r="P6" s="2" t="s">
        <v>50</v>
      </c>
      <c r="Q6" s="2" t="s">
        <v>53</v>
      </c>
      <c r="R6" s="4">
        <v>1935664.94</v>
      </c>
      <c r="S6" s="4">
        <v>1316291.74</v>
      </c>
      <c r="T6" s="4">
        <v>1935664.94</v>
      </c>
      <c r="U6" s="4">
        <v>0</v>
      </c>
      <c r="V6" s="2" t="s">
        <v>50</v>
      </c>
      <c r="W6" s="4">
        <v>176800</v>
      </c>
      <c r="X6" s="4">
        <v>0</v>
      </c>
      <c r="Y6" s="4">
        <v>65000</v>
      </c>
      <c r="Z6" s="4">
        <v>12022303.16</v>
      </c>
      <c r="AA6" s="4">
        <v>-64543713.299999997</v>
      </c>
      <c r="AB6" s="4">
        <v>0</v>
      </c>
      <c r="AC6" s="4">
        <v>0</v>
      </c>
      <c r="AD6" s="4">
        <v>1593809.51</v>
      </c>
      <c r="AE6" s="4">
        <v>1935664.94</v>
      </c>
      <c r="AF6" s="4">
        <v>2179903.34</v>
      </c>
      <c r="AG6" s="4">
        <v>2213596.14</v>
      </c>
      <c r="AH6" s="4">
        <v>0</v>
      </c>
      <c r="AI6" s="4">
        <v>0</v>
      </c>
      <c r="AJ6" s="5">
        <v>416.44</v>
      </c>
      <c r="AK6" s="5">
        <v>416.44</v>
      </c>
      <c r="AL6" s="4">
        <v>416.44</v>
      </c>
      <c r="AM6" s="4">
        <v>416.44</v>
      </c>
      <c r="AN6" s="4">
        <v>0</v>
      </c>
      <c r="AO6" s="4">
        <v>0</v>
      </c>
      <c r="AP6" s="4" t="s">
        <v>50</v>
      </c>
    </row>
    <row r="7" spans="1:42" ht="13" x14ac:dyDescent="0.25">
      <c r="A7" s="3" t="s">
        <v>41</v>
      </c>
      <c r="B7" s="2" t="s">
        <v>72</v>
      </c>
      <c r="C7" s="1" t="s">
        <v>73</v>
      </c>
      <c r="D7" s="2" t="s">
        <v>74</v>
      </c>
      <c r="E7" s="2" t="s">
        <v>45</v>
      </c>
      <c r="F7" s="2" t="s">
        <v>57</v>
      </c>
      <c r="G7" s="2" t="s">
        <v>67</v>
      </c>
      <c r="H7" s="2" t="s">
        <v>68</v>
      </c>
      <c r="I7" s="2" t="s">
        <v>49</v>
      </c>
      <c r="J7" s="2" t="s">
        <v>50</v>
      </c>
      <c r="K7" s="2" t="s">
        <v>50</v>
      </c>
      <c r="L7" s="2" t="s">
        <v>51</v>
      </c>
      <c r="M7" s="2">
        <v>47</v>
      </c>
      <c r="N7" s="2" t="s">
        <v>52</v>
      </c>
      <c r="O7" s="2" t="s">
        <v>52</v>
      </c>
      <c r="P7" s="2" t="s">
        <v>50</v>
      </c>
      <c r="Q7" s="2" t="s">
        <v>53</v>
      </c>
      <c r="R7" s="4">
        <v>3692043.52</v>
      </c>
      <c r="S7" s="4">
        <v>2914556.76</v>
      </c>
      <c r="T7" s="4">
        <v>2995912.6</v>
      </c>
      <c r="U7" s="4">
        <v>0</v>
      </c>
      <c r="V7" s="2" t="s">
        <v>50</v>
      </c>
      <c r="W7" s="4">
        <v>176800</v>
      </c>
      <c r="X7" s="4">
        <v>0</v>
      </c>
      <c r="Y7" s="4">
        <v>41364.300000000003</v>
      </c>
      <c r="Z7" s="4">
        <v>696130.92</v>
      </c>
      <c r="AA7" s="4">
        <v>-7255905.6100000003</v>
      </c>
      <c r="AB7" s="4">
        <v>0</v>
      </c>
      <c r="AC7" s="4">
        <v>0</v>
      </c>
      <c r="AD7" s="4">
        <v>3662859.62</v>
      </c>
      <c r="AE7" s="4">
        <v>3692043.52</v>
      </c>
      <c r="AF7" s="4">
        <v>1585092</v>
      </c>
      <c r="AG7" s="4">
        <v>1585092</v>
      </c>
      <c r="AH7" s="4">
        <v>0</v>
      </c>
      <c r="AI7" s="4">
        <v>0</v>
      </c>
      <c r="AJ7" s="5">
        <v>3791691.96</v>
      </c>
      <c r="AK7" s="5">
        <v>3791691.96</v>
      </c>
      <c r="AL7" s="4">
        <v>3797524.5</v>
      </c>
      <c r="AM7" s="4">
        <v>3797524.5</v>
      </c>
      <c r="AN7" s="4">
        <v>0</v>
      </c>
      <c r="AO7" s="4">
        <v>0</v>
      </c>
      <c r="AP7" s="4" t="s">
        <v>50</v>
      </c>
    </row>
    <row r="8" spans="1:42" ht="13" x14ac:dyDescent="0.25">
      <c r="A8" s="3" t="s">
        <v>41</v>
      </c>
      <c r="B8" s="2" t="s">
        <v>75</v>
      </c>
      <c r="C8" s="1" t="s">
        <v>76</v>
      </c>
      <c r="D8" s="2" t="s">
        <v>77</v>
      </c>
      <c r="E8" s="2" t="s">
        <v>61</v>
      </c>
      <c r="F8" s="2" t="s">
        <v>46</v>
      </c>
      <c r="G8" s="2" t="s">
        <v>67</v>
      </c>
      <c r="H8" s="2" t="s">
        <v>68</v>
      </c>
      <c r="I8" s="2" t="s">
        <v>49</v>
      </c>
      <c r="J8" s="2" t="s">
        <v>50</v>
      </c>
      <c r="K8" s="2" t="s">
        <v>50</v>
      </c>
      <c r="L8" s="2" t="s">
        <v>51</v>
      </c>
      <c r="M8" s="2">
        <v>15</v>
      </c>
      <c r="N8" s="2" t="s">
        <v>52</v>
      </c>
      <c r="O8" s="2" t="s">
        <v>52</v>
      </c>
      <c r="P8" s="2" t="s">
        <v>50</v>
      </c>
      <c r="Q8" s="2" t="s">
        <v>53</v>
      </c>
      <c r="R8" s="4">
        <v>876623.5</v>
      </c>
      <c r="S8" s="4">
        <v>983816.25</v>
      </c>
      <c r="T8" s="4">
        <v>1055610.08</v>
      </c>
      <c r="U8" s="4">
        <v>0</v>
      </c>
      <c r="V8" s="2" t="s">
        <v>50</v>
      </c>
      <c r="W8" s="4">
        <v>176800</v>
      </c>
      <c r="X8" s="4">
        <v>0</v>
      </c>
      <c r="Y8" s="4">
        <v>0</v>
      </c>
      <c r="Z8" s="4">
        <v>-178986.58</v>
      </c>
      <c r="AA8" s="4">
        <v>-5856447.4800000004</v>
      </c>
      <c r="AB8" s="4">
        <v>0</v>
      </c>
      <c r="AC8" s="4">
        <v>0</v>
      </c>
      <c r="AD8" s="4">
        <v>789372.18</v>
      </c>
      <c r="AE8" s="4">
        <v>876623.5</v>
      </c>
      <c r="AF8" s="4">
        <v>114059</v>
      </c>
      <c r="AG8" s="4">
        <v>121404.22</v>
      </c>
      <c r="AH8" s="4">
        <v>0</v>
      </c>
      <c r="AI8" s="4">
        <v>0</v>
      </c>
      <c r="AJ8" s="5">
        <v>3598917.22</v>
      </c>
      <c r="AK8" s="5">
        <v>3598917.22</v>
      </c>
      <c r="AL8" s="4">
        <v>3598917.22</v>
      </c>
      <c r="AM8" s="4">
        <v>3598917.22</v>
      </c>
      <c r="AN8" s="4">
        <v>0</v>
      </c>
      <c r="AO8" s="4">
        <v>0</v>
      </c>
      <c r="AP8" s="4" t="s">
        <v>50</v>
      </c>
    </row>
    <row r="9" spans="1:42" ht="13" x14ac:dyDescent="0.25">
      <c r="A9" s="3" t="s">
        <v>41</v>
      </c>
      <c r="B9" s="2" t="s">
        <v>78</v>
      </c>
      <c r="C9" s="1" t="s">
        <v>79</v>
      </c>
      <c r="D9" s="2" t="s">
        <v>80</v>
      </c>
      <c r="E9" s="2" t="s">
        <v>45</v>
      </c>
      <c r="F9" s="2" t="s">
        <v>81</v>
      </c>
      <c r="G9" s="2" t="s">
        <v>47</v>
      </c>
      <c r="H9" s="2" t="s">
        <v>68</v>
      </c>
      <c r="I9" s="2" t="s">
        <v>49</v>
      </c>
      <c r="J9" s="2" t="s">
        <v>50</v>
      </c>
      <c r="K9" s="2" t="s">
        <v>50</v>
      </c>
      <c r="L9" s="2" t="s">
        <v>51</v>
      </c>
      <c r="M9" s="2">
        <v>191</v>
      </c>
      <c r="N9" s="2" t="s">
        <v>52</v>
      </c>
      <c r="O9" s="2" t="s">
        <v>52</v>
      </c>
      <c r="P9" s="2" t="s">
        <v>50</v>
      </c>
      <c r="Q9" s="2" t="s">
        <v>53</v>
      </c>
      <c r="R9" s="4">
        <v>0</v>
      </c>
      <c r="S9" s="4">
        <v>20139047.960000001</v>
      </c>
      <c r="T9" s="4">
        <v>23411341.010000002</v>
      </c>
      <c r="U9" s="4">
        <v>0</v>
      </c>
      <c r="V9" s="2" t="s">
        <v>50</v>
      </c>
      <c r="W9" s="4">
        <v>236043.74</v>
      </c>
      <c r="X9" s="4">
        <v>0</v>
      </c>
      <c r="Y9" s="4">
        <v>0</v>
      </c>
      <c r="Z9" s="4">
        <v>-18949354.32</v>
      </c>
      <c r="AA9" s="4">
        <v>-18949354.32</v>
      </c>
      <c r="AB9" s="4">
        <v>0</v>
      </c>
      <c r="AC9" s="4">
        <v>0</v>
      </c>
      <c r="AD9" s="4">
        <v>10278585.48</v>
      </c>
      <c r="AE9" s="4">
        <v>10140978.060000001</v>
      </c>
      <c r="AF9" s="4">
        <v>2938368.74</v>
      </c>
      <c r="AG9" s="4">
        <v>2938368.74</v>
      </c>
      <c r="AH9" s="4">
        <v>0</v>
      </c>
      <c r="AI9" s="4">
        <v>0</v>
      </c>
      <c r="AJ9" s="5">
        <v>123139981.75</v>
      </c>
      <c r="AK9" s="5">
        <v>123139981.75</v>
      </c>
      <c r="AL9" s="4">
        <v>123139981.75</v>
      </c>
      <c r="AM9" s="4">
        <v>123139981.75</v>
      </c>
      <c r="AN9" s="4">
        <v>0</v>
      </c>
      <c r="AO9" s="4">
        <v>0</v>
      </c>
      <c r="AP9" s="4" t="s">
        <v>50</v>
      </c>
    </row>
    <row r="10" spans="1:42" ht="13" x14ac:dyDescent="0.25">
      <c r="A10" s="3" t="s">
        <v>41</v>
      </c>
      <c r="B10" s="2" t="s">
        <v>82</v>
      </c>
      <c r="C10" s="1" t="s">
        <v>83</v>
      </c>
      <c r="D10" s="2" t="s">
        <v>84</v>
      </c>
      <c r="E10" s="2" t="s">
        <v>45</v>
      </c>
      <c r="F10" s="2" t="s">
        <v>85</v>
      </c>
      <c r="G10" s="2" t="s">
        <v>47</v>
      </c>
      <c r="H10" s="2" t="s">
        <v>68</v>
      </c>
      <c r="I10" s="2" t="s">
        <v>49</v>
      </c>
      <c r="J10" s="2" t="s">
        <v>50</v>
      </c>
      <c r="K10" s="2" t="s">
        <v>50</v>
      </c>
      <c r="L10" s="2" t="s">
        <v>51</v>
      </c>
      <c r="M10" s="2">
        <v>61</v>
      </c>
      <c r="N10" s="2" t="s">
        <v>52</v>
      </c>
      <c r="O10" s="2" t="s">
        <v>52</v>
      </c>
      <c r="P10" s="2" t="s">
        <v>50</v>
      </c>
      <c r="Q10" s="2" t="s">
        <v>53</v>
      </c>
      <c r="R10" s="4">
        <v>7622679.5300000003</v>
      </c>
      <c r="S10" s="4">
        <v>5027697.04</v>
      </c>
      <c r="T10" s="4">
        <v>7422364.8300000001</v>
      </c>
      <c r="U10" s="4">
        <v>0</v>
      </c>
      <c r="V10" s="2" t="s">
        <v>50</v>
      </c>
      <c r="W10" s="4">
        <v>237911.72</v>
      </c>
      <c r="X10" s="4">
        <v>0</v>
      </c>
      <c r="Y10" s="4">
        <v>0</v>
      </c>
      <c r="Z10" s="4">
        <v>3953141.14</v>
      </c>
      <c r="AA10" s="4">
        <v>79307669.340000004</v>
      </c>
      <c r="AB10" s="4">
        <v>0</v>
      </c>
      <c r="AC10" s="4">
        <v>0</v>
      </c>
      <c r="AD10" s="4">
        <v>14847812.460000001</v>
      </c>
      <c r="AE10" s="4">
        <v>8878252.8200000003</v>
      </c>
      <c r="AF10" s="4">
        <v>24179614.370000001</v>
      </c>
      <c r="AG10" s="4">
        <v>20409750.100000001</v>
      </c>
      <c r="AH10" s="4">
        <v>0</v>
      </c>
      <c r="AI10" s="4">
        <v>0</v>
      </c>
      <c r="AJ10" s="5">
        <v>62835007.310000002</v>
      </c>
      <c r="AK10" s="5">
        <v>62835007.310000002</v>
      </c>
      <c r="AL10" s="4">
        <v>62835007.310000002</v>
      </c>
      <c r="AM10" s="4">
        <v>62835007.310000002</v>
      </c>
      <c r="AN10" s="4">
        <v>0</v>
      </c>
      <c r="AO10" s="4">
        <v>0</v>
      </c>
      <c r="AP10" s="4" t="s">
        <v>50</v>
      </c>
    </row>
    <row r="11" spans="1:42" ht="13" x14ac:dyDescent="0.25">
      <c r="A11" s="3" t="s">
        <v>41</v>
      </c>
      <c r="B11" s="2" t="s">
        <v>86</v>
      </c>
      <c r="C11" s="1" t="s">
        <v>87</v>
      </c>
      <c r="D11" s="2" t="s">
        <v>88</v>
      </c>
      <c r="E11" s="2" t="s">
        <v>45</v>
      </c>
      <c r="F11" s="2" t="s">
        <v>57</v>
      </c>
      <c r="G11" s="2" t="s">
        <v>47</v>
      </c>
      <c r="H11" s="2" t="s">
        <v>48</v>
      </c>
      <c r="I11" s="2" t="s">
        <v>49</v>
      </c>
      <c r="J11" s="2" t="s">
        <v>50</v>
      </c>
      <c r="K11" s="2" t="s">
        <v>50</v>
      </c>
      <c r="L11" s="2" t="s">
        <v>51</v>
      </c>
      <c r="M11" s="2">
        <v>0</v>
      </c>
      <c r="N11" s="2" t="s">
        <v>52</v>
      </c>
      <c r="O11" s="2" t="s">
        <v>52</v>
      </c>
      <c r="P11" s="2" t="s">
        <v>50</v>
      </c>
      <c r="Q11" s="2" t="s">
        <v>53</v>
      </c>
      <c r="R11" s="4">
        <v>0</v>
      </c>
      <c r="S11" s="4">
        <v>0</v>
      </c>
      <c r="T11" s="4">
        <v>1557908.34</v>
      </c>
      <c r="U11" s="4">
        <v>49200</v>
      </c>
      <c r="V11" s="2" t="s">
        <v>50</v>
      </c>
      <c r="W11" s="4">
        <v>0</v>
      </c>
      <c r="X11" s="4">
        <v>0</v>
      </c>
      <c r="Y11" s="4">
        <v>0</v>
      </c>
      <c r="Z11" s="4">
        <v>43135.32</v>
      </c>
      <c r="AA11" s="4">
        <v>103135.32</v>
      </c>
      <c r="AB11" s="4">
        <v>0</v>
      </c>
      <c r="AC11" s="4">
        <v>0</v>
      </c>
      <c r="AD11" s="4">
        <v>13000.02</v>
      </c>
      <c r="AE11" s="4">
        <v>1569900.68</v>
      </c>
      <c r="AF11" s="4">
        <v>13000.02</v>
      </c>
      <c r="AG11" s="4">
        <v>1557908.34</v>
      </c>
      <c r="AH11" s="4">
        <v>0</v>
      </c>
      <c r="AI11" s="4">
        <v>0</v>
      </c>
      <c r="AJ11" s="5">
        <v>60000</v>
      </c>
      <c r="AK11" s="5">
        <v>60000</v>
      </c>
      <c r="AL11" s="4">
        <v>60000</v>
      </c>
      <c r="AM11" s="4">
        <v>60000</v>
      </c>
      <c r="AN11" s="4">
        <v>0</v>
      </c>
      <c r="AO11" s="4">
        <v>0</v>
      </c>
      <c r="AP11" s="4" t="s">
        <v>50</v>
      </c>
    </row>
    <row r="12" spans="1:42" ht="13" x14ac:dyDescent="0.25">
      <c r="A12" s="3" t="s">
        <v>41</v>
      </c>
      <c r="B12" s="2" t="s">
        <v>89</v>
      </c>
      <c r="C12" s="1" t="s">
        <v>90</v>
      </c>
      <c r="D12" s="2" t="s">
        <v>91</v>
      </c>
      <c r="E12" s="2" t="s">
        <v>45</v>
      </c>
      <c r="F12" s="2" t="s">
        <v>92</v>
      </c>
      <c r="G12" s="2" t="s">
        <v>47</v>
      </c>
      <c r="H12" s="2" t="s">
        <v>48</v>
      </c>
      <c r="I12" s="2" t="s">
        <v>49</v>
      </c>
      <c r="J12" s="2" t="s">
        <v>50</v>
      </c>
      <c r="K12" s="2" t="s">
        <v>50</v>
      </c>
      <c r="L12" s="2" t="s">
        <v>51</v>
      </c>
      <c r="M12" s="2">
        <v>68</v>
      </c>
      <c r="N12" s="2" t="s">
        <v>52</v>
      </c>
      <c r="O12" s="2" t="s">
        <v>52</v>
      </c>
      <c r="P12" s="2" t="s">
        <v>50</v>
      </c>
      <c r="Q12" s="2" t="s">
        <v>53</v>
      </c>
      <c r="R12" s="4">
        <v>0</v>
      </c>
      <c r="S12" s="4">
        <v>5845587.4900000002</v>
      </c>
      <c r="T12" s="4">
        <v>7781835.0999999996</v>
      </c>
      <c r="U12" s="4">
        <v>0</v>
      </c>
      <c r="V12" s="2" t="s">
        <v>50</v>
      </c>
      <c r="W12" s="4">
        <v>163200</v>
      </c>
      <c r="X12" s="4">
        <v>0</v>
      </c>
      <c r="Y12" s="4">
        <v>64073.94</v>
      </c>
      <c r="Z12" s="4">
        <v>-7781835.0999999996</v>
      </c>
      <c r="AA12" s="4">
        <v>-73130330.5</v>
      </c>
      <c r="AB12" s="4">
        <v>0</v>
      </c>
      <c r="AC12" s="4">
        <v>0</v>
      </c>
      <c r="AD12" s="4">
        <v>8719160.1699999999</v>
      </c>
      <c r="AE12" s="4">
        <v>9085516.4299999997</v>
      </c>
      <c r="AF12" s="4">
        <v>1343316.36</v>
      </c>
      <c r="AG12" s="4">
        <v>1343316.36</v>
      </c>
      <c r="AH12" s="4">
        <v>0</v>
      </c>
      <c r="AI12" s="4">
        <v>0</v>
      </c>
      <c r="AJ12" s="5">
        <v>4396687.58</v>
      </c>
      <c r="AK12" s="5">
        <v>4396687.58</v>
      </c>
      <c r="AL12" s="4">
        <v>4396687.58</v>
      </c>
      <c r="AM12" s="4">
        <v>4396687.58</v>
      </c>
      <c r="AN12" s="4">
        <v>0</v>
      </c>
      <c r="AO12" s="4">
        <v>0</v>
      </c>
      <c r="AP12" s="4" t="s">
        <v>50</v>
      </c>
    </row>
    <row r="13" spans="1:42" ht="13" x14ac:dyDescent="0.25">
      <c r="A13" s="3" t="s">
        <v>41</v>
      </c>
      <c r="B13" s="2" t="s">
        <v>93</v>
      </c>
      <c r="C13" s="1" t="s">
        <v>94</v>
      </c>
      <c r="D13" s="2" t="s">
        <v>95</v>
      </c>
      <c r="E13" s="2" t="s">
        <v>45</v>
      </c>
      <c r="F13" s="2" t="s">
        <v>96</v>
      </c>
      <c r="G13" s="2" t="s">
        <v>67</v>
      </c>
      <c r="H13" s="2" t="s">
        <v>68</v>
      </c>
      <c r="I13" s="2" t="s">
        <v>49</v>
      </c>
      <c r="J13" s="2" t="s">
        <v>50</v>
      </c>
      <c r="K13" s="2" t="s">
        <v>50</v>
      </c>
      <c r="L13" s="2" t="s">
        <v>51</v>
      </c>
      <c r="M13" s="2">
        <v>176</v>
      </c>
      <c r="N13" s="2" t="s">
        <v>52</v>
      </c>
      <c r="O13" s="2" t="s">
        <v>52</v>
      </c>
      <c r="P13" s="2" t="s">
        <v>50</v>
      </c>
      <c r="Q13" s="2" t="s">
        <v>53</v>
      </c>
      <c r="R13" s="4">
        <v>164182.07999999999</v>
      </c>
      <c r="S13" s="4">
        <v>17308822.52</v>
      </c>
      <c r="T13" s="4">
        <v>19889077.300000001</v>
      </c>
      <c r="U13" s="4">
        <v>518700</v>
      </c>
      <c r="V13" s="2" t="s">
        <v>50</v>
      </c>
      <c r="W13" s="4">
        <v>119855.99</v>
      </c>
      <c r="X13" s="4">
        <v>0</v>
      </c>
      <c r="Y13" s="4">
        <v>56333.8</v>
      </c>
      <c r="Z13" s="4">
        <v>651732.77</v>
      </c>
      <c r="AA13" s="4">
        <v>-2982970.12</v>
      </c>
      <c r="AB13" s="4">
        <v>0</v>
      </c>
      <c r="AC13" s="4">
        <v>0</v>
      </c>
      <c r="AD13" s="4">
        <v>18524821.75</v>
      </c>
      <c r="AE13" s="4">
        <v>19730427.579999998</v>
      </c>
      <c r="AF13" s="4">
        <v>2290713.73</v>
      </c>
      <c r="AG13" s="4">
        <v>2321004.9700000002</v>
      </c>
      <c r="AH13" s="4">
        <v>0</v>
      </c>
      <c r="AI13" s="4">
        <v>0</v>
      </c>
      <c r="AJ13" s="5">
        <v>100</v>
      </c>
      <c r="AK13" s="5">
        <v>100</v>
      </c>
      <c r="AL13" s="4">
        <v>0.01</v>
      </c>
      <c r="AM13" s="4">
        <v>0.01</v>
      </c>
      <c r="AN13" s="4">
        <v>0</v>
      </c>
      <c r="AO13" s="4">
        <v>0</v>
      </c>
      <c r="AP13" s="4" t="s">
        <v>50</v>
      </c>
    </row>
    <row r="14" spans="1:42" ht="13" x14ac:dyDescent="0.25">
      <c r="A14" s="3" t="s">
        <v>97</v>
      </c>
      <c r="B14" s="2" t="s">
        <v>98</v>
      </c>
      <c r="C14" s="1" t="s">
        <v>99</v>
      </c>
      <c r="D14" s="2" t="s">
        <v>100</v>
      </c>
      <c r="E14" s="2" t="s">
        <v>45</v>
      </c>
      <c r="F14" s="2" t="s">
        <v>62</v>
      </c>
      <c r="G14" s="2" t="s">
        <v>47</v>
      </c>
      <c r="H14" s="2" t="s">
        <v>48</v>
      </c>
      <c r="I14" s="2" t="s">
        <v>49</v>
      </c>
      <c r="J14" s="2" t="s">
        <v>50</v>
      </c>
      <c r="K14" s="2" t="s">
        <v>50</v>
      </c>
      <c r="L14" s="2" t="s">
        <v>51</v>
      </c>
      <c r="M14" s="2">
        <v>46</v>
      </c>
      <c r="N14" s="2" t="s">
        <v>52</v>
      </c>
      <c r="O14" s="2" t="s">
        <v>52</v>
      </c>
      <c r="P14" s="2" t="s">
        <v>50</v>
      </c>
      <c r="Q14" s="2" t="s">
        <v>979</v>
      </c>
      <c r="R14" s="4">
        <v>4611046.68</v>
      </c>
      <c r="S14" s="4">
        <v>3866107.2</v>
      </c>
      <c r="T14" s="4">
        <v>8124014.5</v>
      </c>
      <c r="U14" s="4">
        <v>0</v>
      </c>
      <c r="V14" s="2" t="s">
        <v>50</v>
      </c>
      <c r="W14" s="4">
        <v>295413.02</v>
      </c>
      <c r="X14" s="4">
        <v>0</v>
      </c>
      <c r="Y14" s="4">
        <v>36504.89</v>
      </c>
      <c r="Z14" s="4">
        <v>-3512967.82</v>
      </c>
      <c r="AA14" s="4">
        <v>63735991.920000002</v>
      </c>
      <c r="AB14" s="4">
        <v>0</v>
      </c>
      <c r="AC14" s="4">
        <v>0</v>
      </c>
      <c r="AD14" s="4">
        <v>955686.12</v>
      </c>
      <c r="AE14" s="4">
        <v>1017518.88</v>
      </c>
      <c r="AF14" s="4">
        <v>0</v>
      </c>
      <c r="AG14" s="4">
        <v>0</v>
      </c>
      <c r="AH14" s="4">
        <v>0</v>
      </c>
      <c r="AI14" s="4">
        <v>0</v>
      </c>
      <c r="AJ14" s="5">
        <v>0</v>
      </c>
      <c r="AK14" s="5">
        <v>0</v>
      </c>
      <c r="AL14" s="4">
        <v>40414000</v>
      </c>
      <c r="AM14" s="4">
        <v>80414000</v>
      </c>
      <c r="AN14" s="4">
        <v>0</v>
      </c>
      <c r="AO14" s="4">
        <v>0</v>
      </c>
      <c r="AP14" s="4" t="s">
        <v>50</v>
      </c>
    </row>
    <row r="15" spans="1:42" ht="13" x14ac:dyDescent="0.25">
      <c r="A15" s="3" t="s">
        <v>97</v>
      </c>
      <c r="B15" s="2" t="s">
        <v>101</v>
      </c>
      <c r="C15" s="2" t="s">
        <v>102</v>
      </c>
      <c r="D15" s="2" t="s">
        <v>103</v>
      </c>
      <c r="E15" s="2" t="s">
        <v>45</v>
      </c>
      <c r="F15" s="2" t="s">
        <v>104</v>
      </c>
      <c r="G15" s="2" t="s">
        <v>67</v>
      </c>
      <c r="H15" s="2" t="s">
        <v>48</v>
      </c>
      <c r="I15" s="2" t="s">
        <v>49</v>
      </c>
      <c r="J15" s="2" t="s">
        <v>50</v>
      </c>
      <c r="K15" s="2" t="s">
        <v>50</v>
      </c>
      <c r="L15" s="2" t="s">
        <v>105</v>
      </c>
      <c r="M15" s="2">
        <v>11</v>
      </c>
      <c r="N15" s="2" t="s">
        <v>52</v>
      </c>
      <c r="O15" s="2" t="s">
        <v>52</v>
      </c>
      <c r="P15" s="2" t="s">
        <v>50</v>
      </c>
      <c r="Q15" s="2" t="s">
        <v>980</v>
      </c>
      <c r="R15" s="4">
        <v>2368483.65</v>
      </c>
      <c r="S15" s="4">
        <v>1816670.22</v>
      </c>
      <c r="T15" s="4">
        <v>4198637.3499999996</v>
      </c>
      <c r="U15" s="4">
        <v>0</v>
      </c>
      <c r="V15" s="2" t="s">
        <v>50</v>
      </c>
      <c r="W15" s="4">
        <v>22829.57</v>
      </c>
      <c r="X15" s="4">
        <v>0</v>
      </c>
      <c r="Y15" s="4">
        <v>0</v>
      </c>
      <c r="Z15" s="4">
        <v>-11105313.640000001</v>
      </c>
      <c r="AA15" s="4">
        <v>10000000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5">
        <v>0</v>
      </c>
      <c r="AK15" s="5">
        <v>0</v>
      </c>
      <c r="AL15" s="4">
        <v>0</v>
      </c>
      <c r="AM15" s="4">
        <v>0</v>
      </c>
      <c r="AN15" s="4">
        <v>0</v>
      </c>
      <c r="AO15" s="4">
        <v>0</v>
      </c>
      <c r="AP15" s="4" t="s">
        <v>50</v>
      </c>
    </row>
    <row r="16" spans="1:42" ht="13" x14ac:dyDescent="0.25">
      <c r="A16" s="3" t="s">
        <v>97</v>
      </c>
      <c r="B16" s="2" t="s">
        <v>106</v>
      </c>
      <c r="C16" s="1" t="s">
        <v>107</v>
      </c>
      <c r="D16" s="2" t="s">
        <v>108</v>
      </c>
      <c r="E16" s="2" t="s">
        <v>61</v>
      </c>
      <c r="F16" s="2" t="s">
        <v>85</v>
      </c>
      <c r="G16" s="2" t="s">
        <v>47</v>
      </c>
      <c r="H16" s="2" t="s">
        <v>48</v>
      </c>
      <c r="I16" s="2" t="s">
        <v>49</v>
      </c>
      <c r="J16" s="2" t="s">
        <v>50</v>
      </c>
      <c r="K16" s="2" t="s">
        <v>52</v>
      </c>
      <c r="L16" s="2" t="s">
        <v>51</v>
      </c>
      <c r="M16" s="2">
        <v>34</v>
      </c>
      <c r="N16" s="2" t="s">
        <v>52</v>
      </c>
      <c r="O16" s="2" t="s">
        <v>52</v>
      </c>
      <c r="P16" s="2" t="s">
        <v>50</v>
      </c>
      <c r="Q16" s="2" t="s">
        <v>53</v>
      </c>
      <c r="R16" s="4">
        <v>677078</v>
      </c>
      <c r="S16" s="4">
        <v>1766343.23</v>
      </c>
      <c r="T16" s="4">
        <v>11677233.029999999</v>
      </c>
      <c r="U16" s="4">
        <v>0</v>
      </c>
      <c r="V16" s="2" t="s">
        <v>50</v>
      </c>
      <c r="W16" s="4">
        <v>180620</v>
      </c>
      <c r="X16" s="4">
        <v>0</v>
      </c>
      <c r="Y16" s="4">
        <v>0</v>
      </c>
      <c r="Z16" s="4">
        <v>-42707.56</v>
      </c>
      <c r="AA16" s="4">
        <v>10693072.99</v>
      </c>
      <c r="AB16" s="4">
        <v>0</v>
      </c>
      <c r="AC16" s="4">
        <v>0</v>
      </c>
      <c r="AD16" s="4">
        <v>0</v>
      </c>
      <c r="AE16" s="4">
        <v>0</v>
      </c>
      <c r="AF16" s="4">
        <v>116070921.69</v>
      </c>
      <c r="AG16" s="4">
        <v>116450345.20999999</v>
      </c>
      <c r="AH16" s="4">
        <v>0</v>
      </c>
      <c r="AI16" s="4">
        <v>0</v>
      </c>
      <c r="AJ16" s="5">
        <v>0</v>
      </c>
      <c r="AK16" s="5">
        <v>0</v>
      </c>
      <c r="AL16" s="4">
        <v>4964380.41</v>
      </c>
      <c r="AM16" s="4">
        <v>4964380.41</v>
      </c>
      <c r="AN16" s="4">
        <v>4382916.53</v>
      </c>
      <c r="AO16" s="4">
        <v>4382916.53</v>
      </c>
      <c r="AP16" s="4" t="s">
        <v>50</v>
      </c>
    </row>
    <row r="17" spans="1:42" ht="13" x14ac:dyDescent="0.25">
      <c r="A17" s="3" t="s">
        <v>97</v>
      </c>
      <c r="B17" s="2" t="s">
        <v>109</v>
      </c>
      <c r="C17" s="1" t="s">
        <v>110</v>
      </c>
      <c r="D17" s="2" t="s">
        <v>111</v>
      </c>
      <c r="E17" s="2" t="s">
        <v>45</v>
      </c>
      <c r="F17" s="2" t="s">
        <v>112</v>
      </c>
      <c r="G17" s="2" t="s">
        <v>47</v>
      </c>
      <c r="H17" s="2" t="s">
        <v>48</v>
      </c>
      <c r="I17" s="2" t="s">
        <v>49</v>
      </c>
      <c r="J17" s="2" t="s">
        <v>50</v>
      </c>
      <c r="K17" s="2" t="s">
        <v>50</v>
      </c>
      <c r="L17" s="2" t="s">
        <v>105</v>
      </c>
      <c r="M17" s="2">
        <v>105</v>
      </c>
      <c r="N17" s="2" t="s">
        <v>52</v>
      </c>
      <c r="O17" s="2" t="s">
        <v>52</v>
      </c>
      <c r="P17" s="2" t="s">
        <v>50</v>
      </c>
      <c r="Q17" s="2" t="s">
        <v>53</v>
      </c>
      <c r="R17" s="4">
        <v>12082920.630000001</v>
      </c>
      <c r="S17" s="4">
        <v>5629717.6600000001</v>
      </c>
      <c r="T17" s="4">
        <v>11942096.359999999</v>
      </c>
      <c r="U17" s="4">
        <v>503345</v>
      </c>
      <c r="V17" s="2" t="s">
        <v>50</v>
      </c>
      <c r="W17" s="4">
        <v>98660.95</v>
      </c>
      <c r="X17" s="4">
        <v>0</v>
      </c>
      <c r="Y17" s="4">
        <v>164012.89000000001</v>
      </c>
      <c r="Z17" s="4">
        <v>140824.26999999999</v>
      </c>
      <c r="AA17" s="4">
        <v>5750767.54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5">
        <v>10083000</v>
      </c>
      <c r="AK17" s="5">
        <v>10083000</v>
      </c>
      <c r="AL17" s="4">
        <v>10083000</v>
      </c>
      <c r="AM17" s="4">
        <v>10083000</v>
      </c>
      <c r="AN17" s="4">
        <v>0</v>
      </c>
      <c r="AO17" s="4">
        <v>0</v>
      </c>
      <c r="AP17" s="4" t="s">
        <v>50</v>
      </c>
    </row>
    <row r="18" spans="1:42" ht="13" x14ac:dyDescent="0.25">
      <c r="A18" s="3" t="s">
        <v>97</v>
      </c>
      <c r="B18" s="2" t="s">
        <v>113</v>
      </c>
      <c r="C18" s="1" t="s">
        <v>114</v>
      </c>
      <c r="D18" s="2" t="s">
        <v>115</v>
      </c>
      <c r="E18" s="2" t="s">
        <v>45</v>
      </c>
      <c r="F18" s="2" t="s">
        <v>116</v>
      </c>
      <c r="G18" s="2" t="s">
        <v>47</v>
      </c>
      <c r="H18" s="2" t="s">
        <v>48</v>
      </c>
      <c r="I18" s="2" t="s">
        <v>49</v>
      </c>
      <c r="J18" s="2" t="s">
        <v>50</v>
      </c>
      <c r="K18" s="2" t="s">
        <v>50</v>
      </c>
      <c r="L18" s="2" t="s">
        <v>105</v>
      </c>
      <c r="M18" s="2">
        <v>139</v>
      </c>
      <c r="N18" s="2" t="s">
        <v>52</v>
      </c>
      <c r="O18" s="2" t="s">
        <v>52</v>
      </c>
      <c r="P18" s="2" t="s">
        <v>52</v>
      </c>
      <c r="Q18" s="2" t="s">
        <v>981</v>
      </c>
      <c r="R18" s="4">
        <v>468434748.64999998</v>
      </c>
      <c r="S18" s="4">
        <v>19119770.449999999</v>
      </c>
      <c r="T18" s="4">
        <v>443953110.10000002</v>
      </c>
      <c r="U18" s="4">
        <v>11601179.289999999</v>
      </c>
      <c r="V18" s="2" t="s">
        <v>52</v>
      </c>
      <c r="W18" s="4">
        <v>228299.92</v>
      </c>
      <c r="X18" s="4">
        <v>22361.06</v>
      </c>
      <c r="Y18" s="4">
        <v>0</v>
      </c>
      <c r="Z18" s="4">
        <v>29327009.27</v>
      </c>
      <c r="AA18" s="4">
        <v>102929597.09</v>
      </c>
      <c r="AB18" s="4">
        <v>0</v>
      </c>
      <c r="AC18" s="4">
        <v>16141718.199999999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5">
        <v>131557665</v>
      </c>
      <c r="AK18" s="5">
        <v>1378524.81</v>
      </c>
      <c r="AL18" s="4">
        <v>10862624.369999999</v>
      </c>
      <c r="AM18" s="4">
        <v>11382382.93</v>
      </c>
      <c r="AN18" s="4">
        <v>0</v>
      </c>
      <c r="AO18" s="4">
        <v>0</v>
      </c>
      <c r="AP18" s="4" t="s">
        <v>50</v>
      </c>
    </row>
    <row r="19" spans="1:42" ht="13" x14ac:dyDescent="0.25">
      <c r="A19" s="3" t="s">
        <v>97</v>
      </c>
      <c r="B19" s="2" t="s">
        <v>117</v>
      </c>
      <c r="C19" s="1" t="s">
        <v>118</v>
      </c>
      <c r="D19" s="2" t="s">
        <v>119</v>
      </c>
      <c r="E19" s="2" t="s">
        <v>61</v>
      </c>
      <c r="F19" s="2" t="s">
        <v>62</v>
      </c>
      <c r="G19" s="2" t="s">
        <v>47</v>
      </c>
      <c r="H19" s="2" t="s">
        <v>48</v>
      </c>
      <c r="I19" s="2" t="s">
        <v>49</v>
      </c>
      <c r="J19" s="2" t="s">
        <v>50</v>
      </c>
      <c r="K19" s="2" t="s">
        <v>50</v>
      </c>
      <c r="L19" s="2" t="s">
        <v>105</v>
      </c>
      <c r="M19" s="2">
        <v>6</v>
      </c>
      <c r="N19" s="2" t="s">
        <v>50</v>
      </c>
      <c r="O19" s="2" t="s">
        <v>52</v>
      </c>
      <c r="P19" s="2" t="s">
        <v>50</v>
      </c>
      <c r="Q19" s="2" t="s">
        <v>53</v>
      </c>
      <c r="R19" s="4">
        <v>204754.13</v>
      </c>
      <c r="S19" s="4">
        <v>522020.02</v>
      </c>
      <c r="T19" s="4">
        <v>5158434.8600000003</v>
      </c>
      <c r="U19" s="4">
        <v>0</v>
      </c>
      <c r="V19" s="2" t="s">
        <v>50</v>
      </c>
      <c r="W19" s="4">
        <v>42002.33</v>
      </c>
      <c r="X19" s="4">
        <v>0</v>
      </c>
      <c r="Y19" s="4">
        <v>0</v>
      </c>
      <c r="Z19" s="4">
        <v>-4953680.7300000004</v>
      </c>
      <c r="AA19" s="4">
        <v>147487208.47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5">
        <v>0</v>
      </c>
      <c r="AK19" s="5">
        <v>0</v>
      </c>
      <c r="AL19" s="4">
        <v>499811100</v>
      </c>
      <c r="AM19" s="4">
        <v>499811100</v>
      </c>
      <c r="AN19" s="4">
        <v>0</v>
      </c>
      <c r="AO19" s="4">
        <v>0</v>
      </c>
      <c r="AP19" s="4" t="s">
        <v>50</v>
      </c>
    </row>
    <row r="20" spans="1:42" ht="13" x14ac:dyDescent="0.25">
      <c r="A20" s="3" t="s">
        <v>97</v>
      </c>
      <c r="B20" s="2" t="s">
        <v>120</v>
      </c>
      <c r="C20" s="1" t="s">
        <v>121</v>
      </c>
      <c r="D20" s="2" t="s">
        <v>122</v>
      </c>
      <c r="E20" s="2" t="s">
        <v>61</v>
      </c>
      <c r="F20" s="2" t="s">
        <v>123</v>
      </c>
      <c r="G20" s="2" t="s">
        <v>47</v>
      </c>
      <c r="H20" s="2" t="s">
        <v>48</v>
      </c>
      <c r="I20" s="2" t="s">
        <v>49</v>
      </c>
      <c r="J20" s="2" t="s">
        <v>50</v>
      </c>
      <c r="K20" s="2" t="s">
        <v>50</v>
      </c>
      <c r="L20" s="2" t="s">
        <v>51</v>
      </c>
      <c r="M20" s="2">
        <v>7</v>
      </c>
      <c r="N20" s="2" t="s">
        <v>50</v>
      </c>
      <c r="O20" s="2" t="s">
        <v>52</v>
      </c>
      <c r="P20" s="2" t="s">
        <v>50</v>
      </c>
      <c r="Q20" s="2" t="s">
        <v>53</v>
      </c>
      <c r="R20" s="4">
        <v>0</v>
      </c>
      <c r="S20" s="4">
        <v>352061.93</v>
      </c>
      <c r="T20" s="6">
        <v>398764.74</v>
      </c>
      <c r="U20" s="4">
        <v>0</v>
      </c>
      <c r="V20" s="2" t="s">
        <v>50</v>
      </c>
      <c r="W20" s="4">
        <v>352495.13</v>
      </c>
      <c r="X20" s="4">
        <v>0</v>
      </c>
      <c r="Y20" s="4">
        <v>46702.86</v>
      </c>
      <c r="Z20" s="4">
        <v>-355535.8</v>
      </c>
      <c r="AA20" s="4">
        <v>-86577.26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5">
        <v>0</v>
      </c>
      <c r="AK20" s="5">
        <v>0</v>
      </c>
      <c r="AL20" s="4">
        <v>0</v>
      </c>
      <c r="AM20" s="4">
        <v>0</v>
      </c>
      <c r="AN20" s="4">
        <v>0</v>
      </c>
      <c r="AO20" s="4">
        <v>0</v>
      </c>
      <c r="AP20" s="4" t="s">
        <v>50</v>
      </c>
    </row>
    <row r="21" spans="1:42" ht="13" x14ac:dyDescent="0.25">
      <c r="A21" s="3" t="s">
        <v>97</v>
      </c>
      <c r="B21" s="2" t="s">
        <v>124</v>
      </c>
      <c r="C21" s="1" t="s">
        <v>125</v>
      </c>
      <c r="D21" s="2" t="s">
        <v>126</v>
      </c>
      <c r="E21" s="2" t="s">
        <v>61</v>
      </c>
      <c r="F21" s="2" t="s">
        <v>46</v>
      </c>
      <c r="G21" s="2" t="s">
        <v>47</v>
      </c>
      <c r="H21" s="2" t="s">
        <v>48</v>
      </c>
      <c r="I21" s="2" t="s">
        <v>49</v>
      </c>
      <c r="J21" s="2" t="s">
        <v>50</v>
      </c>
      <c r="K21" s="2" t="s">
        <v>52</v>
      </c>
      <c r="L21" s="2" t="s">
        <v>51</v>
      </c>
      <c r="M21" s="2">
        <v>15</v>
      </c>
      <c r="N21" s="2" t="s">
        <v>50</v>
      </c>
      <c r="O21" s="2" t="s">
        <v>52</v>
      </c>
      <c r="P21" s="2" t="s">
        <v>50</v>
      </c>
      <c r="Q21" s="2" t="s">
        <v>53</v>
      </c>
      <c r="R21" s="4">
        <v>0</v>
      </c>
      <c r="S21" s="4">
        <v>1309545.0900000001</v>
      </c>
      <c r="T21" s="4">
        <v>1427387.85</v>
      </c>
      <c r="U21" s="4">
        <v>0</v>
      </c>
      <c r="V21" s="2" t="s">
        <v>50</v>
      </c>
      <c r="W21" s="4">
        <v>23241.56</v>
      </c>
      <c r="X21" s="4">
        <v>0</v>
      </c>
      <c r="Y21" s="4">
        <v>117136.5</v>
      </c>
      <c r="Z21" s="4">
        <v>-164663.09</v>
      </c>
      <c r="AA21" s="4">
        <v>-1880524.58</v>
      </c>
      <c r="AB21" s="4">
        <v>0</v>
      </c>
      <c r="AC21" s="4">
        <v>0</v>
      </c>
      <c r="AD21" s="4">
        <v>0</v>
      </c>
      <c r="AE21" s="4">
        <v>0</v>
      </c>
      <c r="AF21" s="4">
        <v>3894675.28</v>
      </c>
      <c r="AG21" s="4">
        <v>4001427.56</v>
      </c>
      <c r="AH21" s="4">
        <v>0</v>
      </c>
      <c r="AI21" s="4">
        <v>0</v>
      </c>
      <c r="AJ21" s="5">
        <v>0</v>
      </c>
      <c r="AK21" s="5">
        <v>0</v>
      </c>
      <c r="AL21" s="4">
        <v>0</v>
      </c>
      <c r="AM21" s="4">
        <v>0</v>
      </c>
      <c r="AN21" s="4">
        <v>0</v>
      </c>
      <c r="AO21" s="4">
        <v>0</v>
      </c>
      <c r="AP21" s="4" t="s">
        <v>50</v>
      </c>
    </row>
    <row r="22" spans="1:42" ht="13" x14ac:dyDescent="0.25">
      <c r="A22" s="3" t="s">
        <v>97</v>
      </c>
      <c r="B22" s="2" t="s">
        <v>127</v>
      </c>
      <c r="C22" s="1" t="s">
        <v>128</v>
      </c>
      <c r="D22" s="2" t="s">
        <v>129</v>
      </c>
      <c r="E22" s="2" t="s">
        <v>45</v>
      </c>
      <c r="F22" s="2" t="s">
        <v>81</v>
      </c>
      <c r="G22" s="2" t="s">
        <v>47</v>
      </c>
      <c r="H22" s="2" t="s">
        <v>48</v>
      </c>
      <c r="I22" s="2" t="s">
        <v>49</v>
      </c>
      <c r="J22" s="2" t="s">
        <v>50</v>
      </c>
      <c r="K22" s="2" t="s">
        <v>50</v>
      </c>
      <c r="L22" s="2" t="s">
        <v>105</v>
      </c>
      <c r="M22" s="2">
        <v>1064</v>
      </c>
      <c r="N22" s="2" t="s">
        <v>52</v>
      </c>
      <c r="O22" s="2" t="s">
        <v>52</v>
      </c>
      <c r="P22" s="2" t="s">
        <v>52</v>
      </c>
      <c r="Q22" s="2" t="s">
        <v>982</v>
      </c>
      <c r="R22" s="4">
        <v>609512341.61000001</v>
      </c>
      <c r="S22" s="4">
        <v>104974313.44</v>
      </c>
      <c r="T22" s="4">
        <v>586075844.05999994</v>
      </c>
      <c r="U22" s="4">
        <v>17139560.530000001</v>
      </c>
      <c r="V22" s="2" t="s">
        <v>50</v>
      </c>
      <c r="W22" s="4">
        <v>0</v>
      </c>
      <c r="X22" s="4">
        <v>0</v>
      </c>
      <c r="Y22" s="4">
        <v>0</v>
      </c>
      <c r="Z22" s="4">
        <v>23436497.550000001</v>
      </c>
      <c r="AA22" s="4">
        <v>-185467774.59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5">
        <v>136443596881</v>
      </c>
      <c r="AK22" s="5">
        <v>136443596881</v>
      </c>
      <c r="AL22" s="4">
        <v>347248954.06</v>
      </c>
      <c r="AM22" s="4">
        <v>347248954.06</v>
      </c>
      <c r="AN22" s="4">
        <v>100000000</v>
      </c>
      <c r="AO22" s="4">
        <v>410000000</v>
      </c>
      <c r="AP22" s="4" t="s">
        <v>50</v>
      </c>
    </row>
    <row r="23" spans="1:42" ht="13" x14ac:dyDescent="0.25">
      <c r="A23" s="3" t="s">
        <v>130</v>
      </c>
      <c r="B23" s="2" t="s">
        <v>131</v>
      </c>
      <c r="C23" s="1" t="s">
        <v>132</v>
      </c>
      <c r="D23" s="2" t="s">
        <v>133</v>
      </c>
      <c r="E23" s="2" t="s">
        <v>45</v>
      </c>
      <c r="F23" s="2" t="s">
        <v>134</v>
      </c>
      <c r="G23" s="2" t="s">
        <v>67</v>
      </c>
      <c r="H23" s="2" t="s">
        <v>68</v>
      </c>
      <c r="I23" s="2" t="s">
        <v>49</v>
      </c>
      <c r="J23" s="2" t="s">
        <v>50</v>
      </c>
      <c r="K23" s="2" t="s">
        <v>50</v>
      </c>
      <c r="L23" s="2" t="s">
        <v>51</v>
      </c>
      <c r="M23" s="2">
        <v>141</v>
      </c>
      <c r="N23" s="2" t="s">
        <v>52</v>
      </c>
      <c r="O23" s="2" t="s">
        <v>52</v>
      </c>
      <c r="P23" s="2" t="s">
        <v>50</v>
      </c>
      <c r="Q23" s="2" t="s">
        <v>53</v>
      </c>
      <c r="R23" s="4">
        <v>131511.10999999999</v>
      </c>
      <c r="S23" s="4">
        <v>11624605.869999999</v>
      </c>
      <c r="T23" s="4">
        <v>33382915.030000001</v>
      </c>
      <c r="U23" s="4">
        <v>1640134.85</v>
      </c>
      <c r="V23" s="2" t="s">
        <v>50</v>
      </c>
      <c r="W23" s="4">
        <v>291043.45</v>
      </c>
      <c r="X23" s="4">
        <v>0</v>
      </c>
      <c r="Y23" s="4">
        <v>0</v>
      </c>
      <c r="Z23" s="4">
        <v>40503.879999999997</v>
      </c>
      <c r="AA23" s="4">
        <v>5768040.2400000002</v>
      </c>
      <c r="AB23" s="4">
        <v>0</v>
      </c>
      <c r="AC23" s="4">
        <v>0</v>
      </c>
      <c r="AD23" s="4">
        <v>19016777.170000002</v>
      </c>
      <c r="AE23" s="4">
        <v>22614181.260000002</v>
      </c>
      <c r="AF23" s="4">
        <v>0</v>
      </c>
      <c r="AG23" s="4">
        <v>0</v>
      </c>
      <c r="AH23" s="4">
        <v>0</v>
      </c>
      <c r="AI23" s="4">
        <v>0</v>
      </c>
      <c r="AJ23" s="5">
        <v>1</v>
      </c>
      <c r="AK23" s="5">
        <v>1</v>
      </c>
      <c r="AL23" s="4">
        <v>27123375.379999999</v>
      </c>
      <c r="AM23" s="4">
        <v>27123375.379999999</v>
      </c>
      <c r="AN23" s="4">
        <v>0</v>
      </c>
      <c r="AO23" s="4">
        <v>0</v>
      </c>
      <c r="AP23" s="4" t="s">
        <v>50</v>
      </c>
    </row>
    <row r="24" spans="1:42" ht="13" x14ac:dyDescent="0.25">
      <c r="A24" s="3" t="s">
        <v>130</v>
      </c>
      <c r="B24" s="2" t="s">
        <v>135</v>
      </c>
      <c r="C24" s="1" t="s">
        <v>136</v>
      </c>
      <c r="D24" s="2" t="s">
        <v>137</v>
      </c>
      <c r="E24" s="2" t="s">
        <v>45</v>
      </c>
      <c r="F24" s="2" t="s">
        <v>62</v>
      </c>
      <c r="G24" s="2" t="s">
        <v>67</v>
      </c>
      <c r="H24" s="2" t="s">
        <v>48</v>
      </c>
      <c r="I24" s="2" t="s">
        <v>49</v>
      </c>
      <c r="J24" s="2" t="s">
        <v>50</v>
      </c>
      <c r="K24" s="2" t="s">
        <v>50</v>
      </c>
      <c r="L24" s="2" t="s">
        <v>105</v>
      </c>
      <c r="M24" s="2">
        <v>258</v>
      </c>
      <c r="N24" s="2" t="s">
        <v>52</v>
      </c>
      <c r="O24" s="2" t="s">
        <v>52</v>
      </c>
      <c r="P24" s="2" t="s">
        <v>52</v>
      </c>
      <c r="Q24" s="2" t="s">
        <v>983</v>
      </c>
      <c r="R24" s="4">
        <v>100413035.51000001</v>
      </c>
      <c r="S24" s="4">
        <v>36403043.460000001</v>
      </c>
      <c r="T24" s="4">
        <v>99241988.609999999</v>
      </c>
      <c r="U24" s="4">
        <v>184600836.77000001</v>
      </c>
      <c r="V24" s="2" t="s">
        <v>52</v>
      </c>
      <c r="W24" s="4">
        <v>372735.06</v>
      </c>
      <c r="X24" s="4">
        <v>0</v>
      </c>
      <c r="Y24" s="4">
        <v>27752.77</v>
      </c>
      <c r="Z24" s="4">
        <v>1171046.8999999999</v>
      </c>
      <c r="AA24" s="4">
        <v>101721550.8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5">
        <v>93628620</v>
      </c>
      <c r="AK24" s="5">
        <v>98065592</v>
      </c>
      <c r="AL24" s="4">
        <v>93628620</v>
      </c>
      <c r="AM24" s="4">
        <v>98065592</v>
      </c>
      <c r="AN24" s="4">
        <v>0</v>
      </c>
      <c r="AO24" s="4">
        <v>0</v>
      </c>
      <c r="AP24" s="4" t="s">
        <v>50</v>
      </c>
    </row>
    <row r="25" spans="1:42" ht="13" x14ac:dyDescent="0.25">
      <c r="A25" s="3" t="s">
        <v>130</v>
      </c>
      <c r="B25" s="2" t="s">
        <v>138</v>
      </c>
      <c r="C25" s="1" t="s">
        <v>139</v>
      </c>
      <c r="D25" s="2" t="s">
        <v>140</v>
      </c>
      <c r="E25" s="2" t="s">
        <v>45</v>
      </c>
      <c r="F25" s="2" t="s">
        <v>57</v>
      </c>
      <c r="G25" s="2" t="s">
        <v>47</v>
      </c>
      <c r="H25" s="2" t="s">
        <v>48</v>
      </c>
      <c r="I25" s="2" t="s">
        <v>49</v>
      </c>
      <c r="J25" s="2" t="s">
        <v>50</v>
      </c>
      <c r="K25" s="2" t="s">
        <v>50</v>
      </c>
      <c r="L25" s="2" t="s">
        <v>105</v>
      </c>
      <c r="M25" s="2">
        <v>213</v>
      </c>
      <c r="N25" s="2" t="s">
        <v>52</v>
      </c>
      <c r="O25" s="2" t="s">
        <v>52</v>
      </c>
      <c r="P25" s="2" t="s">
        <v>50</v>
      </c>
      <c r="Q25" s="2" t="s">
        <v>984</v>
      </c>
      <c r="R25" s="4">
        <v>25836932.859999999</v>
      </c>
      <c r="S25" s="4">
        <v>20043503.469999999</v>
      </c>
      <c r="T25" s="4">
        <v>27049830.18</v>
      </c>
      <c r="U25" s="4">
        <v>1138586.3400000001</v>
      </c>
      <c r="V25" s="2" t="s">
        <v>50</v>
      </c>
      <c r="W25" s="4">
        <v>445193.32</v>
      </c>
      <c r="X25" s="4">
        <v>0</v>
      </c>
      <c r="Y25" s="4">
        <v>6500</v>
      </c>
      <c r="Z25" s="4">
        <v>-1568510.74</v>
      </c>
      <c r="AA25" s="4">
        <v>58115826.340000004</v>
      </c>
      <c r="AB25" s="4">
        <v>0</v>
      </c>
      <c r="AC25" s="4">
        <v>0</v>
      </c>
      <c r="AD25" s="4">
        <v>23505109.969999999</v>
      </c>
      <c r="AE25" s="4">
        <v>25032735.460000001</v>
      </c>
      <c r="AF25" s="4">
        <v>0</v>
      </c>
      <c r="AG25" s="4">
        <v>0</v>
      </c>
      <c r="AH25" s="4">
        <v>1370000</v>
      </c>
      <c r="AI25" s="4">
        <v>1000000</v>
      </c>
      <c r="AJ25" s="5">
        <v>62688318</v>
      </c>
      <c r="AK25" s="5">
        <v>62880631</v>
      </c>
      <c r="AL25" s="4">
        <v>325979280.27999997</v>
      </c>
      <c r="AM25" s="4">
        <v>326979280.27999997</v>
      </c>
      <c r="AN25" s="4">
        <v>50020719.719999999</v>
      </c>
      <c r="AO25" s="4">
        <v>49020719.719999999</v>
      </c>
      <c r="AP25" s="4" t="s">
        <v>52</v>
      </c>
    </row>
    <row r="26" spans="1:42" ht="13" x14ac:dyDescent="0.25">
      <c r="A26" s="3" t="s">
        <v>130</v>
      </c>
      <c r="B26" s="2" t="s">
        <v>141</v>
      </c>
      <c r="C26" s="1" t="s">
        <v>142</v>
      </c>
      <c r="D26" s="2" t="s">
        <v>143</v>
      </c>
      <c r="E26" s="2" t="s">
        <v>45</v>
      </c>
      <c r="F26" s="2" t="s">
        <v>104</v>
      </c>
      <c r="G26" s="2" t="s">
        <v>67</v>
      </c>
      <c r="H26" s="2" t="s">
        <v>48</v>
      </c>
      <c r="I26" s="2" t="s">
        <v>49</v>
      </c>
      <c r="J26" s="2" t="s">
        <v>50</v>
      </c>
      <c r="K26" s="2" t="s">
        <v>50</v>
      </c>
      <c r="L26" s="2" t="s">
        <v>105</v>
      </c>
      <c r="M26" s="2">
        <v>26</v>
      </c>
      <c r="N26" s="2" t="s">
        <v>52</v>
      </c>
      <c r="O26" s="2" t="s">
        <v>52</v>
      </c>
      <c r="P26" s="2" t="s">
        <v>52</v>
      </c>
      <c r="Q26" s="2" t="s">
        <v>144</v>
      </c>
      <c r="R26" s="4">
        <v>0</v>
      </c>
      <c r="S26" s="4">
        <v>3864100</v>
      </c>
      <c r="T26" s="4">
        <v>4148865</v>
      </c>
      <c r="U26" s="4">
        <v>105860.65</v>
      </c>
      <c r="V26" s="2" t="s">
        <v>50</v>
      </c>
      <c r="W26" s="4">
        <v>390000</v>
      </c>
      <c r="X26" s="4">
        <v>0</v>
      </c>
      <c r="Y26" s="4">
        <v>49200</v>
      </c>
      <c r="Z26" s="4">
        <v>-4107506.08</v>
      </c>
      <c r="AA26" s="4">
        <v>392493.92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5">
        <v>9900000</v>
      </c>
      <c r="AK26" s="5">
        <v>9000000</v>
      </c>
      <c r="AL26" s="4">
        <v>0</v>
      </c>
      <c r="AM26" s="4">
        <v>3500000</v>
      </c>
      <c r="AN26" s="4">
        <v>9900000</v>
      </c>
      <c r="AO26" s="4">
        <v>5500000</v>
      </c>
      <c r="AP26" s="4" t="s">
        <v>50</v>
      </c>
    </row>
    <row r="27" spans="1:42" ht="13" x14ac:dyDescent="0.25">
      <c r="A27" s="3" t="s">
        <v>130</v>
      </c>
      <c r="B27" s="2" t="s">
        <v>145</v>
      </c>
      <c r="C27" s="1" t="s">
        <v>146</v>
      </c>
      <c r="D27" s="2" t="s">
        <v>147</v>
      </c>
      <c r="E27" s="2" t="s">
        <v>45</v>
      </c>
      <c r="F27" s="2" t="s">
        <v>116</v>
      </c>
      <c r="G27" s="2" t="s">
        <v>47</v>
      </c>
      <c r="H27" s="2" t="s">
        <v>48</v>
      </c>
      <c r="I27" s="2" t="s">
        <v>49</v>
      </c>
      <c r="J27" s="2" t="s">
        <v>50</v>
      </c>
      <c r="K27" s="2" t="s">
        <v>50</v>
      </c>
      <c r="L27" s="2" t="s">
        <v>105</v>
      </c>
      <c r="M27" s="2">
        <v>202</v>
      </c>
      <c r="N27" s="2" t="s">
        <v>52</v>
      </c>
      <c r="O27" s="2" t="s">
        <v>52</v>
      </c>
      <c r="P27" s="2" t="s">
        <v>50</v>
      </c>
      <c r="Q27" s="2" t="s">
        <v>985</v>
      </c>
      <c r="R27" s="4">
        <v>3036094333.1199999</v>
      </c>
      <c r="S27" s="4">
        <v>27907997.18</v>
      </c>
      <c r="T27" s="4">
        <v>33203331.350000001</v>
      </c>
      <c r="U27" s="4">
        <v>30381439.809999999</v>
      </c>
      <c r="V27" s="2" t="s">
        <v>52</v>
      </c>
      <c r="W27" s="4">
        <v>408000</v>
      </c>
      <c r="X27" s="4">
        <v>136000</v>
      </c>
      <c r="Y27" s="4">
        <v>0</v>
      </c>
      <c r="Z27" s="4">
        <v>118768534.81999999</v>
      </c>
      <c r="AA27" s="4">
        <v>268422291.31</v>
      </c>
      <c r="AB27" s="4">
        <v>0</v>
      </c>
      <c r="AC27" s="4">
        <v>7320953.0199999996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5">
        <v>12059543</v>
      </c>
      <c r="AK27" s="5">
        <v>12059543</v>
      </c>
      <c r="AL27" s="4">
        <v>25031238.940000001</v>
      </c>
      <c r="AM27" s="4">
        <v>28657424.899999999</v>
      </c>
      <c r="AN27" s="4">
        <v>0</v>
      </c>
      <c r="AO27" s="4">
        <v>0</v>
      </c>
      <c r="AP27" s="4" t="s">
        <v>50</v>
      </c>
    </row>
    <row r="28" spans="1:42" ht="13" x14ac:dyDescent="0.25">
      <c r="A28" s="3" t="s">
        <v>130</v>
      </c>
      <c r="B28" s="2" t="s">
        <v>148</v>
      </c>
      <c r="C28" s="1" t="s">
        <v>149</v>
      </c>
      <c r="D28" s="2" t="s">
        <v>150</v>
      </c>
      <c r="E28" s="2" t="s">
        <v>45</v>
      </c>
      <c r="F28" s="2" t="s">
        <v>92</v>
      </c>
      <c r="G28" s="2" t="s">
        <v>47</v>
      </c>
      <c r="H28" s="2" t="s">
        <v>48</v>
      </c>
      <c r="I28" s="2" t="s">
        <v>49</v>
      </c>
      <c r="J28" s="2" t="s">
        <v>50</v>
      </c>
      <c r="K28" s="2" t="s">
        <v>50</v>
      </c>
      <c r="L28" s="2" t="s">
        <v>105</v>
      </c>
      <c r="M28" s="2">
        <v>419</v>
      </c>
      <c r="N28" s="2" t="s">
        <v>52</v>
      </c>
      <c r="O28" s="2" t="s">
        <v>52</v>
      </c>
      <c r="P28" s="2" t="s">
        <v>52</v>
      </c>
      <c r="Q28" s="2" t="s">
        <v>986</v>
      </c>
      <c r="R28" s="4">
        <v>93537718.599999994</v>
      </c>
      <c r="S28" s="4">
        <v>68774255.719999999</v>
      </c>
      <c r="T28" s="4">
        <v>98606209.159999996</v>
      </c>
      <c r="U28" s="4">
        <v>344352.31</v>
      </c>
      <c r="V28" s="2" t="s">
        <v>50</v>
      </c>
      <c r="W28" s="4">
        <v>569692.19999999995</v>
      </c>
      <c r="X28" s="4">
        <v>0</v>
      </c>
      <c r="Y28" s="4">
        <v>29256.82</v>
      </c>
      <c r="Z28" s="4">
        <v>7851221</v>
      </c>
      <c r="AA28" s="4">
        <v>46801859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5">
        <v>122013186</v>
      </c>
      <c r="AK28" s="5">
        <v>122013186</v>
      </c>
      <c r="AL28" s="4">
        <v>45144417</v>
      </c>
      <c r="AM28" s="4">
        <v>45144417</v>
      </c>
      <c r="AN28" s="4">
        <v>0</v>
      </c>
      <c r="AO28" s="4">
        <v>0</v>
      </c>
      <c r="AP28" s="4" t="s">
        <v>50</v>
      </c>
    </row>
    <row r="29" spans="1:42" ht="13" x14ac:dyDescent="0.25">
      <c r="A29" s="3" t="s">
        <v>130</v>
      </c>
      <c r="B29" s="2" t="s">
        <v>151</v>
      </c>
      <c r="C29" s="1" t="s">
        <v>152</v>
      </c>
      <c r="D29" s="2" t="s">
        <v>153</v>
      </c>
      <c r="E29" s="2" t="s">
        <v>45</v>
      </c>
      <c r="F29" s="2" t="s">
        <v>81</v>
      </c>
      <c r="G29" s="2" t="s">
        <v>47</v>
      </c>
      <c r="H29" s="2" t="s">
        <v>48</v>
      </c>
      <c r="I29" s="2" t="s">
        <v>49</v>
      </c>
      <c r="J29" s="2" t="s">
        <v>50</v>
      </c>
      <c r="K29" s="2" t="s">
        <v>50</v>
      </c>
      <c r="L29" s="2" t="s">
        <v>51</v>
      </c>
      <c r="M29" s="2">
        <v>376</v>
      </c>
      <c r="N29" s="2" t="s">
        <v>52</v>
      </c>
      <c r="O29" s="2" t="s">
        <v>52</v>
      </c>
      <c r="P29" s="2" t="s">
        <v>50</v>
      </c>
      <c r="Q29" s="2" t="s">
        <v>987</v>
      </c>
      <c r="R29" s="4">
        <v>50563953.579999998</v>
      </c>
      <c r="S29" s="4">
        <v>30559919.280000001</v>
      </c>
      <c r="T29" s="4">
        <v>49750030.380000003</v>
      </c>
      <c r="U29" s="4">
        <v>1676764.08</v>
      </c>
      <c r="V29" s="2" t="s">
        <v>50</v>
      </c>
      <c r="W29" s="4">
        <v>432271.83</v>
      </c>
      <c r="X29" s="4">
        <v>0</v>
      </c>
      <c r="Y29" s="4">
        <v>6000</v>
      </c>
      <c r="Z29" s="4">
        <v>2086791.1</v>
      </c>
      <c r="AA29" s="4">
        <v>3314307.33</v>
      </c>
      <c r="AB29" s="4">
        <v>0</v>
      </c>
      <c r="AC29" s="4">
        <v>0</v>
      </c>
      <c r="AD29" s="4">
        <v>32372425.829999998</v>
      </c>
      <c r="AE29" s="4">
        <v>40056685.039999999</v>
      </c>
      <c r="AF29" s="4">
        <v>0</v>
      </c>
      <c r="AG29" s="4">
        <v>0</v>
      </c>
      <c r="AH29" s="4">
        <v>3370974.03</v>
      </c>
      <c r="AI29" s="4">
        <v>8513912.0700000003</v>
      </c>
      <c r="AJ29" s="5">
        <v>22094870827</v>
      </c>
      <c r="AK29" s="5">
        <v>22094870827</v>
      </c>
      <c r="AL29" s="4">
        <v>532581469.06</v>
      </c>
      <c r="AM29" s="4">
        <v>532581469.06</v>
      </c>
      <c r="AN29" s="4">
        <v>0</v>
      </c>
      <c r="AO29" s="4">
        <v>0</v>
      </c>
      <c r="AP29" s="4" t="s">
        <v>50</v>
      </c>
    </row>
    <row r="30" spans="1:42" ht="13" x14ac:dyDescent="0.25">
      <c r="A30" s="3" t="s">
        <v>130</v>
      </c>
      <c r="B30" s="2" t="s">
        <v>154</v>
      </c>
      <c r="C30" s="1" t="s">
        <v>155</v>
      </c>
      <c r="D30" s="2" t="s">
        <v>156</v>
      </c>
      <c r="E30" s="2" t="s">
        <v>45</v>
      </c>
      <c r="F30" s="2" t="s">
        <v>57</v>
      </c>
      <c r="G30" s="2" t="s">
        <v>67</v>
      </c>
      <c r="H30" s="2" t="s">
        <v>157</v>
      </c>
      <c r="I30" s="2" t="s">
        <v>49</v>
      </c>
      <c r="J30" s="2" t="s">
        <v>50</v>
      </c>
      <c r="K30" s="2" t="s">
        <v>50</v>
      </c>
      <c r="L30" s="2" t="s">
        <v>51</v>
      </c>
      <c r="M30" s="2">
        <v>108</v>
      </c>
      <c r="N30" s="2" t="s">
        <v>52</v>
      </c>
      <c r="O30" s="2" t="s">
        <v>52</v>
      </c>
      <c r="P30" s="2" t="s">
        <v>50</v>
      </c>
      <c r="Q30" s="2" t="s">
        <v>53</v>
      </c>
      <c r="R30" s="4">
        <v>1663557.22</v>
      </c>
      <c r="S30" s="4">
        <v>5800738.3099999996</v>
      </c>
      <c r="T30" s="4">
        <v>124183034.45999999</v>
      </c>
      <c r="U30" s="4">
        <v>125021.13</v>
      </c>
      <c r="V30" s="2" t="s">
        <v>50</v>
      </c>
      <c r="W30" s="4">
        <v>156786.29</v>
      </c>
      <c r="X30" s="4">
        <v>0</v>
      </c>
      <c r="Y30" s="4">
        <v>5500</v>
      </c>
      <c r="Z30" s="4">
        <v>111673.53</v>
      </c>
      <c r="AA30" s="4">
        <v>5495411.1799999997</v>
      </c>
      <c r="AB30" s="4">
        <v>0</v>
      </c>
      <c r="AC30" s="4">
        <v>0</v>
      </c>
      <c r="AD30" s="4">
        <v>52692200.710000001</v>
      </c>
      <c r="AE30" s="4">
        <v>109531481.05</v>
      </c>
      <c r="AF30" s="4">
        <v>0</v>
      </c>
      <c r="AG30" s="4">
        <v>0</v>
      </c>
      <c r="AH30" s="4">
        <v>0</v>
      </c>
      <c r="AI30" s="4">
        <v>0</v>
      </c>
      <c r="AJ30" s="5">
        <v>1</v>
      </c>
      <c r="AK30" s="5">
        <v>1</v>
      </c>
      <c r="AL30" s="4">
        <v>10000000</v>
      </c>
      <c r="AM30" s="4">
        <v>10000000</v>
      </c>
      <c r="AN30" s="4">
        <v>0</v>
      </c>
      <c r="AO30" s="4">
        <v>0</v>
      </c>
      <c r="AP30" s="4" t="s">
        <v>50</v>
      </c>
    </row>
    <row r="31" spans="1:42" ht="13" x14ac:dyDescent="0.25">
      <c r="A31" s="3" t="s">
        <v>158</v>
      </c>
      <c r="B31" s="2" t="s">
        <v>159</v>
      </c>
      <c r="C31" s="1" t="s">
        <v>160</v>
      </c>
      <c r="D31" s="2" t="s">
        <v>161</v>
      </c>
      <c r="E31" s="2" t="s">
        <v>45</v>
      </c>
      <c r="F31" s="2" t="s">
        <v>116</v>
      </c>
      <c r="G31" s="2" t="s">
        <v>47</v>
      </c>
      <c r="H31" s="2" t="s">
        <v>48</v>
      </c>
      <c r="I31" s="2" t="s">
        <v>49</v>
      </c>
      <c r="J31" s="2" t="s">
        <v>50</v>
      </c>
      <c r="K31" s="2" t="s">
        <v>50</v>
      </c>
      <c r="L31" s="2" t="s">
        <v>105</v>
      </c>
      <c r="M31" s="2">
        <v>1</v>
      </c>
      <c r="N31" s="2" t="s">
        <v>52</v>
      </c>
      <c r="O31" s="2" t="s">
        <v>52</v>
      </c>
      <c r="P31" s="2" t="s">
        <v>50</v>
      </c>
      <c r="Q31" s="2" t="s">
        <v>53</v>
      </c>
      <c r="R31" s="4">
        <v>0</v>
      </c>
      <c r="S31" s="6">
        <v>29040</v>
      </c>
      <c r="T31" s="6">
        <v>196357.92</v>
      </c>
      <c r="U31" s="6">
        <v>0</v>
      </c>
      <c r="V31" s="2" t="s">
        <v>50</v>
      </c>
      <c r="W31" s="4">
        <v>29040</v>
      </c>
      <c r="X31" s="4">
        <v>0</v>
      </c>
      <c r="Y31" s="4">
        <v>0</v>
      </c>
      <c r="Z31" s="4">
        <v>-196357.92</v>
      </c>
      <c r="AA31" s="4">
        <v>494019.21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5">
        <v>663000</v>
      </c>
      <c r="AK31" s="5">
        <v>663000</v>
      </c>
      <c r="AL31" s="4">
        <v>100</v>
      </c>
      <c r="AM31" s="4">
        <v>100</v>
      </c>
      <c r="AN31" s="4">
        <v>223000</v>
      </c>
      <c r="AO31" s="4">
        <v>51000</v>
      </c>
      <c r="AP31" s="4" t="s">
        <v>50</v>
      </c>
    </row>
    <row r="32" spans="1:42" ht="13" x14ac:dyDescent="0.25">
      <c r="A32" s="3" t="s">
        <v>158</v>
      </c>
      <c r="B32" s="2" t="s">
        <v>162</v>
      </c>
      <c r="C32" s="1" t="s">
        <v>163</v>
      </c>
      <c r="D32" s="2" t="s">
        <v>164</v>
      </c>
      <c r="E32" s="2" t="s">
        <v>45</v>
      </c>
      <c r="F32" s="2" t="s">
        <v>165</v>
      </c>
      <c r="G32" s="2" t="s">
        <v>47</v>
      </c>
      <c r="H32" s="2" t="s">
        <v>48</v>
      </c>
      <c r="I32" s="2" t="s">
        <v>49</v>
      </c>
      <c r="J32" s="2" t="s">
        <v>50</v>
      </c>
      <c r="K32" s="2" t="s">
        <v>50</v>
      </c>
      <c r="L32" s="2" t="s">
        <v>105</v>
      </c>
      <c r="M32" s="2">
        <v>530</v>
      </c>
      <c r="N32" s="2" t="s">
        <v>52</v>
      </c>
      <c r="O32" s="2" t="s">
        <v>52</v>
      </c>
      <c r="P32" s="2" t="s">
        <v>52</v>
      </c>
      <c r="Q32" s="2" t="s">
        <v>166</v>
      </c>
      <c r="R32" s="4">
        <v>547997432.78999996</v>
      </c>
      <c r="S32" s="6">
        <v>64092796.32</v>
      </c>
      <c r="T32" s="6">
        <v>618807027.90999997</v>
      </c>
      <c r="U32" s="6">
        <v>0</v>
      </c>
      <c r="V32" s="2" t="s">
        <v>50</v>
      </c>
      <c r="W32" s="4">
        <v>761475.84</v>
      </c>
      <c r="X32" s="4">
        <v>0</v>
      </c>
      <c r="Y32" s="4">
        <v>675859.61</v>
      </c>
      <c r="Z32" s="4">
        <v>138193922.90000001</v>
      </c>
      <c r="AA32" s="4">
        <v>2652516032.0999999</v>
      </c>
      <c r="AB32" s="4">
        <v>0</v>
      </c>
      <c r="AC32" s="4">
        <v>0</v>
      </c>
      <c r="AD32" s="4">
        <v>0</v>
      </c>
      <c r="AE32" s="4">
        <v>7500000</v>
      </c>
      <c r="AF32" s="4">
        <v>0</v>
      </c>
      <c r="AG32" s="4">
        <v>0</v>
      </c>
      <c r="AH32" s="4">
        <v>0</v>
      </c>
      <c r="AI32" s="4">
        <v>0</v>
      </c>
      <c r="AJ32" s="5">
        <v>1117875640.1800001</v>
      </c>
      <c r="AK32" s="5">
        <v>1117875640.1800001</v>
      </c>
      <c r="AL32" s="4">
        <v>1117875640.1800001</v>
      </c>
      <c r="AM32" s="4">
        <v>1117875640.1800001</v>
      </c>
      <c r="AN32" s="4">
        <v>0</v>
      </c>
      <c r="AO32" s="4">
        <v>0</v>
      </c>
      <c r="AP32" s="4" t="s">
        <v>50</v>
      </c>
    </row>
    <row r="33" spans="1:42" ht="13" x14ac:dyDescent="0.25">
      <c r="A33" s="3" t="s">
        <v>158</v>
      </c>
      <c r="B33" s="2" t="s">
        <v>167</v>
      </c>
      <c r="C33" s="1" t="s">
        <v>168</v>
      </c>
      <c r="D33" s="2" t="s">
        <v>169</v>
      </c>
      <c r="E33" s="2" t="s">
        <v>45</v>
      </c>
      <c r="F33" s="2" t="s">
        <v>62</v>
      </c>
      <c r="G33" s="2" t="s">
        <v>67</v>
      </c>
      <c r="H33" s="2" t="s">
        <v>48</v>
      </c>
      <c r="I33" s="2" t="s">
        <v>49</v>
      </c>
      <c r="J33" s="2" t="s">
        <v>50</v>
      </c>
      <c r="K33" s="2" t="s">
        <v>50</v>
      </c>
      <c r="L33" s="2" t="s">
        <v>105</v>
      </c>
      <c r="M33" s="2">
        <v>93</v>
      </c>
      <c r="N33" s="2" t="s">
        <v>52</v>
      </c>
      <c r="O33" s="2" t="s">
        <v>52</v>
      </c>
      <c r="P33" s="2" t="s">
        <v>50</v>
      </c>
      <c r="Q33" s="2" t="s">
        <v>170</v>
      </c>
      <c r="R33" s="4">
        <v>8189019.1299999999</v>
      </c>
      <c r="S33" s="6">
        <v>6164185.7400000002</v>
      </c>
      <c r="T33" s="6">
        <v>9503847.6699999999</v>
      </c>
      <c r="U33" s="6">
        <v>0</v>
      </c>
      <c r="V33" s="2" t="s">
        <v>50</v>
      </c>
      <c r="W33" s="4">
        <v>223283.95</v>
      </c>
      <c r="X33" s="4">
        <v>0</v>
      </c>
      <c r="Y33" s="4">
        <v>0</v>
      </c>
      <c r="Z33" s="4">
        <v>-16357954.4</v>
      </c>
      <c r="AA33" s="4">
        <v>12379152.220000001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5800000</v>
      </c>
      <c r="AI33" s="4">
        <v>5000000</v>
      </c>
      <c r="AJ33" s="5">
        <v>28655740.379999999</v>
      </c>
      <c r="AK33" s="5">
        <v>34455740.380000003</v>
      </c>
      <c r="AL33" s="4">
        <v>28655740.379999999</v>
      </c>
      <c r="AM33" s="4">
        <v>34455740.380000003</v>
      </c>
      <c r="AN33" s="4">
        <v>0</v>
      </c>
      <c r="AO33" s="4">
        <v>9800000</v>
      </c>
      <c r="AP33" s="4" t="s">
        <v>50</v>
      </c>
    </row>
    <row r="34" spans="1:42" ht="13" x14ac:dyDescent="0.25">
      <c r="A34" s="3" t="s">
        <v>158</v>
      </c>
      <c r="B34" s="2" t="s">
        <v>171</v>
      </c>
      <c r="C34" s="1" t="s">
        <v>172</v>
      </c>
      <c r="D34" s="2" t="s">
        <v>173</v>
      </c>
      <c r="E34" s="2" t="s">
        <v>45</v>
      </c>
      <c r="F34" s="2" t="s">
        <v>81</v>
      </c>
      <c r="G34" s="2" t="s">
        <v>47</v>
      </c>
      <c r="H34" s="2" t="s">
        <v>48</v>
      </c>
      <c r="I34" s="2" t="s">
        <v>49</v>
      </c>
      <c r="J34" s="2" t="s">
        <v>50</v>
      </c>
      <c r="K34" s="2" t="s">
        <v>50</v>
      </c>
      <c r="L34" s="2" t="s">
        <v>51</v>
      </c>
      <c r="M34" s="2">
        <v>400</v>
      </c>
      <c r="N34" s="2" t="s">
        <v>52</v>
      </c>
      <c r="O34" s="2" t="s">
        <v>52</v>
      </c>
      <c r="P34" s="2" t="s">
        <v>50</v>
      </c>
      <c r="Q34" s="2" t="s">
        <v>174</v>
      </c>
      <c r="R34" s="4">
        <v>62027911.479999997</v>
      </c>
      <c r="S34" s="6">
        <v>33587214.450000003</v>
      </c>
      <c r="T34" s="6">
        <v>167022575.84999999</v>
      </c>
      <c r="U34" s="6">
        <v>0</v>
      </c>
      <c r="V34" s="2" t="s">
        <v>50</v>
      </c>
      <c r="W34" s="4">
        <v>167929.09</v>
      </c>
      <c r="X34" s="4">
        <v>0</v>
      </c>
      <c r="Y34" s="4">
        <v>1818801.48</v>
      </c>
      <c r="Z34" s="4">
        <v>47289353.509999998</v>
      </c>
      <c r="AA34" s="4">
        <v>484005109.10000002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5">
        <v>5245237993</v>
      </c>
      <c r="AK34" s="5">
        <v>5245237993</v>
      </c>
      <c r="AL34" s="4">
        <v>0</v>
      </c>
      <c r="AM34" s="4">
        <v>0</v>
      </c>
      <c r="AN34" s="4">
        <v>43252406.299999997</v>
      </c>
      <c r="AO34" s="4">
        <v>29054156.280000001</v>
      </c>
      <c r="AP34" s="4" t="s">
        <v>50</v>
      </c>
    </row>
    <row r="35" spans="1:42" ht="13" x14ac:dyDescent="0.25">
      <c r="A35" s="3" t="s">
        <v>175</v>
      </c>
      <c r="B35" s="2" t="s">
        <v>176</v>
      </c>
      <c r="C35" s="1" t="s">
        <v>177</v>
      </c>
      <c r="D35" s="2" t="s">
        <v>178</v>
      </c>
      <c r="E35" s="2" t="s">
        <v>45</v>
      </c>
      <c r="F35" s="2" t="s">
        <v>116</v>
      </c>
      <c r="G35" s="2" t="s">
        <v>47</v>
      </c>
      <c r="H35" s="2" t="s">
        <v>48</v>
      </c>
      <c r="I35" s="2" t="s">
        <v>49</v>
      </c>
      <c r="J35" s="2" t="s">
        <v>50</v>
      </c>
      <c r="K35" s="2" t="s">
        <v>50</v>
      </c>
      <c r="L35" s="2" t="s">
        <v>105</v>
      </c>
      <c r="M35" s="2">
        <v>279</v>
      </c>
      <c r="N35" s="2" t="s">
        <v>52</v>
      </c>
      <c r="O35" s="2" t="s">
        <v>52</v>
      </c>
      <c r="P35" s="2" t="s">
        <v>50</v>
      </c>
      <c r="Q35" s="2" t="s">
        <v>53</v>
      </c>
      <c r="R35" s="4">
        <v>2573326963.21</v>
      </c>
      <c r="S35" s="4">
        <v>77274008.159999996</v>
      </c>
      <c r="T35" s="4">
        <v>155366209.55000001</v>
      </c>
      <c r="U35" s="4">
        <v>74152611.780000001</v>
      </c>
      <c r="V35" s="2" t="s">
        <v>52</v>
      </c>
      <c r="W35" s="4">
        <v>384810.18</v>
      </c>
      <c r="X35" s="4">
        <v>6154.74</v>
      </c>
      <c r="Y35" s="4">
        <v>24340.13</v>
      </c>
      <c r="Z35" s="4">
        <v>117189059.59999999</v>
      </c>
      <c r="AA35" s="4">
        <v>679770267.72000003</v>
      </c>
      <c r="AB35" s="4">
        <v>0</v>
      </c>
      <c r="AC35" s="4">
        <v>15395976.65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5">
        <v>3457947</v>
      </c>
      <c r="AK35" s="5">
        <v>3508424</v>
      </c>
      <c r="AL35" s="4">
        <v>477543096.94</v>
      </c>
      <c r="AM35" s="4">
        <v>484515767.42000002</v>
      </c>
      <c r="AN35" s="4">
        <v>0</v>
      </c>
      <c r="AO35" s="4">
        <v>0</v>
      </c>
      <c r="AP35" s="4" t="s">
        <v>50</v>
      </c>
    </row>
    <row r="36" spans="1:42" ht="13" x14ac:dyDescent="0.25">
      <c r="A36" s="3" t="s">
        <v>175</v>
      </c>
      <c r="B36" s="2" t="s">
        <v>179</v>
      </c>
      <c r="C36" s="1" t="s">
        <v>180</v>
      </c>
      <c r="D36" s="2" t="s">
        <v>181</v>
      </c>
      <c r="E36" s="2" t="s">
        <v>45</v>
      </c>
      <c r="F36" s="2" t="s">
        <v>104</v>
      </c>
      <c r="G36" s="2" t="s">
        <v>47</v>
      </c>
      <c r="H36" s="2" t="s">
        <v>48</v>
      </c>
      <c r="I36" s="2" t="s">
        <v>49</v>
      </c>
      <c r="J36" s="2" t="s">
        <v>50</v>
      </c>
      <c r="K36" s="2" t="s">
        <v>50</v>
      </c>
      <c r="L36" s="2" t="s">
        <v>105</v>
      </c>
      <c r="M36" s="2">
        <v>15</v>
      </c>
      <c r="N36" s="2" t="s">
        <v>52</v>
      </c>
      <c r="O36" s="2" t="s">
        <v>52</v>
      </c>
      <c r="P36" s="2" t="s">
        <v>52</v>
      </c>
      <c r="Q36" s="2" t="s">
        <v>988</v>
      </c>
      <c r="R36" s="4">
        <v>202583</v>
      </c>
      <c r="S36" s="4">
        <v>2844566</v>
      </c>
      <c r="T36" s="4">
        <v>4365688</v>
      </c>
      <c r="U36" s="4">
        <v>8020000</v>
      </c>
      <c r="V36" s="2" t="s">
        <v>50</v>
      </c>
      <c r="W36" s="4">
        <v>188464.76</v>
      </c>
      <c r="X36" s="4">
        <v>0</v>
      </c>
      <c r="Y36" s="4">
        <v>0</v>
      </c>
      <c r="Z36" s="4">
        <v>-3851497</v>
      </c>
      <c r="AA36" s="4">
        <v>22319686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3500000</v>
      </c>
      <c r="AI36" s="4">
        <v>14411673.4</v>
      </c>
      <c r="AJ36" s="5">
        <v>99.74</v>
      </c>
      <c r="AK36" s="5">
        <v>99.9</v>
      </c>
      <c r="AL36" s="4">
        <v>11530000</v>
      </c>
      <c r="AM36" s="4">
        <v>11530000</v>
      </c>
      <c r="AN36" s="4">
        <v>47500000</v>
      </c>
      <c r="AO36" s="4">
        <v>47500000</v>
      </c>
      <c r="AP36" s="4" t="s">
        <v>50</v>
      </c>
    </row>
    <row r="37" spans="1:42" ht="13" x14ac:dyDescent="0.25">
      <c r="A37" s="3" t="s">
        <v>175</v>
      </c>
      <c r="B37" s="2" t="s">
        <v>182</v>
      </c>
      <c r="C37" s="2" t="s">
        <v>183</v>
      </c>
      <c r="D37" s="2" t="s">
        <v>184</v>
      </c>
      <c r="E37" s="2" t="s">
        <v>45</v>
      </c>
      <c r="F37" s="2" t="s">
        <v>46</v>
      </c>
      <c r="G37" s="2" t="s">
        <v>47</v>
      </c>
      <c r="H37" s="2" t="s">
        <v>48</v>
      </c>
      <c r="I37" s="2" t="s">
        <v>49</v>
      </c>
      <c r="J37" s="2" t="s">
        <v>50</v>
      </c>
      <c r="K37" s="2" t="s">
        <v>50</v>
      </c>
      <c r="L37" s="2" t="s">
        <v>51</v>
      </c>
      <c r="M37" s="2">
        <v>110</v>
      </c>
      <c r="N37" s="2" t="s">
        <v>52</v>
      </c>
      <c r="O37" s="2" t="s">
        <v>52</v>
      </c>
      <c r="P37" s="2" t="s">
        <v>50</v>
      </c>
      <c r="Q37" s="7" t="s">
        <v>185</v>
      </c>
      <c r="R37" s="4">
        <v>191974</v>
      </c>
      <c r="S37" s="4">
        <v>11059157</v>
      </c>
      <c r="T37" s="4">
        <v>23683898</v>
      </c>
      <c r="U37" s="4">
        <v>396367</v>
      </c>
      <c r="V37" s="2" t="s">
        <v>50</v>
      </c>
      <c r="W37" s="4">
        <v>203855</v>
      </c>
      <c r="X37" s="4">
        <v>0</v>
      </c>
      <c r="Y37" s="4">
        <v>0</v>
      </c>
      <c r="Z37" s="4">
        <v>-1302712</v>
      </c>
      <c r="AA37" s="4">
        <v>-8384759</v>
      </c>
      <c r="AB37" s="4">
        <v>0</v>
      </c>
      <c r="AC37" s="4">
        <v>0</v>
      </c>
      <c r="AD37" s="4">
        <v>3333709</v>
      </c>
      <c r="AE37" s="4">
        <v>3954231</v>
      </c>
      <c r="AF37" s="4">
        <v>0</v>
      </c>
      <c r="AG37" s="4">
        <v>0</v>
      </c>
      <c r="AH37" s="4">
        <v>0</v>
      </c>
      <c r="AI37" s="4">
        <v>0</v>
      </c>
      <c r="AJ37" s="5">
        <v>93.44</v>
      </c>
      <c r="AK37" s="5">
        <v>93.44</v>
      </c>
      <c r="AL37" s="4">
        <v>4824688.6399999997</v>
      </c>
      <c r="AM37" s="4">
        <v>4824688.6399999997</v>
      </c>
      <c r="AN37" s="4">
        <v>0</v>
      </c>
      <c r="AO37" s="4">
        <v>0</v>
      </c>
      <c r="AP37" s="4" t="s">
        <v>50</v>
      </c>
    </row>
    <row r="38" spans="1:42" ht="13" x14ac:dyDescent="0.25">
      <c r="A38" s="3" t="s">
        <v>175</v>
      </c>
      <c r="B38" s="2" t="s">
        <v>186</v>
      </c>
      <c r="C38" s="1" t="s">
        <v>187</v>
      </c>
      <c r="D38" s="2" t="s">
        <v>188</v>
      </c>
      <c r="E38" s="2" t="s">
        <v>45</v>
      </c>
      <c r="F38" s="2" t="s">
        <v>189</v>
      </c>
      <c r="G38" s="2" t="s">
        <v>47</v>
      </c>
      <c r="H38" s="2" t="s">
        <v>48</v>
      </c>
      <c r="I38" s="2" t="s">
        <v>49</v>
      </c>
      <c r="J38" s="2" t="s">
        <v>50</v>
      </c>
      <c r="K38" s="2" t="s">
        <v>50</v>
      </c>
      <c r="L38" s="2" t="s">
        <v>51</v>
      </c>
      <c r="M38" s="2">
        <v>169</v>
      </c>
      <c r="N38" s="2" t="s">
        <v>52</v>
      </c>
      <c r="O38" s="2" t="s">
        <v>52</v>
      </c>
      <c r="P38" s="2" t="s">
        <v>50</v>
      </c>
      <c r="Q38" s="2" t="s">
        <v>53</v>
      </c>
      <c r="R38" s="4">
        <v>55123819.600000001</v>
      </c>
      <c r="S38" s="4">
        <v>26043922.960000001</v>
      </c>
      <c r="T38" s="4">
        <v>68952182.900000006</v>
      </c>
      <c r="U38" s="4">
        <v>874376.7</v>
      </c>
      <c r="V38" s="2" t="s">
        <v>50</v>
      </c>
      <c r="W38" s="4">
        <v>274978.67</v>
      </c>
      <c r="X38" s="4">
        <v>0</v>
      </c>
      <c r="Y38" s="4">
        <v>5280</v>
      </c>
      <c r="Z38" s="4">
        <v>3925487.91</v>
      </c>
      <c r="AA38" s="4">
        <v>79231157.680000007</v>
      </c>
      <c r="AB38" s="4">
        <v>0</v>
      </c>
      <c r="AC38" s="4">
        <v>0</v>
      </c>
      <c r="AD38" s="4">
        <v>6275628.3499999996</v>
      </c>
      <c r="AE38" s="4">
        <v>18890129.030000001</v>
      </c>
      <c r="AF38" s="4">
        <v>0</v>
      </c>
      <c r="AG38" s="4">
        <v>0</v>
      </c>
      <c r="AH38" s="4">
        <v>0</v>
      </c>
      <c r="AI38" s="4">
        <v>0</v>
      </c>
      <c r="AJ38" s="5">
        <v>99991387</v>
      </c>
      <c r="AK38" s="5">
        <v>99991387</v>
      </c>
      <c r="AL38" s="4">
        <v>100000000</v>
      </c>
      <c r="AM38" s="4">
        <v>100000000</v>
      </c>
      <c r="AN38" s="4">
        <v>0</v>
      </c>
      <c r="AO38" s="4">
        <v>0</v>
      </c>
      <c r="AP38" s="4" t="s">
        <v>50</v>
      </c>
    </row>
    <row r="39" spans="1:42" ht="13" x14ac:dyDescent="0.25">
      <c r="A39" s="3" t="s">
        <v>175</v>
      </c>
      <c r="B39" s="2" t="s">
        <v>190</v>
      </c>
      <c r="C39" s="1" t="s">
        <v>191</v>
      </c>
      <c r="D39" s="2" t="s">
        <v>192</v>
      </c>
      <c r="E39" s="2" t="s">
        <v>45</v>
      </c>
      <c r="F39" s="2" t="s">
        <v>81</v>
      </c>
      <c r="G39" s="2" t="s">
        <v>47</v>
      </c>
      <c r="H39" s="2" t="s">
        <v>48</v>
      </c>
      <c r="I39" s="2" t="s">
        <v>49</v>
      </c>
      <c r="J39" s="2" t="s">
        <v>50</v>
      </c>
      <c r="K39" s="2" t="s">
        <v>50</v>
      </c>
      <c r="L39" s="2" t="s">
        <v>51</v>
      </c>
      <c r="M39" s="2">
        <v>803</v>
      </c>
      <c r="N39" s="2" t="s">
        <v>52</v>
      </c>
      <c r="O39" s="2" t="s">
        <v>52</v>
      </c>
      <c r="P39" s="2" t="s">
        <v>50</v>
      </c>
      <c r="Q39" s="2" t="s">
        <v>53</v>
      </c>
      <c r="R39" s="4">
        <v>110691548.73999999</v>
      </c>
      <c r="S39" s="4">
        <v>30383692.32</v>
      </c>
      <c r="T39" s="4">
        <v>48254388</v>
      </c>
      <c r="U39" s="4">
        <v>62058948.090000004</v>
      </c>
      <c r="V39" s="2" t="s">
        <v>50</v>
      </c>
      <c r="W39" s="4">
        <v>310223.75</v>
      </c>
      <c r="X39" s="4">
        <v>0</v>
      </c>
      <c r="Y39" s="4">
        <v>4110</v>
      </c>
      <c r="Z39" s="4">
        <v>378212.65</v>
      </c>
      <c r="AA39" s="4">
        <v>12041527.529999999</v>
      </c>
      <c r="AB39" s="4">
        <v>0</v>
      </c>
      <c r="AC39" s="4">
        <v>0</v>
      </c>
      <c r="AD39" s="4">
        <v>91796118.069999993</v>
      </c>
      <c r="AE39" s="4">
        <v>95388106.439999998</v>
      </c>
      <c r="AF39" s="4">
        <v>0</v>
      </c>
      <c r="AG39" s="4">
        <v>0</v>
      </c>
      <c r="AH39" s="4">
        <v>0</v>
      </c>
      <c r="AI39" s="4">
        <v>0</v>
      </c>
      <c r="AJ39" s="5">
        <v>130747156</v>
      </c>
      <c r="AK39" s="5">
        <v>130747156</v>
      </c>
      <c r="AL39" s="4">
        <v>131206906</v>
      </c>
      <c r="AM39" s="4">
        <v>131206906</v>
      </c>
      <c r="AN39" s="4">
        <v>0</v>
      </c>
      <c r="AO39" s="4">
        <v>0</v>
      </c>
      <c r="AP39" s="4" t="s">
        <v>50</v>
      </c>
    </row>
    <row r="40" spans="1:42" ht="13" x14ac:dyDescent="0.25">
      <c r="A40" s="3" t="s">
        <v>175</v>
      </c>
      <c r="B40" s="2" t="s">
        <v>193</v>
      </c>
      <c r="C40" s="1" t="s">
        <v>194</v>
      </c>
      <c r="D40" s="2" t="s">
        <v>195</v>
      </c>
      <c r="E40" s="2" t="s">
        <v>45</v>
      </c>
      <c r="F40" s="2" t="s">
        <v>85</v>
      </c>
      <c r="G40" s="2" t="s">
        <v>67</v>
      </c>
      <c r="H40" s="2" t="s">
        <v>48</v>
      </c>
      <c r="I40" s="2" t="s">
        <v>49</v>
      </c>
      <c r="J40" s="2" t="s">
        <v>50</v>
      </c>
      <c r="K40" s="2" t="s">
        <v>50</v>
      </c>
      <c r="L40" s="2" t="s">
        <v>51</v>
      </c>
      <c r="M40" s="2">
        <v>353</v>
      </c>
      <c r="N40" s="2" t="s">
        <v>52</v>
      </c>
      <c r="O40" s="2" t="s">
        <v>52</v>
      </c>
      <c r="P40" s="2" t="s">
        <v>50</v>
      </c>
      <c r="Q40" s="2" t="s">
        <v>989</v>
      </c>
      <c r="R40" s="4">
        <v>74641874.790000007</v>
      </c>
      <c r="S40" s="4">
        <v>23832550.219999999</v>
      </c>
      <c r="T40" s="4">
        <v>51206372.159999996</v>
      </c>
      <c r="U40" s="4">
        <v>0</v>
      </c>
      <c r="V40" s="2" t="s">
        <v>50</v>
      </c>
      <c r="W40" s="4">
        <v>241443.36</v>
      </c>
      <c r="X40" s="4">
        <v>0</v>
      </c>
      <c r="Y40" s="4">
        <v>0</v>
      </c>
      <c r="Z40" s="4">
        <v>-3011462.32</v>
      </c>
      <c r="AA40" s="4">
        <v>211244993</v>
      </c>
      <c r="AB40" s="4">
        <v>0</v>
      </c>
      <c r="AC40" s="4">
        <v>0</v>
      </c>
      <c r="AD40" s="4">
        <v>1243349076</v>
      </c>
      <c r="AE40" s="4">
        <v>489098926.89999998</v>
      </c>
      <c r="AF40" s="4">
        <v>0</v>
      </c>
      <c r="AG40" s="4">
        <v>0</v>
      </c>
      <c r="AH40" s="4">
        <v>0</v>
      </c>
      <c r="AI40" s="4">
        <v>0</v>
      </c>
      <c r="AJ40" s="5">
        <v>16803753</v>
      </c>
      <c r="AK40" s="5">
        <v>16803753</v>
      </c>
      <c r="AL40" s="4">
        <v>16803753</v>
      </c>
      <c r="AM40" s="4">
        <v>16803753</v>
      </c>
      <c r="AN40" s="4">
        <v>0</v>
      </c>
      <c r="AO40" s="4">
        <v>0</v>
      </c>
      <c r="AP40" s="4" t="s">
        <v>50</v>
      </c>
    </row>
    <row r="41" spans="1:42" ht="13" x14ac:dyDescent="0.25">
      <c r="A41" s="3" t="s">
        <v>175</v>
      </c>
      <c r="B41" s="2" t="s">
        <v>196</v>
      </c>
      <c r="C41" s="1" t="s">
        <v>197</v>
      </c>
      <c r="D41" s="2" t="s">
        <v>198</v>
      </c>
      <c r="E41" s="2" t="s">
        <v>45</v>
      </c>
      <c r="F41" s="2" t="s">
        <v>81</v>
      </c>
      <c r="G41" s="2" t="s">
        <v>47</v>
      </c>
      <c r="H41" s="2" t="s">
        <v>48</v>
      </c>
      <c r="I41" s="2" t="s">
        <v>49</v>
      </c>
      <c r="J41" s="2" t="s">
        <v>50</v>
      </c>
      <c r="K41" s="2" t="s">
        <v>50</v>
      </c>
      <c r="L41" s="2" t="s">
        <v>105</v>
      </c>
      <c r="M41" s="2">
        <v>4476</v>
      </c>
      <c r="N41" s="2" t="s">
        <v>52</v>
      </c>
      <c r="O41" s="2" t="s">
        <v>52</v>
      </c>
      <c r="P41" s="2" t="s">
        <v>52</v>
      </c>
      <c r="Q41" s="2" t="s">
        <v>990</v>
      </c>
      <c r="R41" s="4">
        <v>4083731309.52</v>
      </c>
      <c r="S41" s="4">
        <v>872431074.09000003</v>
      </c>
      <c r="T41" s="4">
        <v>4991439894.4499998</v>
      </c>
      <c r="U41" s="4">
        <v>922129868.63</v>
      </c>
      <c r="V41" s="2" t="s">
        <v>52</v>
      </c>
      <c r="W41" s="4">
        <v>700243.75</v>
      </c>
      <c r="X41" s="4">
        <v>44597.04</v>
      </c>
      <c r="Y41" s="4">
        <v>11026.16</v>
      </c>
      <c r="Z41" s="4">
        <v>386266634.57999998</v>
      </c>
      <c r="AA41" s="4">
        <v>6612500926.3800001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5">
        <v>658507519</v>
      </c>
      <c r="AK41" s="5">
        <v>682526749</v>
      </c>
      <c r="AL41" s="4">
        <v>4676292840.1400003</v>
      </c>
      <c r="AM41" s="4">
        <v>4846641888.1400003</v>
      </c>
      <c r="AN41" s="4">
        <v>0</v>
      </c>
      <c r="AO41" s="4">
        <v>0</v>
      </c>
      <c r="AP41" s="4" t="s">
        <v>50</v>
      </c>
    </row>
    <row r="42" spans="1:42" ht="13" x14ac:dyDescent="0.25">
      <c r="A42" s="3" t="s">
        <v>175</v>
      </c>
      <c r="B42" s="2" t="s">
        <v>199</v>
      </c>
      <c r="C42" s="1" t="s">
        <v>200</v>
      </c>
      <c r="D42" s="2" t="s">
        <v>201</v>
      </c>
      <c r="E42" s="2" t="s">
        <v>45</v>
      </c>
      <c r="F42" s="2" t="s">
        <v>62</v>
      </c>
      <c r="G42" s="2" t="s">
        <v>47</v>
      </c>
      <c r="H42" s="2" t="s">
        <v>48</v>
      </c>
      <c r="I42" s="2" t="s">
        <v>49</v>
      </c>
      <c r="J42" s="2" t="s">
        <v>50</v>
      </c>
      <c r="K42" s="2" t="s">
        <v>50</v>
      </c>
      <c r="L42" s="2" t="s">
        <v>105</v>
      </c>
      <c r="M42" s="2">
        <v>269</v>
      </c>
      <c r="N42" s="2" t="s">
        <v>52</v>
      </c>
      <c r="O42" s="2" t="s">
        <v>52</v>
      </c>
      <c r="P42" s="2" t="s">
        <v>52</v>
      </c>
      <c r="Q42" s="7" t="s">
        <v>1085</v>
      </c>
      <c r="R42" s="4">
        <v>102324927.14</v>
      </c>
      <c r="S42" s="4">
        <v>51743640.079999998</v>
      </c>
      <c r="T42" s="4">
        <v>131639539.08</v>
      </c>
      <c r="U42" s="4">
        <v>0</v>
      </c>
      <c r="V42" s="2" t="s">
        <v>52</v>
      </c>
      <c r="W42" s="4">
        <v>375212.37</v>
      </c>
      <c r="X42" s="4">
        <v>17321.349999999999</v>
      </c>
      <c r="Y42" s="4">
        <v>20362.07</v>
      </c>
      <c r="Z42" s="4">
        <v>40532779.140000001</v>
      </c>
      <c r="AA42" s="4">
        <v>679776812.13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5">
        <v>129536340239</v>
      </c>
      <c r="AK42" s="5">
        <v>129838880691</v>
      </c>
      <c r="AL42" s="4">
        <v>568134183.91999996</v>
      </c>
      <c r="AM42" s="4">
        <v>569460619.72000003</v>
      </c>
      <c r="AN42" s="4">
        <v>0</v>
      </c>
      <c r="AO42" s="4">
        <v>0</v>
      </c>
      <c r="AP42" s="4" t="s">
        <v>50</v>
      </c>
    </row>
    <row r="43" spans="1:42" ht="13" x14ac:dyDescent="0.25">
      <c r="A43" s="3" t="s">
        <v>175</v>
      </c>
      <c r="B43" s="2" t="s">
        <v>202</v>
      </c>
      <c r="C43" s="1" t="s">
        <v>203</v>
      </c>
      <c r="D43" s="2" t="s">
        <v>204</v>
      </c>
      <c r="E43" s="2" t="s">
        <v>45</v>
      </c>
      <c r="F43" s="2" t="s">
        <v>57</v>
      </c>
      <c r="G43" s="2" t="s">
        <v>67</v>
      </c>
      <c r="H43" s="2" t="s">
        <v>48</v>
      </c>
      <c r="I43" s="2" t="s">
        <v>49</v>
      </c>
      <c r="J43" s="2" t="s">
        <v>50</v>
      </c>
      <c r="K43" s="2" t="s">
        <v>50</v>
      </c>
      <c r="L43" s="2" t="s">
        <v>51</v>
      </c>
      <c r="M43" s="2">
        <v>683</v>
      </c>
      <c r="N43" s="2" t="s">
        <v>52</v>
      </c>
      <c r="O43" s="2" t="s">
        <v>52</v>
      </c>
      <c r="P43" s="2" t="s">
        <v>50</v>
      </c>
      <c r="Q43" s="2" t="s">
        <v>53</v>
      </c>
      <c r="R43" s="4">
        <v>40470204.18</v>
      </c>
      <c r="S43" s="4">
        <v>73321965.689999998</v>
      </c>
      <c r="T43" s="4">
        <v>83616925.299999997</v>
      </c>
      <c r="U43" s="4">
        <v>5569071.6299999999</v>
      </c>
      <c r="V43" s="2" t="s">
        <v>50</v>
      </c>
      <c r="W43" s="4">
        <v>247623.3</v>
      </c>
      <c r="X43" s="4">
        <v>0</v>
      </c>
      <c r="Y43" s="4">
        <v>1336558.04</v>
      </c>
      <c r="Z43" s="4">
        <v>-527641.29</v>
      </c>
      <c r="AA43" s="4">
        <v>-38652790.07</v>
      </c>
      <c r="AB43" s="4">
        <v>0</v>
      </c>
      <c r="AC43" s="4">
        <v>0</v>
      </c>
      <c r="AD43" s="4">
        <v>39187422.609999999</v>
      </c>
      <c r="AE43" s="4">
        <v>41034217.439999998</v>
      </c>
      <c r="AF43" s="4">
        <v>0</v>
      </c>
      <c r="AG43" s="4">
        <v>0</v>
      </c>
      <c r="AH43" s="4">
        <v>0</v>
      </c>
      <c r="AI43" s="4">
        <v>0</v>
      </c>
      <c r="AJ43" s="5">
        <v>13542532</v>
      </c>
      <c r="AK43" s="5">
        <v>13542532</v>
      </c>
      <c r="AL43" s="4">
        <v>13542532.35</v>
      </c>
      <c r="AM43" s="4">
        <v>13542532.35</v>
      </c>
      <c r="AN43" s="4">
        <v>13167289.85</v>
      </c>
      <c r="AO43" s="4">
        <v>12773334.720000001</v>
      </c>
      <c r="AP43" s="4" t="s">
        <v>50</v>
      </c>
    </row>
    <row r="44" spans="1:42" ht="13" x14ac:dyDescent="0.25">
      <c r="A44" s="3" t="s">
        <v>175</v>
      </c>
      <c r="B44" s="2" t="s">
        <v>205</v>
      </c>
      <c r="C44" s="1" t="s">
        <v>206</v>
      </c>
      <c r="D44" s="2" t="s">
        <v>207</v>
      </c>
      <c r="E44" s="2" t="s">
        <v>45</v>
      </c>
      <c r="F44" s="2" t="s">
        <v>208</v>
      </c>
      <c r="G44" s="2" t="s">
        <v>67</v>
      </c>
      <c r="H44" s="2" t="s">
        <v>48</v>
      </c>
      <c r="I44" s="2" t="s">
        <v>49</v>
      </c>
      <c r="J44" s="2" t="s">
        <v>50</v>
      </c>
      <c r="K44" s="2" t="s">
        <v>50</v>
      </c>
      <c r="L44" s="2" t="s">
        <v>51</v>
      </c>
      <c r="M44" s="2">
        <v>132</v>
      </c>
      <c r="N44" s="2" t="s">
        <v>52</v>
      </c>
      <c r="O44" s="2" t="s">
        <v>52</v>
      </c>
      <c r="P44" s="2" t="s">
        <v>50</v>
      </c>
      <c r="Q44" s="2" t="s">
        <v>53</v>
      </c>
      <c r="R44" s="4">
        <v>13879465</v>
      </c>
      <c r="S44" s="4">
        <v>17070076</v>
      </c>
      <c r="T44" s="4">
        <v>39326000</v>
      </c>
      <c r="U44" s="4">
        <v>35844247</v>
      </c>
      <c r="V44" s="2" t="s">
        <v>50</v>
      </c>
      <c r="W44" s="4">
        <v>249447</v>
      </c>
      <c r="X44" s="4">
        <v>0</v>
      </c>
      <c r="Y44" s="4">
        <v>0</v>
      </c>
      <c r="Z44" s="4">
        <v>5544111</v>
      </c>
      <c r="AA44" s="4">
        <v>62395036</v>
      </c>
      <c r="AB44" s="4">
        <v>0</v>
      </c>
      <c r="AC44" s="4">
        <v>0</v>
      </c>
      <c r="AD44" s="4">
        <v>30924004.68</v>
      </c>
      <c r="AE44" s="4">
        <v>61493086</v>
      </c>
      <c r="AF44" s="4">
        <v>0</v>
      </c>
      <c r="AG44" s="4">
        <v>0</v>
      </c>
      <c r="AH44" s="4">
        <v>0</v>
      </c>
      <c r="AI44" s="4">
        <v>0</v>
      </c>
      <c r="AJ44" s="5">
        <v>159757000</v>
      </c>
      <c r="AK44" s="5">
        <v>159757999</v>
      </c>
      <c r="AL44" s="4">
        <v>139654487.18000001</v>
      </c>
      <c r="AM44" s="4">
        <v>139654487.18000001</v>
      </c>
      <c r="AN44" s="4">
        <v>22737270.41</v>
      </c>
      <c r="AO44" s="4">
        <v>22737270.41</v>
      </c>
      <c r="AP44" s="4" t="s">
        <v>50</v>
      </c>
    </row>
    <row r="45" spans="1:42" ht="13" x14ac:dyDescent="0.25">
      <c r="A45" s="3" t="s">
        <v>175</v>
      </c>
      <c r="B45" s="2" t="s">
        <v>209</v>
      </c>
      <c r="C45" s="1" t="s">
        <v>210</v>
      </c>
      <c r="D45" s="2" t="s">
        <v>211</v>
      </c>
      <c r="E45" s="2" t="s">
        <v>45</v>
      </c>
      <c r="F45" s="2" t="s">
        <v>112</v>
      </c>
      <c r="G45" s="2" t="s">
        <v>67</v>
      </c>
      <c r="H45" s="2" t="s">
        <v>68</v>
      </c>
      <c r="I45" s="2" t="s">
        <v>49</v>
      </c>
      <c r="J45" s="2" t="s">
        <v>50</v>
      </c>
      <c r="K45" s="2" t="s">
        <v>50</v>
      </c>
      <c r="L45" s="2" t="s">
        <v>105</v>
      </c>
      <c r="M45" s="2">
        <v>408</v>
      </c>
      <c r="N45" s="2" t="s">
        <v>52</v>
      </c>
      <c r="O45" s="2" t="s">
        <v>52</v>
      </c>
      <c r="P45" s="2" t="s">
        <v>52</v>
      </c>
      <c r="Q45" s="2" t="s">
        <v>53</v>
      </c>
      <c r="R45" s="4">
        <v>63050851</v>
      </c>
      <c r="S45" s="4">
        <v>25945081.550000001</v>
      </c>
      <c r="T45" s="6">
        <v>25945081.550000001</v>
      </c>
      <c r="U45" s="4">
        <v>0</v>
      </c>
      <c r="V45" s="2" t="s">
        <v>50</v>
      </c>
      <c r="W45" s="4">
        <v>367725.12</v>
      </c>
      <c r="X45" s="4">
        <v>0</v>
      </c>
      <c r="Y45" s="4">
        <v>0</v>
      </c>
      <c r="Z45" s="4">
        <v>1196270</v>
      </c>
      <c r="AA45" s="4">
        <v>61570288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5">
        <v>0</v>
      </c>
      <c r="AK45" s="5">
        <v>0</v>
      </c>
      <c r="AL45" s="4">
        <v>44726598</v>
      </c>
      <c r="AM45" s="4">
        <v>44726528</v>
      </c>
      <c r="AN45" s="4">
        <v>0</v>
      </c>
      <c r="AO45" s="4">
        <v>0</v>
      </c>
      <c r="AP45" s="4" t="s">
        <v>50</v>
      </c>
    </row>
    <row r="46" spans="1:42" ht="13" x14ac:dyDescent="0.25">
      <c r="A46" s="3" t="s">
        <v>175</v>
      </c>
      <c r="B46" s="2" t="s">
        <v>212</v>
      </c>
      <c r="C46" s="1" t="s">
        <v>213</v>
      </c>
      <c r="D46" s="2" t="s">
        <v>214</v>
      </c>
      <c r="E46" s="2" t="s">
        <v>45</v>
      </c>
      <c r="F46" s="2" t="s">
        <v>92</v>
      </c>
      <c r="G46" s="2" t="s">
        <v>47</v>
      </c>
      <c r="H46" s="2" t="s">
        <v>48</v>
      </c>
      <c r="I46" s="2" t="s">
        <v>49</v>
      </c>
      <c r="J46" s="2" t="s">
        <v>50</v>
      </c>
      <c r="K46" s="2" t="s">
        <v>50</v>
      </c>
      <c r="L46" s="2" t="s">
        <v>105</v>
      </c>
      <c r="M46" s="2">
        <v>534</v>
      </c>
      <c r="N46" s="2" t="s">
        <v>52</v>
      </c>
      <c r="O46" s="2" t="s">
        <v>52</v>
      </c>
      <c r="P46" s="2" t="s">
        <v>52</v>
      </c>
      <c r="Q46" s="2" t="s">
        <v>1086</v>
      </c>
      <c r="R46" s="4">
        <v>107660782.27</v>
      </c>
      <c r="S46" s="4">
        <v>55690837.600000001</v>
      </c>
      <c r="T46" s="4">
        <v>85699532</v>
      </c>
      <c r="U46" s="4">
        <v>4499672.79</v>
      </c>
      <c r="V46" s="2" t="s">
        <v>50</v>
      </c>
      <c r="W46" s="4">
        <v>274229.42</v>
      </c>
      <c r="X46" s="4">
        <v>0</v>
      </c>
      <c r="Y46" s="4">
        <v>15267.12</v>
      </c>
      <c r="Z46" s="4">
        <v>15265078.08</v>
      </c>
      <c r="AA46" s="4">
        <v>49693649.780000001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2000000</v>
      </c>
      <c r="AI46" s="4">
        <v>0</v>
      </c>
      <c r="AJ46" s="5">
        <v>21180689150.799999</v>
      </c>
      <c r="AK46" s="5">
        <v>21180689150.799999</v>
      </c>
      <c r="AL46" s="4">
        <v>99605874</v>
      </c>
      <c r="AM46" s="4">
        <v>99605874</v>
      </c>
      <c r="AN46" s="4">
        <v>21111264</v>
      </c>
      <c r="AO46" s="4">
        <v>21111264</v>
      </c>
      <c r="AP46" s="4" t="s">
        <v>50</v>
      </c>
    </row>
    <row r="47" spans="1:42" ht="13" x14ac:dyDescent="0.25">
      <c r="A47" s="3" t="s">
        <v>175</v>
      </c>
      <c r="B47" s="2" t="s">
        <v>215</v>
      </c>
      <c r="C47" s="1" t="s">
        <v>216</v>
      </c>
      <c r="D47" s="2" t="s">
        <v>217</v>
      </c>
      <c r="E47" s="2" t="s">
        <v>61</v>
      </c>
      <c r="F47" s="2" t="s">
        <v>85</v>
      </c>
      <c r="G47" s="2" t="s">
        <v>47</v>
      </c>
      <c r="H47" s="2" t="s">
        <v>48</v>
      </c>
      <c r="I47" s="2" t="s">
        <v>49</v>
      </c>
      <c r="J47" s="2" t="s">
        <v>50</v>
      </c>
      <c r="K47" s="2" t="s">
        <v>50</v>
      </c>
      <c r="L47" s="2" t="s">
        <v>105</v>
      </c>
      <c r="M47" s="2">
        <v>0</v>
      </c>
      <c r="N47" s="2" t="s">
        <v>52</v>
      </c>
      <c r="O47" s="2" t="s">
        <v>52</v>
      </c>
      <c r="P47" s="2" t="s">
        <v>50</v>
      </c>
      <c r="Q47" s="2" t="s">
        <v>53</v>
      </c>
      <c r="R47" s="4">
        <v>9919658.4900000002</v>
      </c>
      <c r="S47" s="4">
        <v>4590494.99</v>
      </c>
      <c r="T47" s="4">
        <v>22040559.309999999</v>
      </c>
      <c r="U47" s="4">
        <v>0</v>
      </c>
      <c r="V47" s="2" t="s">
        <v>50</v>
      </c>
      <c r="W47" s="4">
        <v>228549.72</v>
      </c>
      <c r="X47" s="4">
        <v>0</v>
      </c>
      <c r="Y47" s="4">
        <v>0</v>
      </c>
      <c r="Z47" s="4">
        <v>-12120900.82</v>
      </c>
      <c r="AA47" s="4">
        <v>-56072451.729999997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6121689.4299999997</v>
      </c>
      <c r="AI47" s="4">
        <v>6000000</v>
      </c>
      <c r="AJ47" s="5">
        <v>1649101985</v>
      </c>
      <c r="AK47" s="5">
        <v>1673883750</v>
      </c>
      <c r="AL47" s="4">
        <v>330000000</v>
      </c>
      <c r="AM47" s="4">
        <v>334986353</v>
      </c>
      <c r="AN47" s="4">
        <v>0</v>
      </c>
      <c r="AO47" s="4">
        <v>0</v>
      </c>
      <c r="AP47" s="4" t="s">
        <v>50</v>
      </c>
    </row>
    <row r="48" spans="1:42" ht="13" x14ac:dyDescent="0.25">
      <c r="A48" s="3" t="s">
        <v>218</v>
      </c>
      <c r="B48" s="2" t="s">
        <v>219</v>
      </c>
      <c r="C48" s="1" t="s">
        <v>220</v>
      </c>
      <c r="D48" s="2" t="s">
        <v>221</v>
      </c>
      <c r="E48" s="2" t="s">
        <v>45</v>
      </c>
      <c r="F48" s="2" t="s">
        <v>92</v>
      </c>
      <c r="G48" s="2" t="s">
        <v>67</v>
      </c>
      <c r="H48" s="2" t="s">
        <v>48</v>
      </c>
      <c r="I48" s="2" t="s">
        <v>49</v>
      </c>
      <c r="J48" s="2" t="s">
        <v>50</v>
      </c>
      <c r="K48" s="2" t="s">
        <v>50</v>
      </c>
      <c r="L48" s="2" t="s">
        <v>51</v>
      </c>
      <c r="M48" s="2">
        <v>190</v>
      </c>
      <c r="N48" s="2" t="s">
        <v>52</v>
      </c>
      <c r="O48" s="2" t="s">
        <v>52</v>
      </c>
      <c r="P48" s="2" t="s">
        <v>50</v>
      </c>
      <c r="Q48" s="2" t="s">
        <v>53</v>
      </c>
      <c r="R48" s="4">
        <v>124932441.86</v>
      </c>
      <c r="S48" s="4">
        <v>34130855.719999999</v>
      </c>
      <c r="T48" s="4">
        <v>123760511.09</v>
      </c>
      <c r="U48" s="4">
        <v>1547726.09</v>
      </c>
      <c r="V48" s="2" t="s">
        <v>50</v>
      </c>
      <c r="W48" s="4">
        <v>76228.87</v>
      </c>
      <c r="X48" s="4">
        <v>0</v>
      </c>
      <c r="Y48" s="4">
        <v>0</v>
      </c>
      <c r="Z48" s="4">
        <v>1171930.77</v>
      </c>
      <c r="AA48" s="4">
        <v>14920637.6</v>
      </c>
      <c r="AB48" s="4">
        <v>0</v>
      </c>
      <c r="AC48" s="4">
        <v>0</v>
      </c>
      <c r="AD48" s="4">
        <v>28333385.59</v>
      </c>
      <c r="AE48" s="4">
        <v>45695389.369999997</v>
      </c>
      <c r="AF48" s="4">
        <v>0</v>
      </c>
      <c r="AG48" s="4">
        <v>0</v>
      </c>
      <c r="AH48" s="4">
        <v>0</v>
      </c>
      <c r="AI48" s="4">
        <v>0</v>
      </c>
      <c r="AJ48" s="5">
        <v>100</v>
      </c>
      <c r="AK48" s="5">
        <v>100</v>
      </c>
      <c r="AL48" s="4">
        <v>50000</v>
      </c>
      <c r="AM48" s="4">
        <v>50000</v>
      </c>
      <c r="AN48" s="4">
        <v>0</v>
      </c>
      <c r="AO48" s="4">
        <v>0</v>
      </c>
      <c r="AP48" s="4" t="s">
        <v>50</v>
      </c>
    </row>
    <row r="49" spans="1:42" ht="13" x14ac:dyDescent="0.25">
      <c r="A49" s="3" t="s">
        <v>218</v>
      </c>
      <c r="B49" s="2" t="s">
        <v>222</v>
      </c>
      <c r="C49" s="1" t="s">
        <v>223</v>
      </c>
      <c r="D49" s="2" t="s">
        <v>224</v>
      </c>
      <c r="E49" s="2" t="s">
        <v>45</v>
      </c>
      <c r="F49" s="2" t="s">
        <v>81</v>
      </c>
      <c r="G49" s="2" t="s">
        <v>47</v>
      </c>
      <c r="H49" s="2" t="s">
        <v>48</v>
      </c>
      <c r="I49" s="2" t="s">
        <v>49</v>
      </c>
      <c r="J49" s="2" t="s">
        <v>50</v>
      </c>
      <c r="K49" s="2" t="s">
        <v>50</v>
      </c>
      <c r="L49" s="2" t="s">
        <v>105</v>
      </c>
      <c r="M49" s="2">
        <v>822</v>
      </c>
      <c r="N49" s="2" t="s">
        <v>52</v>
      </c>
      <c r="O49" s="2" t="s">
        <v>52</v>
      </c>
      <c r="P49" s="2" t="s">
        <v>52</v>
      </c>
      <c r="Q49" s="2" t="s">
        <v>991</v>
      </c>
      <c r="R49" s="4">
        <v>20133759</v>
      </c>
      <c r="S49" s="4">
        <v>73872265</v>
      </c>
      <c r="T49" s="4">
        <v>198350067</v>
      </c>
      <c r="U49" s="4">
        <v>13076996.18</v>
      </c>
      <c r="V49" s="2" t="s">
        <v>52</v>
      </c>
      <c r="W49" s="4">
        <v>402973.1</v>
      </c>
      <c r="X49" s="4">
        <v>26067.33</v>
      </c>
      <c r="Y49" s="4">
        <v>13612.13</v>
      </c>
      <c r="Z49" s="4">
        <v>7809286</v>
      </c>
      <c r="AA49" s="4">
        <v>242762441</v>
      </c>
      <c r="AB49" s="4">
        <v>0</v>
      </c>
      <c r="AC49" s="4">
        <v>4952754.53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9091700</v>
      </c>
      <c r="AJ49" s="5">
        <v>0</v>
      </c>
      <c r="AK49" s="5">
        <v>141540235</v>
      </c>
      <c r="AL49" s="4">
        <v>142288338</v>
      </c>
      <c r="AM49" s="4">
        <v>147615502</v>
      </c>
      <c r="AN49" s="4">
        <v>0</v>
      </c>
      <c r="AO49" s="4">
        <v>3764536</v>
      </c>
      <c r="AP49" s="4" t="s">
        <v>50</v>
      </c>
    </row>
    <row r="50" spans="1:42" ht="13" x14ac:dyDescent="0.25">
      <c r="A50" s="3" t="s">
        <v>218</v>
      </c>
      <c r="B50" s="2" t="s">
        <v>225</v>
      </c>
      <c r="C50" s="1" t="s">
        <v>226</v>
      </c>
      <c r="D50" s="2" t="s">
        <v>227</v>
      </c>
      <c r="E50" s="2" t="s">
        <v>45</v>
      </c>
      <c r="F50" s="2" t="s">
        <v>116</v>
      </c>
      <c r="G50" s="2" t="s">
        <v>47</v>
      </c>
      <c r="H50" s="2" t="s">
        <v>48</v>
      </c>
      <c r="I50" s="2" t="s">
        <v>49</v>
      </c>
      <c r="J50" s="2" t="s">
        <v>50</v>
      </c>
      <c r="K50" s="2" t="s">
        <v>50</v>
      </c>
      <c r="L50" s="2" t="s">
        <v>105</v>
      </c>
      <c r="M50" s="2">
        <v>144</v>
      </c>
      <c r="N50" s="2" t="s">
        <v>52</v>
      </c>
      <c r="O50" s="2" t="s">
        <v>52</v>
      </c>
      <c r="P50" s="2" t="s">
        <v>52</v>
      </c>
      <c r="Q50" s="2" t="s">
        <v>992</v>
      </c>
      <c r="R50" s="4">
        <v>548095248.58000004</v>
      </c>
      <c r="S50" s="4">
        <v>12557276.98</v>
      </c>
      <c r="T50" s="4">
        <v>753893358.41999996</v>
      </c>
      <c r="U50" s="4">
        <v>31381287.239999998</v>
      </c>
      <c r="V50" s="2" t="s">
        <v>50</v>
      </c>
      <c r="W50" s="4">
        <v>247399.94</v>
      </c>
      <c r="X50" s="4">
        <v>0</v>
      </c>
      <c r="Y50" s="4">
        <v>0</v>
      </c>
      <c r="Z50" s="4">
        <v>124674885.44</v>
      </c>
      <c r="AA50" s="4">
        <v>253642826.19999999</v>
      </c>
      <c r="AB50" s="4">
        <v>0</v>
      </c>
      <c r="AC50" s="4">
        <v>48873425.689999998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5">
        <v>6698000</v>
      </c>
      <c r="AK50" s="5">
        <v>39400000</v>
      </c>
      <c r="AL50" s="4">
        <v>148660228.03</v>
      </c>
      <c r="AM50" s="4">
        <v>161299537.43000001</v>
      </c>
      <c r="AN50" s="4">
        <v>0</v>
      </c>
      <c r="AO50" s="4">
        <v>0</v>
      </c>
      <c r="AP50" s="4" t="s">
        <v>50</v>
      </c>
    </row>
    <row r="51" spans="1:42" ht="13" x14ac:dyDescent="0.25">
      <c r="A51" s="3" t="s">
        <v>218</v>
      </c>
      <c r="B51" s="2" t="s">
        <v>228</v>
      </c>
      <c r="C51" s="1" t="s">
        <v>229</v>
      </c>
      <c r="D51" s="2" t="s">
        <v>230</v>
      </c>
      <c r="E51" s="2" t="s">
        <v>45</v>
      </c>
      <c r="F51" s="2" t="s">
        <v>413</v>
      </c>
      <c r="G51" s="2" t="s">
        <v>47</v>
      </c>
      <c r="H51" s="2" t="s">
        <v>48</v>
      </c>
      <c r="I51" s="2" t="s">
        <v>49</v>
      </c>
      <c r="J51" s="2" t="s">
        <v>50</v>
      </c>
      <c r="K51" s="2" t="s">
        <v>50</v>
      </c>
      <c r="L51" s="2" t="s">
        <v>105</v>
      </c>
      <c r="M51" s="2">
        <v>356</v>
      </c>
      <c r="N51" s="2" t="s">
        <v>52</v>
      </c>
      <c r="O51" s="2" t="s">
        <v>52</v>
      </c>
      <c r="P51" s="2" t="s">
        <v>52</v>
      </c>
      <c r="Q51" s="2" t="s">
        <v>993</v>
      </c>
      <c r="R51" s="4">
        <v>224955109.63</v>
      </c>
      <c r="S51" s="4">
        <v>51713606.979999997</v>
      </c>
      <c r="T51" s="4">
        <v>156476399.31</v>
      </c>
      <c r="U51" s="4">
        <v>32165000</v>
      </c>
      <c r="V51" s="2" t="s">
        <v>52</v>
      </c>
      <c r="W51" s="4">
        <v>521381.62</v>
      </c>
      <c r="X51" s="4">
        <v>338606.93</v>
      </c>
      <c r="Y51" s="4">
        <v>68932.740000000005</v>
      </c>
      <c r="Z51" s="4">
        <v>68478710.319999993</v>
      </c>
      <c r="AA51" s="4">
        <v>1153434020.3</v>
      </c>
      <c r="AB51" s="4">
        <v>0</v>
      </c>
      <c r="AC51" s="4">
        <v>23023445.289999999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5">
        <v>123848859</v>
      </c>
      <c r="AK51" s="5">
        <v>123848859</v>
      </c>
      <c r="AL51" s="4">
        <v>1069658066.1900001</v>
      </c>
      <c r="AM51" s="4">
        <v>1069658066.1900001</v>
      </c>
      <c r="AN51" s="4">
        <v>0</v>
      </c>
      <c r="AO51" s="4">
        <v>0</v>
      </c>
      <c r="AP51" s="4" t="s">
        <v>50</v>
      </c>
    </row>
    <row r="52" spans="1:42" ht="13" x14ac:dyDescent="0.25">
      <c r="A52" s="3" t="s">
        <v>218</v>
      </c>
      <c r="B52" s="2" t="s">
        <v>231</v>
      </c>
      <c r="C52" s="1" t="s">
        <v>232</v>
      </c>
      <c r="D52" s="2" t="s">
        <v>233</v>
      </c>
      <c r="E52" s="2" t="s">
        <v>45</v>
      </c>
      <c r="F52" s="2" t="s">
        <v>208</v>
      </c>
      <c r="G52" s="2" t="s">
        <v>47</v>
      </c>
      <c r="H52" s="2" t="s">
        <v>48</v>
      </c>
      <c r="I52" s="2" t="s">
        <v>49</v>
      </c>
      <c r="J52" s="2" t="s">
        <v>50</v>
      </c>
      <c r="K52" s="2" t="s">
        <v>50</v>
      </c>
      <c r="L52" s="2" t="s">
        <v>105</v>
      </c>
      <c r="M52" s="2">
        <v>419</v>
      </c>
      <c r="N52" s="2" t="s">
        <v>52</v>
      </c>
      <c r="O52" s="2" t="s">
        <v>52</v>
      </c>
      <c r="P52" s="2" t="s">
        <v>52</v>
      </c>
      <c r="Q52" s="2" t="s">
        <v>994</v>
      </c>
      <c r="R52" s="4">
        <v>23334323.27</v>
      </c>
      <c r="S52" s="4">
        <v>86462804.730000004</v>
      </c>
      <c r="T52" s="4">
        <v>252354625.97</v>
      </c>
      <c r="U52" s="4">
        <v>15661639.27</v>
      </c>
      <c r="V52" s="2" t="s">
        <v>50</v>
      </c>
      <c r="W52" s="4">
        <v>233580.04</v>
      </c>
      <c r="X52" s="4">
        <v>0</v>
      </c>
      <c r="Y52" s="4">
        <v>17040</v>
      </c>
      <c r="Z52" s="4">
        <v>-195359443.28</v>
      </c>
      <c r="AA52" s="4">
        <v>1043325461.0599999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169509353.53</v>
      </c>
      <c r="AI52" s="4">
        <v>163829798.65000001</v>
      </c>
      <c r="AJ52" s="5">
        <v>2584983567</v>
      </c>
      <c r="AK52" s="5">
        <v>2877383600</v>
      </c>
      <c r="AL52" s="4">
        <v>2154152972.5</v>
      </c>
      <c r="AM52" s="4">
        <v>2323653000</v>
      </c>
      <c r="AN52" s="4">
        <v>0</v>
      </c>
      <c r="AO52" s="4">
        <v>0</v>
      </c>
      <c r="AP52" s="4" t="s">
        <v>50</v>
      </c>
    </row>
    <row r="53" spans="1:42" ht="13" x14ac:dyDescent="0.25">
      <c r="A53" s="3" t="s">
        <v>218</v>
      </c>
      <c r="B53" s="2" t="s">
        <v>234</v>
      </c>
      <c r="C53" s="1" t="s">
        <v>235</v>
      </c>
      <c r="D53" s="2" t="s">
        <v>236</v>
      </c>
      <c r="E53" s="2" t="s">
        <v>45</v>
      </c>
      <c r="F53" s="2" t="s">
        <v>96</v>
      </c>
      <c r="G53" s="2" t="s">
        <v>67</v>
      </c>
      <c r="H53" s="2" t="s">
        <v>68</v>
      </c>
      <c r="I53" s="2" t="s">
        <v>49</v>
      </c>
      <c r="J53" s="2" t="s">
        <v>50</v>
      </c>
      <c r="K53" s="2" t="s">
        <v>50</v>
      </c>
      <c r="L53" s="2" t="s">
        <v>51</v>
      </c>
      <c r="M53" s="2">
        <v>551</v>
      </c>
      <c r="N53" s="2" t="s">
        <v>52</v>
      </c>
      <c r="O53" s="2" t="s">
        <v>52</v>
      </c>
      <c r="P53" s="2" t="s">
        <v>50</v>
      </c>
      <c r="Q53" s="2" t="s">
        <v>53</v>
      </c>
      <c r="R53" s="4">
        <v>107648240.63</v>
      </c>
      <c r="S53" s="4">
        <v>91061965.969999999</v>
      </c>
      <c r="T53" s="4">
        <v>108725498.40000001</v>
      </c>
      <c r="U53" s="4">
        <v>0</v>
      </c>
      <c r="V53" s="2" t="s">
        <v>50</v>
      </c>
      <c r="W53" s="4">
        <v>473306.86</v>
      </c>
      <c r="X53" s="4">
        <v>0</v>
      </c>
      <c r="Y53" s="4">
        <v>0</v>
      </c>
      <c r="Z53" s="4">
        <v>-3557178.03</v>
      </c>
      <c r="AA53" s="4">
        <v>-100785757.95</v>
      </c>
      <c r="AB53" s="4">
        <v>0</v>
      </c>
      <c r="AC53" s="4">
        <v>0</v>
      </c>
      <c r="AD53" s="4">
        <v>106491641.93000001</v>
      </c>
      <c r="AE53" s="4">
        <v>107610744.25</v>
      </c>
      <c r="AF53" s="4">
        <v>935845.13</v>
      </c>
      <c r="AG53" s="4">
        <v>695191.45</v>
      </c>
      <c r="AH53" s="4">
        <v>0</v>
      </c>
      <c r="AI53" s="4">
        <v>0</v>
      </c>
      <c r="AJ53" s="5">
        <v>1</v>
      </c>
      <c r="AK53" s="5">
        <v>1</v>
      </c>
      <c r="AL53" s="4">
        <v>2511583.84</v>
      </c>
      <c r="AM53" s="4">
        <v>2511583.84</v>
      </c>
      <c r="AN53" s="4">
        <v>0</v>
      </c>
      <c r="AO53" s="4">
        <v>0</v>
      </c>
      <c r="AP53" s="4" t="s">
        <v>50</v>
      </c>
    </row>
    <row r="54" spans="1:42" ht="13" x14ac:dyDescent="0.25">
      <c r="A54" s="3" t="s">
        <v>218</v>
      </c>
      <c r="B54" s="2" t="s">
        <v>237</v>
      </c>
      <c r="C54" s="1" t="s">
        <v>238</v>
      </c>
      <c r="D54" s="2" t="s">
        <v>239</v>
      </c>
      <c r="E54" s="2" t="s">
        <v>45</v>
      </c>
      <c r="F54" s="2" t="s">
        <v>81</v>
      </c>
      <c r="G54" s="2" t="s">
        <v>47</v>
      </c>
      <c r="H54" s="2" t="s">
        <v>48</v>
      </c>
      <c r="I54" s="2" t="s">
        <v>49</v>
      </c>
      <c r="J54" s="2" t="s">
        <v>50</v>
      </c>
      <c r="K54" s="2" t="s">
        <v>50</v>
      </c>
      <c r="L54" s="2" t="s">
        <v>105</v>
      </c>
      <c r="M54" s="2">
        <v>5905</v>
      </c>
      <c r="N54" s="2" t="s">
        <v>52</v>
      </c>
      <c r="O54" s="2" t="s">
        <v>52</v>
      </c>
      <c r="P54" s="2" t="s">
        <v>52</v>
      </c>
      <c r="Q54" s="2" t="s">
        <v>53</v>
      </c>
      <c r="R54" s="4">
        <v>1745160918.3299999</v>
      </c>
      <c r="S54" s="4">
        <v>560961645.75999999</v>
      </c>
      <c r="T54" s="4">
        <v>1758993397.5699999</v>
      </c>
      <c r="U54" s="4">
        <v>351320964.11000001</v>
      </c>
      <c r="V54" s="2" t="s">
        <v>52</v>
      </c>
      <c r="W54" s="4">
        <v>548778.15</v>
      </c>
      <c r="X54" s="4">
        <v>43377.85</v>
      </c>
      <c r="Y54" s="4">
        <v>0</v>
      </c>
      <c r="Z54" s="4">
        <v>155815062.19999999</v>
      </c>
      <c r="AA54" s="4">
        <v>2639894042.5599999</v>
      </c>
      <c r="AB54" s="4">
        <v>0</v>
      </c>
      <c r="AC54" s="4">
        <v>41637748.57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5">
        <v>162197007</v>
      </c>
      <c r="AK54" s="5">
        <v>162197007</v>
      </c>
      <c r="AL54" s="4">
        <v>1943606639.28</v>
      </c>
      <c r="AM54" s="4">
        <v>2121545597.1500001</v>
      </c>
      <c r="AN54" s="4">
        <v>0</v>
      </c>
      <c r="AO54" s="4">
        <v>0</v>
      </c>
      <c r="AP54" s="4" t="s">
        <v>50</v>
      </c>
    </row>
    <row r="55" spans="1:42" ht="14.5" x14ac:dyDescent="0.25">
      <c r="A55" s="3" t="s">
        <v>218</v>
      </c>
      <c r="B55" s="2" t="s">
        <v>240</v>
      </c>
      <c r="C55" s="1" t="s">
        <v>241</v>
      </c>
      <c r="D55" s="2" t="s">
        <v>242</v>
      </c>
      <c r="E55" s="2" t="s">
        <v>45</v>
      </c>
      <c r="F55" s="2" t="s">
        <v>66</v>
      </c>
      <c r="G55" s="2" t="s">
        <v>47</v>
      </c>
      <c r="H55" s="2" t="s">
        <v>48</v>
      </c>
      <c r="I55" s="2" t="s">
        <v>49</v>
      </c>
      <c r="J55" s="2" t="s">
        <v>50</v>
      </c>
      <c r="K55" s="2" t="s">
        <v>50</v>
      </c>
      <c r="L55" s="2" t="s">
        <v>105</v>
      </c>
      <c r="M55" s="2">
        <v>261</v>
      </c>
      <c r="N55" s="2" t="s">
        <v>52</v>
      </c>
      <c r="O55" s="2" t="s">
        <v>52</v>
      </c>
      <c r="P55" s="2" t="s">
        <v>50</v>
      </c>
      <c r="Q55" s="2" t="s">
        <v>53</v>
      </c>
      <c r="R55" s="4">
        <v>25843898.390000001</v>
      </c>
      <c r="S55" s="4">
        <v>17836798.870000001</v>
      </c>
      <c r="T55" s="8">
        <v>25654923</v>
      </c>
      <c r="U55" s="4">
        <v>0</v>
      </c>
      <c r="V55" s="2" t="s">
        <v>50</v>
      </c>
      <c r="W55" s="4">
        <v>248347.09</v>
      </c>
      <c r="X55" s="4">
        <v>0</v>
      </c>
      <c r="Y55" s="4">
        <v>0</v>
      </c>
      <c r="Z55" s="4">
        <v>-299332.90999999997</v>
      </c>
      <c r="AA55" s="4">
        <v>5394029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5">
        <v>818302</v>
      </c>
      <c r="AK55" s="5">
        <v>818302</v>
      </c>
      <c r="AL55" s="4">
        <v>818302</v>
      </c>
      <c r="AM55" s="4">
        <v>818302</v>
      </c>
      <c r="AN55" s="4">
        <v>0</v>
      </c>
      <c r="AO55" s="4">
        <v>0</v>
      </c>
      <c r="AP55" s="4" t="s">
        <v>50</v>
      </c>
    </row>
    <row r="56" spans="1:42" ht="13" x14ac:dyDescent="0.25">
      <c r="A56" s="3" t="s">
        <v>218</v>
      </c>
      <c r="B56" s="2" t="s">
        <v>243</v>
      </c>
      <c r="C56" s="1" t="s">
        <v>244</v>
      </c>
      <c r="D56" s="2" t="s">
        <v>245</v>
      </c>
      <c r="E56" s="2" t="s">
        <v>45</v>
      </c>
      <c r="F56" s="2" t="s">
        <v>57</v>
      </c>
      <c r="G56" s="2" t="s">
        <v>47</v>
      </c>
      <c r="H56" s="2" t="s">
        <v>48</v>
      </c>
      <c r="I56" s="2" t="s">
        <v>49</v>
      </c>
      <c r="J56" s="2" t="s">
        <v>50</v>
      </c>
      <c r="K56" s="2" t="s">
        <v>50</v>
      </c>
      <c r="L56" s="2" t="s">
        <v>105</v>
      </c>
      <c r="M56" s="2">
        <v>105</v>
      </c>
      <c r="N56" s="2" t="s">
        <v>52</v>
      </c>
      <c r="O56" s="2" t="s">
        <v>52</v>
      </c>
      <c r="P56" s="2" t="s">
        <v>50</v>
      </c>
      <c r="Q56" s="2" t="s">
        <v>53</v>
      </c>
      <c r="R56" s="4">
        <v>35350663</v>
      </c>
      <c r="S56" s="4">
        <v>10095372.810000001</v>
      </c>
      <c r="T56" s="4">
        <v>17322800</v>
      </c>
      <c r="U56" s="4">
        <v>42433752</v>
      </c>
      <c r="V56" s="2" t="s">
        <v>50</v>
      </c>
      <c r="W56" s="4">
        <v>167710</v>
      </c>
      <c r="X56" s="4">
        <v>0</v>
      </c>
      <c r="Y56" s="4">
        <v>0</v>
      </c>
      <c r="Z56" s="4">
        <v>14358236</v>
      </c>
      <c r="AA56" s="4">
        <v>161433994</v>
      </c>
      <c r="AB56" s="4">
        <v>0</v>
      </c>
      <c r="AC56" s="4">
        <v>1500000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5">
        <v>105510131</v>
      </c>
      <c r="AK56" s="5">
        <v>122690468</v>
      </c>
      <c r="AL56" s="4">
        <v>105510145</v>
      </c>
      <c r="AM56" s="4">
        <v>123036251</v>
      </c>
      <c r="AN56" s="4">
        <v>0</v>
      </c>
      <c r="AO56" s="4">
        <v>0</v>
      </c>
      <c r="AP56" s="4" t="s">
        <v>50</v>
      </c>
    </row>
    <row r="57" spans="1:42" ht="13" x14ac:dyDescent="0.25">
      <c r="A57" s="3" t="s">
        <v>218</v>
      </c>
      <c r="B57" s="2" t="s">
        <v>246</v>
      </c>
      <c r="C57" s="1" t="s">
        <v>247</v>
      </c>
      <c r="D57" s="2" t="s">
        <v>248</v>
      </c>
      <c r="E57" s="2" t="s">
        <v>61</v>
      </c>
      <c r="F57" s="2" t="s">
        <v>85</v>
      </c>
      <c r="G57" s="2" t="s">
        <v>47</v>
      </c>
      <c r="H57" s="2" t="s">
        <v>48</v>
      </c>
      <c r="I57" s="2" t="s">
        <v>49</v>
      </c>
      <c r="J57" s="2" t="s">
        <v>50</v>
      </c>
      <c r="K57" s="2" t="s">
        <v>50</v>
      </c>
      <c r="L57" s="2" t="s">
        <v>51</v>
      </c>
      <c r="M57" s="2">
        <v>45</v>
      </c>
      <c r="N57" s="2" t="s">
        <v>50</v>
      </c>
      <c r="O57" s="2" t="s">
        <v>52</v>
      </c>
      <c r="P57" s="2" t="s">
        <v>50</v>
      </c>
      <c r="Q57" s="2" t="s">
        <v>53</v>
      </c>
      <c r="R57" s="4">
        <v>700905.46</v>
      </c>
      <c r="S57" s="4">
        <v>3741451.8</v>
      </c>
      <c r="T57" s="4">
        <v>14548875.210000001</v>
      </c>
      <c r="U57" s="4">
        <v>8180.52</v>
      </c>
      <c r="V57" s="2" t="s">
        <v>50</v>
      </c>
      <c r="W57" s="4">
        <v>8413.26</v>
      </c>
      <c r="X57" s="4">
        <v>0</v>
      </c>
      <c r="Y57" s="4">
        <v>0</v>
      </c>
      <c r="Z57" s="4">
        <v>-10680460.029999999</v>
      </c>
      <c r="AA57" s="4">
        <v>-288159914.74000001</v>
      </c>
      <c r="AB57" s="4">
        <v>0</v>
      </c>
      <c r="AC57" s="4">
        <v>0</v>
      </c>
      <c r="AD57" s="4">
        <v>2897160.53</v>
      </c>
      <c r="AE57" s="4">
        <v>3077981.64</v>
      </c>
      <c r="AF57" s="4">
        <v>693635075.54999995</v>
      </c>
      <c r="AG57" s="4">
        <v>703456622.12</v>
      </c>
      <c r="AH57" s="4">
        <v>0</v>
      </c>
      <c r="AI57" s="4">
        <v>0</v>
      </c>
      <c r="AJ57" s="5">
        <v>29404405</v>
      </c>
      <c r="AK57" s="5">
        <v>29404405</v>
      </c>
      <c r="AL57" s="4">
        <v>29404405</v>
      </c>
      <c r="AM57" s="4">
        <v>29404405</v>
      </c>
      <c r="AN57" s="4">
        <v>0</v>
      </c>
      <c r="AO57" s="4">
        <v>0</v>
      </c>
      <c r="AP57" s="4" t="s">
        <v>50</v>
      </c>
    </row>
    <row r="58" spans="1:42" ht="13" x14ac:dyDescent="0.25">
      <c r="A58" s="3" t="s">
        <v>218</v>
      </c>
      <c r="B58" s="2" t="s">
        <v>249</v>
      </c>
      <c r="C58" s="1" t="s">
        <v>250</v>
      </c>
      <c r="D58" s="2" t="s">
        <v>251</v>
      </c>
      <c r="E58" s="2" t="s">
        <v>45</v>
      </c>
      <c r="F58" s="2" t="s">
        <v>104</v>
      </c>
      <c r="G58" s="2" t="s">
        <v>47</v>
      </c>
      <c r="H58" s="2" t="s">
        <v>48</v>
      </c>
      <c r="I58" s="2" t="s">
        <v>49</v>
      </c>
      <c r="J58" s="2" t="s">
        <v>50</v>
      </c>
      <c r="K58" s="2" t="s">
        <v>50</v>
      </c>
      <c r="L58" s="2" t="s">
        <v>105</v>
      </c>
      <c r="M58" s="2">
        <v>6</v>
      </c>
      <c r="N58" s="2" t="s">
        <v>52</v>
      </c>
      <c r="O58" s="2" t="s">
        <v>52</v>
      </c>
      <c r="P58" s="2" t="s">
        <v>50</v>
      </c>
      <c r="Q58" s="2" t="s">
        <v>53</v>
      </c>
      <c r="R58" s="4">
        <v>0</v>
      </c>
      <c r="S58" s="4">
        <v>189893.65</v>
      </c>
      <c r="T58" s="4">
        <v>190131.07</v>
      </c>
      <c r="U58" s="4">
        <v>16876.830000000002</v>
      </c>
      <c r="V58" s="2" t="s">
        <v>50</v>
      </c>
      <c r="W58" s="4">
        <v>29052.560000000001</v>
      </c>
      <c r="X58" s="4">
        <v>0</v>
      </c>
      <c r="Y58" s="4">
        <v>0</v>
      </c>
      <c r="Z58" s="4">
        <v>173268</v>
      </c>
      <c r="AA58" s="4">
        <v>2826733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5">
        <v>0</v>
      </c>
      <c r="AK58" s="5">
        <v>4999999</v>
      </c>
      <c r="AL58" s="4">
        <v>0</v>
      </c>
      <c r="AM58" s="4">
        <v>3000000</v>
      </c>
      <c r="AN58" s="4">
        <v>0</v>
      </c>
      <c r="AO58" s="4">
        <v>1999999</v>
      </c>
      <c r="AP58" s="4" t="s">
        <v>50</v>
      </c>
    </row>
    <row r="59" spans="1:42" ht="13" x14ac:dyDescent="0.25">
      <c r="A59" s="3" t="s">
        <v>252</v>
      </c>
      <c r="B59" s="2" t="s">
        <v>253</v>
      </c>
      <c r="C59" s="1" t="s">
        <v>254</v>
      </c>
      <c r="D59" s="2" t="s">
        <v>255</v>
      </c>
      <c r="E59" s="2" t="s">
        <v>45</v>
      </c>
      <c r="F59" s="2" t="s">
        <v>62</v>
      </c>
      <c r="G59" s="2" t="s">
        <v>47</v>
      </c>
      <c r="H59" s="2" t="s">
        <v>48</v>
      </c>
      <c r="I59" s="2" t="s">
        <v>256</v>
      </c>
      <c r="J59" s="2" t="s">
        <v>52</v>
      </c>
      <c r="K59" s="2" t="s">
        <v>50</v>
      </c>
      <c r="L59" s="2" t="s">
        <v>105</v>
      </c>
      <c r="M59" s="2">
        <v>3195</v>
      </c>
      <c r="N59" s="2" t="s">
        <v>52</v>
      </c>
      <c r="O59" s="2" t="s">
        <v>52</v>
      </c>
      <c r="P59" s="2" t="s">
        <v>52</v>
      </c>
      <c r="Q59" s="2" t="s">
        <v>53</v>
      </c>
      <c r="R59" s="4">
        <v>373248569.08999997</v>
      </c>
      <c r="S59" s="4">
        <v>929266964.05999994</v>
      </c>
      <c r="T59" s="4">
        <v>3584946974.5100002</v>
      </c>
      <c r="U59" s="4">
        <v>180509997</v>
      </c>
      <c r="V59" s="2" t="s">
        <v>52</v>
      </c>
      <c r="W59" s="4">
        <v>1004759.58</v>
      </c>
      <c r="X59" s="4">
        <v>375300.79</v>
      </c>
      <c r="Y59" s="4">
        <v>0</v>
      </c>
      <c r="Z59" s="4">
        <v>607712381.26999998</v>
      </c>
      <c r="AA59" s="4">
        <v>2601550640.5</v>
      </c>
      <c r="AB59" s="4">
        <v>0</v>
      </c>
      <c r="AC59" s="4">
        <v>146566162.72999999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5">
        <v>29163213</v>
      </c>
      <c r="AK59" s="5">
        <v>261103974</v>
      </c>
      <c r="AL59" s="4">
        <v>1300000000</v>
      </c>
      <c r="AM59" s="4">
        <v>1466322286.77</v>
      </c>
      <c r="AN59" s="4">
        <v>0</v>
      </c>
      <c r="AO59" s="4">
        <v>0</v>
      </c>
      <c r="AP59" s="4" t="s">
        <v>50</v>
      </c>
    </row>
    <row r="60" spans="1:42" ht="13" x14ac:dyDescent="0.25">
      <c r="A60" s="3" t="s">
        <v>252</v>
      </c>
      <c r="B60" s="2" t="s">
        <v>257</v>
      </c>
      <c r="C60" s="1" t="s">
        <v>258</v>
      </c>
      <c r="D60" s="2" t="s">
        <v>259</v>
      </c>
      <c r="E60" s="2" t="s">
        <v>45</v>
      </c>
      <c r="F60" s="2" t="s">
        <v>46</v>
      </c>
      <c r="G60" s="2" t="s">
        <v>67</v>
      </c>
      <c r="H60" s="2" t="s">
        <v>48</v>
      </c>
      <c r="I60" s="2" t="s">
        <v>49</v>
      </c>
      <c r="J60" s="2" t="s">
        <v>50</v>
      </c>
      <c r="K60" s="2" t="s">
        <v>52</v>
      </c>
      <c r="L60" s="2" t="s">
        <v>105</v>
      </c>
      <c r="M60" s="2">
        <v>34</v>
      </c>
      <c r="N60" s="2" t="s">
        <v>52</v>
      </c>
      <c r="O60" s="2" t="s">
        <v>52</v>
      </c>
      <c r="P60" s="2" t="s">
        <v>50</v>
      </c>
      <c r="Q60" s="2" t="s">
        <v>53</v>
      </c>
      <c r="R60" s="4">
        <v>0</v>
      </c>
      <c r="S60" s="4">
        <v>2830160.23</v>
      </c>
      <c r="T60" s="4">
        <v>4420470.88</v>
      </c>
      <c r="U60" s="4">
        <v>30780</v>
      </c>
      <c r="V60" s="2" t="s">
        <v>50</v>
      </c>
      <c r="W60" s="4">
        <v>211779.12</v>
      </c>
      <c r="X60" s="4">
        <v>0</v>
      </c>
      <c r="Y60" s="4">
        <v>0</v>
      </c>
      <c r="Z60" s="4">
        <v>-413560</v>
      </c>
      <c r="AA60" s="4">
        <v>1001208942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12701353</v>
      </c>
      <c r="AI60" s="4">
        <v>1007664489</v>
      </c>
      <c r="AJ60" s="5">
        <v>127014</v>
      </c>
      <c r="AK60" s="5">
        <v>10076645</v>
      </c>
      <c r="AL60" s="4">
        <v>5804654</v>
      </c>
      <c r="AM60" s="4">
        <v>5804654</v>
      </c>
      <c r="AN60" s="4">
        <v>5794655</v>
      </c>
      <c r="AO60" s="4">
        <v>5794655</v>
      </c>
      <c r="AP60" s="4" t="s">
        <v>50</v>
      </c>
    </row>
    <row r="61" spans="1:42" ht="13" x14ac:dyDescent="0.25">
      <c r="A61" s="3" t="s">
        <v>252</v>
      </c>
      <c r="B61" s="2" t="s">
        <v>260</v>
      </c>
      <c r="C61" s="2" t="s">
        <v>261</v>
      </c>
      <c r="D61" s="2" t="s">
        <v>262</v>
      </c>
      <c r="E61" s="2" t="s">
        <v>45</v>
      </c>
      <c r="F61" s="2" t="s">
        <v>62</v>
      </c>
      <c r="G61" s="2" t="s">
        <v>47</v>
      </c>
      <c r="H61" s="2" t="s">
        <v>48</v>
      </c>
      <c r="I61" s="2" t="s">
        <v>49</v>
      </c>
      <c r="J61" s="2" t="s">
        <v>50</v>
      </c>
      <c r="K61" s="2" t="s">
        <v>52</v>
      </c>
      <c r="L61" s="2" t="s">
        <v>105</v>
      </c>
      <c r="M61" s="2">
        <v>233</v>
      </c>
      <c r="N61" s="2" t="s">
        <v>52</v>
      </c>
      <c r="O61" s="2" t="s">
        <v>52</v>
      </c>
      <c r="P61" s="2" t="s">
        <v>52</v>
      </c>
      <c r="Q61" s="2" t="s">
        <v>995</v>
      </c>
      <c r="R61" s="4">
        <v>361345146.41000003</v>
      </c>
      <c r="S61" s="4">
        <v>39094799.939999998</v>
      </c>
      <c r="T61" s="4">
        <v>344348184.92000002</v>
      </c>
      <c r="U61" s="4">
        <v>98163443</v>
      </c>
      <c r="V61" s="2" t="s">
        <v>52</v>
      </c>
      <c r="W61" s="4">
        <v>589540.82999999996</v>
      </c>
      <c r="X61" s="4">
        <v>237095.24</v>
      </c>
      <c r="Y61" s="4">
        <v>0</v>
      </c>
      <c r="Z61" s="4">
        <v>588686555.21000004</v>
      </c>
      <c r="AA61" s="4">
        <v>914592072.48000002</v>
      </c>
      <c r="AB61" s="4">
        <v>0</v>
      </c>
      <c r="AC61" s="4">
        <v>124480550.15000001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5">
        <v>2748838</v>
      </c>
      <c r="AK61" s="5">
        <v>3941551</v>
      </c>
      <c r="AL61" s="4">
        <v>301460216.19999999</v>
      </c>
      <c r="AM61" s="4">
        <v>506560000</v>
      </c>
      <c r="AN61" s="4">
        <v>0</v>
      </c>
      <c r="AO61" s="4">
        <v>0</v>
      </c>
      <c r="AP61" s="4" t="s">
        <v>50</v>
      </c>
    </row>
    <row r="62" spans="1:42" ht="13" x14ac:dyDescent="0.25">
      <c r="A62" s="3" t="s">
        <v>252</v>
      </c>
      <c r="B62" s="2" t="s">
        <v>263</v>
      </c>
      <c r="C62" s="1" t="s">
        <v>264</v>
      </c>
      <c r="D62" s="2" t="s">
        <v>265</v>
      </c>
      <c r="E62" s="2" t="s">
        <v>45</v>
      </c>
      <c r="F62" s="2" t="s">
        <v>46</v>
      </c>
      <c r="G62" s="2" t="s">
        <v>47</v>
      </c>
      <c r="H62" s="2" t="s">
        <v>68</v>
      </c>
      <c r="I62" s="2" t="s">
        <v>49</v>
      </c>
      <c r="J62" s="2" t="s">
        <v>50</v>
      </c>
      <c r="K62" s="2" t="s">
        <v>50</v>
      </c>
      <c r="L62" s="2" t="s">
        <v>105</v>
      </c>
      <c r="M62" s="2">
        <v>0</v>
      </c>
      <c r="N62" s="2" t="s">
        <v>52</v>
      </c>
      <c r="O62" s="2" t="s">
        <v>52</v>
      </c>
      <c r="P62" s="2" t="s">
        <v>50</v>
      </c>
      <c r="Q62" s="2" t="s">
        <v>53</v>
      </c>
      <c r="R62" s="4">
        <v>17636269.039999999</v>
      </c>
      <c r="S62" s="4">
        <v>0</v>
      </c>
      <c r="T62" s="4">
        <v>21870426.149999999</v>
      </c>
      <c r="U62" s="4">
        <v>13932332.880000001</v>
      </c>
      <c r="V62" s="2" t="s">
        <v>52</v>
      </c>
      <c r="W62" s="4">
        <v>0</v>
      </c>
      <c r="X62" s="4">
        <v>0</v>
      </c>
      <c r="Y62" s="4">
        <v>0</v>
      </c>
      <c r="Z62" s="4">
        <v>6328355.3700000001</v>
      </c>
      <c r="AA62" s="4">
        <v>7144183.8399999999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5">
        <v>0</v>
      </c>
      <c r="AK62" s="5">
        <v>0</v>
      </c>
      <c r="AL62" s="4">
        <v>0</v>
      </c>
      <c r="AM62" s="4">
        <v>0</v>
      </c>
      <c r="AN62" s="4">
        <v>0</v>
      </c>
      <c r="AO62" s="4">
        <v>0</v>
      </c>
      <c r="AP62" s="4" t="s">
        <v>50</v>
      </c>
    </row>
    <row r="63" spans="1:42" ht="13" x14ac:dyDescent="0.25">
      <c r="A63" s="3" t="s">
        <v>252</v>
      </c>
      <c r="B63" s="2" t="s">
        <v>266</v>
      </c>
      <c r="C63" s="1" t="s">
        <v>267</v>
      </c>
      <c r="D63" s="2" t="s">
        <v>268</v>
      </c>
      <c r="E63" s="2" t="s">
        <v>45</v>
      </c>
      <c r="F63" s="2" t="s">
        <v>46</v>
      </c>
      <c r="G63" s="2" t="s">
        <v>47</v>
      </c>
      <c r="H63" s="2" t="s">
        <v>48</v>
      </c>
      <c r="I63" s="2" t="s">
        <v>49</v>
      </c>
      <c r="J63" s="2" t="s">
        <v>50</v>
      </c>
      <c r="K63" s="2" t="s">
        <v>52</v>
      </c>
      <c r="L63" s="2" t="s">
        <v>105</v>
      </c>
      <c r="M63" s="2">
        <v>260</v>
      </c>
      <c r="N63" s="2" t="s">
        <v>52</v>
      </c>
      <c r="O63" s="2" t="s">
        <v>52</v>
      </c>
      <c r="P63" s="2" t="s">
        <v>50</v>
      </c>
      <c r="Q63" s="2" t="s">
        <v>53</v>
      </c>
      <c r="R63" s="4">
        <v>194140670.03</v>
      </c>
      <c r="S63" s="4">
        <v>37919349.75</v>
      </c>
      <c r="T63" s="4">
        <v>64327770.979999997</v>
      </c>
      <c r="U63" s="4">
        <v>0</v>
      </c>
      <c r="V63" s="2" t="s">
        <v>52</v>
      </c>
      <c r="W63" s="4">
        <v>529505.35</v>
      </c>
      <c r="X63" s="4">
        <v>230673.94</v>
      </c>
      <c r="Y63" s="4">
        <v>0</v>
      </c>
      <c r="Z63" s="4">
        <v>417092810.91000003</v>
      </c>
      <c r="AA63" s="4">
        <v>23035884.809999999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5">
        <v>26778000</v>
      </c>
      <c r="AK63" s="5">
        <v>26778000</v>
      </c>
      <c r="AL63" s="4">
        <v>47178000</v>
      </c>
      <c r="AM63" s="4">
        <v>47178000</v>
      </c>
      <c r="AN63" s="4">
        <v>0</v>
      </c>
      <c r="AO63" s="4">
        <v>0</v>
      </c>
      <c r="AP63" s="4" t="s">
        <v>50</v>
      </c>
    </row>
    <row r="64" spans="1:42" ht="13" x14ac:dyDescent="0.25">
      <c r="A64" s="3" t="s">
        <v>252</v>
      </c>
      <c r="B64" s="2" t="s">
        <v>269</v>
      </c>
      <c r="C64" s="1" t="s">
        <v>270</v>
      </c>
      <c r="D64" s="2" t="s">
        <v>271</v>
      </c>
      <c r="E64" s="2" t="s">
        <v>45</v>
      </c>
      <c r="F64" s="2" t="s">
        <v>62</v>
      </c>
      <c r="G64" s="2" t="s">
        <v>47</v>
      </c>
      <c r="H64" s="2" t="s">
        <v>48</v>
      </c>
      <c r="I64" s="2" t="s">
        <v>49</v>
      </c>
      <c r="J64" s="2" t="s">
        <v>50</v>
      </c>
      <c r="K64" s="2" t="s">
        <v>52</v>
      </c>
      <c r="L64" s="2" t="s">
        <v>105</v>
      </c>
      <c r="M64" s="2">
        <v>3</v>
      </c>
      <c r="N64" s="2" t="s">
        <v>52</v>
      </c>
      <c r="O64" s="2" t="s">
        <v>52</v>
      </c>
      <c r="P64" s="2" t="s">
        <v>52</v>
      </c>
      <c r="Q64" s="2" t="s">
        <v>53</v>
      </c>
      <c r="R64" s="4">
        <v>98494348.400000006</v>
      </c>
      <c r="S64" s="4">
        <v>2319126.15</v>
      </c>
      <c r="T64" s="4">
        <v>279105752.64999998</v>
      </c>
      <c r="U64" s="4">
        <v>0</v>
      </c>
      <c r="V64" s="2" t="s">
        <v>52</v>
      </c>
      <c r="W64" s="4">
        <v>591961.35</v>
      </c>
      <c r="X64" s="4">
        <v>43193.99</v>
      </c>
      <c r="Y64" s="4">
        <v>22611.46</v>
      </c>
      <c r="Z64" s="4">
        <v>57166769.210000001</v>
      </c>
      <c r="AA64" s="4">
        <v>323205109.23000002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5">
        <v>0</v>
      </c>
      <c r="AK64" s="5">
        <v>0</v>
      </c>
      <c r="AL64" s="4">
        <v>150000000</v>
      </c>
      <c r="AM64" s="4">
        <v>150000000</v>
      </c>
      <c r="AN64" s="4">
        <v>0</v>
      </c>
      <c r="AO64" s="4">
        <v>0</v>
      </c>
      <c r="AP64" s="4" t="s">
        <v>50</v>
      </c>
    </row>
    <row r="65" spans="1:42" ht="13" x14ac:dyDescent="0.25">
      <c r="A65" s="3" t="s">
        <v>252</v>
      </c>
      <c r="B65" s="2" t="s">
        <v>272</v>
      </c>
      <c r="C65" s="1" t="s">
        <v>273</v>
      </c>
      <c r="D65" s="2" t="s">
        <v>274</v>
      </c>
      <c r="E65" s="2" t="s">
        <v>45</v>
      </c>
      <c r="F65" s="2" t="s">
        <v>62</v>
      </c>
      <c r="G65" s="2" t="s">
        <v>47</v>
      </c>
      <c r="H65" s="2" t="s">
        <v>48</v>
      </c>
      <c r="I65" s="2" t="s">
        <v>49</v>
      </c>
      <c r="J65" s="2" t="s">
        <v>50</v>
      </c>
      <c r="K65" s="2" t="s">
        <v>52</v>
      </c>
      <c r="L65" s="2" t="s">
        <v>105</v>
      </c>
      <c r="M65" s="2">
        <v>5</v>
      </c>
      <c r="N65" s="2" t="s">
        <v>52</v>
      </c>
      <c r="O65" s="2" t="s">
        <v>52</v>
      </c>
      <c r="P65" s="2" t="s">
        <v>52</v>
      </c>
      <c r="Q65" s="2" t="s">
        <v>53</v>
      </c>
      <c r="R65" s="4">
        <v>6126949.6500000004</v>
      </c>
      <c r="S65" s="4">
        <v>3262496.71</v>
      </c>
      <c r="T65" s="4">
        <v>23101111.82</v>
      </c>
      <c r="U65" s="4">
        <v>0</v>
      </c>
      <c r="V65" s="2" t="s">
        <v>52</v>
      </c>
      <c r="W65" s="4">
        <v>552136.04</v>
      </c>
      <c r="X65" s="4">
        <v>45478.18</v>
      </c>
      <c r="Y65" s="4">
        <v>22611.46</v>
      </c>
      <c r="Z65" s="4">
        <v>3248886.64</v>
      </c>
      <c r="AA65" s="4">
        <v>50789316.890000001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5">
        <v>990000</v>
      </c>
      <c r="AK65" s="5">
        <v>990000</v>
      </c>
      <c r="AL65" s="4">
        <v>40000000</v>
      </c>
      <c r="AM65" s="4">
        <v>40000000</v>
      </c>
      <c r="AN65" s="4">
        <v>0</v>
      </c>
      <c r="AO65" s="4">
        <v>0</v>
      </c>
      <c r="AP65" s="4" t="s">
        <v>50</v>
      </c>
    </row>
    <row r="66" spans="1:42" ht="13" x14ac:dyDescent="0.25">
      <c r="A66" s="3" t="s">
        <v>252</v>
      </c>
      <c r="B66" s="2" t="s">
        <v>275</v>
      </c>
      <c r="C66" s="2" t="s">
        <v>276</v>
      </c>
      <c r="D66" s="2" t="s">
        <v>277</v>
      </c>
      <c r="E66" s="2" t="s">
        <v>45</v>
      </c>
      <c r="F66" s="2" t="s">
        <v>46</v>
      </c>
      <c r="G66" s="2" t="s">
        <v>47</v>
      </c>
      <c r="H66" s="2" t="s">
        <v>48</v>
      </c>
      <c r="I66" s="2" t="s">
        <v>49</v>
      </c>
      <c r="J66" s="2" t="s">
        <v>50</v>
      </c>
      <c r="K66" s="2" t="s">
        <v>50</v>
      </c>
      <c r="L66" s="2" t="s">
        <v>51</v>
      </c>
      <c r="M66" s="2">
        <v>1124</v>
      </c>
      <c r="N66" s="2" t="s">
        <v>52</v>
      </c>
      <c r="O66" s="2" t="s">
        <v>52</v>
      </c>
      <c r="P66" s="2" t="s">
        <v>50</v>
      </c>
      <c r="Q66" s="2" t="s">
        <v>53</v>
      </c>
      <c r="R66" s="4">
        <v>78745367</v>
      </c>
      <c r="S66" s="4">
        <v>45871306</v>
      </c>
      <c r="T66" s="4">
        <v>70533501</v>
      </c>
      <c r="U66" s="4">
        <v>8067262</v>
      </c>
      <c r="V66" s="2" t="s">
        <v>52</v>
      </c>
      <c r="W66" s="4">
        <v>524154.88</v>
      </c>
      <c r="X66" s="4">
        <v>110839.34</v>
      </c>
      <c r="Y66" s="4">
        <v>0</v>
      </c>
      <c r="Z66" s="4">
        <v>6128763.5800000001</v>
      </c>
      <c r="AA66" s="4">
        <v>23035884.809999999</v>
      </c>
      <c r="AB66" s="4">
        <v>0</v>
      </c>
      <c r="AC66" s="4">
        <v>0</v>
      </c>
      <c r="AD66" s="4">
        <v>0</v>
      </c>
      <c r="AE66" s="4">
        <v>0</v>
      </c>
      <c r="AF66" s="4">
        <v>5551828</v>
      </c>
      <c r="AG66" s="4">
        <v>17049428</v>
      </c>
      <c r="AH66" s="4">
        <v>0</v>
      </c>
      <c r="AI66" s="4">
        <v>6750171</v>
      </c>
      <c r="AJ66" s="5">
        <v>248000</v>
      </c>
      <c r="AK66" s="5">
        <v>248000</v>
      </c>
      <c r="AL66" s="4">
        <v>12263529</v>
      </c>
      <c r="AM66" s="4">
        <v>19013700</v>
      </c>
      <c r="AN66" s="4">
        <v>7736471</v>
      </c>
      <c r="AO66" s="4">
        <v>986300</v>
      </c>
      <c r="AP66" s="4" t="s">
        <v>50</v>
      </c>
    </row>
    <row r="67" spans="1:42" ht="13" x14ac:dyDescent="0.25">
      <c r="A67" s="3" t="s">
        <v>252</v>
      </c>
      <c r="B67" s="2" t="s">
        <v>278</v>
      </c>
      <c r="C67" s="1" t="s">
        <v>241</v>
      </c>
      <c r="D67" s="2" t="s">
        <v>279</v>
      </c>
      <c r="E67" s="2" t="s">
        <v>45</v>
      </c>
      <c r="F67" s="2" t="s">
        <v>66</v>
      </c>
      <c r="G67" s="2" t="s">
        <v>47</v>
      </c>
      <c r="H67" s="2" t="s">
        <v>48</v>
      </c>
      <c r="I67" s="2" t="s">
        <v>49</v>
      </c>
      <c r="J67" s="2" t="s">
        <v>50</v>
      </c>
      <c r="K67" s="2" t="s">
        <v>50</v>
      </c>
      <c r="L67" s="2" t="s">
        <v>105</v>
      </c>
      <c r="M67" s="2">
        <v>58</v>
      </c>
      <c r="N67" s="2" t="s">
        <v>52</v>
      </c>
      <c r="O67" s="2" t="s">
        <v>52</v>
      </c>
      <c r="P67" s="2" t="s">
        <v>52</v>
      </c>
      <c r="Q67" s="2" t="s">
        <v>996</v>
      </c>
      <c r="R67" s="4">
        <v>12992257.470000001</v>
      </c>
      <c r="S67" s="4">
        <v>10022958.9</v>
      </c>
      <c r="T67" s="4">
        <v>18210031.809999999</v>
      </c>
      <c r="U67" s="4">
        <v>0</v>
      </c>
      <c r="V67" s="2" t="s">
        <v>50</v>
      </c>
      <c r="W67" s="4">
        <v>39033.81</v>
      </c>
      <c r="X67" s="4">
        <v>0</v>
      </c>
      <c r="Y67" s="4">
        <v>0</v>
      </c>
      <c r="Z67" s="4">
        <v>1970949.55</v>
      </c>
      <c r="AA67" s="4">
        <v>42706367.460000001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5">
        <v>32197936.699999999</v>
      </c>
      <c r="AK67" s="5">
        <v>32197936.699999999</v>
      </c>
      <c r="AL67" s="4">
        <v>32197985</v>
      </c>
      <c r="AM67" s="4">
        <v>32197985</v>
      </c>
      <c r="AN67" s="4">
        <v>0</v>
      </c>
      <c r="AO67" s="4">
        <v>0</v>
      </c>
      <c r="AP67" s="4" t="s">
        <v>50</v>
      </c>
    </row>
    <row r="68" spans="1:42" ht="13" x14ac:dyDescent="0.25">
      <c r="A68" s="3" t="s">
        <v>252</v>
      </c>
      <c r="B68" s="2" t="s">
        <v>280</v>
      </c>
      <c r="C68" s="1" t="s">
        <v>281</v>
      </c>
      <c r="D68" s="2" t="s">
        <v>282</v>
      </c>
      <c r="E68" s="2" t="s">
        <v>45</v>
      </c>
      <c r="F68" s="2" t="s">
        <v>46</v>
      </c>
      <c r="G68" s="2" t="s">
        <v>67</v>
      </c>
      <c r="H68" s="2" t="s">
        <v>48</v>
      </c>
      <c r="I68" s="2" t="s">
        <v>49</v>
      </c>
      <c r="J68" s="2" t="s">
        <v>50</v>
      </c>
      <c r="K68" s="2" t="s">
        <v>50</v>
      </c>
      <c r="L68" s="2" t="s">
        <v>51</v>
      </c>
      <c r="M68" s="2">
        <v>396</v>
      </c>
      <c r="N68" s="2" t="s">
        <v>52</v>
      </c>
      <c r="O68" s="2" t="s">
        <v>52</v>
      </c>
      <c r="P68" s="2" t="s">
        <v>52</v>
      </c>
      <c r="Q68" s="2" t="s">
        <v>53</v>
      </c>
      <c r="R68" s="4">
        <v>0</v>
      </c>
      <c r="S68" s="4">
        <v>104363140.59999999</v>
      </c>
      <c r="T68" s="4">
        <v>125505808.09999999</v>
      </c>
      <c r="U68" s="4">
        <v>0</v>
      </c>
      <c r="V68" s="2" t="s">
        <v>50</v>
      </c>
      <c r="W68" s="4">
        <v>448738.7</v>
      </c>
      <c r="X68" s="4">
        <v>0</v>
      </c>
      <c r="Y68" s="4">
        <v>0</v>
      </c>
      <c r="Z68" s="4">
        <v>10346341.029999999</v>
      </c>
      <c r="AA68" s="4">
        <v>-10648784.49</v>
      </c>
      <c r="AB68" s="4">
        <v>0</v>
      </c>
      <c r="AC68" s="4">
        <v>0</v>
      </c>
      <c r="AD68" s="4">
        <v>116896236.8</v>
      </c>
      <c r="AE68" s="4">
        <v>122073431.3</v>
      </c>
      <c r="AF68" s="4">
        <v>21372152.149999999</v>
      </c>
      <c r="AG68" s="4">
        <v>13723081.01</v>
      </c>
      <c r="AH68" s="4">
        <v>32942.11</v>
      </c>
      <c r="AI68" s="4">
        <v>32942.11</v>
      </c>
      <c r="AJ68" s="5">
        <v>1219164357</v>
      </c>
      <c r="AK68" s="5">
        <v>1219164357</v>
      </c>
      <c r="AL68" s="4">
        <v>12233727.6</v>
      </c>
      <c r="AM68" s="4">
        <v>12233727.6</v>
      </c>
      <c r="AN68" s="4">
        <v>0</v>
      </c>
      <c r="AO68" s="4">
        <v>0</v>
      </c>
      <c r="AP68" s="4" t="s">
        <v>50</v>
      </c>
    </row>
    <row r="69" spans="1:42" ht="13" x14ac:dyDescent="0.25">
      <c r="A69" s="3" t="s">
        <v>252</v>
      </c>
      <c r="B69" s="2" t="s">
        <v>283</v>
      </c>
      <c r="C69" s="1" t="s">
        <v>284</v>
      </c>
      <c r="D69" s="2" t="s">
        <v>285</v>
      </c>
      <c r="E69" s="2" t="s">
        <v>45</v>
      </c>
      <c r="F69" s="2" t="s">
        <v>81</v>
      </c>
      <c r="G69" s="2" t="s">
        <v>47</v>
      </c>
      <c r="H69" s="2" t="s">
        <v>48</v>
      </c>
      <c r="I69" s="2" t="s">
        <v>49</v>
      </c>
      <c r="J69" s="2" t="s">
        <v>50</v>
      </c>
      <c r="K69" s="2" t="s">
        <v>50</v>
      </c>
      <c r="L69" s="2" t="s">
        <v>105</v>
      </c>
      <c r="M69" s="2">
        <v>2217</v>
      </c>
      <c r="N69" s="2" t="s">
        <v>52</v>
      </c>
      <c r="O69" s="2" t="s">
        <v>52</v>
      </c>
      <c r="P69" s="2" t="s">
        <v>52</v>
      </c>
      <c r="Q69" s="2" t="s">
        <v>997</v>
      </c>
      <c r="R69" s="4">
        <v>1862893387.05</v>
      </c>
      <c r="S69" s="4">
        <v>826112655.86000001</v>
      </c>
      <c r="T69" s="4">
        <v>1885656329.71</v>
      </c>
      <c r="U69" s="4">
        <v>166816624.75999999</v>
      </c>
      <c r="V69" s="2" t="s">
        <v>52</v>
      </c>
      <c r="W69" s="4">
        <v>1010217.75</v>
      </c>
      <c r="X69" s="4">
        <v>2093.75</v>
      </c>
      <c r="Y69" s="4">
        <v>19383.34</v>
      </c>
      <c r="Z69" s="4">
        <v>133095679.98999999</v>
      </c>
      <c r="AA69" s="4">
        <v>1641306695.3800001</v>
      </c>
      <c r="AB69" s="4">
        <v>0</v>
      </c>
      <c r="AC69" s="4">
        <v>20203974.170000002</v>
      </c>
      <c r="AD69" s="4">
        <v>0</v>
      </c>
      <c r="AE69" s="4">
        <v>0</v>
      </c>
      <c r="AF69" s="4">
        <v>0</v>
      </c>
      <c r="AG69" s="4">
        <v>0</v>
      </c>
      <c r="AH69" s="4">
        <v>1626639.87</v>
      </c>
      <c r="AI69" s="4">
        <v>2212042.31</v>
      </c>
      <c r="AJ69" s="5">
        <v>13756723.970000001</v>
      </c>
      <c r="AK69" s="5">
        <v>13756723.970000001</v>
      </c>
      <c r="AL69" s="4">
        <v>1537314981</v>
      </c>
      <c r="AM69" s="4">
        <v>1537314981</v>
      </c>
      <c r="AN69" s="4">
        <v>0</v>
      </c>
      <c r="AO69" s="4">
        <v>0</v>
      </c>
      <c r="AP69" s="4" t="s">
        <v>50</v>
      </c>
    </row>
    <row r="70" spans="1:42" ht="13" x14ac:dyDescent="0.25">
      <c r="A70" s="3" t="s">
        <v>252</v>
      </c>
      <c r="B70" s="2" t="s">
        <v>286</v>
      </c>
      <c r="C70" s="1" t="s">
        <v>287</v>
      </c>
      <c r="D70" s="2" t="s">
        <v>288</v>
      </c>
      <c r="E70" s="2" t="s">
        <v>45</v>
      </c>
      <c r="F70" s="2" t="s">
        <v>165</v>
      </c>
      <c r="G70" s="2" t="s">
        <v>47</v>
      </c>
      <c r="H70" s="2" t="s">
        <v>48</v>
      </c>
      <c r="I70" s="2" t="s">
        <v>256</v>
      </c>
      <c r="J70" s="2" t="s">
        <v>52</v>
      </c>
      <c r="K70" s="2" t="s">
        <v>50</v>
      </c>
      <c r="L70" s="2" t="s">
        <v>105</v>
      </c>
      <c r="M70" s="2">
        <v>46</v>
      </c>
      <c r="N70" s="2" t="s">
        <v>52</v>
      </c>
      <c r="O70" s="2" t="s">
        <v>52</v>
      </c>
      <c r="P70" s="2" t="s">
        <v>52</v>
      </c>
      <c r="Q70" s="2" t="s">
        <v>998</v>
      </c>
      <c r="R70" s="4">
        <v>55985758.090000004</v>
      </c>
      <c r="S70" s="4">
        <v>20345392.989999998</v>
      </c>
      <c r="T70" s="4">
        <v>143696392.69999999</v>
      </c>
      <c r="U70" s="4">
        <v>40485.22</v>
      </c>
      <c r="V70" s="2" t="s">
        <v>50</v>
      </c>
      <c r="W70" s="4">
        <v>543531.81999999995</v>
      </c>
      <c r="X70" s="4">
        <v>0</v>
      </c>
      <c r="Y70" s="4">
        <v>0</v>
      </c>
      <c r="Z70" s="4">
        <v>432619022.38</v>
      </c>
      <c r="AA70" s="4">
        <v>678769531.04999995</v>
      </c>
      <c r="AB70" s="4">
        <v>0</v>
      </c>
      <c r="AC70" s="4">
        <v>20086507.52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5">
        <v>57773215</v>
      </c>
      <c r="AK70" s="5">
        <v>57773215</v>
      </c>
      <c r="AL70" s="4">
        <v>566025355.62</v>
      </c>
      <c r="AM70" s="4">
        <v>566025355.62</v>
      </c>
      <c r="AN70" s="4">
        <v>0</v>
      </c>
      <c r="AO70" s="4">
        <v>0</v>
      </c>
      <c r="AP70" s="4" t="s">
        <v>50</v>
      </c>
    </row>
    <row r="71" spans="1:42" ht="13" x14ac:dyDescent="0.25">
      <c r="A71" s="3" t="s">
        <v>252</v>
      </c>
      <c r="B71" s="2" t="s">
        <v>289</v>
      </c>
      <c r="C71" s="1" t="s">
        <v>290</v>
      </c>
      <c r="D71" s="2" t="s">
        <v>291</v>
      </c>
      <c r="E71" s="2" t="s">
        <v>45</v>
      </c>
      <c r="F71" s="2" t="s">
        <v>116</v>
      </c>
      <c r="G71" s="2" t="s">
        <v>47</v>
      </c>
      <c r="H71" s="2" t="s">
        <v>48</v>
      </c>
      <c r="I71" s="2" t="s">
        <v>49</v>
      </c>
      <c r="J71" s="2" t="s">
        <v>50</v>
      </c>
      <c r="K71" s="2" t="s">
        <v>50</v>
      </c>
      <c r="L71" s="2" t="s">
        <v>105</v>
      </c>
      <c r="M71" s="2">
        <v>4</v>
      </c>
      <c r="N71" s="2" t="s">
        <v>52</v>
      </c>
      <c r="O71" s="2" t="s">
        <v>52</v>
      </c>
      <c r="P71" s="2" t="s">
        <v>50</v>
      </c>
      <c r="Q71" s="2" t="s">
        <v>53</v>
      </c>
      <c r="R71" s="4">
        <v>7793936.5</v>
      </c>
      <c r="S71" s="4">
        <v>427069.2</v>
      </c>
      <c r="T71" s="4">
        <v>778831.52</v>
      </c>
      <c r="U71" s="4">
        <v>0</v>
      </c>
      <c r="V71" s="2" t="s">
        <v>50</v>
      </c>
      <c r="W71" s="4">
        <v>152123.25</v>
      </c>
      <c r="X71" s="4">
        <v>0</v>
      </c>
      <c r="Y71" s="4">
        <v>0</v>
      </c>
      <c r="Z71" s="4">
        <v>-69311.34</v>
      </c>
      <c r="AA71" s="4">
        <v>1042092.86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5">
        <v>0</v>
      </c>
      <c r="AK71" s="5">
        <v>0</v>
      </c>
      <c r="AL71" s="4">
        <v>6821000</v>
      </c>
      <c r="AM71" s="4">
        <v>6821000</v>
      </c>
      <c r="AN71" s="4">
        <v>0</v>
      </c>
      <c r="AO71" s="4">
        <v>0</v>
      </c>
      <c r="AP71" s="4" t="s">
        <v>50</v>
      </c>
    </row>
    <row r="72" spans="1:42" ht="13" x14ac:dyDescent="0.25">
      <c r="A72" s="3" t="s">
        <v>252</v>
      </c>
      <c r="B72" s="2" t="s">
        <v>292</v>
      </c>
      <c r="C72" s="2" t="s">
        <v>293</v>
      </c>
      <c r="D72" s="2" t="s">
        <v>294</v>
      </c>
      <c r="E72" s="2" t="s">
        <v>45</v>
      </c>
      <c r="F72" s="2" t="s">
        <v>165</v>
      </c>
      <c r="G72" s="2" t="s">
        <v>67</v>
      </c>
      <c r="H72" s="2" t="s">
        <v>48</v>
      </c>
      <c r="I72" s="2" t="s">
        <v>49</v>
      </c>
      <c r="J72" s="2" t="s">
        <v>50</v>
      </c>
      <c r="K72" s="2" t="s">
        <v>52</v>
      </c>
      <c r="L72" s="2" t="s">
        <v>105</v>
      </c>
      <c r="M72" s="2">
        <v>12</v>
      </c>
      <c r="N72" s="2" t="s">
        <v>50</v>
      </c>
      <c r="O72" s="2" t="s">
        <v>52</v>
      </c>
      <c r="P72" s="2" t="s">
        <v>52</v>
      </c>
      <c r="Q72" s="2" t="s">
        <v>999</v>
      </c>
      <c r="R72" s="4">
        <v>10952698.810000001</v>
      </c>
      <c r="S72" s="4">
        <v>1585594.86</v>
      </c>
      <c r="T72" s="4">
        <v>9813415.9700000007</v>
      </c>
      <c r="U72" s="4">
        <v>457954.34</v>
      </c>
      <c r="V72" s="2" t="s">
        <v>50</v>
      </c>
      <c r="W72" s="4">
        <v>402133.33</v>
      </c>
      <c r="X72" s="4">
        <v>0</v>
      </c>
      <c r="Y72" s="4">
        <v>0</v>
      </c>
      <c r="Z72" s="4">
        <v>4092441.63</v>
      </c>
      <c r="AA72" s="4">
        <v>31831922.100000001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5">
        <v>7575212</v>
      </c>
      <c r="AK72" s="5">
        <v>7575212</v>
      </c>
      <c r="AL72" s="4">
        <v>7575212.6100000003</v>
      </c>
      <c r="AM72" s="4">
        <v>7575212.6100000003</v>
      </c>
      <c r="AN72" s="4">
        <v>0</v>
      </c>
      <c r="AO72" s="4">
        <v>0</v>
      </c>
      <c r="AP72" s="4" t="s">
        <v>50</v>
      </c>
    </row>
    <row r="73" spans="1:42" ht="13" x14ac:dyDescent="0.25">
      <c r="A73" s="3" t="s">
        <v>252</v>
      </c>
      <c r="B73" s="2" t="s">
        <v>295</v>
      </c>
      <c r="C73" s="2" t="s">
        <v>296</v>
      </c>
      <c r="D73" s="2" t="s">
        <v>297</v>
      </c>
      <c r="E73" s="2" t="s">
        <v>45</v>
      </c>
      <c r="F73" s="2" t="s">
        <v>165</v>
      </c>
      <c r="G73" s="2" t="s">
        <v>47</v>
      </c>
      <c r="H73" s="2" t="s">
        <v>48</v>
      </c>
      <c r="I73" s="2" t="s">
        <v>49</v>
      </c>
      <c r="J73" s="2" t="s">
        <v>50</v>
      </c>
      <c r="K73" s="2" t="s">
        <v>52</v>
      </c>
      <c r="L73" s="2" t="s">
        <v>105</v>
      </c>
      <c r="M73" s="2">
        <v>89</v>
      </c>
      <c r="N73" s="2" t="s">
        <v>50</v>
      </c>
      <c r="O73" s="2" t="s">
        <v>52</v>
      </c>
      <c r="P73" s="2" t="s">
        <v>50</v>
      </c>
      <c r="Q73" s="2" t="s">
        <v>53</v>
      </c>
      <c r="R73" s="4">
        <v>0</v>
      </c>
      <c r="S73" s="4">
        <v>11540909.800000001</v>
      </c>
      <c r="T73" s="4">
        <v>12462044.779999999</v>
      </c>
      <c r="U73" s="4">
        <v>526281.82999999996</v>
      </c>
      <c r="V73" s="2" t="s">
        <v>50</v>
      </c>
      <c r="W73" s="4">
        <v>294528.40000000002</v>
      </c>
      <c r="X73" s="4">
        <v>0</v>
      </c>
      <c r="Y73" s="4">
        <v>0</v>
      </c>
      <c r="Z73" s="4">
        <v>-5765916.7400000002</v>
      </c>
      <c r="AA73" s="4">
        <v>169883884.75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5">
        <v>100000</v>
      </c>
      <c r="AK73" s="5">
        <v>175649740</v>
      </c>
      <c r="AL73" s="4">
        <v>100000</v>
      </c>
      <c r="AM73" s="4">
        <v>175649739.61000001</v>
      </c>
      <c r="AN73" s="4">
        <v>0</v>
      </c>
      <c r="AO73" s="4">
        <v>0</v>
      </c>
      <c r="AP73" s="4" t="s">
        <v>50</v>
      </c>
    </row>
    <row r="74" spans="1:42" ht="13" x14ac:dyDescent="0.25">
      <c r="A74" s="3" t="s">
        <v>252</v>
      </c>
      <c r="B74" s="2" t="s">
        <v>298</v>
      </c>
      <c r="C74" s="2" t="s">
        <v>299</v>
      </c>
      <c r="D74" s="2" t="s">
        <v>300</v>
      </c>
      <c r="E74" s="2" t="s">
        <v>45</v>
      </c>
      <c r="F74" s="2" t="s">
        <v>165</v>
      </c>
      <c r="G74" s="2" t="s">
        <v>47</v>
      </c>
      <c r="H74" s="2" t="s">
        <v>48</v>
      </c>
      <c r="I74" s="2" t="s">
        <v>49</v>
      </c>
      <c r="J74" s="2" t="s">
        <v>50</v>
      </c>
      <c r="K74" s="2" t="s">
        <v>50</v>
      </c>
      <c r="L74" s="2" t="s">
        <v>105</v>
      </c>
      <c r="M74" s="2">
        <v>19</v>
      </c>
      <c r="N74" s="2" t="s">
        <v>52</v>
      </c>
      <c r="O74" s="2" t="s">
        <v>52</v>
      </c>
      <c r="P74" s="2" t="s">
        <v>52</v>
      </c>
      <c r="Q74" s="2" t="s">
        <v>53</v>
      </c>
      <c r="R74" s="4">
        <v>240925287.40000001</v>
      </c>
      <c r="S74" s="4">
        <v>5737844.1200000001</v>
      </c>
      <c r="T74" s="4">
        <v>135884382.02000001</v>
      </c>
      <c r="U74" s="4">
        <v>255480.95999999999</v>
      </c>
      <c r="V74" s="2" t="s">
        <v>50</v>
      </c>
      <c r="W74" s="4">
        <v>478857.34</v>
      </c>
      <c r="X74" s="4">
        <v>0</v>
      </c>
      <c r="Y74" s="4">
        <v>10053.24</v>
      </c>
      <c r="Z74" s="4">
        <v>75753101.159999996</v>
      </c>
      <c r="AA74" s="4">
        <v>336300884.52999997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5">
        <v>136850013</v>
      </c>
      <c r="AK74" s="5">
        <v>136850013</v>
      </c>
      <c r="AL74" s="4">
        <v>112283997.86</v>
      </c>
      <c r="AM74" s="4">
        <v>112283997.86</v>
      </c>
      <c r="AN74" s="4">
        <v>0</v>
      </c>
      <c r="AO74" s="4">
        <v>0</v>
      </c>
      <c r="AP74" s="4" t="s">
        <v>50</v>
      </c>
    </row>
    <row r="75" spans="1:42" ht="13" x14ac:dyDescent="0.25">
      <c r="A75" s="3" t="s">
        <v>252</v>
      </c>
      <c r="B75" s="2" t="s">
        <v>301</v>
      </c>
      <c r="C75" s="2" t="s">
        <v>302</v>
      </c>
      <c r="D75" s="2" t="s">
        <v>303</v>
      </c>
      <c r="E75" s="2" t="s">
        <v>45</v>
      </c>
      <c r="F75" s="2" t="s">
        <v>165</v>
      </c>
      <c r="G75" s="2" t="s">
        <v>67</v>
      </c>
      <c r="H75" s="2" t="s">
        <v>48</v>
      </c>
      <c r="I75" s="2" t="s">
        <v>49</v>
      </c>
      <c r="J75" s="2" t="s">
        <v>50</v>
      </c>
      <c r="K75" s="2" t="s">
        <v>52</v>
      </c>
      <c r="L75" s="2" t="s">
        <v>105</v>
      </c>
      <c r="M75" s="2">
        <v>12</v>
      </c>
      <c r="N75" s="2" t="s">
        <v>50</v>
      </c>
      <c r="O75" s="2" t="s">
        <v>52</v>
      </c>
      <c r="P75" s="2" t="s">
        <v>50</v>
      </c>
      <c r="Q75" s="2" t="s">
        <v>998</v>
      </c>
      <c r="R75" s="4">
        <v>21824016.699999999</v>
      </c>
      <c r="S75" s="4">
        <v>1823939.31</v>
      </c>
      <c r="T75" s="4">
        <v>9569344.5099999998</v>
      </c>
      <c r="U75" s="4">
        <v>1373901.01</v>
      </c>
      <c r="V75" s="2" t="s">
        <v>50</v>
      </c>
      <c r="W75" s="4">
        <v>378933.33</v>
      </c>
      <c r="X75" s="4">
        <v>0</v>
      </c>
      <c r="Y75" s="4">
        <v>0</v>
      </c>
      <c r="Z75" s="4">
        <v>16198438.32</v>
      </c>
      <c r="AA75" s="4">
        <v>33573102.560000002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5">
        <v>21270415</v>
      </c>
      <c r="AK75" s="5">
        <v>21270415</v>
      </c>
      <c r="AL75" s="4">
        <v>21270414.68</v>
      </c>
      <c r="AM75" s="4">
        <v>21270414.68</v>
      </c>
      <c r="AN75" s="4">
        <v>0</v>
      </c>
      <c r="AO75" s="4">
        <v>0</v>
      </c>
      <c r="AP75" s="4" t="s">
        <v>50</v>
      </c>
    </row>
    <row r="76" spans="1:42" ht="13" x14ac:dyDescent="0.25">
      <c r="A76" s="3" t="s">
        <v>252</v>
      </c>
      <c r="B76" s="2" t="s">
        <v>304</v>
      </c>
      <c r="C76" s="1" t="s">
        <v>305</v>
      </c>
      <c r="D76" s="2" t="s">
        <v>306</v>
      </c>
      <c r="E76" s="2" t="s">
        <v>45</v>
      </c>
      <c r="F76" s="2" t="s">
        <v>85</v>
      </c>
      <c r="G76" s="2" t="s">
        <v>67</v>
      </c>
      <c r="H76" s="2" t="s">
        <v>68</v>
      </c>
      <c r="I76" s="2" t="s">
        <v>49</v>
      </c>
      <c r="J76" s="2" t="s">
        <v>50</v>
      </c>
      <c r="K76" s="2" t="s">
        <v>50</v>
      </c>
      <c r="L76" s="2" t="s">
        <v>51</v>
      </c>
      <c r="M76" s="2">
        <v>204</v>
      </c>
      <c r="N76" s="2" t="s">
        <v>52</v>
      </c>
      <c r="O76" s="2" t="s">
        <v>52</v>
      </c>
      <c r="P76" s="2" t="s">
        <v>50</v>
      </c>
      <c r="Q76" s="2" t="s">
        <v>53</v>
      </c>
      <c r="R76" s="4">
        <v>66660842.439999998</v>
      </c>
      <c r="S76" s="4">
        <v>18314185.66</v>
      </c>
      <c r="T76" s="4">
        <v>67431170.980000004</v>
      </c>
      <c r="U76" s="4">
        <v>13926971.93</v>
      </c>
      <c r="V76" s="2" t="s">
        <v>50</v>
      </c>
      <c r="W76" s="4">
        <v>253560</v>
      </c>
      <c r="X76" s="4">
        <v>0</v>
      </c>
      <c r="Y76" s="4">
        <v>0</v>
      </c>
      <c r="Z76" s="4">
        <v>770328.49</v>
      </c>
      <c r="AA76" s="4">
        <v>107336307.38</v>
      </c>
      <c r="AB76" s="4">
        <v>0</v>
      </c>
      <c r="AC76" s="4">
        <v>0</v>
      </c>
      <c r="AD76" s="4">
        <v>40225259</v>
      </c>
      <c r="AE76" s="4">
        <v>40183948</v>
      </c>
      <c r="AF76" s="4">
        <v>0</v>
      </c>
      <c r="AG76" s="4">
        <v>0</v>
      </c>
      <c r="AH76" s="4">
        <v>0</v>
      </c>
      <c r="AI76" s="4">
        <v>0</v>
      </c>
      <c r="AJ76" s="5">
        <v>100078.46</v>
      </c>
      <c r="AK76" s="5">
        <v>100078.46</v>
      </c>
      <c r="AL76" s="4">
        <v>37029931.619999997</v>
      </c>
      <c r="AM76" s="4">
        <v>37029931.619999997</v>
      </c>
      <c r="AN76" s="4">
        <v>37970068.380000003</v>
      </c>
      <c r="AO76" s="4">
        <v>37970068.380000003</v>
      </c>
      <c r="AP76" s="4" t="s">
        <v>50</v>
      </c>
    </row>
    <row r="77" spans="1:42" ht="13" x14ac:dyDescent="0.25">
      <c r="A77" s="3" t="s">
        <v>252</v>
      </c>
      <c r="B77" s="2" t="s">
        <v>307</v>
      </c>
      <c r="C77" s="2" t="s">
        <v>308</v>
      </c>
      <c r="D77" s="2" t="s">
        <v>309</v>
      </c>
      <c r="E77" s="2" t="s">
        <v>45</v>
      </c>
      <c r="F77" s="2" t="s">
        <v>104</v>
      </c>
      <c r="G77" s="2" t="s">
        <v>47</v>
      </c>
      <c r="H77" s="2" t="s">
        <v>48</v>
      </c>
      <c r="I77" s="2" t="s">
        <v>256</v>
      </c>
      <c r="J77" s="2" t="s">
        <v>50</v>
      </c>
      <c r="K77" s="2" t="s">
        <v>50</v>
      </c>
      <c r="L77" s="2" t="s">
        <v>105</v>
      </c>
      <c r="M77" s="2">
        <v>0</v>
      </c>
      <c r="N77" s="2" t="s">
        <v>52</v>
      </c>
      <c r="O77" s="2" t="s">
        <v>52</v>
      </c>
      <c r="P77" s="2" t="s">
        <v>50</v>
      </c>
      <c r="Q77" s="2" t="s">
        <v>53</v>
      </c>
      <c r="R77" s="4">
        <v>0</v>
      </c>
      <c r="S77" s="4">
        <v>282000</v>
      </c>
      <c r="T77" s="4">
        <v>354229</v>
      </c>
      <c r="U77" s="4">
        <v>0</v>
      </c>
      <c r="V77" s="2" t="s">
        <v>50</v>
      </c>
      <c r="W77" s="4">
        <v>0</v>
      </c>
      <c r="X77" s="4">
        <v>0</v>
      </c>
      <c r="Y77" s="4">
        <v>0</v>
      </c>
      <c r="Z77" s="4">
        <v>-354229</v>
      </c>
      <c r="AA77" s="4">
        <v>137069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5">
        <v>1924362</v>
      </c>
      <c r="AK77" s="5">
        <v>1924362</v>
      </c>
      <c r="AL77" s="4">
        <v>0</v>
      </c>
      <c r="AM77" s="4">
        <v>0</v>
      </c>
      <c r="AN77" s="4">
        <v>0</v>
      </c>
      <c r="AO77" s="4">
        <v>0</v>
      </c>
      <c r="AP77" s="4" t="s">
        <v>50</v>
      </c>
    </row>
    <row r="78" spans="1:42" ht="13" x14ac:dyDescent="0.25">
      <c r="A78" s="3" t="s">
        <v>252</v>
      </c>
      <c r="B78" s="2" t="s">
        <v>310</v>
      </c>
      <c r="C78" s="1" t="s">
        <v>94</v>
      </c>
      <c r="D78" s="2" t="s">
        <v>311</v>
      </c>
      <c r="E78" s="2" t="s">
        <v>45</v>
      </c>
      <c r="F78" s="2" t="s">
        <v>96</v>
      </c>
      <c r="G78" s="2" t="s">
        <v>67</v>
      </c>
      <c r="H78" s="2" t="s">
        <v>68</v>
      </c>
      <c r="I78" s="2" t="s">
        <v>49</v>
      </c>
      <c r="J78" s="2" t="s">
        <v>50</v>
      </c>
      <c r="K78" s="2" t="s">
        <v>50</v>
      </c>
      <c r="L78" s="2" t="s">
        <v>51</v>
      </c>
      <c r="M78" s="2">
        <v>321</v>
      </c>
      <c r="N78" s="2" t="s">
        <v>52</v>
      </c>
      <c r="O78" s="2" t="s">
        <v>52</v>
      </c>
      <c r="P78" s="2" t="s">
        <v>52</v>
      </c>
      <c r="Q78" s="2" t="s">
        <v>53</v>
      </c>
      <c r="R78" s="4">
        <v>144247.20000000001</v>
      </c>
      <c r="S78" s="4">
        <v>124958520.14</v>
      </c>
      <c r="T78" s="4">
        <v>154578827.59999999</v>
      </c>
      <c r="U78" s="4">
        <v>1415068.15</v>
      </c>
      <c r="V78" s="2" t="s">
        <v>50</v>
      </c>
      <c r="W78" s="4">
        <v>582895.37</v>
      </c>
      <c r="X78" s="4">
        <v>0</v>
      </c>
      <c r="Y78" s="4">
        <v>20357.16</v>
      </c>
      <c r="Z78" s="4">
        <v>-28590512.039999999</v>
      </c>
      <c r="AA78" s="4">
        <v>-18867499.600000001</v>
      </c>
      <c r="AB78" s="4">
        <v>0</v>
      </c>
      <c r="AC78" s="4">
        <v>0</v>
      </c>
      <c r="AD78" s="4">
        <v>123614213.37</v>
      </c>
      <c r="AE78" s="4">
        <v>124090412.90000001</v>
      </c>
      <c r="AF78" s="4">
        <v>0</v>
      </c>
      <c r="AG78" s="4">
        <v>0</v>
      </c>
      <c r="AH78" s="4">
        <v>0</v>
      </c>
      <c r="AI78" s="4">
        <v>0</v>
      </c>
      <c r="AJ78" s="5">
        <v>1</v>
      </c>
      <c r="AK78" s="5">
        <v>1</v>
      </c>
      <c r="AL78" s="4">
        <v>677760.52</v>
      </c>
      <c r="AM78" s="4">
        <v>677760.52</v>
      </c>
      <c r="AN78" s="4">
        <v>0</v>
      </c>
      <c r="AO78" s="4">
        <v>0</v>
      </c>
      <c r="AP78" s="4" t="s">
        <v>50</v>
      </c>
    </row>
    <row r="79" spans="1:42" ht="13" x14ac:dyDescent="0.25">
      <c r="A79" s="3" t="s">
        <v>252</v>
      </c>
      <c r="B79" s="2" t="s">
        <v>312</v>
      </c>
      <c r="C79" s="1" t="s">
        <v>313</v>
      </c>
      <c r="D79" s="2" t="s">
        <v>314</v>
      </c>
      <c r="E79" s="2" t="s">
        <v>45</v>
      </c>
      <c r="F79" s="2" t="s">
        <v>208</v>
      </c>
      <c r="G79" s="2" t="s">
        <v>67</v>
      </c>
      <c r="H79" s="2" t="s">
        <v>68</v>
      </c>
      <c r="I79" s="2" t="s">
        <v>49</v>
      </c>
      <c r="J79" s="2" t="s">
        <v>50</v>
      </c>
      <c r="K79" s="2" t="s">
        <v>50</v>
      </c>
      <c r="L79" s="2" t="s">
        <v>51</v>
      </c>
      <c r="M79" s="2">
        <v>1237</v>
      </c>
      <c r="N79" s="2" t="s">
        <v>52</v>
      </c>
      <c r="O79" s="2" t="s">
        <v>52</v>
      </c>
      <c r="P79" s="2" t="s">
        <v>50</v>
      </c>
      <c r="Q79" s="2" t="s">
        <v>1000</v>
      </c>
      <c r="R79" s="4">
        <v>119708008.73</v>
      </c>
      <c r="S79" s="4">
        <v>244732634.52000001</v>
      </c>
      <c r="T79" s="4">
        <v>525307927.60000002</v>
      </c>
      <c r="U79" s="4">
        <v>6832407.9100000001</v>
      </c>
      <c r="V79" s="2" t="s">
        <v>50</v>
      </c>
      <c r="W79" s="4">
        <v>508493.75</v>
      </c>
      <c r="X79" s="4">
        <v>0</v>
      </c>
      <c r="Y79" s="4">
        <v>26190.48</v>
      </c>
      <c r="Z79" s="4">
        <v>-78023880.170000002</v>
      </c>
      <c r="AA79" s="4">
        <v>1807773175.8</v>
      </c>
      <c r="AB79" s="4">
        <v>0</v>
      </c>
      <c r="AC79" s="4">
        <v>0</v>
      </c>
      <c r="AD79" s="4">
        <v>275133296.94999999</v>
      </c>
      <c r="AE79" s="4">
        <v>267793036.56</v>
      </c>
      <c r="AF79" s="4">
        <v>12921168.720000001</v>
      </c>
      <c r="AG79" s="4">
        <v>16741045.199999999</v>
      </c>
      <c r="AH79" s="4">
        <v>12921168.720000001</v>
      </c>
      <c r="AI79" s="4">
        <v>6080993.3399999999</v>
      </c>
      <c r="AJ79" s="5">
        <v>30260150</v>
      </c>
      <c r="AK79" s="5">
        <v>30397201</v>
      </c>
      <c r="AL79" s="4">
        <v>2852926942</v>
      </c>
      <c r="AM79" s="4">
        <v>2865848110.2800002</v>
      </c>
      <c r="AN79" s="4">
        <v>1446674.99</v>
      </c>
      <c r="AO79" s="4">
        <v>6080993.3399999999</v>
      </c>
      <c r="AP79" s="4" t="s">
        <v>50</v>
      </c>
    </row>
    <row r="80" spans="1:42" ht="13" x14ac:dyDescent="0.25">
      <c r="A80" s="3" t="s">
        <v>252</v>
      </c>
      <c r="B80" s="2" t="s">
        <v>315</v>
      </c>
      <c r="C80" s="1" t="s">
        <v>316</v>
      </c>
      <c r="D80" s="2" t="s">
        <v>317</v>
      </c>
      <c r="E80" s="2" t="s">
        <v>45</v>
      </c>
      <c r="F80" s="2" t="s">
        <v>85</v>
      </c>
      <c r="G80" s="2" t="s">
        <v>67</v>
      </c>
      <c r="H80" s="2" t="s">
        <v>68</v>
      </c>
      <c r="I80" s="2" t="s">
        <v>49</v>
      </c>
      <c r="J80" s="2" t="s">
        <v>50</v>
      </c>
      <c r="K80" s="2" t="s">
        <v>50</v>
      </c>
      <c r="L80" s="2" t="s">
        <v>51</v>
      </c>
      <c r="M80" s="2">
        <v>2136</v>
      </c>
      <c r="N80" s="2" t="s">
        <v>52</v>
      </c>
      <c r="O80" s="2" t="s">
        <v>52</v>
      </c>
      <c r="P80" s="2" t="s">
        <v>50</v>
      </c>
      <c r="Q80" s="2" t="s">
        <v>53</v>
      </c>
      <c r="R80" s="4">
        <v>234314.41</v>
      </c>
      <c r="S80" s="4">
        <v>289816897.95999998</v>
      </c>
      <c r="T80" s="4">
        <v>811802008.25999999</v>
      </c>
      <c r="U80" s="4">
        <v>0</v>
      </c>
      <c r="V80" s="2" t="s">
        <v>50</v>
      </c>
      <c r="W80" s="4">
        <v>425546.64</v>
      </c>
      <c r="X80" s="4">
        <v>0</v>
      </c>
      <c r="Y80" s="4">
        <v>27249.46</v>
      </c>
      <c r="Z80" s="4">
        <v>3511742.06</v>
      </c>
      <c r="AA80" s="4">
        <v>608412996.19000006</v>
      </c>
      <c r="AB80" s="4">
        <v>0</v>
      </c>
      <c r="AC80" s="4">
        <v>0</v>
      </c>
      <c r="AD80" s="4">
        <v>784288914.87</v>
      </c>
      <c r="AE80" s="4">
        <v>807280303.58000004</v>
      </c>
      <c r="AF80" s="4">
        <v>454083472.64999998</v>
      </c>
      <c r="AG80" s="4">
        <v>348458406.24000001</v>
      </c>
      <c r="AH80" s="4">
        <v>4959616.9400000004</v>
      </c>
      <c r="AI80" s="4">
        <v>2313320.06</v>
      </c>
      <c r="AJ80" s="5">
        <v>280600</v>
      </c>
      <c r="AK80" s="5">
        <v>280600</v>
      </c>
      <c r="AL80" s="4">
        <v>26713076.280000001</v>
      </c>
      <c r="AM80" s="4">
        <v>26713076.280000001</v>
      </c>
      <c r="AN80" s="4">
        <v>0</v>
      </c>
      <c r="AO80" s="4">
        <v>0</v>
      </c>
      <c r="AP80" s="4" t="s">
        <v>50</v>
      </c>
    </row>
    <row r="81" spans="1:42" ht="13" x14ac:dyDescent="0.25">
      <c r="A81" s="3" t="s">
        <v>252</v>
      </c>
      <c r="B81" s="2" t="s">
        <v>318</v>
      </c>
      <c r="C81" s="1" t="s">
        <v>319</v>
      </c>
      <c r="D81" s="2" t="s">
        <v>320</v>
      </c>
      <c r="E81" s="2" t="s">
        <v>61</v>
      </c>
      <c r="F81" s="2" t="s">
        <v>46</v>
      </c>
      <c r="G81" s="2" t="s">
        <v>47</v>
      </c>
      <c r="H81" s="2" t="s">
        <v>48</v>
      </c>
      <c r="I81" s="2" t="s">
        <v>49</v>
      </c>
      <c r="J81" s="2" t="s">
        <v>50</v>
      </c>
      <c r="K81" s="2" t="s">
        <v>50</v>
      </c>
      <c r="L81" s="2" t="s">
        <v>105</v>
      </c>
      <c r="M81" s="2">
        <v>7</v>
      </c>
      <c r="N81" s="2" t="s">
        <v>52</v>
      </c>
      <c r="O81" s="2" t="s">
        <v>52</v>
      </c>
      <c r="P81" s="2" t="s">
        <v>50</v>
      </c>
      <c r="Q81" s="2" t="s">
        <v>53</v>
      </c>
      <c r="R81" s="4">
        <v>130819.7</v>
      </c>
      <c r="S81" s="4">
        <v>1494457.8</v>
      </c>
      <c r="T81" s="4">
        <v>1579286.9</v>
      </c>
      <c r="U81" s="4">
        <v>0</v>
      </c>
      <c r="V81" s="2" t="s">
        <v>50</v>
      </c>
      <c r="W81" s="4">
        <v>152457.31</v>
      </c>
      <c r="X81" s="4">
        <v>0</v>
      </c>
      <c r="Y81" s="4">
        <v>13200</v>
      </c>
      <c r="Z81" s="4">
        <v>-1448467.2</v>
      </c>
      <c r="AA81" s="4">
        <v>14752825.23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5">
        <v>3838.27</v>
      </c>
      <c r="AK81" s="5">
        <v>3838.27</v>
      </c>
      <c r="AL81" s="4">
        <v>3838.27</v>
      </c>
      <c r="AM81" s="4">
        <v>3838.27</v>
      </c>
      <c r="AN81" s="4">
        <v>0</v>
      </c>
      <c r="AO81" s="4">
        <v>0</v>
      </c>
      <c r="AP81" s="4" t="s">
        <v>50</v>
      </c>
    </row>
    <row r="82" spans="1:42" ht="13" x14ac:dyDescent="0.25">
      <c r="A82" s="3" t="s">
        <v>252</v>
      </c>
      <c r="B82" s="2" t="s">
        <v>321</v>
      </c>
      <c r="C82" s="1" t="s">
        <v>322</v>
      </c>
      <c r="D82" s="2" t="s">
        <v>323</v>
      </c>
      <c r="E82" s="2" t="s">
        <v>61</v>
      </c>
      <c r="F82" s="2" t="s">
        <v>66</v>
      </c>
      <c r="G82" s="2" t="s">
        <v>67</v>
      </c>
      <c r="H82" s="2" t="s">
        <v>48</v>
      </c>
      <c r="I82" s="2" t="s">
        <v>49</v>
      </c>
      <c r="J82" s="2" t="s">
        <v>50</v>
      </c>
      <c r="K82" s="2" t="s">
        <v>50</v>
      </c>
      <c r="L82" s="2" t="s">
        <v>51</v>
      </c>
      <c r="M82" s="2">
        <v>134</v>
      </c>
      <c r="N82" s="2" t="s">
        <v>52</v>
      </c>
      <c r="O82" s="2" t="s">
        <v>52</v>
      </c>
      <c r="P82" s="2" t="s">
        <v>50</v>
      </c>
      <c r="Q82" s="2" t="s">
        <v>53</v>
      </c>
      <c r="R82" s="4">
        <v>22786445.699999999</v>
      </c>
      <c r="S82" s="4">
        <v>22346832.399999999</v>
      </c>
      <c r="T82" s="4">
        <v>22757079.190000001</v>
      </c>
      <c r="U82" s="4">
        <v>0</v>
      </c>
      <c r="V82" s="2" t="s">
        <v>50</v>
      </c>
      <c r="W82" s="4">
        <v>276249.34999999998</v>
      </c>
      <c r="X82" s="4">
        <v>0</v>
      </c>
      <c r="Y82" s="4">
        <v>0</v>
      </c>
      <c r="Z82" s="4">
        <v>237447.43</v>
      </c>
      <c r="AA82" s="4">
        <v>625362.24</v>
      </c>
      <c r="AB82" s="4">
        <v>0</v>
      </c>
      <c r="AC82" s="4">
        <v>0</v>
      </c>
      <c r="AD82" s="4">
        <v>21577561.030000001</v>
      </c>
      <c r="AE82" s="4">
        <v>22737753.199999999</v>
      </c>
      <c r="AF82" s="4">
        <v>0</v>
      </c>
      <c r="AG82" s="4">
        <v>0</v>
      </c>
      <c r="AH82" s="4">
        <v>0</v>
      </c>
      <c r="AI82" s="4">
        <v>0</v>
      </c>
      <c r="AJ82" s="5">
        <v>1636885.75</v>
      </c>
      <c r="AK82" s="5">
        <v>1636885.75</v>
      </c>
      <c r="AL82" s="4">
        <v>16368857.49</v>
      </c>
      <c r="AM82" s="4">
        <v>16368857.49</v>
      </c>
      <c r="AN82" s="4">
        <v>0</v>
      </c>
      <c r="AO82" s="4">
        <v>0</v>
      </c>
      <c r="AP82" s="4" t="s">
        <v>50</v>
      </c>
    </row>
    <row r="83" spans="1:42" ht="13" x14ac:dyDescent="0.25">
      <c r="A83" s="3" t="s">
        <v>252</v>
      </c>
      <c r="B83" s="2" t="s">
        <v>324</v>
      </c>
      <c r="C83" s="1" t="s">
        <v>325</v>
      </c>
      <c r="D83" s="2" t="s">
        <v>326</v>
      </c>
      <c r="E83" s="2" t="s">
        <v>45</v>
      </c>
      <c r="F83" s="2" t="s">
        <v>208</v>
      </c>
      <c r="G83" s="2" t="s">
        <v>67</v>
      </c>
      <c r="H83" s="2" t="s">
        <v>157</v>
      </c>
      <c r="I83" s="2" t="s">
        <v>49</v>
      </c>
      <c r="J83" s="2" t="s">
        <v>50</v>
      </c>
      <c r="K83" s="2" t="s">
        <v>50</v>
      </c>
      <c r="L83" s="2" t="s">
        <v>51</v>
      </c>
      <c r="M83" s="2">
        <v>1112</v>
      </c>
      <c r="N83" s="2" t="s">
        <v>52</v>
      </c>
      <c r="O83" s="2" t="s">
        <v>52</v>
      </c>
      <c r="P83" s="2" t="s">
        <v>50</v>
      </c>
      <c r="Q83" s="2" t="s">
        <v>1087</v>
      </c>
      <c r="R83" s="4">
        <v>7040428.0099999998</v>
      </c>
      <c r="S83" s="4">
        <v>53795238.829999998</v>
      </c>
      <c r="T83" s="4">
        <v>120506118.7</v>
      </c>
      <c r="U83" s="4">
        <v>5946158</v>
      </c>
      <c r="V83" s="2" t="s">
        <v>50</v>
      </c>
      <c r="W83" s="4">
        <v>329113.19</v>
      </c>
      <c r="X83" s="4">
        <v>0</v>
      </c>
      <c r="Y83" s="4">
        <v>12106.08</v>
      </c>
      <c r="Z83" s="4">
        <v>-4541813.01</v>
      </c>
      <c r="AA83" s="4">
        <v>65498439.170000002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9662620</v>
      </c>
      <c r="AI83" s="4">
        <v>5500000</v>
      </c>
      <c r="AJ83" s="5">
        <v>28723580</v>
      </c>
      <c r="AK83" s="5">
        <v>38386200</v>
      </c>
      <c r="AL83" s="4">
        <v>28723580</v>
      </c>
      <c r="AM83" s="4">
        <v>38386200</v>
      </c>
      <c r="AN83" s="4">
        <v>9662620</v>
      </c>
      <c r="AO83" s="4">
        <v>5500000</v>
      </c>
      <c r="AP83" s="4" t="s">
        <v>50</v>
      </c>
    </row>
    <row r="84" spans="1:42" ht="13" x14ac:dyDescent="0.25">
      <c r="A84" s="3" t="s">
        <v>252</v>
      </c>
      <c r="B84" s="2" t="s">
        <v>327</v>
      </c>
      <c r="C84" s="1" t="s">
        <v>328</v>
      </c>
      <c r="D84" s="2" t="s">
        <v>329</v>
      </c>
      <c r="E84" s="2" t="s">
        <v>45</v>
      </c>
      <c r="F84" s="2" t="s">
        <v>57</v>
      </c>
      <c r="G84" s="2" t="s">
        <v>67</v>
      </c>
      <c r="H84" s="2" t="s">
        <v>48</v>
      </c>
      <c r="I84" s="2" t="s">
        <v>49</v>
      </c>
      <c r="J84" s="2" t="s">
        <v>50</v>
      </c>
      <c r="K84" s="2" t="s">
        <v>50</v>
      </c>
      <c r="L84" s="2" t="s">
        <v>105</v>
      </c>
      <c r="M84" s="2">
        <v>733</v>
      </c>
      <c r="N84" s="2" t="s">
        <v>52</v>
      </c>
      <c r="O84" s="2" t="s">
        <v>52</v>
      </c>
      <c r="P84" s="2" t="s">
        <v>52</v>
      </c>
      <c r="Q84" s="2" t="s">
        <v>1001</v>
      </c>
      <c r="R84" s="4">
        <v>1119071531.5</v>
      </c>
      <c r="S84" s="4">
        <v>243876224.81</v>
      </c>
      <c r="T84" s="4">
        <v>1451569136.27</v>
      </c>
      <c r="U84" s="4">
        <v>110254557.38</v>
      </c>
      <c r="V84" s="2" t="s">
        <v>52</v>
      </c>
      <c r="W84" s="4">
        <v>919925.18</v>
      </c>
      <c r="X84" s="4">
        <v>42945.22</v>
      </c>
      <c r="Y84" s="4">
        <v>20856</v>
      </c>
      <c r="Z84" s="4">
        <v>1741509742.0799999</v>
      </c>
      <c r="AA84" s="4">
        <v>4553215554.8199997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5">
        <v>255000000</v>
      </c>
      <c r="AK84" s="5">
        <v>255000000</v>
      </c>
      <c r="AL84" s="4">
        <v>1848848613.47</v>
      </c>
      <c r="AM84" s="4">
        <v>1848848613.47</v>
      </c>
      <c r="AN84" s="4">
        <v>0</v>
      </c>
      <c r="AO84" s="4">
        <v>0</v>
      </c>
      <c r="AP84" s="4" t="s">
        <v>50</v>
      </c>
    </row>
    <row r="85" spans="1:42" ht="13" x14ac:dyDescent="0.25">
      <c r="A85" s="3" t="s">
        <v>330</v>
      </c>
      <c r="B85" s="2" t="s">
        <v>331</v>
      </c>
      <c r="C85" s="2" t="s">
        <v>241</v>
      </c>
      <c r="D85" s="2" t="s">
        <v>332</v>
      </c>
      <c r="E85" s="2" t="s">
        <v>45</v>
      </c>
      <c r="F85" s="2" t="s">
        <v>66</v>
      </c>
      <c r="G85" s="2" t="s">
        <v>47</v>
      </c>
      <c r="H85" s="2" t="s">
        <v>48</v>
      </c>
      <c r="I85" s="2" t="s">
        <v>256</v>
      </c>
      <c r="J85" s="2" t="s">
        <v>50</v>
      </c>
      <c r="K85" s="2" t="s">
        <v>50</v>
      </c>
      <c r="L85" s="2" t="s">
        <v>51</v>
      </c>
      <c r="M85" s="2">
        <v>79</v>
      </c>
      <c r="N85" s="2" t="s">
        <v>52</v>
      </c>
      <c r="O85" s="2" t="s">
        <v>52</v>
      </c>
      <c r="P85" s="2" t="s">
        <v>50</v>
      </c>
      <c r="Q85" s="2" t="s">
        <v>1002</v>
      </c>
      <c r="R85" s="4">
        <v>11428381.85</v>
      </c>
      <c r="S85" s="4">
        <v>4006496.98</v>
      </c>
      <c r="T85" s="4">
        <v>15423020.439999999</v>
      </c>
      <c r="U85" s="4">
        <v>24313</v>
      </c>
      <c r="V85" s="2" t="s">
        <v>50</v>
      </c>
      <c r="W85" s="4">
        <v>400107.26</v>
      </c>
      <c r="X85" s="4">
        <v>0</v>
      </c>
      <c r="Y85" s="4">
        <v>0</v>
      </c>
      <c r="Z85" s="4">
        <v>162481</v>
      </c>
      <c r="AA85" s="4">
        <v>8180258.0700000003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5">
        <v>3159556</v>
      </c>
      <c r="AK85" s="5">
        <v>3159556</v>
      </c>
      <c r="AL85" s="4">
        <v>3159556.67</v>
      </c>
      <c r="AM85" s="4">
        <v>3159556.67</v>
      </c>
      <c r="AN85" s="4">
        <v>0</v>
      </c>
      <c r="AO85" s="4">
        <v>0</v>
      </c>
      <c r="AP85" s="4" t="s">
        <v>50</v>
      </c>
    </row>
    <row r="86" spans="1:42" ht="13" x14ac:dyDescent="0.25">
      <c r="A86" s="3" t="s">
        <v>330</v>
      </c>
      <c r="B86" s="2" t="s">
        <v>333</v>
      </c>
      <c r="C86" s="2" t="s">
        <v>247</v>
      </c>
      <c r="D86" s="2" t="s">
        <v>334</v>
      </c>
      <c r="E86" s="2" t="s">
        <v>61</v>
      </c>
      <c r="F86" s="2" t="s">
        <v>85</v>
      </c>
      <c r="G86" s="2" t="s">
        <v>47</v>
      </c>
      <c r="H86" s="2" t="s">
        <v>48</v>
      </c>
      <c r="I86" s="2" t="s">
        <v>49</v>
      </c>
      <c r="J86" s="2" t="s">
        <v>50</v>
      </c>
      <c r="K86" s="2" t="s">
        <v>50</v>
      </c>
      <c r="L86" s="2" t="s">
        <v>51</v>
      </c>
      <c r="M86" s="2">
        <v>21</v>
      </c>
      <c r="N86" s="2" t="s">
        <v>50</v>
      </c>
      <c r="O86" s="2" t="s">
        <v>52</v>
      </c>
      <c r="P86" s="2" t="s">
        <v>50</v>
      </c>
      <c r="Q86" s="2" t="s">
        <v>1003</v>
      </c>
      <c r="R86" s="4">
        <v>2683000</v>
      </c>
      <c r="S86" s="4">
        <v>1409743.99</v>
      </c>
      <c r="T86" s="4">
        <v>2706000</v>
      </c>
      <c r="U86" s="4">
        <v>0</v>
      </c>
      <c r="V86" s="2" t="s">
        <v>50</v>
      </c>
      <c r="W86" s="4">
        <v>82524</v>
      </c>
      <c r="X86" s="4">
        <v>0</v>
      </c>
      <c r="Y86" s="4">
        <v>6910.64</v>
      </c>
      <c r="Z86" s="4">
        <v>24000</v>
      </c>
      <c r="AA86" s="4">
        <v>14971000</v>
      </c>
      <c r="AB86" s="4">
        <v>0</v>
      </c>
      <c r="AC86" s="4">
        <v>0</v>
      </c>
      <c r="AD86" s="4">
        <v>2758000</v>
      </c>
      <c r="AE86" s="4">
        <v>1568000</v>
      </c>
      <c r="AF86" s="4">
        <v>0</v>
      </c>
      <c r="AG86" s="4">
        <v>0</v>
      </c>
      <c r="AH86" s="4">
        <v>0</v>
      </c>
      <c r="AI86" s="4">
        <v>0</v>
      </c>
      <c r="AJ86" s="5">
        <v>68602271495</v>
      </c>
      <c r="AK86" s="5">
        <v>68602271495</v>
      </c>
      <c r="AL86" s="4">
        <v>4525000</v>
      </c>
      <c r="AM86" s="4">
        <v>4525000</v>
      </c>
      <c r="AN86" s="4">
        <v>0</v>
      </c>
      <c r="AO86" s="4">
        <v>0</v>
      </c>
      <c r="AP86" s="4" t="s">
        <v>50</v>
      </c>
    </row>
    <row r="87" spans="1:42" ht="13" x14ac:dyDescent="0.25">
      <c r="A87" s="3" t="s">
        <v>330</v>
      </c>
      <c r="B87" s="2" t="s">
        <v>335</v>
      </c>
      <c r="C87" s="2" t="s">
        <v>336</v>
      </c>
      <c r="D87" s="2" t="s">
        <v>337</v>
      </c>
      <c r="E87" s="2" t="s">
        <v>45</v>
      </c>
      <c r="F87" s="2" t="s">
        <v>62</v>
      </c>
      <c r="G87" s="2" t="s">
        <v>47</v>
      </c>
      <c r="H87" s="2" t="s">
        <v>48</v>
      </c>
      <c r="I87" s="2" t="s">
        <v>256</v>
      </c>
      <c r="J87" s="2" t="s">
        <v>52</v>
      </c>
      <c r="K87" s="2" t="s">
        <v>50</v>
      </c>
      <c r="L87" s="2" t="s">
        <v>105</v>
      </c>
      <c r="M87" s="2">
        <v>2035</v>
      </c>
      <c r="N87" s="2" t="s">
        <v>52</v>
      </c>
      <c r="O87" s="2" t="s">
        <v>52</v>
      </c>
      <c r="P87" s="2" t="s">
        <v>52</v>
      </c>
      <c r="Q87" s="2" t="s">
        <v>1004</v>
      </c>
      <c r="R87" s="4">
        <v>2771460000</v>
      </c>
      <c r="S87" s="4">
        <v>373317000</v>
      </c>
      <c r="T87" s="4">
        <v>2336643000</v>
      </c>
      <c r="U87" s="4">
        <v>64733000</v>
      </c>
      <c r="V87" s="2" t="s">
        <v>52</v>
      </c>
      <c r="W87" s="4">
        <v>574718.66</v>
      </c>
      <c r="X87" s="4">
        <v>70284.86</v>
      </c>
      <c r="Y87" s="4">
        <v>0</v>
      </c>
      <c r="Z87" s="4">
        <v>250590000</v>
      </c>
      <c r="AA87" s="4">
        <v>1889666000</v>
      </c>
      <c r="AB87" s="4">
        <v>1609416587.5999999</v>
      </c>
      <c r="AC87" s="4">
        <v>77384311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5">
        <v>291793529</v>
      </c>
      <c r="AK87" s="5">
        <v>291793529</v>
      </c>
      <c r="AL87" s="4">
        <v>1196191500</v>
      </c>
      <c r="AM87" s="4">
        <v>1477920000</v>
      </c>
      <c r="AN87" s="4">
        <v>0</v>
      </c>
      <c r="AO87" s="4">
        <v>0</v>
      </c>
      <c r="AP87" s="4" t="s">
        <v>50</v>
      </c>
    </row>
    <row r="88" spans="1:42" ht="13" x14ac:dyDescent="0.25">
      <c r="A88" s="3" t="s">
        <v>330</v>
      </c>
      <c r="B88" s="2" t="s">
        <v>338</v>
      </c>
      <c r="C88" s="2" t="s">
        <v>339</v>
      </c>
      <c r="D88" s="2" t="s">
        <v>340</v>
      </c>
      <c r="E88" s="2" t="s">
        <v>45</v>
      </c>
      <c r="F88" s="2" t="s">
        <v>62</v>
      </c>
      <c r="G88" s="2" t="s">
        <v>47</v>
      </c>
      <c r="H88" s="2" t="s">
        <v>48</v>
      </c>
      <c r="I88" s="2" t="s">
        <v>49</v>
      </c>
      <c r="J88" s="2" t="s">
        <v>50</v>
      </c>
      <c r="K88" s="2" t="s">
        <v>50</v>
      </c>
      <c r="L88" s="2" t="s">
        <v>105</v>
      </c>
      <c r="M88" s="2">
        <v>161</v>
      </c>
      <c r="N88" s="2" t="s">
        <v>52</v>
      </c>
      <c r="O88" s="2" t="s">
        <v>52</v>
      </c>
      <c r="P88" s="2" t="s">
        <v>52</v>
      </c>
      <c r="Q88" s="2" t="s">
        <v>1005</v>
      </c>
      <c r="R88" s="4">
        <v>194048617.38</v>
      </c>
      <c r="S88" s="4">
        <v>37975000</v>
      </c>
      <c r="T88" s="4">
        <v>140508923.38</v>
      </c>
      <c r="U88" s="4">
        <v>3232621</v>
      </c>
      <c r="V88" s="2" t="s">
        <v>52</v>
      </c>
      <c r="W88" s="4">
        <v>198207.6</v>
      </c>
      <c r="X88" s="4">
        <v>29421.24</v>
      </c>
      <c r="Y88" s="4">
        <v>0</v>
      </c>
      <c r="Z88" s="4">
        <v>50136000</v>
      </c>
      <c r="AA88" s="4">
        <v>314798000</v>
      </c>
      <c r="AB88" s="4">
        <v>314798000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20148517.23</v>
      </c>
      <c r="AI88" s="4">
        <v>0</v>
      </c>
      <c r="AJ88" s="5">
        <v>25246979553</v>
      </c>
      <c r="AK88" s="5">
        <v>25246979553</v>
      </c>
      <c r="AL88" s="4">
        <v>439371000</v>
      </c>
      <c r="AM88" s="4">
        <v>439371000</v>
      </c>
      <c r="AN88" s="4">
        <v>0</v>
      </c>
      <c r="AO88" s="4">
        <v>0</v>
      </c>
      <c r="AP88" s="4" t="s">
        <v>50</v>
      </c>
    </row>
    <row r="89" spans="1:42" ht="13" x14ac:dyDescent="0.25">
      <c r="A89" s="3" t="s">
        <v>330</v>
      </c>
      <c r="B89" s="2" t="s">
        <v>341</v>
      </c>
      <c r="C89" s="2" t="s">
        <v>342</v>
      </c>
      <c r="D89" s="2" t="s">
        <v>343</v>
      </c>
      <c r="E89" s="2" t="s">
        <v>45</v>
      </c>
      <c r="F89" s="2" t="s">
        <v>81</v>
      </c>
      <c r="G89" s="2" t="s">
        <v>47</v>
      </c>
      <c r="H89" s="2" t="s">
        <v>48</v>
      </c>
      <c r="I89" s="2" t="s">
        <v>256</v>
      </c>
      <c r="J89" s="2" t="s">
        <v>52</v>
      </c>
      <c r="K89" s="2" t="s">
        <v>50</v>
      </c>
      <c r="L89" s="2" t="s">
        <v>105</v>
      </c>
      <c r="M89" s="2">
        <v>1321</v>
      </c>
      <c r="N89" s="2" t="s">
        <v>52</v>
      </c>
      <c r="O89" s="2" t="s">
        <v>52</v>
      </c>
      <c r="P89" s="2" t="s">
        <v>52</v>
      </c>
      <c r="Q89" s="2" t="s">
        <v>1006</v>
      </c>
      <c r="R89" s="4">
        <v>939070000</v>
      </c>
      <c r="S89" s="4">
        <v>217861000</v>
      </c>
      <c r="T89" s="4">
        <v>883240000</v>
      </c>
      <c r="U89" s="4">
        <v>371384000</v>
      </c>
      <c r="V89" s="2" t="s">
        <v>52</v>
      </c>
      <c r="W89" s="4">
        <v>0</v>
      </c>
      <c r="X89" s="4">
        <v>0</v>
      </c>
      <c r="Y89" s="4">
        <v>0</v>
      </c>
      <c r="Z89" s="4">
        <v>177153000</v>
      </c>
      <c r="AA89" s="4">
        <v>3098340000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45228437.740000002</v>
      </c>
      <c r="AI89" s="4">
        <v>75115173.890000001</v>
      </c>
      <c r="AJ89" s="5">
        <v>2321278269</v>
      </c>
      <c r="AK89" s="5">
        <v>2477098526</v>
      </c>
      <c r="AL89" s="4">
        <v>2321278269</v>
      </c>
      <c r="AM89" s="4">
        <v>2477098526.48</v>
      </c>
      <c r="AN89" s="4">
        <v>0</v>
      </c>
      <c r="AO89" s="4">
        <v>0</v>
      </c>
      <c r="AP89" s="4" t="s">
        <v>50</v>
      </c>
    </row>
    <row r="90" spans="1:42" ht="13" x14ac:dyDescent="0.25">
      <c r="A90" s="3" t="s">
        <v>330</v>
      </c>
      <c r="B90" s="2" t="s">
        <v>344</v>
      </c>
      <c r="C90" s="2" t="s">
        <v>345</v>
      </c>
      <c r="D90" s="2" t="s">
        <v>346</v>
      </c>
      <c r="E90" s="2" t="s">
        <v>45</v>
      </c>
      <c r="F90" s="2" t="s">
        <v>208</v>
      </c>
      <c r="G90" s="2" t="s">
        <v>67</v>
      </c>
      <c r="H90" s="2" t="s">
        <v>48</v>
      </c>
      <c r="I90" s="2" t="s">
        <v>49</v>
      </c>
      <c r="J90" s="2" t="s">
        <v>50</v>
      </c>
      <c r="K90" s="2" t="s">
        <v>50</v>
      </c>
      <c r="L90" s="2" t="s">
        <v>105</v>
      </c>
      <c r="M90" s="2">
        <v>187</v>
      </c>
      <c r="N90" s="2" t="s">
        <v>52</v>
      </c>
      <c r="O90" s="2" t="s">
        <v>52</v>
      </c>
      <c r="P90" s="2" t="s">
        <v>50</v>
      </c>
      <c r="Q90" s="2" t="s">
        <v>1007</v>
      </c>
      <c r="R90" s="4">
        <v>46152365.740000002</v>
      </c>
      <c r="S90" s="4">
        <v>38474112.770000003</v>
      </c>
      <c r="T90" s="4">
        <v>50867362.07</v>
      </c>
      <c r="U90" s="4">
        <v>452974.25</v>
      </c>
      <c r="V90" s="2" t="s">
        <v>50</v>
      </c>
      <c r="W90" s="4">
        <v>234500.77</v>
      </c>
      <c r="X90" s="4">
        <v>0</v>
      </c>
      <c r="Y90" s="4">
        <v>0</v>
      </c>
      <c r="Z90" s="4">
        <v>-4714996.33</v>
      </c>
      <c r="AA90" s="4">
        <v>5712946.3499999996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2361161.4700000002</v>
      </c>
      <c r="AI90" s="4">
        <v>689746.67</v>
      </c>
      <c r="AJ90" s="5">
        <v>93473015</v>
      </c>
      <c r="AK90" s="5">
        <v>93473015</v>
      </c>
      <c r="AL90" s="4">
        <v>93473015.359999999</v>
      </c>
      <c r="AM90" s="4">
        <v>93473015.359999999</v>
      </c>
      <c r="AN90" s="4">
        <v>106526984.64</v>
      </c>
      <c r="AO90" s="4">
        <v>106526984.64</v>
      </c>
      <c r="AP90" s="4" t="s">
        <v>52</v>
      </c>
    </row>
    <row r="91" spans="1:42" ht="13" x14ac:dyDescent="0.25">
      <c r="A91" s="3" t="s">
        <v>330</v>
      </c>
      <c r="B91" s="2" t="s">
        <v>347</v>
      </c>
      <c r="C91" s="2" t="s">
        <v>348</v>
      </c>
      <c r="D91" s="2" t="s">
        <v>349</v>
      </c>
      <c r="E91" s="2" t="s">
        <v>45</v>
      </c>
      <c r="F91" s="2" t="s">
        <v>116</v>
      </c>
      <c r="G91" s="2" t="s">
        <v>47</v>
      </c>
      <c r="H91" s="2" t="s">
        <v>48</v>
      </c>
      <c r="I91" s="2" t="s">
        <v>49</v>
      </c>
      <c r="J91" s="2" t="s">
        <v>50</v>
      </c>
      <c r="K91" s="2" t="s">
        <v>50</v>
      </c>
      <c r="L91" s="2" t="s">
        <v>105</v>
      </c>
      <c r="M91" s="2">
        <v>12</v>
      </c>
      <c r="N91" s="2" t="s">
        <v>52</v>
      </c>
      <c r="O91" s="2" t="s">
        <v>52</v>
      </c>
      <c r="P91" s="2" t="s">
        <v>52</v>
      </c>
      <c r="Q91" s="2" t="s">
        <v>1008</v>
      </c>
      <c r="R91" s="4">
        <v>2121240045.22</v>
      </c>
      <c r="S91" s="4">
        <v>4488381.4400000004</v>
      </c>
      <c r="T91" s="4">
        <v>2023097594.9100001</v>
      </c>
      <c r="U91" s="4">
        <v>14760000</v>
      </c>
      <c r="V91" s="2" t="s">
        <v>50</v>
      </c>
      <c r="W91" s="4">
        <v>291720.15999999997</v>
      </c>
      <c r="X91" s="4">
        <v>0</v>
      </c>
      <c r="Y91" s="4">
        <v>0</v>
      </c>
      <c r="Z91" s="4">
        <v>98142450.310000002</v>
      </c>
      <c r="AA91" s="4">
        <v>704705755.52999997</v>
      </c>
      <c r="AB91" s="4">
        <v>0</v>
      </c>
      <c r="AC91" s="4">
        <v>4307364.37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5">
        <v>254332619</v>
      </c>
      <c r="AK91" s="5">
        <v>254332619</v>
      </c>
      <c r="AL91" s="4">
        <v>254332619</v>
      </c>
      <c r="AM91" s="4">
        <v>254332619</v>
      </c>
      <c r="AN91" s="4">
        <v>0</v>
      </c>
      <c r="AO91" s="4">
        <v>0</v>
      </c>
      <c r="AP91" s="4" t="s">
        <v>50</v>
      </c>
    </row>
    <row r="92" spans="1:42" ht="13" x14ac:dyDescent="0.25">
      <c r="A92" s="3" t="s">
        <v>350</v>
      </c>
      <c r="B92" s="2" t="s">
        <v>351</v>
      </c>
      <c r="C92" s="1" t="s">
        <v>352</v>
      </c>
      <c r="D92" s="2" t="s">
        <v>353</v>
      </c>
      <c r="E92" s="2" t="s">
        <v>45</v>
      </c>
      <c r="F92" s="2" t="s">
        <v>116</v>
      </c>
      <c r="G92" s="2" t="s">
        <v>47</v>
      </c>
      <c r="H92" s="2" t="s">
        <v>48</v>
      </c>
      <c r="I92" s="2" t="s">
        <v>49</v>
      </c>
      <c r="J92" s="2" t="s">
        <v>50</v>
      </c>
      <c r="K92" s="2" t="s">
        <v>50</v>
      </c>
      <c r="L92" s="2" t="s">
        <v>105</v>
      </c>
      <c r="M92" s="2">
        <v>3</v>
      </c>
      <c r="N92" s="2" t="s">
        <v>52</v>
      </c>
      <c r="O92" s="2" t="s">
        <v>52</v>
      </c>
      <c r="P92" s="2" t="s">
        <v>50</v>
      </c>
      <c r="Q92" s="2" t="s">
        <v>354</v>
      </c>
      <c r="R92" s="4">
        <v>0</v>
      </c>
      <c r="S92" s="4">
        <v>333695.65999999997</v>
      </c>
      <c r="T92" s="4">
        <v>713220.06</v>
      </c>
      <c r="U92" s="4">
        <v>34028.129999999997</v>
      </c>
      <c r="V92" s="2" t="s">
        <v>50</v>
      </c>
      <c r="W92" s="4">
        <v>11450</v>
      </c>
      <c r="X92" s="4">
        <v>0</v>
      </c>
      <c r="Y92" s="4">
        <v>0</v>
      </c>
      <c r="Z92" s="4">
        <v>-713220.06</v>
      </c>
      <c r="AA92" s="4">
        <v>345057.28000000003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5">
        <v>1256301</v>
      </c>
      <c r="AK92" s="5">
        <v>1256301</v>
      </c>
      <c r="AL92" s="4">
        <v>0</v>
      </c>
      <c r="AM92" s="4">
        <v>0</v>
      </c>
      <c r="AN92" s="4">
        <v>413220.89</v>
      </c>
      <c r="AO92" s="4">
        <v>413220.89</v>
      </c>
      <c r="AP92" s="4" t="s">
        <v>50</v>
      </c>
    </row>
    <row r="93" spans="1:42" ht="13" x14ac:dyDescent="0.25">
      <c r="A93" s="3" t="s">
        <v>350</v>
      </c>
      <c r="B93" s="2" t="s">
        <v>355</v>
      </c>
      <c r="C93" s="1" t="s">
        <v>356</v>
      </c>
      <c r="D93" s="2" t="s">
        <v>357</v>
      </c>
      <c r="E93" s="2" t="s">
        <v>45</v>
      </c>
      <c r="F93" s="2" t="s">
        <v>85</v>
      </c>
      <c r="G93" s="2" t="s">
        <v>47</v>
      </c>
      <c r="H93" s="2" t="s">
        <v>48</v>
      </c>
      <c r="I93" s="2" t="s">
        <v>49</v>
      </c>
      <c r="J93" s="2" t="s">
        <v>50</v>
      </c>
      <c r="K93" s="2" t="s">
        <v>50</v>
      </c>
      <c r="L93" s="2" t="s">
        <v>51</v>
      </c>
      <c r="M93" s="2">
        <v>224</v>
      </c>
      <c r="N93" s="2" t="s">
        <v>52</v>
      </c>
      <c r="O93" s="2" t="s">
        <v>52</v>
      </c>
      <c r="P93" s="2" t="s">
        <v>50</v>
      </c>
      <c r="Q93" s="2" t="s">
        <v>1009</v>
      </c>
      <c r="R93" s="4">
        <v>53301775.829999998</v>
      </c>
      <c r="S93" s="4">
        <v>29387328.050000001</v>
      </c>
      <c r="T93" s="4">
        <v>45112731.850000001</v>
      </c>
      <c r="U93" s="4">
        <v>6603001.1299999999</v>
      </c>
      <c r="V93" s="2" t="s">
        <v>50</v>
      </c>
      <c r="W93" s="4">
        <v>346898.47</v>
      </c>
      <c r="X93" s="4">
        <v>0</v>
      </c>
      <c r="Y93" s="4">
        <v>0</v>
      </c>
      <c r="Z93" s="4">
        <v>9454732.7599999998</v>
      </c>
      <c r="AA93" s="4">
        <v>19541815.710000001</v>
      </c>
      <c r="AB93" s="4">
        <v>0</v>
      </c>
      <c r="AC93" s="4">
        <v>0</v>
      </c>
      <c r="AD93" s="4">
        <v>28495045.399999999</v>
      </c>
      <c r="AE93" s="4">
        <v>36703140.130000003</v>
      </c>
      <c r="AF93" s="4">
        <v>0</v>
      </c>
      <c r="AG93" s="4">
        <v>0</v>
      </c>
      <c r="AH93" s="4">
        <v>0</v>
      </c>
      <c r="AI93" s="4">
        <v>0</v>
      </c>
      <c r="AJ93" s="5">
        <v>196040923</v>
      </c>
      <c r="AK93" s="5">
        <v>196040923</v>
      </c>
      <c r="AL93" s="4">
        <v>187256418.03</v>
      </c>
      <c r="AM93" s="4">
        <v>187256418.03</v>
      </c>
      <c r="AN93" s="4">
        <v>8877149.1300000008</v>
      </c>
      <c r="AO93" s="4">
        <v>8877149.1300000008</v>
      </c>
      <c r="AP93" s="4" t="s">
        <v>50</v>
      </c>
    </row>
    <row r="94" spans="1:42" ht="13" x14ac:dyDescent="0.25">
      <c r="A94" s="3" t="s">
        <v>350</v>
      </c>
      <c r="B94" s="2" t="s">
        <v>358</v>
      </c>
      <c r="C94" s="1" t="s">
        <v>359</v>
      </c>
      <c r="D94" s="2" t="s">
        <v>360</v>
      </c>
      <c r="E94" s="2" t="s">
        <v>45</v>
      </c>
      <c r="F94" s="2" t="s">
        <v>165</v>
      </c>
      <c r="G94" s="2" t="s">
        <v>47</v>
      </c>
      <c r="H94" s="2" t="s">
        <v>48</v>
      </c>
      <c r="I94" s="2" t="s">
        <v>256</v>
      </c>
      <c r="J94" s="2" t="s">
        <v>52</v>
      </c>
      <c r="K94" s="2" t="s">
        <v>50</v>
      </c>
      <c r="L94" s="2" t="s">
        <v>105</v>
      </c>
      <c r="M94" s="2">
        <v>0</v>
      </c>
      <c r="N94" s="2" t="s">
        <v>52</v>
      </c>
      <c r="O94" s="2" t="s">
        <v>52</v>
      </c>
      <c r="P94" s="2" t="s">
        <v>52</v>
      </c>
      <c r="Q94" s="2" t="s">
        <v>361</v>
      </c>
      <c r="R94" s="4">
        <v>0</v>
      </c>
      <c r="S94" s="4">
        <v>0</v>
      </c>
      <c r="T94" s="4">
        <v>0</v>
      </c>
      <c r="U94" s="4">
        <v>0</v>
      </c>
      <c r="V94" s="2" t="s">
        <v>50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5">
        <v>0</v>
      </c>
      <c r="AK94" s="5">
        <v>0</v>
      </c>
      <c r="AL94" s="4">
        <v>0</v>
      </c>
      <c r="AM94" s="4">
        <v>0</v>
      </c>
      <c r="AN94" s="4">
        <v>0</v>
      </c>
      <c r="AO94" s="4">
        <v>0</v>
      </c>
      <c r="AP94" s="4" t="s">
        <v>50</v>
      </c>
    </row>
    <row r="95" spans="1:42" ht="13" x14ac:dyDescent="0.25">
      <c r="A95" s="3" t="s">
        <v>350</v>
      </c>
      <c r="B95" s="2" t="s">
        <v>362</v>
      </c>
      <c r="C95" s="1" t="s">
        <v>363</v>
      </c>
      <c r="D95" s="2" t="s">
        <v>364</v>
      </c>
      <c r="E95" s="2" t="s">
        <v>45</v>
      </c>
      <c r="F95" s="2" t="s">
        <v>165</v>
      </c>
      <c r="G95" s="2" t="s">
        <v>47</v>
      </c>
      <c r="H95" s="2" t="s">
        <v>48</v>
      </c>
      <c r="I95" s="2" t="s">
        <v>256</v>
      </c>
      <c r="J95" s="2" t="s">
        <v>52</v>
      </c>
      <c r="K95" s="2" t="s">
        <v>50</v>
      </c>
      <c r="L95" s="2" t="s">
        <v>105</v>
      </c>
      <c r="M95" s="2">
        <v>37</v>
      </c>
      <c r="N95" s="2" t="s">
        <v>52</v>
      </c>
      <c r="O95" s="2" t="s">
        <v>52</v>
      </c>
      <c r="P95" s="2" t="s">
        <v>52</v>
      </c>
      <c r="Q95" s="2" t="s">
        <v>361</v>
      </c>
      <c r="R95" s="4">
        <v>4856882.58</v>
      </c>
      <c r="S95" s="4">
        <v>5971220.5599999996</v>
      </c>
      <c r="T95" s="4">
        <v>16295164.960000001</v>
      </c>
      <c r="U95" s="4">
        <v>0</v>
      </c>
      <c r="V95" s="2" t="s">
        <v>50</v>
      </c>
      <c r="W95" s="4">
        <v>599076.54</v>
      </c>
      <c r="X95" s="4">
        <v>0</v>
      </c>
      <c r="Y95" s="4">
        <v>0</v>
      </c>
      <c r="Z95" s="4">
        <v>169818826.99000001</v>
      </c>
      <c r="AA95" s="4">
        <v>1586840797.51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5">
        <v>77850603</v>
      </c>
      <c r="AK95" s="5">
        <v>77850603</v>
      </c>
      <c r="AL95" s="4">
        <v>2786463704.9400001</v>
      </c>
      <c r="AM95" s="4">
        <v>0</v>
      </c>
      <c r="AN95" s="4">
        <v>0</v>
      </c>
      <c r="AO95" s="4">
        <v>0</v>
      </c>
      <c r="AP95" s="4" t="s">
        <v>50</v>
      </c>
    </row>
    <row r="96" spans="1:42" ht="13" x14ac:dyDescent="0.25">
      <c r="A96" s="3" t="s">
        <v>350</v>
      </c>
      <c r="B96" s="2" t="s">
        <v>365</v>
      </c>
      <c r="C96" s="1" t="s">
        <v>366</v>
      </c>
      <c r="D96" s="2" t="s">
        <v>367</v>
      </c>
      <c r="E96" s="2" t="s">
        <v>45</v>
      </c>
      <c r="F96" s="18" t="s">
        <v>123</v>
      </c>
      <c r="G96" s="2" t="s">
        <v>47</v>
      </c>
      <c r="H96" s="2" t="s">
        <v>48</v>
      </c>
      <c r="I96" s="2" t="s">
        <v>49</v>
      </c>
      <c r="J96" s="2" t="s">
        <v>50</v>
      </c>
      <c r="K96" s="2" t="s">
        <v>50</v>
      </c>
      <c r="L96" s="2" t="s">
        <v>51</v>
      </c>
      <c r="M96" s="2">
        <v>67</v>
      </c>
      <c r="N96" s="2" t="s">
        <v>52</v>
      </c>
      <c r="O96" s="2" t="s">
        <v>52</v>
      </c>
      <c r="P96" s="2" t="s">
        <v>52</v>
      </c>
      <c r="Q96" s="2" t="s">
        <v>1010</v>
      </c>
      <c r="R96" s="4">
        <v>30715725.780000001</v>
      </c>
      <c r="S96" s="4">
        <v>7000577.4900000002</v>
      </c>
      <c r="T96" s="4">
        <v>36998909.490000002</v>
      </c>
      <c r="U96" s="4">
        <v>44018.2</v>
      </c>
      <c r="V96" s="2" t="s">
        <v>50</v>
      </c>
      <c r="W96" s="4">
        <v>284070.02</v>
      </c>
      <c r="X96" s="4">
        <v>0</v>
      </c>
      <c r="Y96" s="4">
        <v>0</v>
      </c>
      <c r="Z96" s="4">
        <v>6283183.71</v>
      </c>
      <c r="AA96" s="4">
        <v>5425397.1200000001</v>
      </c>
      <c r="AB96" s="4">
        <v>0</v>
      </c>
      <c r="AC96" s="4">
        <v>0</v>
      </c>
      <c r="AD96" s="4">
        <v>1503000</v>
      </c>
      <c r="AE96" s="4">
        <v>10388665.220000001</v>
      </c>
      <c r="AF96" s="4">
        <v>0</v>
      </c>
      <c r="AG96" s="4">
        <v>0</v>
      </c>
      <c r="AH96" s="4">
        <v>0</v>
      </c>
      <c r="AI96" s="4">
        <v>0</v>
      </c>
      <c r="AJ96" s="5">
        <v>239994409</v>
      </c>
      <c r="AK96" s="5">
        <v>239994409</v>
      </c>
      <c r="AL96" s="4">
        <v>239994409</v>
      </c>
      <c r="AM96" s="4">
        <v>239994409</v>
      </c>
      <c r="AN96" s="4">
        <v>0</v>
      </c>
      <c r="AO96" s="4">
        <v>0</v>
      </c>
      <c r="AP96" s="4" t="s">
        <v>50</v>
      </c>
    </row>
    <row r="97" spans="1:42" ht="13" x14ac:dyDescent="0.25">
      <c r="A97" s="3" t="s">
        <v>350</v>
      </c>
      <c r="B97" s="2" t="s">
        <v>368</v>
      </c>
      <c r="C97" s="1" t="s">
        <v>369</v>
      </c>
      <c r="D97" s="2" t="s">
        <v>370</v>
      </c>
      <c r="E97" s="2" t="s">
        <v>45</v>
      </c>
      <c r="F97" s="2" t="s">
        <v>62</v>
      </c>
      <c r="G97" s="2" t="s">
        <v>47</v>
      </c>
      <c r="H97" s="2" t="s">
        <v>48</v>
      </c>
      <c r="I97" s="2" t="s">
        <v>49</v>
      </c>
      <c r="J97" s="2" t="s">
        <v>50</v>
      </c>
      <c r="K97" s="2" t="s">
        <v>50</v>
      </c>
      <c r="L97" s="2" t="s">
        <v>105</v>
      </c>
      <c r="M97" s="2">
        <v>130</v>
      </c>
      <c r="N97" s="2" t="s">
        <v>52</v>
      </c>
      <c r="O97" s="2" t="s">
        <v>52</v>
      </c>
      <c r="P97" s="2" t="s">
        <v>50</v>
      </c>
      <c r="Q97" s="2" t="s">
        <v>374</v>
      </c>
      <c r="R97" s="4">
        <v>52682218.18</v>
      </c>
      <c r="S97" s="4">
        <v>24309646.559999999</v>
      </c>
      <c r="T97" s="4">
        <v>52339897.030000001</v>
      </c>
      <c r="U97" s="4">
        <v>0</v>
      </c>
      <c r="V97" s="2" t="s">
        <v>52</v>
      </c>
      <c r="W97" s="4">
        <v>354170.9</v>
      </c>
      <c r="X97" s="4">
        <v>4169.7700000000004</v>
      </c>
      <c r="Y97" s="4">
        <v>0</v>
      </c>
      <c r="Z97" s="4">
        <v>342321.15</v>
      </c>
      <c r="AA97" s="4">
        <v>197118258.16999999</v>
      </c>
      <c r="AB97" s="4">
        <v>197036710.63999999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4000000</v>
      </c>
      <c r="AJ97" s="5">
        <v>179776957.34</v>
      </c>
      <c r="AK97" s="5">
        <v>186069209.47999999</v>
      </c>
      <c r="AL97" s="4">
        <v>179776957.34</v>
      </c>
      <c r="AM97" s="4">
        <v>186069209.47999999</v>
      </c>
      <c r="AN97" s="4">
        <v>0</v>
      </c>
      <c r="AO97" s="4">
        <v>0</v>
      </c>
      <c r="AP97" s="4" t="s">
        <v>50</v>
      </c>
    </row>
    <row r="98" spans="1:42" ht="13" x14ac:dyDescent="0.25">
      <c r="A98" s="3" t="s">
        <v>350</v>
      </c>
      <c r="B98" s="2" t="s">
        <v>371</v>
      </c>
      <c r="C98" s="1" t="s">
        <v>372</v>
      </c>
      <c r="D98" s="2" t="s">
        <v>373</v>
      </c>
      <c r="E98" s="2" t="s">
        <v>61</v>
      </c>
      <c r="F98" s="2" t="s">
        <v>62</v>
      </c>
      <c r="G98" s="2" t="s">
        <v>67</v>
      </c>
      <c r="H98" s="2" t="s">
        <v>68</v>
      </c>
      <c r="I98" s="2" t="s">
        <v>49</v>
      </c>
      <c r="J98" s="2" t="s">
        <v>50</v>
      </c>
      <c r="K98" s="2" t="s">
        <v>50</v>
      </c>
      <c r="L98" s="2" t="s">
        <v>105</v>
      </c>
      <c r="M98" s="2">
        <v>0</v>
      </c>
      <c r="N98" s="2" t="s">
        <v>50</v>
      </c>
      <c r="O98" s="2" t="s">
        <v>50</v>
      </c>
      <c r="P98" s="2" t="s">
        <v>50</v>
      </c>
      <c r="Q98" s="2" t="s">
        <v>374</v>
      </c>
      <c r="R98" s="4">
        <v>0</v>
      </c>
      <c r="S98" s="4">
        <v>0</v>
      </c>
      <c r="T98" s="4">
        <v>0</v>
      </c>
      <c r="U98" s="4">
        <v>0</v>
      </c>
      <c r="V98" s="2" t="s">
        <v>50</v>
      </c>
      <c r="W98" s="4">
        <v>0</v>
      </c>
      <c r="X98" s="4">
        <v>0</v>
      </c>
      <c r="Y98" s="4">
        <v>0</v>
      </c>
      <c r="Z98" s="4">
        <v>0</v>
      </c>
      <c r="AA98" s="4">
        <v>-425197217.69999999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5">
        <v>1</v>
      </c>
      <c r="AK98" s="5">
        <v>1</v>
      </c>
      <c r="AL98" s="4">
        <v>1.24</v>
      </c>
      <c r="AM98" s="4">
        <v>0</v>
      </c>
      <c r="AN98" s="4">
        <v>0</v>
      </c>
      <c r="AO98" s="4">
        <v>0</v>
      </c>
      <c r="AP98" s="4" t="s">
        <v>50</v>
      </c>
    </row>
    <row r="99" spans="1:42" ht="13" x14ac:dyDescent="0.25">
      <c r="A99" s="3" t="s">
        <v>350</v>
      </c>
      <c r="B99" s="2" t="s">
        <v>375</v>
      </c>
      <c r="C99" s="1" t="s">
        <v>376</v>
      </c>
      <c r="D99" s="2" t="s">
        <v>377</v>
      </c>
      <c r="E99" s="2" t="s">
        <v>45</v>
      </c>
      <c r="F99" s="2" t="s">
        <v>112</v>
      </c>
      <c r="G99" s="2" t="s">
        <v>47</v>
      </c>
      <c r="H99" s="2" t="s">
        <v>48</v>
      </c>
      <c r="I99" s="2" t="s">
        <v>49</v>
      </c>
      <c r="J99" s="2" t="s">
        <v>50</v>
      </c>
      <c r="K99" s="2" t="s">
        <v>50</v>
      </c>
      <c r="L99" s="2" t="s">
        <v>51</v>
      </c>
      <c r="M99" s="2">
        <v>23</v>
      </c>
      <c r="N99" s="2" t="s">
        <v>52</v>
      </c>
      <c r="O99" s="2" t="s">
        <v>52</v>
      </c>
      <c r="P99" s="2" t="s">
        <v>50</v>
      </c>
      <c r="Q99" s="2" t="s">
        <v>1011</v>
      </c>
      <c r="R99" s="4">
        <v>174730.09</v>
      </c>
      <c r="S99" s="4">
        <v>1841471.12</v>
      </c>
      <c r="T99" s="4">
        <v>2398475.84</v>
      </c>
      <c r="U99" s="4">
        <v>24333.86</v>
      </c>
      <c r="V99" s="2" t="s">
        <v>50</v>
      </c>
      <c r="W99" s="4">
        <v>240495</v>
      </c>
      <c r="X99" s="4">
        <v>0</v>
      </c>
      <c r="Y99" s="4">
        <v>0</v>
      </c>
      <c r="Z99" s="4">
        <v>545705.22</v>
      </c>
      <c r="AA99" s="4">
        <v>-262287.44</v>
      </c>
      <c r="AB99" s="4">
        <v>1</v>
      </c>
      <c r="AC99" s="4">
        <v>0</v>
      </c>
      <c r="AD99" s="4">
        <v>1466949.52</v>
      </c>
      <c r="AE99" s="4">
        <v>1459074.45</v>
      </c>
      <c r="AF99" s="4">
        <v>0</v>
      </c>
      <c r="AG99" s="4">
        <v>0</v>
      </c>
      <c r="AH99" s="4">
        <v>40000000</v>
      </c>
      <c r="AI99" s="4">
        <v>0</v>
      </c>
      <c r="AJ99" s="5">
        <v>8999950</v>
      </c>
      <c r="AK99" s="5">
        <v>8999950</v>
      </c>
      <c r="AL99" s="4">
        <v>8999950</v>
      </c>
      <c r="AM99" s="4">
        <v>8999950</v>
      </c>
      <c r="AN99" s="4">
        <v>50</v>
      </c>
      <c r="AO99" s="4">
        <v>50</v>
      </c>
      <c r="AP99" s="4" t="s">
        <v>50</v>
      </c>
    </row>
    <row r="100" spans="1:42" ht="13" x14ac:dyDescent="0.25">
      <c r="A100" s="3" t="s">
        <v>350</v>
      </c>
      <c r="B100" s="2" t="s">
        <v>378</v>
      </c>
      <c r="C100" s="1" t="s">
        <v>379</v>
      </c>
      <c r="D100" s="2" t="s">
        <v>380</v>
      </c>
      <c r="E100" s="2" t="s">
        <v>45</v>
      </c>
      <c r="F100" s="2" t="s">
        <v>208</v>
      </c>
      <c r="G100" s="2" t="s">
        <v>47</v>
      </c>
      <c r="H100" s="2" t="s">
        <v>48</v>
      </c>
      <c r="I100" s="2" t="s">
        <v>49</v>
      </c>
      <c r="J100" s="2" t="s">
        <v>50</v>
      </c>
      <c r="K100" s="2" t="s">
        <v>50</v>
      </c>
      <c r="L100" s="2" t="s">
        <v>51</v>
      </c>
      <c r="M100" s="2">
        <v>352</v>
      </c>
      <c r="N100" s="2" t="s">
        <v>52</v>
      </c>
      <c r="O100" s="2" t="s">
        <v>52</v>
      </c>
      <c r="P100" s="2" t="s">
        <v>50</v>
      </c>
      <c r="Q100" s="2" t="s">
        <v>1012</v>
      </c>
      <c r="R100" s="4">
        <v>125874166.40000001</v>
      </c>
      <c r="S100" s="4">
        <v>35891821.219999999</v>
      </c>
      <c r="T100" s="4">
        <v>101026119.31999999</v>
      </c>
      <c r="U100" s="4">
        <v>1458228.35</v>
      </c>
      <c r="V100" s="2" t="s">
        <v>50</v>
      </c>
      <c r="W100" s="4">
        <v>233012.47</v>
      </c>
      <c r="X100" s="4">
        <v>0</v>
      </c>
      <c r="Y100" s="4">
        <v>5300730.8099999996</v>
      </c>
      <c r="Z100" s="4">
        <v>-391602.98</v>
      </c>
      <c r="AA100" s="4">
        <v>202506.78</v>
      </c>
      <c r="AB100" s="4">
        <v>221702474.55000001</v>
      </c>
      <c r="AC100" s="4">
        <v>0</v>
      </c>
      <c r="AD100" s="4">
        <v>17400000</v>
      </c>
      <c r="AE100" s="4">
        <v>39772822.539999999</v>
      </c>
      <c r="AF100" s="4">
        <v>0</v>
      </c>
      <c r="AG100" s="4">
        <v>0</v>
      </c>
      <c r="AH100" s="4">
        <v>0</v>
      </c>
      <c r="AI100" s="4">
        <v>0</v>
      </c>
      <c r="AJ100" s="5">
        <v>220756082.19999999</v>
      </c>
      <c r="AK100" s="5">
        <v>220756082.19999999</v>
      </c>
      <c r="AL100" s="4">
        <v>221702474.55000001</v>
      </c>
      <c r="AM100" s="4">
        <v>221702474.55000001</v>
      </c>
      <c r="AN100" s="4">
        <v>0</v>
      </c>
      <c r="AO100" s="4">
        <v>0</v>
      </c>
      <c r="AP100" s="4" t="s">
        <v>50</v>
      </c>
    </row>
    <row r="101" spans="1:42" ht="13" x14ac:dyDescent="0.25">
      <c r="A101" s="3" t="s">
        <v>350</v>
      </c>
      <c r="B101" s="2" t="s">
        <v>381</v>
      </c>
      <c r="C101" s="1" t="s">
        <v>382</v>
      </c>
      <c r="D101" s="2" t="s">
        <v>383</v>
      </c>
      <c r="E101" s="2" t="s">
        <v>45</v>
      </c>
      <c r="F101" s="2" t="s">
        <v>66</v>
      </c>
      <c r="G101" s="2" t="s">
        <v>47</v>
      </c>
      <c r="H101" s="2" t="s">
        <v>48</v>
      </c>
      <c r="I101" s="2" t="s">
        <v>49</v>
      </c>
      <c r="J101" s="2" t="s">
        <v>50</v>
      </c>
      <c r="K101" s="2" t="s">
        <v>50</v>
      </c>
      <c r="L101" s="2" t="s">
        <v>105</v>
      </c>
      <c r="M101" s="2">
        <v>71</v>
      </c>
      <c r="N101" s="2" t="s">
        <v>52</v>
      </c>
      <c r="O101" s="2" t="s">
        <v>52</v>
      </c>
      <c r="P101" s="2" t="s">
        <v>50</v>
      </c>
      <c r="Q101" s="2" t="s">
        <v>1013</v>
      </c>
      <c r="R101" s="4">
        <v>25861596.309999999</v>
      </c>
      <c r="S101" s="4">
        <v>11846349.75</v>
      </c>
      <c r="T101" s="4">
        <v>25095210.640000001</v>
      </c>
      <c r="U101" s="4">
        <v>541517.88</v>
      </c>
      <c r="V101" s="2" t="s">
        <v>50</v>
      </c>
      <c r="W101" s="4">
        <v>311199.08</v>
      </c>
      <c r="X101" s="4">
        <v>0</v>
      </c>
      <c r="Y101" s="4">
        <v>0</v>
      </c>
      <c r="Z101" s="4">
        <v>607723.80000000005</v>
      </c>
      <c r="AA101" s="4">
        <v>15554129.57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5">
        <v>19435689.84</v>
      </c>
      <c r="AK101" s="5">
        <v>19435689.84</v>
      </c>
      <c r="AL101" s="4">
        <v>19435689.84</v>
      </c>
      <c r="AM101" s="4">
        <v>19435689.84</v>
      </c>
      <c r="AN101" s="4">
        <v>0</v>
      </c>
      <c r="AO101" s="4">
        <v>0</v>
      </c>
      <c r="AP101" s="4" t="s">
        <v>50</v>
      </c>
    </row>
    <row r="102" spans="1:42" ht="13" x14ac:dyDescent="0.25">
      <c r="A102" s="3" t="s">
        <v>350</v>
      </c>
      <c r="B102" s="2" t="s">
        <v>384</v>
      </c>
      <c r="C102" s="1" t="s">
        <v>385</v>
      </c>
      <c r="D102" s="2" t="s">
        <v>386</v>
      </c>
      <c r="E102" s="2" t="s">
        <v>61</v>
      </c>
      <c r="F102" s="2" t="s">
        <v>66</v>
      </c>
      <c r="G102" s="2" t="s">
        <v>47</v>
      </c>
      <c r="H102" s="2" t="s">
        <v>48</v>
      </c>
      <c r="I102" s="2" t="s">
        <v>49</v>
      </c>
      <c r="J102" s="2" t="s">
        <v>50</v>
      </c>
      <c r="K102" s="2" t="s">
        <v>50</v>
      </c>
      <c r="L102" s="2" t="s">
        <v>51</v>
      </c>
      <c r="M102" s="2">
        <v>0</v>
      </c>
      <c r="N102" s="2" t="s">
        <v>50</v>
      </c>
      <c r="O102" s="2" t="s">
        <v>52</v>
      </c>
      <c r="P102" s="2" t="s">
        <v>50</v>
      </c>
      <c r="Q102" s="2" t="s">
        <v>1014</v>
      </c>
      <c r="R102" s="4">
        <v>92095.29</v>
      </c>
      <c r="S102" s="4">
        <v>48782.8</v>
      </c>
      <c r="T102" s="4">
        <v>6214221.9299999997</v>
      </c>
      <c r="U102" s="4">
        <v>0</v>
      </c>
      <c r="V102" s="2" t="s">
        <v>50</v>
      </c>
      <c r="W102" s="4">
        <v>12000</v>
      </c>
      <c r="X102" s="4">
        <v>0</v>
      </c>
      <c r="Y102" s="4">
        <v>0</v>
      </c>
      <c r="Z102" s="4">
        <v>6193251.4199999999</v>
      </c>
      <c r="AA102" s="4">
        <v>30997335.75</v>
      </c>
      <c r="AB102" s="4">
        <v>0</v>
      </c>
      <c r="AC102" s="4">
        <v>0</v>
      </c>
      <c r="AD102" s="4">
        <v>44020</v>
      </c>
      <c r="AE102" s="4">
        <v>43200</v>
      </c>
      <c r="AF102" s="4">
        <v>0</v>
      </c>
      <c r="AG102" s="4">
        <v>0</v>
      </c>
      <c r="AH102" s="4">
        <v>0</v>
      </c>
      <c r="AI102" s="4">
        <v>0</v>
      </c>
      <c r="AJ102" s="5">
        <v>100</v>
      </c>
      <c r="AK102" s="5">
        <v>100</v>
      </c>
      <c r="AL102" s="4">
        <v>82346820</v>
      </c>
      <c r="AM102" s="4">
        <v>82346820</v>
      </c>
      <c r="AN102" s="4">
        <v>0</v>
      </c>
      <c r="AO102" s="4">
        <v>0</v>
      </c>
      <c r="AP102" s="4" t="s">
        <v>50</v>
      </c>
    </row>
    <row r="103" spans="1:42" ht="14.5" x14ac:dyDescent="0.25">
      <c r="A103" s="3" t="s">
        <v>350</v>
      </c>
      <c r="B103" s="2" t="s">
        <v>387</v>
      </c>
      <c r="C103" s="1" t="s">
        <v>388</v>
      </c>
      <c r="D103" s="2" t="s">
        <v>389</v>
      </c>
      <c r="E103" s="2" t="s">
        <v>45</v>
      </c>
      <c r="F103" s="2" t="s">
        <v>57</v>
      </c>
      <c r="G103" s="2" t="s">
        <v>47</v>
      </c>
      <c r="H103" s="2" t="s">
        <v>48</v>
      </c>
      <c r="I103" s="2" t="s">
        <v>49</v>
      </c>
      <c r="J103" s="2" t="s">
        <v>50</v>
      </c>
      <c r="K103" s="2" t="s">
        <v>52</v>
      </c>
      <c r="L103" s="2" t="s">
        <v>105</v>
      </c>
      <c r="M103" s="2">
        <v>360</v>
      </c>
      <c r="N103" s="2" t="s">
        <v>52</v>
      </c>
      <c r="O103" s="2" t="s">
        <v>52</v>
      </c>
      <c r="P103" s="2" t="s">
        <v>52</v>
      </c>
      <c r="Q103" s="2" t="s">
        <v>1015</v>
      </c>
      <c r="R103" s="4">
        <v>62520634.140000001</v>
      </c>
      <c r="S103" s="4">
        <v>31014064.309999999</v>
      </c>
      <c r="T103" s="9">
        <v>50737894.859999999</v>
      </c>
      <c r="U103" s="4">
        <v>0</v>
      </c>
      <c r="V103" s="2" t="s">
        <v>50</v>
      </c>
      <c r="W103" s="4">
        <v>33401.96</v>
      </c>
      <c r="X103" s="4">
        <v>0</v>
      </c>
      <c r="Y103" s="4">
        <v>62755.19</v>
      </c>
      <c r="Z103" s="4">
        <v>11782739.279999999</v>
      </c>
      <c r="AA103" s="4">
        <v>335387912.22000003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5">
        <v>162176665</v>
      </c>
      <c r="AK103" s="5">
        <v>284199357</v>
      </c>
      <c r="AL103" s="4">
        <v>234050408</v>
      </c>
      <c r="AM103" s="4">
        <v>410151333</v>
      </c>
      <c r="AN103" s="4">
        <v>0</v>
      </c>
      <c r="AO103" s="4">
        <v>0</v>
      </c>
      <c r="AP103" s="4" t="s">
        <v>50</v>
      </c>
    </row>
    <row r="104" spans="1:42" ht="13" x14ac:dyDescent="0.25">
      <c r="A104" s="3" t="s">
        <v>350</v>
      </c>
      <c r="B104" s="2" t="s">
        <v>390</v>
      </c>
      <c r="C104" s="1" t="s">
        <v>391</v>
      </c>
      <c r="D104" s="2" t="s">
        <v>392</v>
      </c>
      <c r="E104" s="2" t="s">
        <v>61</v>
      </c>
      <c r="F104" s="2" t="s">
        <v>96</v>
      </c>
      <c r="G104" s="2" t="s">
        <v>67</v>
      </c>
      <c r="H104" s="2" t="s">
        <v>68</v>
      </c>
      <c r="I104" s="2" t="s">
        <v>49</v>
      </c>
      <c r="J104" s="2" t="s">
        <v>50</v>
      </c>
      <c r="K104" s="2" t="s">
        <v>50</v>
      </c>
      <c r="L104" s="2" t="s">
        <v>51</v>
      </c>
      <c r="M104" s="2">
        <v>0</v>
      </c>
      <c r="N104" s="2" t="s">
        <v>50</v>
      </c>
      <c r="O104" s="2" t="s">
        <v>52</v>
      </c>
      <c r="P104" s="2" t="s">
        <v>50</v>
      </c>
      <c r="Q104" s="2" t="s">
        <v>1014</v>
      </c>
      <c r="R104" s="4">
        <v>166448.54</v>
      </c>
      <c r="S104" s="4">
        <v>28800</v>
      </c>
      <c r="T104" s="4">
        <v>1707669.02</v>
      </c>
      <c r="U104" s="4">
        <v>0</v>
      </c>
      <c r="V104" s="2" t="s">
        <v>50</v>
      </c>
      <c r="W104" s="4">
        <v>8000</v>
      </c>
      <c r="X104" s="4">
        <v>0</v>
      </c>
      <c r="Y104" s="4">
        <v>0</v>
      </c>
      <c r="Z104" s="4">
        <v>1816651.8</v>
      </c>
      <c r="AA104" s="4">
        <v>5433217.21</v>
      </c>
      <c r="AB104" s="4">
        <v>0</v>
      </c>
      <c r="AC104" s="4">
        <v>0</v>
      </c>
      <c r="AD104" s="4">
        <v>44130</v>
      </c>
      <c r="AE104" s="4">
        <v>28800</v>
      </c>
      <c r="AF104" s="4">
        <v>0</v>
      </c>
      <c r="AG104" s="4">
        <v>0</v>
      </c>
      <c r="AH104" s="4">
        <v>0</v>
      </c>
      <c r="AI104" s="4">
        <v>0</v>
      </c>
      <c r="AJ104" s="5">
        <v>3616565.41</v>
      </c>
      <c r="AK104" s="5">
        <v>3616565.41</v>
      </c>
      <c r="AL104" s="4">
        <v>3616565.41</v>
      </c>
      <c r="AM104" s="4">
        <v>3616565.41</v>
      </c>
      <c r="AN104" s="4">
        <v>0</v>
      </c>
      <c r="AO104" s="4">
        <v>0</v>
      </c>
      <c r="AP104" s="4" t="s">
        <v>50</v>
      </c>
    </row>
    <row r="105" spans="1:42" ht="13" x14ac:dyDescent="0.25">
      <c r="A105" s="3" t="s">
        <v>350</v>
      </c>
      <c r="B105" s="2" t="s">
        <v>393</v>
      </c>
      <c r="C105" s="1" t="s">
        <v>394</v>
      </c>
      <c r="D105" s="2" t="s">
        <v>395</v>
      </c>
      <c r="E105" s="2" t="s">
        <v>61</v>
      </c>
      <c r="F105" s="2" t="s">
        <v>92</v>
      </c>
      <c r="G105" s="2" t="s">
        <v>67</v>
      </c>
      <c r="H105" s="2" t="s">
        <v>48</v>
      </c>
      <c r="I105" s="2" t="s">
        <v>49</v>
      </c>
      <c r="J105" s="2" t="s">
        <v>50</v>
      </c>
      <c r="K105" s="2" t="s">
        <v>50</v>
      </c>
      <c r="L105" s="2" t="s">
        <v>51</v>
      </c>
      <c r="M105" s="2">
        <v>24</v>
      </c>
      <c r="N105" s="2" t="s">
        <v>50</v>
      </c>
      <c r="O105" s="2" t="s">
        <v>52</v>
      </c>
      <c r="P105" s="2" t="s">
        <v>50</v>
      </c>
      <c r="Q105" s="2" t="s">
        <v>1014</v>
      </c>
      <c r="R105" s="4">
        <v>9804655.8399999999</v>
      </c>
      <c r="S105" s="4">
        <v>3112089.86</v>
      </c>
      <c r="T105" s="4">
        <v>67360626.180000007</v>
      </c>
      <c r="U105" s="4">
        <v>0</v>
      </c>
      <c r="V105" s="2" t="s">
        <v>50</v>
      </c>
      <c r="W105" s="4">
        <v>227499.74</v>
      </c>
      <c r="X105" s="4">
        <v>0</v>
      </c>
      <c r="Y105" s="4">
        <v>0</v>
      </c>
      <c r="Z105" s="4">
        <v>-26791293.350000001</v>
      </c>
      <c r="AA105" s="4">
        <v>-391884841.77999997</v>
      </c>
      <c r="AB105" s="4">
        <v>0</v>
      </c>
      <c r="AC105" s="4">
        <v>0</v>
      </c>
      <c r="AD105" s="4">
        <v>22074438.07</v>
      </c>
      <c r="AE105" s="4">
        <v>9535223.2300000004</v>
      </c>
      <c r="AF105" s="4">
        <v>0</v>
      </c>
      <c r="AG105" s="4">
        <v>0</v>
      </c>
      <c r="AH105" s="4">
        <v>0</v>
      </c>
      <c r="AI105" s="4">
        <v>11897502.17</v>
      </c>
      <c r="AJ105" s="5">
        <v>100</v>
      </c>
      <c r="AK105" s="5">
        <v>100</v>
      </c>
      <c r="AL105" s="4">
        <v>11341219.210000001</v>
      </c>
      <c r="AM105" s="4">
        <v>23238721.379999999</v>
      </c>
      <c r="AN105" s="4">
        <v>0</v>
      </c>
      <c r="AO105" s="4">
        <v>26761278.620000001</v>
      </c>
      <c r="AP105" s="4" t="s">
        <v>50</v>
      </c>
    </row>
    <row r="106" spans="1:42" ht="13" x14ac:dyDescent="0.25">
      <c r="A106" s="3" t="s">
        <v>350</v>
      </c>
      <c r="B106" s="2" t="s">
        <v>396</v>
      </c>
      <c r="C106" s="1" t="s">
        <v>397</v>
      </c>
      <c r="D106" s="2" t="s">
        <v>398</v>
      </c>
      <c r="E106" s="2" t="s">
        <v>61</v>
      </c>
      <c r="F106" s="2" t="s">
        <v>189</v>
      </c>
      <c r="G106" s="2" t="s">
        <v>47</v>
      </c>
      <c r="H106" s="2" t="s">
        <v>48</v>
      </c>
      <c r="I106" s="2" t="s">
        <v>49</v>
      </c>
      <c r="J106" s="2" t="s">
        <v>50</v>
      </c>
      <c r="K106" s="2" t="s">
        <v>50</v>
      </c>
      <c r="L106" s="2" t="s">
        <v>51</v>
      </c>
      <c r="M106" s="2">
        <v>0</v>
      </c>
      <c r="N106" s="2" t="s">
        <v>50</v>
      </c>
      <c r="O106" s="2" t="s">
        <v>52</v>
      </c>
      <c r="P106" s="2" t="s">
        <v>50</v>
      </c>
      <c r="Q106" s="2" t="s">
        <v>1014</v>
      </c>
      <c r="R106" s="4">
        <v>43200</v>
      </c>
      <c r="S106" s="4">
        <v>47653.279999999999</v>
      </c>
      <c r="T106" s="4">
        <v>4876299.33</v>
      </c>
      <c r="U106" s="4">
        <v>0</v>
      </c>
      <c r="V106" s="2" t="s">
        <v>50</v>
      </c>
      <c r="W106" s="4">
        <v>12000</v>
      </c>
      <c r="X106" s="4">
        <v>0</v>
      </c>
      <c r="Y106" s="4">
        <v>0</v>
      </c>
      <c r="Z106" s="4">
        <v>-4537609.43</v>
      </c>
      <c r="AA106" s="4">
        <v>18382293.48</v>
      </c>
      <c r="AB106" s="4">
        <v>0</v>
      </c>
      <c r="AC106" s="4">
        <v>0</v>
      </c>
      <c r="AD106" s="4">
        <v>44130</v>
      </c>
      <c r="AE106" s="4">
        <v>43200</v>
      </c>
      <c r="AF106" s="4">
        <v>0</v>
      </c>
      <c r="AG106" s="4">
        <v>0</v>
      </c>
      <c r="AH106" s="4">
        <v>0</v>
      </c>
      <c r="AI106" s="4">
        <v>0</v>
      </c>
      <c r="AJ106" s="5">
        <v>100</v>
      </c>
      <c r="AK106" s="5">
        <v>100</v>
      </c>
      <c r="AL106" s="4">
        <v>54698546.729999997</v>
      </c>
      <c r="AM106" s="4">
        <v>54698546.729999997</v>
      </c>
      <c r="AN106" s="4">
        <v>727.27</v>
      </c>
      <c r="AO106" s="4">
        <v>727.27</v>
      </c>
      <c r="AP106" s="4" t="s">
        <v>50</v>
      </c>
    </row>
    <row r="107" spans="1:42" ht="13" x14ac:dyDescent="0.25">
      <c r="A107" s="3" t="s">
        <v>350</v>
      </c>
      <c r="B107" s="2" t="s">
        <v>399</v>
      </c>
      <c r="C107" s="1" t="s">
        <v>400</v>
      </c>
      <c r="D107" s="2" t="s">
        <v>401</v>
      </c>
      <c r="E107" s="2" t="s">
        <v>45</v>
      </c>
      <c r="F107" s="2" t="s">
        <v>81</v>
      </c>
      <c r="G107" s="2" t="s">
        <v>47</v>
      </c>
      <c r="H107" s="2" t="s">
        <v>48</v>
      </c>
      <c r="I107" s="2" t="s">
        <v>256</v>
      </c>
      <c r="J107" s="2" t="s">
        <v>50</v>
      </c>
      <c r="K107" s="2" t="s">
        <v>50</v>
      </c>
      <c r="L107" s="2" t="s">
        <v>105</v>
      </c>
      <c r="M107" s="2">
        <v>6993</v>
      </c>
      <c r="N107" s="2" t="s">
        <v>52</v>
      </c>
      <c r="O107" s="2" t="s">
        <v>52</v>
      </c>
      <c r="P107" s="2" t="s">
        <v>52</v>
      </c>
      <c r="Q107" s="2" t="s">
        <v>1016</v>
      </c>
      <c r="R107" s="4">
        <v>2426008</v>
      </c>
      <c r="S107" s="4">
        <v>1109707</v>
      </c>
      <c r="T107" s="4">
        <v>1941783</v>
      </c>
      <c r="U107" s="4">
        <v>223779</v>
      </c>
      <c r="V107" s="2" t="s">
        <v>52</v>
      </c>
      <c r="W107" s="4">
        <v>767488.48</v>
      </c>
      <c r="X107" s="4">
        <v>17241.82</v>
      </c>
      <c r="Y107" s="4">
        <v>13931.99</v>
      </c>
      <c r="Z107" s="4">
        <v>352456</v>
      </c>
      <c r="AA107" s="4">
        <v>3356818</v>
      </c>
      <c r="AB107" s="4">
        <v>2515546</v>
      </c>
      <c r="AC107" s="4">
        <v>534520</v>
      </c>
      <c r="AD107" s="4">
        <v>502000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5">
        <v>1691</v>
      </c>
      <c r="AK107" s="5">
        <v>1691</v>
      </c>
      <c r="AL107" s="4">
        <v>2515546000</v>
      </c>
      <c r="AM107" s="4">
        <v>2515546000</v>
      </c>
      <c r="AN107" s="4">
        <v>0</v>
      </c>
      <c r="AO107" s="4">
        <v>0</v>
      </c>
      <c r="AP107" s="4" t="s">
        <v>50</v>
      </c>
    </row>
    <row r="108" spans="1:42" ht="13" x14ac:dyDescent="0.25">
      <c r="A108" s="3" t="s">
        <v>350</v>
      </c>
      <c r="B108" s="2" t="s">
        <v>402</v>
      </c>
      <c r="C108" s="1" t="s">
        <v>403</v>
      </c>
      <c r="D108" s="2" t="s">
        <v>404</v>
      </c>
      <c r="E108" s="2" t="s">
        <v>45</v>
      </c>
      <c r="F108" s="2" t="s">
        <v>57</v>
      </c>
      <c r="G108" s="2" t="s">
        <v>47</v>
      </c>
      <c r="H108" s="2" t="s">
        <v>48</v>
      </c>
      <c r="I108" s="2" t="s">
        <v>49</v>
      </c>
      <c r="J108" s="2" t="s">
        <v>50</v>
      </c>
      <c r="K108" s="2" t="s">
        <v>50</v>
      </c>
      <c r="L108" s="2" t="s">
        <v>105</v>
      </c>
      <c r="M108" s="2">
        <v>38</v>
      </c>
      <c r="N108" s="2" t="s">
        <v>52</v>
      </c>
      <c r="O108" s="2" t="s">
        <v>52</v>
      </c>
      <c r="P108" s="2" t="s">
        <v>50</v>
      </c>
      <c r="Q108" s="2" t="s">
        <v>405</v>
      </c>
      <c r="R108" s="4">
        <v>0</v>
      </c>
      <c r="S108" s="4">
        <v>6058098.3799999999</v>
      </c>
      <c r="T108" s="4">
        <v>6380580.5199999996</v>
      </c>
      <c r="U108" s="4">
        <v>0</v>
      </c>
      <c r="V108" s="2" t="s">
        <v>50</v>
      </c>
      <c r="W108" s="4">
        <v>240933.33</v>
      </c>
      <c r="X108" s="4">
        <v>0</v>
      </c>
      <c r="Y108" s="4">
        <v>0</v>
      </c>
      <c r="Z108" s="4">
        <v>1026384.77</v>
      </c>
      <c r="AA108" s="4">
        <v>229395180.34999999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5">
        <v>394333079.02999997</v>
      </c>
      <c r="AK108" s="5">
        <v>388333079</v>
      </c>
      <c r="AL108" s="4">
        <v>353597531.64999998</v>
      </c>
      <c r="AM108" s="4">
        <v>347607531.64999998</v>
      </c>
      <c r="AN108" s="4">
        <v>40735547.380000003</v>
      </c>
      <c r="AO108" s="4">
        <v>40735547.380000003</v>
      </c>
      <c r="AP108" s="4" t="s">
        <v>50</v>
      </c>
    </row>
    <row r="109" spans="1:42" ht="13" x14ac:dyDescent="0.25">
      <c r="A109" s="3" t="s">
        <v>406</v>
      </c>
      <c r="B109" s="2" t="s">
        <v>407</v>
      </c>
      <c r="C109" s="1" t="s">
        <v>408</v>
      </c>
      <c r="D109" s="2" t="s">
        <v>409</v>
      </c>
      <c r="E109" s="2" t="s">
        <v>45</v>
      </c>
      <c r="F109" s="2" t="s">
        <v>104</v>
      </c>
      <c r="G109" s="2" t="s">
        <v>67</v>
      </c>
      <c r="H109" s="2" t="s">
        <v>68</v>
      </c>
      <c r="I109" s="2" t="s">
        <v>49</v>
      </c>
      <c r="J109" s="2" t="s">
        <v>50</v>
      </c>
      <c r="K109" s="2" t="s">
        <v>50</v>
      </c>
      <c r="L109" s="2" t="s">
        <v>51</v>
      </c>
      <c r="M109" s="2">
        <v>585</v>
      </c>
      <c r="N109" s="2" t="s">
        <v>52</v>
      </c>
      <c r="O109" s="2" t="s">
        <v>52</v>
      </c>
      <c r="P109" s="2" t="s">
        <v>50</v>
      </c>
      <c r="Q109" s="2" t="s">
        <v>1017</v>
      </c>
      <c r="R109" s="4">
        <v>802505.76</v>
      </c>
      <c r="S109" s="4">
        <v>44961894.549999997</v>
      </c>
      <c r="T109" s="4">
        <v>60626393.770000003</v>
      </c>
      <c r="U109" s="4">
        <v>624831</v>
      </c>
      <c r="V109" s="2" t="s">
        <v>50</v>
      </c>
      <c r="W109" s="4">
        <v>258211.8</v>
      </c>
      <c r="X109" s="4">
        <v>0</v>
      </c>
      <c r="Y109" s="4">
        <v>0</v>
      </c>
      <c r="Z109" s="4">
        <v>-58145058.409999996</v>
      </c>
      <c r="AA109" s="4">
        <v>10444954.84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5">
        <v>2532561348.75</v>
      </c>
      <c r="AK109" s="5">
        <v>2532561348.75</v>
      </c>
      <c r="AL109" s="4">
        <v>0</v>
      </c>
      <c r="AM109" s="4">
        <v>75884853.010000005</v>
      </c>
      <c r="AN109" s="4">
        <v>75884853.010000005</v>
      </c>
      <c r="AO109" s="4">
        <v>62133305.039999999</v>
      </c>
      <c r="AP109" s="4" t="s">
        <v>50</v>
      </c>
    </row>
    <row r="110" spans="1:42" ht="13" x14ac:dyDescent="0.25">
      <c r="A110" s="3" t="s">
        <v>406</v>
      </c>
      <c r="B110" s="2" t="s">
        <v>410</v>
      </c>
      <c r="C110" s="1" t="s">
        <v>411</v>
      </c>
      <c r="D110" s="2" t="s">
        <v>412</v>
      </c>
      <c r="E110" s="2" t="s">
        <v>45</v>
      </c>
      <c r="F110" s="2" t="s">
        <v>413</v>
      </c>
      <c r="G110" s="2" t="s">
        <v>67</v>
      </c>
      <c r="H110" s="2" t="s">
        <v>68</v>
      </c>
      <c r="I110" s="2" t="s">
        <v>49</v>
      </c>
      <c r="J110" s="2" t="s">
        <v>50</v>
      </c>
      <c r="K110" s="2" t="s">
        <v>50</v>
      </c>
      <c r="L110" s="2" t="s">
        <v>105</v>
      </c>
      <c r="M110" s="2">
        <v>230</v>
      </c>
      <c r="N110" s="2" t="s">
        <v>52</v>
      </c>
      <c r="O110" s="2" t="s">
        <v>52</v>
      </c>
      <c r="P110" s="2" t="s">
        <v>52</v>
      </c>
      <c r="Q110" s="2" t="s">
        <v>1018</v>
      </c>
      <c r="R110" s="4">
        <v>335690260</v>
      </c>
      <c r="S110" s="4">
        <v>91655655</v>
      </c>
      <c r="T110" s="4">
        <v>153532982</v>
      </c>
      <c r="U110" s="4">
        <v>48089927</v>
      </c>
      <c r="V110" s="2" t="s">
        <v>52</v>
      </c>
      <c r="W110" s="4">
        <v>759561</v>
      </c>
      <c r="X110" s="4">
        <v>135202</v>
      </c>
      <c r="Y110" s="4">
        <v>0</v>
      </c>
      <c r="Z110" s="4">
        <v>109940936</v>
      </c>
      <c r="AA110" s="4">
        <v>644173018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5">
        <v>375668391</v>
      </c>
      <c r="AK110" s="5">
        <v>375668391</v>
      </c>
      <c r="AL110" s="4">
        <v>370668392</v>
      </c>
      <c r="AM110" s="4">
        <v>370668392</v>
      </c>
      <c r="AN110" s="4">
        <v>5000000</v>
      </c>
      <c r="AO110" s="4">
        <v>5000000</v>
      </c>
      <c r="AP110" s="4" t="s">
        <v>50</v>
      </c>
    </row>
    <row r="111" spans="1:42" ht="13" x14ac:dyDescent="0.25">
      <c r="A111" s="3" t="s">
        <v>406</v>
      </c>
      <c r="B111" s="2" t="s">
        <v>414</v>
      </c>
      <c r="C111" s="1" t="s">
        <v>415</v>
      </c>
      <c r="D111" s="2" t="s">
        <v>416</v>
      </c>
      <c r="E111" s="2" t="s">
        <v>45</v>
      </c>
      <c r="F111" s="2" t="s">
        <v>81</v>
      </c>
      <c r="G111" s="2" t="s">
        <v>67</v>
      </c>
      <c r="H111" s="2" t="s">
        <v>68</v>
      </c>
      <c r="I111" s="2" t="s">
        <v>49</v>
      </c>
      <c r="J111" s="2" t="s">
        <v>50</v>
      </c>
      <c r="K111" s="2" t="s">
        <v>50</v>
      </c>
      <c r="L111" s="2" t="s">
        <v>105</v>
      </c>
      <c r="M111" s="2">
        <v>1991</v>
      </c>
      <c r="N111" s="2" t="s">
        <v>52</v>
      </c>
      <c r="O111" s="2" t="s">
        <v>52</v>
      </c>
      <c r="P111" s="2" t="s">
        <v>52</v>
      </c>
      <c r="Q111" s="2" t="s">
        <v>1019</v>
      </c>
      <c r="R111" s="4">
        <v>500202826</v>
      </c>
      <c r="S111" s="4">
        <v>268000331</v>
      </c>
      <c r="T111" s="4">
        <v>684935777</v>
      </c>
      <c r="U111" s="4">
        <v>39660257</v>
      </c>
      <c r="V111" s="2" t="s">
        <v>50</v>
      </c>
      <c r="W111" s="4">
        <v>34578</v>
      </c>
      <c r="X111" s="4">
        <v>0</v>
      </c>
      <c r="Y111" s="4">
        <v>0</v>
      </c>
      <c r="Z111" s="4">
        <v>-16280230</v>
      </c>
      <c r="AA111" s="4">
        <v>907322927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100346304</v>
      </c>
      <c r="AI111" s="4">
        <v>114852341</v>
      </c>
      <c r="AJ111" s="5">
        <v>1991953280</v>
      </c>
      <c r="AK111" s="5">
        <v>1991953280</v>
      </c>
      <c r="AL111" s="4">
        <v>2249482402</v>
      </c>
      <c r="AM111" s="4">
        <v>2249482402</v>
      </c>
      <c r="AN111" s="4">
        <v>0</v>
      </c>
      <c r="AO111" s="4">
        <v>0</v>
      </c>
      <c r="AP111" s="4" t="s">
        <v>52</v>
      </c>
    </row>
    <row r="112" spans="1:42" ht="13" x14ac:dyDescent="0.25">
      <c r="A112" s="3" t="s">
        <v>406</v>
      </c>
      <c r="B112" s="2" t="s">
        <v>417</v>
      </c>
      <c r="C112" s="1" t="s">
        <v>418</v>
      </c>
      <c r="D112" s="2" t="s">
        <v>419</v>
      </c>
      <c r="E112" s="2" t="s">
        <v>45</v>
      </c>
      <c r="F112" s="2" t="s">
        <v>116</v>
      </c>
      <c r="G112" s="2" t="s">
        <v>47</v>
      </c>
      <c r="H112" s="2" t="s">
        <v>68</v>
      </c>
      <c r="I112" s="2" t="s">
        <v>49</v>
      </c>
      <c r="J112" s="2" t="s">
        <v>50</v>
      </c>
      <c r="K112" s="2" t="s">
        <v>50</v>
      </c>
      <c r="L112" s="2" t="s">
        <v>105</v>
      </c>
      <c r="M112" s="2">
        <v>59</v>
      </c>
      <c r="N112" s="2" t="s">
        <v>52</v>
      </c>
      <c r="O112" s="2" t="s">
        <v>52</v>
      </c>
      <c r="P112" s="2" t="s">
        <v>50</v>
      </c>
      <c r="Q112" s="2" t="s">
        <v>1020</v>
      </c>
      <c r="R112" s="4">
        <v>53747314.710000001</v>
      </c>
      <c r="S112" s="4">
        <v>8454592.0299999993</v>
      </c>
      <c r="T112" s="4">
        <v>13388216</v>
      </c>
      <c r="U112" s="4">
        <v>407995.86</v>
      </c>
      <c r="V112" s="2" t="s">
        <v>52</v>
      </c>
      <c r="W112" s="4">
        <v>243869</v>
      </c>
      <c r="X112" s="4">
        <v>55000</v>
      </c>
      <c r="Y112" s="4">
        <v>0</v>
      </c>
      <c r="Z112" s="4">
        <v>34564883.359999999</v>
      </c>
      <c r="AA112" s="4">
        <v>18145220.829999998</v>
      </c>
      <c r="AB112" s="4">
        <v>0</v>
      </c>
      <c r="AC112" s="4">
        <v>8814045.2599999998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5">
        <v>593999</v>
      </c>
      <c r="AK112" s="5">
        <v>593999</v>
      </c>
      <c r="AL112" s="4">
        <v>7920000</v>
      </c>
      <c r="AM112" s="4">
        <v>7920000</v>
      </c>
      <c r="AN112" s="4">
        <v>0</v>
      </c>
      <c r="AO112" s="4">
        <v>0</v>
      </c>
      <c r="AP112" s="4" t="s">
        <v>50</v>
      </c>
    </row>
    <row r="113" spans="1:42" ht="13" x14ac:dyDescent="0.25">
      <c r="A113" s="3" t="s">
        <v>406</v>
      </c>
      <c r="B113" s="2" t="s">
        <v>420</v>
      </c>
      <c r="C113" s="1" t="s">
        <v>421</v>
      </c>
      <c r="D113" s="2" t="s">
        <v>422</v>
      </c>
      <c r="E113" s="2" t="s">
        <v>45</v>
      </c>
      <c r="F113" s="2" t="s">
        <v>123</v>
      </c>
      <c r="G113" s="2" t="s">
        <v>67</v>
      </c>
      <c r="H113" s="2" t="s">
        <v>68</v>
      </c>
      <c r="I113" s="2" t="s">
        <v>49</v>
      </c>
      <c r="J113" s="2" t="s">
        <v>50</v>
      </c>
      <c r="K113" s="2" t="s">
        <v>50</v>
      </c>
      <c r="L113" s="2" t="s">
        <v>51</v>
      </c>
      <c r="M113" s="2">
        <v>15383</v>
      </c>
      <c r="N113" s="2" t="s">
        <v>52</v>
      </c>
      <c r="O113" s="2" t="s">
        <v>52</v>
      </c>
      <c r="P113" s="2" t="s">
        <v>52</v>
      </c>
      <c r="Q113" s="2" t="s">
        <v>1021</v>
      </c>
      <c r="R113" s="4">
        <v>1734708406.1700001</v>
      </c>
      <c r="S113" s="4">
        <v>589820742.00999999</v>
      </c>
      <c r="T113" s="4">
        <v>1578038197.79</v>
      </c>
      <c r="U113" s="4">
        <v>0</v>
      </c>
      <c r="V113" s="2" t="s">
        <v>50</v>
      </c>
      <c r="W113" s="4">
        <v>255021.45</v>
      </c>
      <c r="X113" s="4">
        <v>0</v>
      </c>
      <c r="Y113" s="4">
        <v>0</v>
      </c>
      <c r="Z113" s="4">
        <v>156786744.63999999</v>
      </c>
      <c r="AA113" s="4">
        <v>417864192.75999999</v>
      </c>
      <c r="AB113" s="4">
        <v>0</v>
      </c>
      <c r="AC113" s="4">
        <v>0</v>
      </c>
      <c r="AD113" s="4">
        <v>1316839067.4100001</v>
      </c>
      <c r="AE113" s="4">
        <v>1615548448.8499999</v>
      </c>
      <c r="AF113" s="4">
        <v>0</v>
      </c>
      <c r="AG113" s="4">
        <v>0</v>
      </c>
      <c r="AH113" s="4">
        <v>0</v>
      </c>
      <c r="AI113" s="4">
        <v>0</v>
      </c>
      <c r="AJ113" s="5">
        <v>0</v>
      </c>
      <c r="AK113" s="5">
        <v>0</v>
      </c>
      <c r="AL113" s="4">
        <v>1000000</v>
      </c>
      <c r="AM113" s="4">
        <v>1000000</v>
      </c>
      <c r="AN113" s="4">
        <v>0</v>
      </c>
      <c r="AO113" s="4">
        <v>0</v>
      </c>
      <c r="AP113" s="4" t="s">
        <v>50</v>
      </c>
    </row>
    <row r="114" spans="1:42" ht="13" x14ac:dyDescent="0.25">
      <c r="A114" s="3" t="s">
        <v>423</v>
      </c>
      <c r="B114" s="2" t="s">
        <v>424</v>
      </c>
      <c r="C114" s="1" t="s">
        <v>425</v>
      </c>
      <c r="D114" s="2" t="s">
        <v>426</v>
      </c>
      <c r="E114" s="2" t="s">
        <v>45</v>
      </c>
      <c r="F114" s="2" t="s">
        <v>116</v>
      </c>
      <c r="G114" s="2" t="s">
        <v>47</v>
      </c>
      <c r="H114" s="2" t="s">
        <v>48</v>
      </c>
      <c r="I114" s="2" t="s">
        <v>49</v>
      </c>
      <c r="J114" s="2" t="s">
        <v>50</v>
      </c>
      <c r="K114" s="2" t="s">
        <v>52</v>
      </c>
      <c r="L114" s="2" t="s">
        <v>51</v>
      </c>
      <c r="M114" s="2">
        <v>16</v>
      </c>
      <c r="N114" s="2" t="s">
        <v>52</v>
      </c>
      <c r="O114" s="2" t="s">
        <v>52</v>
      </c>
      <c r="P114" s="2" t="s">
        <v>50</v>
      </c>
      <c r="Q114" s="2" t="s">
        <v>53</v>
      </c>
      <c r="R114" s="4">
        <v>5730799</v>
      </c>
      <c r="S114" s="4">
        <v>2623090</v>
      </c>
      <c r="T114" s="4">
        <v>3562621</v>
      </c>
      <c r="U114" s="4">
        <v>0</v>
      </c>
      <c r="V114" s="2" t="s">
        <v>50</v>
      </c>
      <c r="W114" s="4">
        <v>1733373.13</v>
      </c>
      <c r="X114" s="4">
        <v>0</v>
      </c>
      <c r="Y114" s="4">
        <v>0</v>
      </c>
      <c r="Z114" s="4">
        <v>-2806223</v>
      </c>
      <c r="AA114" s="4">
        <v>11911978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5">
        <v>99</v>
      </c>
      <c r="AK114" s="5">
        <v>99</v>
      </c>
      <c r="AL114" s="4">
        <v>8500007</v>
      </c>
      <c r="AM114" s="4">
        <v>8500007</v>
      </c>
      <c r="AN114" s="4">
        <v>0</v>
      </c>
      <c r="AO114" s="4">
        <v>0</v>
      </c>
      <c r="AP114" s="4" t="s">
        <v>50</v>
      </c>
    </row>
    <row r="115" spans="1:42" ht="13" x14ac:dyDescent="0.25">
      <c r="A115" s="3" t="s">
        <v>423</v>
      </c>
      <c r="B115" s="2" t="s">
        <v>427</v>
      </c>
      <c r="C115" s="1" t="s">
        <v>428</v>
      </c>
      <c r="D115" s="2" t="s">
        <v>429</v>
      </c>
      <c r="E115" s="2" t="s">
        <v>45</v>
      </c>
      <c r="F115" s="2" t="s">
        <v>66</v>
      </c>
      <c r="G115" s="2" t="s">
        <v>47</v>
      </c>
      <c r="H115" s="2" t="s">
        <v>48</v>
      </c>
      <c r="I115" s="2" t="s">
        <v>49</v>
      </c>
      <c r="J115" s="2" t="s">
        <v>50</v>
      </c>
      <c r="K115" s="2" t="s">
        <v>50</v>
      </c>
      <c r="L115" s="2" t="s">
        <v>51</v>
      </c>
      <c r="M115" s="2">
        <v>0</v>
      </c>
      <c r="N115" s="2" t="s">
        <v>52</v>
      </c>
      <c r="O115" s="2" t="s">
        <v>52</v>
      </c>
      <c r="P115" s="2" t="s">
        <v>50</v>
      </c>
      <c r="Q115" s="2" t="s">
        <v>53</v>
      </c>
      <c r="R115" s="4">
        <v>0</v>
      </c>
      <c r="S115" s="4">
        <v>886531.39</v>
      </c>
      <c r="T115" s="4">
        <v>907463.95</v>
      </c>
      <c r="U115" s="4">
        <v>0</v>
      </c>
      <c r="V115" s="2" t="s">
        <v>50</v>
      </c>
      <c r="W115" s="4">
        <v>183636.8</v>
      </c>
      <c r="X115" s="4">
        <v>0</v>
      </c>
      <c r="Y115" s="4">
        <v>0</v>
      </c>
      <c r="Z115" s="4">
        <v>0</v>
      </c>
      <c r="AA115" s="4">
        <v>55846.15</v>
      </c>
      <c r="AB115" s="4">
        <v>0</v>
      </c>
      <c r="AC115" s="4">
        <v>0</v>
      </c>
      <c r="AD115" s="4">
        <v>1695196.28</v>
      </c>
      <c r="AE115" s="4">
        <v>935430.38</v>
      </c>
      <c r="AF115" s="4">
        <v>0</v>
      </c>
      <c r="AG115" s="4">
        <v>0</v>
      </c>
      <c r="AH115" s="4">
        <v>0</v>
      </c>
      <c r="AI115" s="4">
        <v>0</v>
      </c>
      <c r="AJ115" s="5">
        <v>99.8</v>
      </c>
      <c r="AK115" s="5">
        <v>99.8</v>
      </c>
      <c r="AL115" s="4">
        <v>751100</v>
      </c>
      <c r="AM115" s="4">
        <v>751100</v>
      </c>
      <c r="AN115" s="4">
        <v>6400</v>
      </c>
      <c r="AO115" s="4">
        <v>6400</v>
      </c>
      <c r="AP115" s="4" t="s">
        <v>50</v>
      </c>
    </row>
    <row r="116" spans="1:42" ht="13" x14ac:dyDescent="0.25">
      <c r="A116" s="3" t="s">
        <v>423</v>
      </c>
      <c r="B116" s="2" t="s">
        <v>430</v>
      </c>
      <c r="C116" s="1" t="s">
        <v>431</v>
      </c>
      <c r="D116" s="2" t="s">
        <v>432</v>
      </c>
      <c r="E116" s="2" t="s">
        <v>45</v>
      </c>
      <c r="F116" s="2" t="s">
        <v>62</v>
      </c>
      <c r="G116" s="2" t="s">
        <v>47</v>
      </c>
      <c r="H116" s="2" t="s">
        <v>48</v>
      </c>
      <c r="I116" s="2" t="s">
        <v>49</v>
      </c>
      <c r="J116" s="2" t="s">
        <v>50</v>
      </c>
      <c r="K116" s="2" t="s">
        <v>50</v>
      </c>
      <c r="L116" s="2" t="s">
        <v>105</v>
      </c>
      <c r="M116" s="2">
        <v>94</v>
      </c>
      <c r="N116" s="2" t="s">
        <v>52</v>
      </c>
      <c r="O116" s="2" t="s">
        <v>52</v>
      </c>
      <c r="P116" s="2" t="s">
        <v>50</v>
      </c>
      <c r="Q116" s="2" t="s">
        <v>53</v>
      </c>
      <c r="R116" s="4">
        <v>23583535</v>
      </c>
      <c r="S116" s="4">
        <v>10575100</v>
      </c>
      <c r="T116" s="4">
        <v>22662191</v>
      </c>
      <c r="U116" s="4">
        <v>0</v>
      </c>
      <c r="V116" s="2" t="s">
        <v>50</v>
      </c>
      <c r="W116" s="4">
        <v>292242.59999999998</v>
      </c>
      <c r="X116" s="4">
        <v>0</v>
      </c>
      <c r="Y116" s="4">
        <v>0</v>
      </c>
      <c r="Z116" s="4">
        <v>921044</v>
      </c>
      <c r="AA116" s="4">
        <v>132856633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109000000</v>
      </c>
      <c r="AJ116" s="5">
        <v>2255957.79</v>
      </c>
      <c r="AK116" s="5">
        <v>13155958</v>
      </c>
      <c r="AL116" s="4">
        <v>19147996.469999999</v>
      </c>
      <c r="AM116" s="4">
        <v>131560547.88</v>
      </c>
      <c r="AN116" s="4">
        <v>0</v>
      </c>
      <c r="AO116" s="4">
        <v>0</v>
      </c>
      <c r="AP116" s="4" t="s">
        <v>50</v>
      </c>
    </row>
    <row r="117" spans="1:42" ht="13" x14ac:dyDescent="0.25">
      <c r="A117" s="3" t="s">
        <v>423</v>
      </c>
      <c r="B117" s="2" t="s">
        <v>433</v>
      </c>
      <c r="C117" s="1" t="s">
        <v>434</v>
      </c>
      <c r="D117" s="2" t="s">
        <v>435</v>
      </c>
      <c r="E117" s="2" t="s">
        <v>45</v>
      </c>
      <c r="F117" s="2" t="s">
        <v>96</v>
      </c>
      <c r="G117" s="2" t="s">
        <v>67</v>
      </c>
      <c r="H117" s="2" t="s">
        <v>68</v>
      </c>
      <c r="I117" s="2" t="s">
        <v>49</v>
      </c>
      <c r="J117" s="2" t="s">
        <v>50</v>
      </c>
      <c r="K117" s="2" t="s">
        <v>50</v>
      </c>
      <c r="L117" s="2" t="s">
        <v>51</v>
      </c>
      <c r="M117" s="2">
        <v>360</v>
      </c>
      <c r="N117" s="2" t="s">
        <v>52</v>
      </c>
      <c r="O117" s="2" t="s">
        <v>52</v>
      </c>
      <c r="P117" s="2" t="s">
        <v>50</v>
      </c>
      <c r="Q117" s="2" t="s">
        <v>53</v>
      </c>
      <c r="R117" s="4">
        <v>151352267.02000001</v>
      </c>
      <c r="S117" s="4">
        <v>138491480.19</v>
      </c>
      <c r="T117" s="4">
        <v>146114139.78999999</v>
      </c>
      <c r="U117" s="4">
        <v>0</v>
      </c>
      <c r="V117" s="2" t="s">
        <v>50</v>
      </c>
      <c r="W117" s="4">
        <v>323774.49</v>
      </c>
      <c r="X117" s="4">
        <v>0</v>
      </c>
      <c r="Y117" s="4">
        <v>0</v>
      </c>
      <c r="Z117" s="4">
        <v>5238127.2300000004</v>
      </c>
      <c r="AA117" s="4">
        <v>-77217620.239999995</v>
      </c>
      <c r="AB117" s="4">
        <v>0</v>
      </c>
      <c r="AC117" s="4">
        <v>0</v>
      </c>
      <c r="AD117" s="4">
        <v>155052104.13999999</v>
      </c>
      <c r="AE117" s="4">
        <v>146013517.43000001</v>
      </c>
      <c r="AF117" s="4">
        <v>146746651.12</v>
      </c>
      <c r="AG117" s="4">
        <v>145775390.19999999</v>
      </c>
      <c r="AH117" s="4">
        <v>0</v>
      </c>
      <c r="AI117" s="4">
        <v>0</v>
      </c>
      <c r="AJ117" s="5">
        <v>0</v>
      </c>
      <c r="AK117" s="5">
        <v>0</v>
      </c>
      <c r="AL117" s="4">
        <v>34889260.759999998</v>
      </c>
      <c r="AM117" s="4">
        <v>34889260.759999998</v>
      </c>
      <c r="AN117" s="4">
        <v>0</v>
      </c>
      <c r="AO117" s="4">
        <v>0</v>
      </c>
      <c r="AP117" s="4" t="s">
        <v>50</v>
      </c>
    </row>
    <row r="118" spans="1:42" ht="13" x14ac:dyDescent="0.25">
      <c r="A118" s="3" t="s">
        <v>423</v>
      </c>
      <c r="B118" s="2" t="s">
        <v>436</v>
      </c>
      <c r="C118" s="1" t="s">
        <v>437</v>
      </c>
      <c r="D118" s="2" t="s">
        <v>438</v>
      </c>
      <c r="E118" s="2" t="s">
        <v>45</v>
      </c>
      <c r="F118" s="2" t="s">
        <v>189</v>
      </c>
      <c r="G118" s="2" t="s">
        <v>47</v>
      </c>
      <c r="H118" s="2" t="s">
        <v>68</v>
      </c>
      <c r="I118" s="2" t="s">
        <v>49</v>
      </c>
      <c r="J118" s="2" t="s">
        <v>50</v>
      </c>
      <c r="K118" s="2" t="s">
        <v>50</v>
      </c>
      <c r="L118" s="2" t="s">
        <v>51</v>
      </c>
      <c r="M118" s="2">
        <v>75</v>
      </c>
      <c r="N118" s="2" t="s">
        <v>52</v>
      </c>
      <c r="O118" s="2" t="s">
        <v>52</v>
      </c>
      <c r="P118" s="2" t="s">
        <v>52</v>
      </c>
      <c r="Q118" s="2" t="s">
        <v>53</v>
      </c>
      <c r="R118" s="4">
        <v>41132229</v>
      </c>
      <c r="S118" s="4">
        <v>16982505</v>
      </c>
      <c r="T118" s="4">
        <v>24149724</v>
      </c>
      <c r="U118" s="4">
        <v>0</v>
      </c>
      <c r="V118" s="2" t="s">
        <v>50</v>
      </c>
      <c r="W118" s="4">
        <v>328108.28000000003</v>
      </c>
      <c r="X118" s="4">
        <v>0</v>
      </c>
      <c r="Y118" s="4">
        <v>7404855.1799999997</v>
      </c>
      <c r="Z118" s="4">
        <v>-3647571</v>
      </c>
      <c r="AA118" s="4">
        <v>61171276</v>
      </c>
      <c r="AB118" s="4">
        <v>0</v>
      </c>
      <c r="AC118" s="4">
        <v>0</v>
      </c>
      <c r="AD118" s="4">
        <v>11932666</v>
      </c>
      <c r="AE118" s="4">
        <v>27312642.079999998</v>
      </c>
      <c r="AF118" s="4">
        <v>22364362</v>
      </c>
      <c r="AG118" s="4">
        <v>27312642.079999998</v>
      </c>
      <c r="AH118" s="4">
        <v>0</v>
      </c>
      <c r="AI118" s="4">
        <v>0</v>
      </c>
      <c r="AJ118" s="5">
        <v>99.99</v>
      </c>
      <c r="AK118" s="5">
        <v>99.99</v>
      </c>
      <c r="AL118" s="4">
        <v>61171276</v>
      </c>
      <c r="AM118" s="4">
        <v>61171276</v>
      </c>
      <c r="AN118" s="4">
        <v>0</v>
      </c>
      <c r="AO118" s="4">
        <v>0</v>
      </c>
      <c r="AP118" s="4" t="s">
        <v>50</v>
      </c>
    </row>
    <row r="119" spans="1:42" ht="13" x14ac:dyDescent="0.25">
      <c r="A119" s="3" t="s">
        <v>423</v>
      </c>
      <c r="B119" s="2" t="s">
        <v>439</v>
      </c>
      <c r="C119" s="1" t="s">
        <v>440</v>
      </c>
      <c r="D119" s="2" t="s">
        <v>441</v>
      </c>
      <c r="E119" s="2" t="s">
        <v>45</v>
      </c>
      <c r="F119" s="2" t="s">
        <v>104</v>
      </c>
      <c r="G119" s="2" t="s">
        <v>47</v>
      </c>
      <c r="H119" s="2" t="s">
        <v>48</v>
      </c>
      <c r="I119" s="2" t="s">
        <v>49</v>
      </c>
      <c r="J119" s="2" t="s">
        <v>50</v>
      </c>
      <c r="K119" s="2" t="s">
        <v>50</v>
      </c>
      <c r="L119" s="2" t="s">
        <v>51</v>
      </c>
      <c r="M119" s="2">
        <v>69</v>
      </c>
      <c r="N119" s="2" t="s">
        <v>52</v>
      </c>
      <c r="O119" s="2" t="s">
        <v>52</v>
      </c>
      <c r="P119" s="2" t="s">
        <v>50</v>
      </c>
      <c r="Q119" s="2" t="s">
        <v>53</v>
      </c>
      <c r="R119" s="4">
        <v>8339515.9800000004</v>
      </c>
      <c r="S119" s="4">
        <v>6308658.9199999999</v>
      </c>
      <c r="T119" s="4">
        <v>34825596.310000002</v>
      </c>
      <c r="U119" s="4">
        <v>8897503.1300000008</v>
      </c>
      <c r="V119" s="2" t="s">
        <v>50</v>
      </c>
      <c r="W119" s="4">
        <v>803003.68</v>
      </c>
      <c r="X119" s="4">
        <v>0</v>
      </c>
      <c r="Y119" s="4">
        <v>0</v>
      </c>
      <c r="Z119" s="4">
        <v>979243.19</v>
      </c>
      <c r="AA119" s="4">
        <v>40183937.950000003</v>
      </c>
      <c r="AB119" s="4">
        <v>0</v>
      </c>
      <c r="AC119" s="4">
        <v>0</v>
      </c>
      <c r="AD119" s="4">
        <v>4202115.2699999996</v>
      </c>
      <c r="AE119" s="4">
        <v>8339515.9800000004</v>
      </c>
      <c r="AF119" s="4">
        <v>0</v>
      </c>
      <c r="AG119" s="4">
        <v>0</v>
      </c>
      <c r="AH119" s="4">
        <v>0</v>
      </c>
      <c r="AI119" s="4">
        <v>0</v>
      </c>
      <c r="AJ119" s="5">
        <v>99.99</v>
      </c>
      <c r="AK119" s="5">
        <v>99.99</v>
      </c>
      <c r="AL119" s="4">
        <v>41200751.25</v>
      </c>
      <c r="AM119" s="4">
        <v>41200751.25</v>
      </c>
      <c r="AN119" s="4">
        <v>108799248.75</v>
      </c>
      <c r="AO119" s="4">
        <v>108799248.75</v>
      </c>
      <c r="AP119" s="4" t="s">
        <v>50</v>
      </c>
    </row>
    <row r="120" spans="1:42" ht="13" x14ac:dyDescent="0.25">
      <c r="A120" s="3" t="s">
        <v>423</v>
      </c>
      <c r="B120" s="2" t="s">
        <v>442</v>
      </c>
      <c r="C120" s="1" t="s">
        <v>443</v>
      </c>
      <c r="D120" s="2" t="s">
        <v>444</v>
      </c>
      <c r="E120" s="2" t="s">
        <v>45</v>
      </c>
      <c r="F120" s="2" t="s">
        <v>92</v>
      </c>
      <c r="G120" s="2" t="s">
        <v>67</v>
      </c>
      <c r="H120" s="2" t="s">
        <v>68</v>
      </c>
      <c r="I120" s="2" t="s">
        <v>49</v>
      </c>
      <c r="J120" s="2" t="s">
        <v>50</v>
      </c>
      <c r="K120" s="2" t="s">
        <v>50</v>
      </c>
      <c r="L120" s="2" t="s">
        <v>51</v>
      </c>
      <c r="M120" s="2">
        <v>304</v>
      </c>
      <c r="N120" s="2" t="s">
        <v>52</v>
      </c>
      <c r="O120" s="2" t="s">
        <v>52</v>
      </c>
      <c r="P120" s="2" t="s">
        <v>50</v>
      </c>
      <c r="Q120" s="2" t="s">
        <v>53</v>
      </c>
      <c r="R120" s="4">
        <v>66870615.25</v>
      </c>
      <c r="S120" s="4">
        <v>99064357.319999993</v>
      </c>
      <c r="T120" s="4">
        <v>130684935.70999999</v>
      </c>
      <c r="U120" s="4">
        <v>13450000</v>
      </c>
      <c r="V120" s="2" t="s">
        <v>50</v>
      </c>
      <c r="W120" s="4">
        <v>460486</v>
      </c>
      <c r="X120" s="4">
        <v>0</v>
      </c>
      <c r="Y120" s="4">
        <v>0</v>
      </c>
      <c r="Z120" s="4">
        <v>12109492.359999999</v>
      </c>
      <c r="AA120" s="4">
        <v>29976003.859999999</v>
      </c>
      <c r="AB120" s="4">
        <v>0</v>
      </c>
      <c r="AC120" s="4">
        <v>0</v>
      </c>
      <c r="AD120" s="4">
        <v>53883553.280000001</v>
      </c>
      <c r="AE120" s="4">
        <v>69553088.760000005</v>
      </c>
      <c r="AF120" s="4">
        <v>0</v>
      </c>
      <c r="AG120" s="4">
        <v>0</v>
      </c>
      <c r="AH120" s="4">
        <v>0</v>
      </c>
      <c r="AI120" s="4">
        <v>27000000</v>
      </c>
      <c r="AJ120" s="5">
        <v>100</v>
      </c>
      <c r="AK120" s="5">
        <v>100</v>
      </c>
      <c r="AL120" s="4">
        <v>28880438.73</v>
      </c>
      <c r="AM120" s="4">
        <v>55880438.729999997</v>
      </c>
      <c r="AN120" s="4">
        <v>0</v>
      </c>
      <c r="AO120" s="4">
        <v>44119561.270000003</v>
      </c>
      <c r="AP120" s="4" t="s">
        <v>50</v>
      </c>
    </row>
    <row r="121" spans="1:42" ht="13" x14ac:dyDescent="0.25">
      <c r="A121" s="3" t="s">
        <v>423</v>
      </c>
      <c r="B121" s="2" t="s">
        <v>445</v>
      </c>
      <c r="C121" s="1" t="s">
        <v>446</v>
      </c>
      <c r="D121" s="2" t="s">
        <v>447</v>
      </c>
      <c r="E121" s="2" t="s">
        <v>61</v>
      </c>
      <c r="F121" s="2" t="s">
        <v>81</v>
      </c>
      <c r="G121" s="2" t="s">
        <v>47</v>
      </c>
      <c r="H121" s="2" t="s">
        <v>68</v>
      </c>
      <c r="I121" s="2" t="s">
        <v>49</v>
      </c>
      <c r="J121" s="2" t="s">
        <v>50</v>
      </c>
      <c r="K121" s="2" t="s">
        <v>50</v>
      </c>
      <c r="L121" s="2" t="s">
        <v>51</v>
      </c>
      <c r="M121" s="2">
        <v>7</v>
      </c>
      <c r="N121" s="2" t="s">
        <v>52</v>
      </c>
      <c r="O121" s="2" t="s">
        <v>52</v>
      </c>
      <c r="P121" s="2" t="s">
        <v>50</v>
      </c>
      <c r="Q121" s="2" t="s">
        <v>53</v>
      </c>
      <c r="R121" s="4">
        <v>63201.87</v>
      </c>
      <c r="S121" s="4">
        <v>1633432.7</v>
      </c>
      <c r="T121" s="4">
        <v>24850623.809999999</v>
      </c>
      <c r="U121" s="4">
        <v>0</v>
      </c>
      <c r="V121" s="2" t="s">
        <v>50</v>
      </c>
      <c r="W121" s="4">
        <v>179358.13</v>
      </c>
      <c r="X121" s="4">
        <v>0</v>
      </c>
      <c r="Y121" s="4">
        <v>0</v>
      </c>
      <c r="Z121" s="4">
        <v>-24367492.93</v>
      </c>
      <c r="AA121" s="4">
        <v>-78637604</v>
      </c>
      <c r="AB121" s="4">
        <v>0</v>
      </c>
      <c r="AC121" s="4">
        <v>0</v>
      </c>
      <c r="AD121" s="4">
        <v>0</v>
      </c>
      <c r="AE121" s="4">
        <v>0</v>
      </c>
      <c r="AF121" s="4">
        <v>19513390.670000002</v>
      </c>
      <c r="AG121" s="4">
        <v>19765524.870000001</v>
      </c>
      <c r="AH121" s="4">
        <v>0</v>
      </c>
      <c r="AI121" s="4">
        <v>0</v>
      </c>
      <c r="AJ121" s="5">
        <v>82.6</v>
      </c>
      <c r="AK121" s="5">
        <v>82.6</v>
      </c>
      <c r="AL121" s="4">
        <v>283557904</v>
      </c>
      <c r="AM121" s="4">
        <v>283557904</v>
      </c>
      <c r="AN121" s="4">
        <v>0</v>
      </c>
      <c r="AO121" s="4">
        <v>0</v>
      </c>
      <c r="AP121" s="4" t="s">
        <v>50</v>
      </c>
    </row>
    <row r="122" spans="1:42" ht="13" x14ac:dyDescent="0.25">
      <c r="A122" s="3" t="s">
        <v>448</v>
      </c>
      <c r="B122" s="2" t="s">
        <v>449</v>
      </c>
      <c r="C122" s="1" t="s">
        <v>450</v>
      </c>
      <c r="D122" s="2" t="s">
        <v>451</v>
      </c>
      <c r="E122" s="2" t="s">
        <v>61</v>
      </c>
      <c r="F122" s="2" t="s">
        <v>96</v>
      </c>
      <c r="G122" s="2" t="s">
        <v>67</v>
      </c>
      <c r="H122" s="2" t="s">
        <v>68</v>
      </c>
      <c r="I122" s="2" t="s">
        <v>49</v>
      </c>
      <c r="J122" s="2" t="s">
        <v>50</v>
      </c>
      <c r="K122" s="2" t="s">
        <v>50</v>
      </c>
      <c r="L122" s="2" t="s">
        <v>51</v>
      </c>
      <c r="M122" s="2">
        <v>0</v>
      </c>
      <c r="N122" s="2" t="s">
        <v>50</v>
      </c>
      <c r="O122" s="2" t="s">
        <v>52</v>
      </c>
      <c r="P122" s="2" t="s">
        <v>50</v>
      </c>
      <c r="Q122" s="2" t="s">
        <v>53</v>
      </c>
      <c r="R122" s="4">
        <v>0</v>
      </c>
      <c r="S122" s="4">
        <v>0</v>
      </c>
      <c r="T122" s="4">
        <v>0</v>
      </c>
      <c r="U122" s="4">
        <v>0</v>
      </c>
      <c r="V122" s="2" t="s">
        <v>50</v>
      </c>
      <c r="W122" s="4">
        <v>0</v>
      </c>
      <c r="X122" s="4">
        <v>0</v>
      </c>
      <c r="Y122" s="4">
        <v>0</v>
      </c>
      <c r="Z122" s="4">
        <v>-60354984.43</v>
      </c>
      <c r="AA122" s="4">
        <v>-930486891.75999999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5">
        <v>100</v>
      </c>
      <c r="AK122" s="5">
        <v>100</v>
      </c>
      <c r="AL122" s="4">
        <v>0</v>
      </c>
      <c r="AM122" s="4">
        <v>0</v>
      </c>
      <c r="AN122" s="4">
        <v>0</v>
      </c>
      <c r="AO122" s="4">
        <v>0</v>
      </c>
      <c r="AP122" s="4" t="s">
        <v>50</v>
      </c>
    </row>
    <row r="123" spans="1:42" ht="13" x14ac:dyDescent="0.25">
      <c r="A123" s="3" t="s">
        <v>448</v>
      </c>
      <c r="B123" s="2" t="s">
        <v>452</v>
      </c>
      <c r="C123" s="1" t="s">
        <v>453</v>
      </c>
      <c r="D123" s="2" t="s">
        <v>454</v>
      </c>
      <c r="E123" s="2" t="s">
        <v>45</v>
      </c>
      <c r="F123" s="2" t="s">
        <v>189</v>
      </c>
      <c r="G123" s="2" t="s">
        <v>67</v>
      </c>
      <c r="H123" s="2" t="s">
        <v>68</v>
      </c>
      <c r="I123" s="2" t="s">
        <v>49</v>
      </c>
      <c r="J123" s="2" t="s">
        <v>50</v>
      </c>
      <c r="K123" s="2" t="s">
        <v>50</v>
      </c>
      <c r="L123" s="2" t="s">
        <v>51</v>
      </c>
      <c r="M123" s="2">
        <v>0</v>
      </c>
      <c r="N123" s="2" t="s">
        <v>52</v>
      </c>
      <c r="O123" s="2" t="s">
        <v>52</v>
      </c>
      <c r="P123" s="2" t="s">
        <v>52</v>
      </c>
      <c r="Q123" s="2" t="s">
        <v>53</v>
      </c>
      <c r="R123" s="4">
        <v>1168041.7</v>
      </c>
      <c r="S123" s="4">
        <v>0</v>
      </c>
      <c r="T123" s="4">
        <v>27376</v>
      </c>
      <c r="U123" s="4">
        <v>0</v>
      </c>
      <c r="V123" s="2" t="s">
        <v>50</v>
      </c>
      <c r="W123" s="4">
        <v>0</v>
      </c>
      <c r="X123" s="4">
        <v>0</v>
      </c>
      <c r="Y123" s="4">
        <v>0</v>
      </c>
      <c r="Z123" s="4">
        <v>1140665.7</v>
      </c>
      <c r="AA123" s="4">
        <v>1200930.1200000001</v>
      </c>
      <c r="AB123" s="4">
        <v>0</v>
      </c>
      <c r="AC123" s="4">
        <v>0</v>
      </c>
      <c r="AD123" s="4">
        <v>23876</v>
      </c>
      <c r="AE123" s="4">
        <v>23876</v>
      </c>
      <c r="AF123" s="4">
        <v>0</v>
      </c>
      <c r="AG123" s="4">
        <v>0</v>
      </c>
      <c r="AH123" s="4">
        <v>0</v>
      </c>
      <c r="AI123" s="4">
        <v>0</v>
      </c>
      <c r="AJ123" s="5">
        <v>100</v>
      </c>
      <c r="AK123" s="5">
        <v>100</v>
      </c>
      <c r="AL123" s="4">
        <v>0</v>
      </c>
      <c r="AM123" s="4">
        <v>0</v>
      </c>
      <c r="AN123" s="4">
        <v>0</v>
      </c>
      <c r="AO123" s="4">
        <v>0</v>
      </c>
      <c r="AP123" s="4" t="s">
        <v>50</v>
      </c>
    </row>
    <row r="124" spans="1:42" ht="13" x14ac:dyDescent="0.25">
      <c r="A124" s="3" t="s">
        <v>448</v>
      </c>
      <c r="B124" s="2" t="s">
        <v>455</v>
      </c>
      <c r="C124" s="1" t="s">
        <v>456</v>
      </c>
      <c r="D124" s="2" t="s">
        <v>457</v>
      </c>
      <c r="E124" s="2" t="s">
        <v>45</v>
      </c>
      <c r="F124" s="2" t="s">
        <v>81</v>
      </c>
      <c r="G124" s="2" t="s">
        <v>47</v>
      </c>
      <c r="H124" s="2" t="s">
        <v>48</v>
      </c>
      <c r="I124" s="2" t="s">
        <v>49</v>
      </c>
      <c r="J124" s="2" t="s">
        <v>50</v>
      </c>
      <c r="K124" s="2" t="s">
        <v>50</v>
      </c>
      <c r="L124" s="2" t="s">
        <v>105</v>
      </c>
      <c r="M124" s="2">
        <v>1404</v>
      </c>
      <c r="N124" s="2" t="s">
        <v>52</v>
      </c>
      <c r="O124" s="2" t="s">
        <v>52</v>
      </c>
      <c r="P124" s="2" t="s">
        <v>52</v>
      </c>
      <c r="Q124" s="2" t="s">
        <v>53</v>
      </c>
      <c r="R124" s="4">
        <v>647079357.05999994</v>
      </c>
      <c r="S124" s="4">
        <v>162820969.74000001</v>
      </c>
      <c r="T124" s="4">
        <v>522764673.04000002</v>
      </c>
      <c r="U124" s="4">
        <v>117818660.20999999</v>
      </c>
      <c r="V124" s="2" t="s">
        <v>52</v>
      </c>
      <c r="W124" s="4">
        <v>433898.61</v>
      </c>
      <c r="X124" s="4">
        <v>24497.88</v>
      </c>
      <c r="Y124" s="4">
        <v>11902.5</v>
      </c>
      <c r="Z124" s="4">
        <v>96442685.700000003</v>
      </c>
      <c r="AA124" s="4">
        <v>969090567.02999997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47318599.619999997</v>
      </c>
      <c r="AJ124" s="5">
        <v>100</v>
      </c>
      <c r="AK124" s="5">
        <v>100</v>
      </c>
      <c r="AL124" s="4">
        <v>662426306.58000004</v>
      </c>
      <c r="AM124" s="4">
        <v>709744906.20000005</v>
      </c>
      <c r="AN124" s="4">
        <v>0</v>
      </c>
      <c r="AO124" s="4">
        <v>40334349.030000001</v>
      </c>
      <c r="AP124" s="4" t="s">
        <v>50</v>
      </c>
    </row>
    <row r="125" spans="1:42" ht="13" x14ac:dyDescent="0.25">
      <c r="A125" s="3" t="s">
        <v>448</v>
      </c>
      <c r="B125" s="2" t="s">
        <v>458</v>
      </c>
      <c r="C125" s="1" t="s">
        <v>459</v>
      </c>
      <c r="D125" s="2" t="s">
        <v>460</v>
      </c>
      <c r="E125" s="2" t="s">
        <v>45</v>
      </c>
      <c r="F125" s="2" t="s">
        <v>66</v>
      </c>
      <c r="G125" s="2" t="s">
        <v>47</v>
      </c>
      <c r="H125" s="2" t="s">
        <v>48</v>
      </c>
      <c r="I125" s="2" t="s">
        <v>49</v>
      </c>
      <c r="J125" s="2" t="s">
        <v>50</v>
      </c>
      <c r="K125" s="2" t="s">
        <v>50</v>
      </c>
      <c r="L125" s="2" t="s">
        <v>105</v>
      </c>
      <c r="M125" s="2">
        <v>48</v>
      </c>
      <c r="N125" s="2" t="s">
        <v>52</v>
      </c>
      <c r="O125" s="2" t="s">
        <v>52</v>
      </c>
      <c r="P125" s="2" t="s">
        <v>50</v>
      </c>
      <c r="Q125" s="2" t="s">
        <v>53</v>
      </c>
      <c r="R125" s="4">
        <v>2744471.4</v>
      </c>
      <c r="S125" s="4">
        <v>1523066.33</v>
      </c>
      <c r="T125" s="4">
        <v>3255189.36</v>
      </c>
      <c r="U125" s="4">
        <v>145260.4</v>
      </c>
      <c r="V125" s="2" t="s">
        <v>50</v>
      </c>
      <c r="W125" s="4">
        <v>59389.19</v>
      </c>
      <c r="X125" s="4">
        <v>0</v>
      </c>
      <c r="Y125" s="4">
        <v>42018.99</v>
      </c>
      <c r="Z125" s="4">
        <v>256268.5</v>
      </c>
      <c r="AA125" s="4">
        <v>1003376.61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5">
        <v>0</v>
      </c>
      <c r="AK125" s="5">
        <v>0</v>
      </c>
      <c r="AL125" s="4">
        <v>0</v>
      </c>
      <c r="AM125" s="4">
        <v>0</v>
      </c>
      <c r="AN125" s="4">
        <v>0</v>
      </c>
      <c r="AO125" s="4">
        <v>0</v>
      </c>
      <c r="AP125" s="4" t="s">
        <v>50</v>
      </c>
    </row>
    <row r="126" spans="1:42" ht="13" x14ac:dyDescent="0.25">
      <c r="A126" s="3" t="s">
        <v>448</v>
      </c>
      <c r="B126" s="2" t="s">
        <v>461</v>
      </c>
      <c r="C126" s="1" t="s">
        <v>462</v>
      </c>
      <c r="D126" s="2" t="s">
        <v>463</v>
      </c>
      <c r="E126" s="2" t="s">
        <v>45</v>
      </c>
      <c r="F126" s="2" t="s">
        <v>46</v>
      </c>
      <c r="G126" s="2" t="s">
        <v>67</v>
      </c>
      <c r="H126" s="2" t="s">
        <v>68</v>
      </c>
      <c r="I126" s="2" t="s">
        <v>49</v>
      </c>
      <c r="J126" s="2" t="s">
        <v>50</v>
      </c>
      <c r="K126" s="2" t="s">
        <v>50</v>
      </c>
      <c r="L126" s="2" t="s">
        <v>105</v>
      </c>
      <c r="M126" s="2">
        <v>0</v>
      </c>
      <c r="N126" s="2" t="s">
        <v>50</v>
      </c>
      <c r="O126" s="2" t="s">
        <v>50</v>
      </c>
      <c r="P126" s="2" t="s">
        <v>50</v>
      </c>
      <c r="Q126" s="2" t="s">
        <v>53</v>
      </c>
      <c r="R126" s="4">
        <v>0</v>
      </c>
      <c r="S126" s="4">
        <v>0</v>
      </c>
      <c r="T126" s="4">
        <v>0</v>
      </c>
      <c r="U126" s="4">
        <v>0</v>
      </c>
      <c r="V126" s="2" t="s">
        <v>50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5">
        <v>0</v>
      </c>
      <c r="AK126" s="5">
        <v>0</v>
      </c>
      <c r="AL126" s="4">
        <v>0</v>
      </c>
      <c r="AM126" s="4">
        <v>0</v>
      </c>
      <c r="AN126" s="4">
        <v>0</v>
      </c>
      <c r="AO126" s="4">
        <v>0</v>
      </c>
      <c r="AP126" s="4" t="s">
        <v>50</v>
      </c>
    </row>
    <row r="127" spans="1:42" ht="13" x14ac:dyDescent="0.25">
      <c r="A127" s="3" t="s">
        <v>448</v>
      </c>
      <c r="B127" s="2" t="s">
        <v>464</v>
      </c>
      <c r="C127" s="1" t="s">
        <v>465</v>
      </c>
      <c r="D127" s="2" t="s">
        <v>466</v>
      </c>
      <c r="E127" s="2" t="s">
        <v>45</v>
      </c>
      <c r="F127" s="2" t="s">
        <v>116</v>
      </c>
      <c r="G127" s="2" t="s">
        <v>47</v>
      </c>
      <c r="H127" s="2" t="s">
        <v>48</v>
      </c>
      <c r="I127" s="2" t="s">
        <v>49</v>
      </c>
      <c r="J127" s="2" t="s">
        <v>50</v>
      </c>
      <c r="K127" s="2" t="s">
        <v>50</v>
      </c>
      <c r="L127" s="2" t="s">
        <v>105</v>
      </c>
      <c r="M127" s="2">
        <v>85</v>
      </c>
      <c r="N127" s="2" t="s">
        <v>52</v>
      </c>
      <c r="O127" s="2" t="s">
        <v>52</v>
      </c>
      <c r="P127" s="2" t="s">
        <v>52</v>
      </c>
      <c r="Q127" s="2" t="s">
        <v>53</v>
      </c>
      <c r="R127" s="4">
        <v>443849461.77999997</v>
      </c>
      <c r="S127" s="4">
        <v>14284961.609999999</v>
      </c>
      <c r="T127" s="4">
        <v>37910641.539999999</v>
      </c>
      <c r="U127" s="4">
        <v>22424735.510000002</v>
      </c>
      <c r="V127" s="2" t="s">
        <v>52</v>
      </c>
      <c r="W127" s="4">
        <v>31707.96</v>
      </c>
      <c r="X127" s="4">
        <v>48835.48</v>
      </c>
      <c r="Y127" s="4">
        <v>221098.65</v>
      </c>
      <c r="Z127" s="4">
        <v>52258377.5</v>
      </c>
      <c r="AA127" s="4">
        <v>135629898.99000001</v>
      </c>
      <c r="AB127" s="4">
        <v>0</v>
      </c>
      <c r="AC127" s="4">
        <v>12508229.050000001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5">
        <v>6515250</v>
      </c>
      <c r="AK127" s="5">
        <v>24520800</v>
      </c>
      <c r="AL127" s="4">
        <v>6515250</v>
      </c>
      <c r="AM127" s="4">
        <v>24520800</v>
      </c>
      <c r="AN127" s="4">
        <v>0</v>
      </c>
      <c r="AO127" s="4">
        <v>0</v>
      </c>
      <c r="AP127" s="4" t="s">
        <v>50</v>
      </c>
    </row>
    <row r="128" spans="1:42" ht="13" x14ac:dyDescent="0.25">
      <c r="A128" s="3" t="s">
        <v>467</v>
      </c>
      <c r="B128" s="2" t="s">
        <v>468</v>
      </c>
      <c r="C128" s="1" t="s">
        <v>469</v>
      </c>
      <c r="D128" s="2" t="s">
        <v>470</v>
      </c>
      <c r="E128" s="2" t="s">
        <v>45</v>
      </c>
      <c r="F128" s="2" t="s">
        <v>62</v>
      </c>
      <c r="G128" s="2" t="s">
        <v>67</v>
      </c>
      <c r="H128" s="2" t="s">
        <v>48</v>
      </c>
      <c r="I128" s="2" t="s">
        <v>49</v>
      </c>
      <c r="J128" s="2" t="s">
        <v>50</v>
      </c>
      <c r="K128" s="2" t="s">
        <v>50</v>
      </c>
      <c r="L128" s="2" t="s">
        <v>105</v>
      </c>
      <c r="M128" s="2">
        <v>591</v>
      </c>
      <c r="N128" s="2" t="s">
        <v>52</v>
      </c>
      <c r="O128" s="2" t="s">
        <v>52</v>
      </c>
      <c r="P128" s="2" t="s">
        <v>52</v>
      </c>
      <c r="Q128" s="2" t="s">
        <v>1022</v>
      </c>
      <c r="R128" s="4">
        <v>1065021</v>
      </c>
      <c r="S128" s="4">
        <v>119738516.09999999</v>
      </c>
      <c r="T128" s="4">
        <v>1679396572.5899999</v>
      </c>
      <c r="U128" s="4">
        <v>8898087.4000000004</v>
      </c>
      <c r="V128" s="2" t="s">
        <v>52</v>
      </c>
      <c r="W128" s="4">
        <v>488831.24</v>
      </c>
      <c r="X128" s="4">
        <v>15488.77</v>
      </c>
      <c r="Y128" s="4">
        <v>16238.69</v>
      </c>
      <c r="Z128" s="4">
        <v>231176845.08000001</v>
      </c>
      <c r="AA128" s="4">
        <v>2080669385.01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105724344.5</v>
      </c>
      <c r="AI128" s="4">
        <v>0</v>
      </c>
      <c r="AJ128" s="5">
        <v>64600467793</v>
      </c>
      <c r="AK128" s="5">
        <v>64600467793</v>
      </c>
      <c r="AL128" s="4">
        <v>1908303319.98</v>
      </c>
      <c r="AM128" s="4">
        <v>1908303319.98</v>
      </c>
      <c r="AN128" s="4">
        <v>0</v>
      </c>
      <c r="AO128" s="4">
        <v>0</v>
      </c>
      <c r="AP128" s="4" t="s">
        <v>50</v>
      </c>
    </row>
    <row r="129" spans="1:42" ht="13" x14ac:dyDescent="0.25">
      <c r="A129" s="3" t="s">
        <v>467</v>
      </c>
      <c r="B129" s="2" t="s">
        <v>471</v>
      </c>
      <c r="C129" s="1" t="s">
        <v>472</v>
      </c>
      <c r="D129" s="2" t="s">
        <v>473</v>
      </c>
      <c r="E129" s="2" t="s">
        <v>45</v>
      </c>
      <c r="F129" s="2" t="s">
        <v>165</v>
      </c>
      <c r="G129" s="2" t="s">
        <v>47</v>
      </c>
      <c r="H129" s="2" t="s">
        <v>48</v>
      </c>
      <c r="I129" s="2" t="s">
        <v>256</v>
      </c>
      <c r="J129" s="2" t="s">
        <v>52</v>
      </c>
      <c r="K129" s="2" t="s">
        <v>50</v>
      </c>
      <c r="L129" s="2" t="s">
        <v>105</v>
      </c>
      <c r="M129" s="2">
        <v>20942</v>
      </c>
      <c r="N129" s="2" t="s">
        <v>52</v>
      </c>
      <c r="O129" s="2" t="s">
        <v>52</v>
      </c>
      <c r="P129" s="2" t="s">
        <v>52</v>
      </c>
      <c r="Q129" s="2" t="s">
        <v>1023</v>
      </c>
      <c r="R129" s="4">
        <v>33646117745.110001</v>
      </c>
      <c r="S129" s="4">
        <v>62377477.219999999</v>
      </c>
      <c r="T129" s="4">
        <v>28236342867.540001</v>
      </c>
      <c r="U129" s="4">
        <v>2123000000</v>
      </c>
      <c r="V129" s="2" t="s">
        <v>52</v>
      </c>
      <c r="W129" s="4">
        <v>1196513.6100000001</v>
      </c>
      <c r="X129" s="4">
        <v>850000</v>
      </c>
      <c r="Y129" s="4">
        <v>12313.92</v>
      </c>
      <c r="Z129" s="4">
        <v>3752868376.04</v>
      </c>
      <c r="AA129" s="4">
        <v>19461765503</v>
      </c>
      <c r="AB129" s="4">
        <v>21996773263</v>
      </c>
      <c r="AC129" s="4">
        <v>112939806.84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5">
        <v>258750499</v>
      </c>
      <c r="AK129" s="5">
        <v>288498775</v>
      </c>
      <c r="AL129" s="4">
        <v>1293752495</v>
      </c>
      <c r="AM129" s="4">
        <v>1442493875</v>
      </c>
      <c r="AN129" s="4">
        <v>0</v>
      </c>
      <c r="AO129" s="4">
        <v>0</v>
      </c>
      <c r="AP129" s="4" t="s">
        <v>50</v>
      </c>
    </row>
    <row r="130" spans="1:42" ht="13" x14ac:dyDescent="0.25">
      <c r="A130" s="3" t="s">
        <v>467</v>
      </c>
      <c r="B130" s="2" t="s">
        <v>474</v>
      </c>
      <c r="C130" s="1" t="s">
        <v>475</v>
      </c>
      <c r="D130" s="2" t="s">
        <v>476</v>
      </c>
      <c r="E130" s="2" t="s">
        <v>45</v>
      </c>
      <c r="F130" s="2" t="s">
        <v>165</v>
      </c>
      <c r="G130" s="2" t="s">
        <v>47</v>
      </c>
      <c r="H130" s="2" t="s">
        <v>48</v>
      </c>
      <c r="I130" s="2" t="s">
        <v>256</v>
      </c>
      <c r="J130" s="2" t="s">
        <v>50</v>
      </c>
      <c r="K130" s="2" t="s">
        <v>52</v>
      </c>
      <c r="L130" s="2" t="s">
        <v>105</v>
      </c>
      <c r="M130" s="2">
        <v>19546</v>
      </c>
      <c r="N130" s="2" t="s">
        <v>52</v>
      </c>
      <c r="O130" s="2" t="s">
        <v>52</v>
      </c>
      <c r="P130" s="2" t="s">
        <v>52</v>
      </c>
      <c r="Q130" s="2" t="s">
        <v>1023</v>
      </c>
      <c r="R130" s="4">
        <v>22344681076.650002</v>
      </c>
      <c r="S130" s="4">
        <v>2096888584.9100001</v>
      </c>
      <c r="T130" s="4">
        <v>19981746430.279999</v>
      </c>
      <c r="U130" s="4">
        <v>1646000000</v>
      </c>
      <c r="V130" s="2" t="s">
        <v>52</v>
      </c>
      <c r="W130" s="4">
        <v>1519903.89</v>
      </c>
      <c r="X130" s="4">
        <v>194652.6</v>
      </c>
      <c r="Y130" s="4">
        <v>10261.6</v>
      </c>
      <c r="Z130" s="4">
        <v>1700541453.53</v>
      </c>
      <c r="AA130" s="4">
        <v>6942666724.25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5">
        <v>0</v>
      </c>
      <c r="AK130" s="5">
        <v>0</v>
      </c>
      <c r="AL130" s="4">
        <v>0</v>
      </c>
      <c r="AM130" s="4">
        <v>0</v>
      </c>
      <c r="AN130" s="4">
        <v>0</v>
      </c>
      <c r="AO130" s="4">
        <v>0</v>
      </c>
      <c r="AP130" s="4" t="s">
        <v>50</v>
      </c>
    </row>
    <row r="131" spans="1:42" ht="13" x14ac:dyDescent="0.25">
      <c r="A131" s="3" t="s">
        <v>467</v>
      </c>
      <c r="B131" s="2" t="s">
        <v>477</v>
      </c>
      <c r="C131" s="1" t="s">
        <v>478</v>
      </c>
      <c r="D131" s="2" t="s">
        <v>479</v>
      </c>
      <c r="E131" s="2" t="s">
        <v>45</v>
      </c>
      <c r="F131" s="2" t="s">
        <v>165</v>
      </c>
      <c r="G131" s="2" t="s">
        <v>47</v>
      </c>
      <c r="H131" s="2" t="s">
        <v>48</v>
      </c>
      <c r="I131" s="2" t="s">
        <v>256</v>
      </c>
      <c r="J131" s="2" t="s">
        <v>50</v>
      </c>
      <c r="K131" s="2" t="s">
        <v>52</v>
      </c>
      <c r="L131" s="2" t="s">
        <v>105</v>
      </c>
      <c r="M131" s="2">
        <v>1341</v>
      </c>
      <c r="N131" s="2" t="s">
        <v>52</v>
      </c>
      <c r="O131" s="2" t="s">
        <v>52</v>
      </c>
      <c r="P131" s="2" t="s">
        <v>52</v>
      </c>
      <c r="Q131" s="2" t="s">
        <v>1023</v>
      </c>
      <c r="R131" s="4">
        <v>6902561686.5600004</v>
      </c>
      <c r="S131" s="4">
        <v>500865524.60000002</v>
      </c>
      <c r="T131" s="4">
        <v>5586281710.4799995</v>
      </c>
      <c r="U131" s="4">
        <v>410000000</v>
      </c>
      <c r="V131" s="2" t="s">
        <v>52</v>
      </c>
      <c r="W131" s="4">
        <v>1233202.1100000001</v>
      </c>
      <c r="X131" s="4">
        <v>160764.93</v>
      </c>
      <c r="Y131" s="4">
        <v>11287.76</v>
      </c>
      <c r="Z131" s="4">
        <v>871433235.39999998</v>
      </c>
      <c r="AA131" s="4">
        <v>7755454588.5699997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5">
        <v>0</v>
      </c>
      <c r="AK131" s="5">
        <v>0</v>
      </c>
      <c r="AL131" s="4">
        <v>0</v>
      </c>
      <c r="AM131" s="4">
        <v>0</v>
      </c>
      <c r="AN131" s="4">
        <v>0</v>
      </c>
      <c r="AO131" s="4">
        <v>0</v>
      </c>
      <c r="AP131" s="4" t="s">
        <v>50</v>
      </c>
    </row>
    <row r="132" spans="1:42" ht="13" x14ac:dyDescent="0.25">
      <c r="A132" s="3" t="s">
        <v>467</v>
      </c>
      <c r="B132" s="2" t="s">
        <v>480</v>
      </c>
      <c r="C132" s="1" t="s">
        <v>481</v>
      </c>
      <c r="D132" s="2" t="s">
        <v>482</v>
      </c>
      <c r="E132" s="2" t="s">
        <v>45</v>
      </c>
      <c r="F132" s="2" t="s">
        <v>116</v>
      </c>
      <c r="G132" s="2" t="s">
        <v>47</v>
      </c>
      <c r="H132" s="2" t="s">
        <v>48</v>
      </c>
      <c r="I132" s="2" t="s">
        <v>256</v>
      </c>
      <c r="J132" s="2" t="s">
        <v>50</v>
      </c>
      <c r="K132" s="2" t="s">
        <v>52</v>
      </c>
      <c r="L132" s="2" t="s">
        <v>105</v>
      </c>
      <c r="M132" s="2">
        <v>263</v>
      </c>
      <c r="N132" s="2" t="s">
        <v>52</v>
      </c>
      <c r="O132" s="2" t="s">
        <v>52</v>
      </c>
      <c r="P132" s="2" t="s">
        <v>52</v>
      </c>
      <c r="Q132" s="2" t="s">
        <v>1024</v>
      </c>
      <c r="R132" s="4">
        <v>2851062507.9899998</v>
      </c>
      <c r="S132" s="4">
        <v>52196107.240000002</v>
      </c>
      <c r="T132" s="4">
        <v>96841573.930000007</v>
      </c>
      <c r="U132" s="4">
        <v>54244119.5</v>
      </c>
      <c r="V132" s="2" t="s">
        <v>52</v>
      </c>
      <c r="W132" s="4">
        <v>404870.46</v>
      </c>
      <c r="X132" s="4">
        <v>128407.72</v>
      </c>
      <c r="Y132" s="4">
        <v>0</v>
      </c>
      <c r="Z132" s="4">
        <v>360744535.95999998</v>
      </c>
      <c r="AA132" s="4">
        <v>1221598911.4400001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5">
        <v>0</v>
      </c>
      <c r="AK132" s="5">
        <v>0</v>
      </c>
      <c r="AL132" s="4">
        <v>0</v>
      </c>
      <c r="AM132" s="4">
        <v>0</v>
      </c>
      <c r="AN132" s="4">
        <v>0</v>
      </c>
      <c r="AO132" s="4">
        <v>0</v>
      </c>
      <c r="AP132" s="4" t="s">
        <v>50</v>
      </c>
    </row>
    <row r="133" spans="1:42" ht="13" x14ac:dyDescent="0.25">
      <c r="A133" s="3" t="s">
        <v>467</v>
      </c>
      <c r="B133" s="2" t="s">
        <v>483</v>
      </c>
      <c r="C133" s="1" t="s">
        <v>484</v>
      </c>
      <c r="D133" s="2" t="s">
        <v>485</v>
      </c>
      <c r="E133" s="2" t="s">
        <v>45</v>
      </c>
      <c r="F133" s="2" t="s">
        <v>57</v>
      </c>
      <c r="G133" s="2" t="s">
        <v>47</v>
      </c>
      <c r="H133" s="2" t="s">
        <v>48</v>
      </c>
      <c r="I133" s="2" t="s">
        <v>49</v>
      </c>
      <c r="J133" s="2" t="s">
        <v>50</v>
      </c>
      <c r="K133" s="2" t="s">
        <v>50</v>
      </c>
      <c r="L133" s="2" t="s">
        <v>105</v>
      </c>
      <c r="M133" s="2">
        <v>665</v>
      </c>
      <c r="N133" s="2" t="s">
        <v>52</v>
      </c>
      <c r="O133" s="2" t="s">
        <v>52</v>
      </c>
      <c r="P133" s="2" t="s">
        <v>52</v>
      </c>
      <c r="Q133" s="2" t="s">
        <v>1025</v>
      </c>
      <c r="R133" s="4">
        <v>1627071680.1099999</v>
      </c>
      <c r="S133" s="4">
        <v>99026599.859999999</v>
      </c>
      <c r="T133" s="4">
        <v>692828414.37</v>
      </c>
      <c r="U133" s="4">
        <v>31545527.170000002</v>
      </c>
      <c r="V133" s="2" t="s">
        <v>52</v>
      </c>
      <c r="W133" s="4">
        <v>551138.30000000005</v>
      </c>
      <c r="X133" s="4">
        <v>422.87</v>
      </c>
      <c r="Y133" s="4">
        <v>0</v>
      </c>
      <c r="Z133" s="4">
        <v>1060295244.15</v>
      </c>
      <c r="AA133" s="4">
        <v>1908137683.76</v>
      </c>
      <c r="AB133" s="4">
        <v>0</v>
      </c>
      <c r="AC133" s="4">
        <v>421975412.18000001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5">
        <v>205219</v>
      </c>
      <c r="AK133" s="5">
        <v>205219</v>
      </c>
      <c r="AL133" s="4">
        <v>751085858.98000002</v>
      </c>
      <c r="AM133" s="4">
        <v>751085858.98000002</v>
      </c>
      <c r="AN133" s="4">
        <v>0</v>
      </c>
      <c r="AO133" s="4">
        <v>0</v>
      </c>
      <c r="AP133" s="4" t="s">
        <v>50</v>
      </c>
    </row>
    <row r="134" spans="1:42" ht="13" x14ac:dyDescent="0.25">
      <c r="A134" s="3" t="s">
        <v>467</v>
      </c>
      <c r="B134" s="2" t="s">
        <v>486</v>
      </c>
      <c r="C134" s="1" t="s">
        <v>487</v>
      </c>
      <c r="D134" s="2" t="s">
        <v>488</v>
      </c>
      <c r="E134" s="2" t="s">
        <v>45</v>
      </c>
      <c r="F134" s="2" t="s">
        <v>57</v>
      </c>
      <c r="G134" s="2" t="s">
        <v>47</v>
      </c>
      <c r="H134" s="2" t="s">
        <v>48</v>
      </c>
      <c r="I134" s="2" t="s">
        <v>49</v>
      </c>
      <c r="J134" s="2" t="s">
        <v>50</v>
      </c>
      <c r="K134" s="2" t="s">
        <v>52</v>
      </c>
      <c r="L134" s="2" t="s">
        <v>105</v>
      </c>
      <c r="M134" s="2">
        <v>0</v>
      </c>
      <c r="N134" s="2" t="s">
        <v>52</v>
      </c>
      <c r="O134" s="2" t="s">
        <v>52</v>
      </c>
      <c r="P134" s="2" t="s">
        <v>52</v>
      </c>
      <c r="Q134" s="2" t="s">
        <v>1025</v>
      </c>
      <c r="R134" s="4">
        <v>1565015921.6600001</v>
      </c>
      <c r="S134" s="4">
        <v>4088329.03</v>
      </c>
      <c r="T134" s="4">
        <v>375851718.19999999</v>
      </c>
      <c r="U134" s="4">
        <v>0</v>
      </c>
      <c r="V134" s="2" t="s">
        <v>50</v>
      </c>
      <c r="W134" s="4">
        <v>0</v>
      </c>
      <c r="X134" s="4">
        <v>0</v>
      </c>
      <c r="Y134" s="4">
        <v>0</v>
      </c>
      <c r="Z134" s="4">
        <v>1255618929.3099999</v>
      </c>
      <c r="AA134" s="4">
        <v>603485349.24000001</v>
      </c>
      <c r="AB134" s="4">
        <v>0</v>
      </c>
      <c r="AC134" s="4">
        <v>694984631.10000002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5">
        <v>176825</v>
      </c>
      <c r="AK134" s="5">
        <v>176825</v>
      </c>
      <c r="AL134" s="4">
        <v>5028066.57</v>
      </c>
      <c r="AM134" s="4">
        <v>5028066.57</v>
      </c>
      <c r="AN134" s="4">
        <v>0</v>
      </c>
      <c r="AO134" s="4">
        <v>0</v>
      </c>
      <c r="AP134" s="4" t="s">
        <v>50</v>
      </c>
    </row>
    <row r="135" spans="1:42" ht="13" x14ac:dyDescent="0.25">
      <c r="A135" s="3" t="s">
        <v>467</v>
      </c>
      <c r="B135" s="2" t="s">
        <v>489</v>
      </c>
      <c r="C135" s="1" t="s">
        <v>490</v>
      </c>
      <c r="D135" s="2" t="s">
        <v>491</v>
      </c>
      <c r="E135" s="2" t="s">
        <v>45</v>
      </c>
      <c r="F135" s="2" t="s">
        <v>85</v>
      </c>
      <c r="G135" s="2" t="s">
        <v>47</v>
      </c>
      <c r="H135" s="2" t="s">
        <v>48</v>
      </c>
      <c r="I135" s="2" t="s">
        <v>49</v>
      </c>
      <c r="J135" s="2" t="s">
        <v>50</v>
      </c>
      <c r="K135" s="2" t="s">
        <v>50</v>
      </c>
      <c r="L135" s="2" t="s">
        <v>105</v>
      </c>
      <c r="M135" s="2">
        <v>204</v>
      </c>
      <c r="N135" s="2" t="s">
        <v>52</v>
      </c>
      <c r="O135" s="2" t="s">
        <v>52</v>
      </c>
      <c r="P135" s="2" t="s">
        <v>50</v>
      </c>
      <c r="Q135" s="2" t="s">
        <v>1026</v>
      </c>
      <c r="R135" s="4">
        <v>41244000</v>
      </c>
      <c r="S135" s="4">
        <v>31015000</v>
      </c>
      <c r="T135" s="4">
        <v>111524000</v>
      </c>
      <c r="U135" s="4">
        <v>0</v>
      </c>
      <c r="V135" s="2" t="s">
        <v>50</v>
      </c>
      <c r="W135" s="4">
        <v>385352.37</v>
      </c>
      <c r="X135" s="4">
        <v>0</v>
      </c>
      <c r="Y135" s="4">
        <v>7020.6</v>
      </c>
      <c r="Z135" s="4">
        <v>-70281000</v>
      </c>
      <c r="AA135" s="4">
        <v>-127920000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15000000</v>
      </c>
      <c r="AI135" s="4">
        <v>7000000</v>
      </c>
      <c r="AJ135" s="5">
        <v>70986000</v>
      </c>
      <c r="AK135" s="5">
        <v>77986000</v>
      </c>
      <c r="AL135" s="4">
        <v>70986000</v>
      </c>
      <c r="AM135" s="4">
        <v>77986000</v>
      </c>
      <c r="AN135" s="4">
        <v>159014000</v>
      </c>
      <c r="AO135" s="4">
        <v>152014000</v>
      </c>
      <c r="AP135" s="4" t="s">
        <v>50</v>
      </c>
    </row>
    <row r="136" spans="1:42" ht="13" x14ac:dyDescent="0.25">
      <c r="A136" s="3" t="s">
        <v>467</v>
      </c>
      <c r="B136" s="2" t="s">
        <v>492</v>
      </c>
      <c r="C136" s="1" t="s">
        <v>493</v>
      </c>
      <c r="D136" s="2" t="s">
        <v>494</v>
      </c>
      <c r="E136" s="2" t="s">
        <v>45</v>
      </c>
      <c r="F136" s="2" t="s">
        <v>81</v>
      </c>
      <c r="G136" s="2" t="s">
        <v>47</v>
      </c>
      <c r="H136" s="2" t="s">
        <v>48</v>
      </c>
      <c r="I136" s="2" t="s">
        <v>49</v>
      </c>
      <c r="J136" s="2" t="s">
        <v>50</v>
      </c>
      <c r="K136" s="2" t="s">
        <v>52</v>
      </c>
      <c r="L136" s="2" t="s">
        <v>105</v>
      </c>
      <c r="M136" s="2">
        <v>477</v>
      </c>
      <c r="N136" s="2" t="s">
        <v>50</v>
      </c>
      <c r="O136" s="2" t="s">
        <v>52</v>
      </c>
      <c r="P136" s="2" t="s">
        <v>50</v>
      </c>
      <c r="Q136" s="2" t="s">
        <v>1027</v>
      </c>
      <c r="R136" s="4">
        <v>64516</v>
      </c>
      <c r="S136" s="4">
        <v>18935487.75</v>
      </c>
      <c r="T136" s="4">
        <v>78194816.769999996</v>
      </c>
      <c r="U136" s="4">
        <v>36494964.810000002</v>
      </c>
      <c r="V136" s="2" t="s">
        <v>50</v>
      </c>
      <c r="W136" s="4">
        <v>101656.03</v>
      </c>
      <c r="X136" s="4">
        <v>0</v>
      </c>
      <c r="Y136" s="4">
        <v>0</v>
      </c>
      <c r="Z136" s="4">
        <v>-12690632.5</v>
      </c>
      <c r="AA136" s="4">
        <v>202181465.72999999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5">
        <v>0</v>
      </c>
      <c r="AK136" s="5">
        <v>0</v>
      </c>
      <c r="AL136" s="4">
        <v>0</v>
      </c>
      <c r="AM136" s="4">
        <v>0</v>
      </c>
      <c r="AN136" s="4">
        <v>0</v>
      </c>
      <c r="AO136" s="4">
        <v>0</v>
      </c>
      <c r="AP136" s="4" t="s">
        <v>50</v>
      </c>
    </row>
    <row r="137" spans="1:42" ht="13" x14ac:dyDescent="0.25">
      <c r="A137" s="3" t="s">
        <v>467</v>
      </c>
      <c r="B137" s="2" t="s">
        <v>495</v>
      </c>
      <c r="C137" s="1" t="s">
        <v>496</v>
      </c>
      <c r="D137" s="2" t="s">
        <v>497</v>
      </c>
      <c r="E137" s="2" t="s">
        <v>45</v>
      </c>
      <c r="F137" s="2" t="s">
        <v>81</v>
      </c>
      <c r="G137" s="2" t="s">
        <v>47</v>
      </c>
      <c r="H137" s="2" t="s">
        <v>48</v>
      </c>
      <c r="I137" s="2" t="s">
        <v>256</v>
      </c>
      <c r="J137" s="2" t="s">
        <v>52</v>
      </c>
      <c r="K137" s="2" t="s">
        <v>50</v>
      </c>
      <c r="L137" s="2" t="s">
        <v>105</v>
      </c>
      <c r="M137" s="2">
        <v>11199</v>
      </c>
      <c r="N137" s="2" t="s">
        <v>52</v>
      </c>
      <c r="O137" s="2" t="s">
        <v>52</v>
      </c>
      <c r="P137" s="2" t="s">
        <v>52</v>
      </c>
      <c r="Q137" s="2" t="s">
        <v>1027</v>
      </c>
      <c r="R137" s="4">
        <v>5894710</v>
      </c>
      <c r="S137" s="4">
        <v>1685628715.4200001</v>
      </c>
      <c r="T137" s="4">
        <v>4827415624.3699999</v>
      </c>
      <c r="U137" s="4">
        <v>997973329.24000001</v>
      </c>
      <c r="V137" s="2" t="s">
        <v>52</v>
      </c>
      <c r="W137" s="4">
        <v>889322.66</v>
      </c>
      <c r="X137" s="4">
        <v>3053.07</v>
      </c>
      <c r="Y137" s="4">
        <v>98490.49</v>
      </c>
      <c r="Z137" s="4">
        <v>537587197.58000004</v>
      </c>
      <c r="AA137" s="4">
        <v>6759957765.8999996</v>
      </c>
      <c r="AB137" s="4">
        <v>4833016506.9899998</v>
      </c>
      <c r="AC137" s="4">
        <v>179755072.27000001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5">
        <v>190272939</v>
      </c>
      <c r="AK137" s="5">
        <v>190272939</v>
      </c>
      <c r="AL137" s="4">
        <v>1702553758.97</v>
      </c>
      <c r="AM137" s="4">
        <v>1702553758.97</v>
      </c>
      <c r="AN137" s="4">
        <v>0</v>
      </c>
      <c r="AO137" s="4">
        <v>0</v>
      </c>
      <c r="AP137" s="4" t="s">
        <v>50</v>
      </c>
    </row>
    <row r="138" spans="1:42" ht="13" x14ac:dyDescent="0.25">
      <c r="A138" s="3" t="s">
        <v>467</v>
      </c>
      <c r="B138" s="2" t="s">
        <v>498</v>
      </c>
      <c r="C138" s="1" t="s">
        <v>499</v>
      </c>
      <c r="D138" s="2" t="s">
        <v>500</v>
      </c>
      <c r="E138" s="2" t="s">
        <v>45</v>
      </c>
      <c r="F138" s="2" t="s">
        <v>96</v>
      </c>
      <c r="G138" s="2" t="s">
        <v>67</v>
      </c>
      <c r="H138" s="2" t="s">
        <v>157</v>
      </c>
      <c r="I138" s="2" t="s">
        <v>49</v>
      </c>
      <c r="J138" s="2" t="s">
        <v>50</v>
      </c>
      <c r="K138" s="2" t="s">
        <v>50</v>
      </c>
      <c r="L138" s="2" t="s">
        <v>51</v>
      </c>
      <c r="M138" s="2">
        <v>2284</v>
      </c>
      <c r="N138" s="2" t="s">
        <v>52</v>
      </c>
      <c r="O138" s="2" t="s">
        <v>52</v>
      </c>
      <c r="P138" s="2" t="s">
        <v>50</v>
      </c>
      <c r="Q138" s="2" t="s">
        <v>1028</v>
      </c>
      <c r="R138" s="4">
        <v>8458410.8100000005</v>
      </c>
      <c r="S138" s="4">
        <v>276976816.54000002</v>
      </c>
      <c r="T138" s="4">
        <v>304942269.81</v>
      </c>
      <c r="U138" s="4">
        <v>6503758.0700000003</v>
      </c>
      <c r="V138" s="2" t="s">
        <v>50</v>
      </c>
      <c r="W138" s="4">
        <v>378768.91</v>
      </c>
      <c r="X138" s="4">
        <v>0</v>
      </c>
      <c r="Y138" s="4">
        <v>6512</v>
      </c>
      <c r="Z138" s="4">
        <v>5583348.8799999999</v>
      </c>
      <c r="AA138" s="4">
        <v>64585113.409999996</v>
      </c>
      <c r="AB138" s="4">
        <v>0</v>
      </c>
      <c r="AC138" s="4">
        <v>0</v>
      </c>
      <c r="AD138" s="4">
        <v>222661826.24000001</v>
      </c>
      <c r="AE138" s="4">
        <v>209963339.25999999</v>
      </c>
      <c r="AF138" s="4">
        <v>0</v>
      </c>
      <c r="AG138" s="4">
        <v>0</v>
      </c>
      <c r="AH138" s="4">
        <v>0</v>
      </c>
      <c r="AI138" s="4">
        <v>0</v>
      </c>
      <c r="AJ138" s="5">
        <v>74990</v>
      </c>
      <c r="AK138" s="5">
        <v>74990</v>
      </c>
      <c r="AL138" s="4">
        <v>48591258.979999997</v>
      </c>
      <c r="AM138" s="4">
        <v>48591258.979999997</v>
      </c>
      <c r="AN138" s="4">
        <v>0</v>
      </c>
      <c r="AO138" s="4">
        <v>0</v>
      </c>
      <c r="AP138" s="4" t="s">
        <v>50</v>
      </c>
    </row>
    <row r="139" spans="1:42" ht="13" x14ac:dyDescent="0.25">
      <c r="A139" s="3" t="s">
        <v>467</v>
      </c>
      <c r="B139" s="2" t="s">
        <v>501</v>
      </c>
      <c r="C139" s="1" t="s">
        <v>502</v>
      </c>
      <c r="D139" s="2" t="s">
        <v>503</v>
      </c>
      <c r="E139" s="2" t="s">
        <v>45</v>
      </c>
      <c r="F139" s="2" t="s">
        <v>112</v>
      </c>
      <c r="G139" s="2" t="s">
        <v>67</v>
      </c>
      <c r="H139" s="2" t="s">
        <v>157</v>
      </c>
      <c r="I139" s="2" t="s">
        <v>49</v>
      </c>
      <c r="J139" s="2" t="s">
        <v>50</v>
      </c>
      <c r="K139" s="2" t="s">
        <v>50</v>
      </c>
      <c r="L139" s="2" t="s">
        <v>51</v>
      </c>
      <c r="M139" s="2">
        <v>91</v>
      </c>
      <c r="N139" s="2" t="s">
        <v>52</v>
      </c>
      <c r="O139" s="2" t="s">
        <v>52</v>
      </c>
      <c r="P139" s="2" t="s">
        <v>50</v>
      </c>
      <c r="Q139" s="2" t="s">
        <v>53</v>
      </c>
      <c r="R139" s="4">
        <v>11033264.09</v>
      </c>
      <c r="S139" s="4">
        <v>8411121.1999999993</v>
      </c>
      <c r="T139" s="4">
        <v>9181363.8900000006</v>
      </c>
      <c r="U139" s="4">
        <v>0</v>
      </c>
      <c r="V139" s="2" t="s">
        <v>50</v>
      </c>
      <c r="W139" s="4">
        <v>181346.1</v>
      </c>
      <c r="X139" s="4">
        <v>0</v>
      </c>
      <c r="Y139" s="4">
        <v>0</v>
      </c>
      <c r="Z139" s="4">
        <v>-676246.39</v>
      </c>
      <c r="AA139" s="4">
        <v>35255236.689999998</v>
      </c>
      <c r="AB139" s="4">
        <v>0</v>
      </c>
      <c r="AC139" s="4">
        <v>0</v>
      </c>
      <c r="AD139" s="4">
        <v>9716829.9000000004</v>
      </c>
      <c r="AE139" s="4">
        <v>9884914.0999999996</v>
      </c>
      <c r="AF139" s="4">
        <v>0</v>
      </c>
      <c r="AG139" s="4">
        <v>0</v>
      </c>
      <c r="AH139" s="4">
        <v>0</v>
      </c>
      <c r="AI139" s="4">
        <v>0</v>
      </c>
      <c r="AJ139" s="5">
        <v>9990</v>
      </c>
      <c r="AK139" s="5">
        <v>9990</v>
      </c>
      <c r="AL139" s="4">
        <v>9115971.3300000001</v>
      </c>
      <c r="AM139" s="4">
        <v>9115971.3300000001</v>
      </c>
      <c r="AN139" s="4">
        <v>0</v>
      </c>
      <c r="AO139" s="4">
        <v>0</v>
      </c>
      <c r="AP139" s="4" t="s">
        <v>50</v>
      </c>
    </row>
    <row r="140" spans="1:42" ht="13" x14ac:dyDescent="0.25">
      <c r="A140" s="3" t="s">
        <v>467</v>
      </c>
      <c r="B140" s="2" t="s">
        <v>504</v>
      </c>
      <c r="C140" s="1" t="s">
        <v>505</v>
      </c>
      <c r="D140" s="2" t="s">
        <v>506</v>
      </c>
      <c r="E140" s="2" t="s">
        <v>45</v>
      </c>
      <c r="F140" s="2" t="s">
        <v>96</v>
      </c>
      <c r="G140" s="2" t="s">
        <v>67</v>
      </c>
      <c r="H140" s="2" t="s">
        <v>157</v>
      </c>
      <c r="I140" s="2" t="s">
        <v>49</v>
      </c>
      <c r="J140" s="2" t="s">
        <v>50</v>
      </c>
      <c r="K140" s="2" t="s">
        <v>50</v>
      </c>
      <c r="L140" s="2" t="s">
        <v>51</v>
      </c>
      <c r="M140" s="2">
        <v>676</v>
      </c>
      <c r="N140" s="2" t="s">
        <v>52</v>
      </c>
      <c r="O140" s="2" t="s">
        <v>52</v>
      </c>
      <c r="P140" s="2" t="s">
        <v>50</v>
      </c>
      <c r="Q140" s="2" t="s">
        <v>1029</v>
      </c>
      <c r="R140" s="4">
        <v>9634216.6099999994</v>
      </c>
      <c r="S140" s="4">
        <v>84294304.980000004</v>
      </c>
      <c r="T140" s="4">
        <v>97734288.469999999</v>
      </c>
      <c r="U140" s="4">
        <v>1579959.17</v>
      </c>
      <c r="V140" s="2" t="s">
        <v>50</v>
      </c>
      <c r="W140" s="4">
        <v>326649.90000000002</v>
      </c>
      <c r="X140" s="4">
        <v>0</v>
      </c>
      <c r="Y140" s="4">
        <v>0</v>
      </c>
      <c r="Z140" s="4">
        <v>5007961.4800000004</v>
      </c>
      <c r="AA140" s="4">
        <v>11515051.279999999</v>
      </c>
      <c r="AB140" s="4">
        <v>0</v>
      </c>
      <c r="AC140" s="4">
        <v>0</v>
      </c>
      <c r="AD140" s="4">
        <v>91803198.730000004</v>
      </c>
      <c r="AE140" s="4">
        <v>88983305.709999993</v>
      </c>
      <c r="AF140" s="4">
        <v>0</v>
      </c>
      <c r="AG140" s="4">
        <v>0</v>
      </c>
      <c r="AH140" s="4">
        <v>0</v>
      </c>
      <c r="AI140" s="4">
        <v>0</v>
      </c>
      <c r="AJ140" s="5">
        <v>19998000</v>
      </c>
      <c r="AK140" s="5">
        <v>19998000</v>
      </c>
      <c r="AL140" s="4">
        <v>31596840</v>
      </c>
      <c r="AM140" s="4">
        <v>31596840</v>
      </c>
      <c r="AN140" s="4">
        <v>0</v>
      </c>
      <c r="AO140" s="4">
        <v>0</v>
      </c>
      <c r="AP140" s="4" t="s">
        <v>50</v>
      </c>
    </row>
    <row r="141" spans="1:42" ht="13" x14ac:dyDescent="0.25">
      <c r="A141" s="3" t="s">
        <v>467</v>
      </c>
      <c r="B141" s="2" t="s">
        <v>507</v>
      </c>
      <c r="C141" s="1" t="s">
        <v>508</v>
      </c>
      <c r="D141" s="2" t="s">
        <v>509</v>
      </c>
      <c r="E141" s="2" t="s">
        <v>45</v>
      </c>
      <c r="F141" s="2" t="s">
        <v>104</v>
      </c>
      <c r="G141" s="2" t="s">
        <v>47</v>
      </c>
      <c r="H141" s="2" t="s">
        <v>48</v>
      </c>
      <c r="I141" s="2" t="s">
        <v>256</v>
      </c>
      <c r="J141" s="2" t="s">
        <v>50</v>
      </c>
      <c r="K141" s="2" t="s">
        <v>50</v>
      </c>
      <c r="L141" s="2" t="s">
        <v>105</v>
      </c>
      <c r="M141" s="2">
        <v>80</v>
      </c>
      <c r="N141" s="2" t="s">
        <v>52</v>
      </c>
      <c r="O141" s="2" t="s">
        <v>52</v>
      </c>
      <c r="P141" s="2" t="s">
        <v>52</v>
      </c>
      <c r="Q141" s="2" t="s">
        <v>1030</v>
      </c>
      <c r="R141" s="4">
        <v>168733804.15000001</v>
      </c>
      <c r="S141" s="4">
        <v>10522710.699999999</v>
      </c>
      <c r="T141" s="4">
        <v>252394035.50999999</v>
      </c>
      <c r="U141" s="4">
        <v>0</v>
      </c>
      <c r="V141" s="2" t="s">
        <v>50</v>
      </c>
      <c r="W141" s="4">
        <v>177894.39</v>
      </c>
      <c r="X141" s="4">
        <v>0</v>
      </c>
      <c r="Y141" s="4">
        <v>0</v>
      </c>
      <c r="Z141" s="4">
        <v>83460222.769999996</v>
      </c>
      <c r="AA141" s="4">
        <v>665136773.32000005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32602752.82</v>
      </c>
      <c r="AI141" s="4">
        <v>39741090.960000001</v>
      </c>
      <c r="AJ141" s="5">
        <v>574184398</v>
      </c>
      <c r="AK141" s="5">
        <v>574184398</v>
      </c>
      <c r="AL141" s="4">
        <v>1186262139.8499999</v>
      </c>
      <c r="AM141" s="4">
        <v>1224992629.8</v>
      </c>
      <c r="AN141" s="4">
        <v>338309841.06</v>
      </c>
      <c r="AO141" s="4">
        <v>298568777.10000002</v>
      </c>
      <c r="AP141" s="4" t="s">
        <v>50</v>
      </c>
    </row>
    <row r="142" spans="1:42" ht="13" x14ac:dyDescent="0.25">
      <c r="A142" s="3" t="s">
        <v>467</v>
      </c>
      <c r="B142" s="2" t="s">
        <v>510</v>
      </c>
      <c r="C142" s="1" t="s">
        <v>511</v>
      </c>
      <c r="D142" s="2" t="s">
        <v>512</v>
      </c>
      <c r="E142" s="2" t="s">
        <v>45</v>
      </c>
      <c r="F142" s="2" t="s">
        <v>46</v>
      </c>
      <c r="G142" s="2" t="s">
        <v>67</v>
      </c>
      <c r="H142" s="2" t="s">
        <v>48</v>
      </c>
      <c r="I142" s="2" t="s">
        <v>49</v>
      </c>
      <c r="J142" s="2" t="s">
        <v>50</v>
      </c>
      <c r="K142" s="2" t="s">
        <v>50</v>
      </c>
      <c r="L142" s="2" t="s">
        <v>105</v>
      </c>
      <c r="M142" s="2">
        <v>24812</v>
      </c>
      <c r="N142" s="2" t="s">
        <v>52</v>
      </c>
      <c r="O142" s="2" t="s">
        <v>52</v>
      </c>
      <c r="P142" s="2" t="s">
        <v>52</v>
      </c>
      <c r="Q142" s="2" t="s">
        <v>1031</v>
      </c>
      <c r="R142" s="4">
        <v>991228317.24000001</v>
      </c>
      <c r="S142" s="4">
        <v>53143644.32</v>
      </c>
      <c r="T142" s="4">
        <v>80506555.640000001</v>
      </c>
      <c r="U142" s="4">
        <v>197435</v>
      </c>
      <c r="V142" s="2" t="s">
        <v>50</v>
      </c>
      <c r="W142" s="4">
        <v>437745.33</v>
      </c>
      <c r="X142" s="4">
        <v>0</v>
      </c>
      <c r="Y142" s="4">
        <v>5525.44</v>
      </c>
      <c r="Z142" s="4">
        <v>46047795.649999999</v>
      </c>
      <c r="AA142" s="4">
        <v>138895094.25</v>
      </c>
      <c r="AB142" s="4">
        <v>0</v>
      </c>
      <c r="AC142" s="4">
        <v>10668861.609999999</v>
      </c>
      <c r="AD142" s="4">
        <v>0</v>
      </c>
      <c r="AE142" s="4">
        <v>0</v>
      </c>
      <c r="AF142" s="4">
        <v>0</v>
      </c>
      <c r="AG142" s="4">
        <v>0</v>
      </c>
      <c r="AH142" s="4">
        <v>60000000</v>
      </c>
      <c r="AI142" s="4">
        <v>0</v>
      </c>
      <c r="AJ142" s="5">
        <v>9965000</v>
      </c>
      <c r="AK142" s="5">
        <v>9965000</v>
      </c>
      <c r="AL142" s="4">
        <v>91396104.120000005</v>
      </c>
      <c r="AM142" s="4">
        <v>91396104.120000005</v>
      </c>
      <c r="AN142" s="4">
        <v>0</v>
      </c>
      <c r="AO142" s="4">
        <v>0</v>
      </c>
      <c r="AP142" s="4" t="s">
        <v>50</v>
      </c>
    </row>
    <row r="143" spans="1:42" ht="13" x14ac:dyDescent="0.25">
      <c r="A143" s="3" t="s">
        <v>467</v>
      </c>
      <c r="B143" s="2" t="s">
        <v>513</v>
      </c>
      <c r="C143" s="1" t="s">
        <v>514</v>
      </c>
      <c r="D143" s="2" t="s">
        <v>515</v>
      </c>
      <c r="E143" s="2" t="s">
        <v>45</v>
      </c>
      <c r="F143" s="2" t="s">
        <v>208</v>
      </c>
      <c r="G143" s="2" t="s">
        <v>67</v>
      </c>
      <c r="H143" s="2" t="s">
        <v>48</v>
      </c>
      <c r="I143" s="2" t="s">
        <v>49</v>
      </c>
      <c r="J143" s="2" t="s">
        <v>50</v>
      </c>
      <c r="K143" s="2" t="s">
        <v>50</v>
      </c>
      <c r="L143" s="2" t="s">
        <v>105</v>
      </c>
      <c r="M143" s="2">
        <v>1</v>
      </c>
      <c r="N143" s="2" t="s">
        <v>52</v>
      </c>
      <c r="O143" s="2" t="s">
        <v>52</v>
      </c>
      <c r="P143" s="2" t="s">
        <v>50</v>
      </c>
      <c r="Q143" s="2" t="s">
        <v>53</v>
      </c>
      <c r="R143" s="4">
        <v>7811</v>
      </c>
      <c r="S143" s="4">
        <v>179339</v>
      </c>
      <c r="T143" s="4">
        <v>1037495</v>
      </c>
      <c r="U143" s="4">
        <v>0</v>
      </c>
      <c r="V143" s="2" t="s">
        <v>50</v>
      </c>
      <c r="W143" s="4">
        <v>179338.61</v>
      </c>
      <c r="X143" s="4">
        <v>0</v>
      </c>
      <c r="Y143" s="4">
        <v>0</v>
      </c>
      <c r="Z143" s="4">
        <v>-1029760</v>
      </c>
      <c r="AA143" s="4">
        <v>99299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1042618</v>
      </c>
      <c r="AI143" s="4">
        <v>210000</v>
      </c>
      <c r="AJ143" s="5">
        <v>2155310</v>
      </c>
      <c r="AK143" s="5">
        <v>2365310</v>
      </c>
      <c r="AL143" s="4">
        <v>2155310</v>
      </c>
      <c r="AM143" s="4">
        <v>2365310</v>
      </c>
      <c r="AN143" s="4">
        <v>0</v>
      </c>
      <c r="AO143" s="4">
        <v>0</v>
      </c>
      <c r="AP143" s="4" t="s">
        <v>50</v>
      </c>
    </row>
    <row r="144" spans="1:42" ht="13" x14ac:dyDescent="0.25">
      <c r="A144" s="3" t="s">
        <v>467</v>
      </c>
      <c r="B144" s="2" t="s">
        <v>516</v>
      </c>
      <c r="C144" s="1" t="s">
        <v>517</v>
      </c>
      <c r="D144" s="2" t="s">
        <v>518</v>
      </c>
      <c r="E144" s="2" t="s">
        <v>45</v>
      </c>
      <c r="F144" s="2" t="s">
        <v>92</v>
      </c>
      <c r="G144" s="2" t="s">
        <v>47</v>
      </c>
      <c r="H144" s="2" t="s">
        <v>48</v>
      </c>
      <c r="I144" s="2" t="s">
        <v>49</v>
      </c>
      <c r="J144" s="2" t="s">
        <v>50</v>
      </c>
      <c r="K144" s="2" t="s">
        <v>50</v>
      </c>
      <c r="L144" s="2" t="s">
        <v>105</v>
      </c>
      <c r="M144" s="2">
        <v>1024</v>
      </c>
      <c r="N144" s="2" t="s">
        <v>52</v>
      </c>
      <c r="O144" s="2" t="s">
        <v>52</v>
      </c>
      <c r="P144" s="2" t="s">
        <v>52</v>
      </c>
      <c r="Q144" s="2" t="s">
        <v>1032</v>
      </c>
      <c r="R144" s="4">
        <v>270373792</v>
      </c>
      <c r="S144" s="4">
        <v>148078919.06999999</v>
      </c>
      <c r="T144" s="4">
        <v>252837689.19999999</v>
      </c>
      <c r="U144" s="4">
        <v>11568150</v>
      </c>
      <c r="V144" s="2" t="s">
        <v>50</v>
      </c>
      <c r="W144" s="4">
        <v>354000</v>
      </c>
      <c r="X144" s="4">
        <v>0</v>
      </c>
      <c r="Y144" s="4">
        <v>2360</v>
      </c>
      <c r="Z144" s="4">
        <v>33014592</v>
      </c>
      <c r="AA144" s="4">
        <v>104680934.8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5">
        <v>96470701</v>
      </c>
      <c r="AK144" s="5">
        <v>96481395</v>
      </c>
      <c r="AL144" s="4">
        <v>96470701</v>
      </c>
      <c r="AM144" s="4">
        <v>96481395</v>
      </c>
      <c r="AN144" s="4">
        <v>0</v>
      </c>
      <c r="AO144" s="4">
        <v>0</v>
      </c>
      <c r="AP144" s="4" t="s">
        <v>50</v>
      </c>
    </row>
    <row r="145" spans="1:42" ht="13" x14ac:dyDescent="0.25">
      <c r="A145" s="3" t="s">
        <v>519</v>
      </c>
      <c r="B145" s="2" t="s">
        <v>520</v>
      </c>
      <c r="C145" s="1" t="s">
        <v>521</v>
      </c>
      <c r="D145" s="2" t="s">
        <v>522</v>
      </c>
      <c r="E145" s="2" t="s">
        <v>45</v>
      </c>
      <c r="F145" s="2" t="s">
        <v>123</v>
      </c>
      <c r="G145" s="2" t="s">
        <v>67</v>
      </c>
      <c r="H145" s="2" t="s">
        <v>68</v>
      </c>
      <c r="I145" s="2" t="s">
        <v>49</v>
      </c>
      <c r="J145" s="2" t="s">
        <v>50</v>
      </c>
      <c r="K145" s="2" t="s">
        <v>50</v>
      </c>
      <c r="L145" s="2" t="s">
        <v>105</v>
      </c>
      <c r="M145" s="2">
        <v>326</v>
      </c>
      <c r="N145" s="2" t="s">
        <v>52</v>
      </c>
      <c r="O145" s="2" t="s">
        <v>52</v>
      </c>
      <c r="P145" s="2" t="s">
        <v>52</v>
      </c>
      <c r="Q145" s="2" t="s">
        <v>53</v>
      </c>
      <c r="R145" s="4">
        <v>44644602.090000004</v>
      </c>
      <c r="S145" s="4">
        <v>41438446.439999998</v>
      </c>
      <c r="T145" s="4">
        <v>61163835.079999998</v>
      </c>
      <c r="U145" s="4">
        <v>592290.74</v>
      </c>
      <c r="V145" s="2" t="s">
        <v>50</v>
      </c>
      <c r="W145" s="4">
        <v>319280.28000000003</v>
      </c>
      <c r="X145" s="4">
        <v>0</v>
      </c>
      <c r="Y145" s="4">
        <v>0</v>
      </c>
      <c r="Z145" s="4">
        <v>-72873090.189999998</v>
      </c>
      <c r="AA145" s="4">
        <v>44759749.149999999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5">
        <v>0</v>
      </c>
      <c r="AK145" s="5">
        <v>0</v>
      </c>
      <c r="AL145" s="4">
        <v>95965137.079999998</v>
      </c>
      <c r="AM145" s="4">
        <v>0</v>
      </c>
      <c r="AN145" s="4">
        <v>43863541.079999998</v>
      </c>
      <c r="AO145" s="4">
        <v>65973827.079999998</v>
      </c>
      <c r="AP145" s="4" t="s">
        <v>50</v>
      </c>
    </row>
    <row r="146" spans="1:42" ht="13" x14ac:dyDescent="0.25">
      <c r="A146" s="3" t="s">
        <v>519</v>
      </c>
      <c r="B146" s="2" t="s">
        <v>523</v>
      </c>
      <c r="C146" s="1" t="s">
        <v>524</v>
      </c>
      <c r="D146" s="2" t="s">
        <v>525</v>
      </c>
      <c r="E146" s="2" t="s">
        <v>45</v>
      </c>
      <c r="F146" s="2" t="s">
        <v>81</v>
      </c>
      <c r="G146" s="2" t="s">
        <v>47</v>
      </c>
      <c r="H146" s="2" t="s">
        <v>48</v>
      </c>
      <c r="I146" s="2" t="s">
        <v>256</v>
      </c>
      <c r="J146" s="2" t="s">
        <v>52</v>
      </c>
      <c r="K146" s="2" t="s">
        <v>50</v>
      </c>
      <c r="L146" s="2" t="s">
        <v>105</v>
      </c>
      <c r="M146" s="2">
        <v>6281</v>
      </c>
      <c r="N146" s="2" t="s">
        <v>52</v>
      </c>
      <c r="O146" s="2" t="s">
        <v>52</v>
      </c>
      <c r="P146" s="2" t="s">
        <v>52</v>
      </c>
      <c r="Q146" s="2" t="s">
        <v>1033</v>
      </c>
      <c r="R146" s="4">
        <v>5204411867.3900003</v>
      </c>
      <c r="S146" s="4">
        <v>1074986289.1600001</v>
      </c>
      <c r="T146" s="4">
        <v>3706127106.1100001</v>
      </c>
      <c r="U146" s="4">
        <v>1320162486.26</v>
      </c>
      <c r="V146" s="2" t="s">
        <v>52</v>
      </c>
      <c r="W146" s="4">
        <v>923314.51</v>
      </c>
      <c r="X146" s="4">
        <v>0</v>
      </c>
      <c r="Y146" s="4">
        <v>31208.560000000001</v>
      </c>
      <c r="Z146" s="4">
        <v>1177630689.25</v>
      </c>
      <c r="AA146" s="4">
        <v>7826341484.9200001</v>
      </c>
      <c r="AB146" s="4">
        <v>5797073241.2600002</v>
      </c>
      <c r="AC146" s="4">
        <v>55661009.759999998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5">
        <v>302658719</v>
      </c>
      <c r="AK146" s="5">
        <v>302653778</v>
      </c>
      <c r="AL146" s="4">
        <v>4000000000</v>
      </c>
      <c r="AM146" s="4">
        <v>4000000000</v>
      </c>
      <c r="AN146" s="4">
        <v>0</v>
      </c>
      <c r="AO146" s="4">
        <v>0</v>
      </c>
      <c r="AP146" s="4" t="s">
        <v>50</v>
      </c>
    </row>
    <row r="147" spans="1:42" ht="13" x14ac:dyDescent="0.25">
      <c r="A147" s="3" t="s">
        <v>519</v>
      </c>
      <c r="B147" s="2" t="s">
        <v>526</v>
      </c>
      <c r="C147" s="1" t="s">
        <v>527</v>
      </c>
      <c r="D147" s="2" t="s">
        <v>528</v>
      </c>
      <c r="E147" s="2" t="s">
        <v>45</v>
      </c>
      <c r="F147" s="2" t="s">
        <v>62</v>
      </c>
      <c r="G147" s="2" t="s">
        <v>47</v>
      </c>
      <c r="H147" s="2" t="s">
        <v>48</v>
      </c>
      <c r="I147" s="2" t="s">
        <v>49</v>
      </c>
      <c r="J147" s="2" t="s">
        <v>50</v>
      </c>
      <c r="K147" s="2" t="s">
        <v>50</v>
      </c>
      <c r="L147" s="2" t="s">
        <v>105</v>
      </c>
      <c r="M147" s="2">
        <v>196</v>
      </c>
      <c r="N147" s="2" t="s">
        <v>52</v>
      </c>
      <c r="O147" s="2" t="s">
        <v>52</v>
      </c>
      <c r="P147" s="2" t="s">
        <v>52</v>
      </c>
      <c r="Q147" s="2" t="s">
        <v>1034</v>
      </c>
      <c r="R147" s="4">
        <v>153422539.41</v>
      </c>
      <c r="S147" s="4">
        <v>38276830.619999997</v>
      </c>
      <c r="T147" s="4">
        <v>122728303.86</v>
      </c>
      <c r="U147" s="4">
        <v>112170.5</v>
      </c>
      <c r="V147" s="2" t="s">
        <v>52</v>
      </c>
      <c r="W147" s="4">
        <v>495090.56</v>
      </c>
      <c r="X147" s="4">
        <v>0</v>
      </c>
      <c r="Y147" s="4">
        <v>31599.85</v>
      </c>
      <c r="Z147" s="4">
        <v>81340678.689999998</v>
      </c>
      <c r="AA147" s="4">
        <v>1986681132.01</v>
      </c>
      <c r="AB147" s="4">
        <v>0</v>
      </c>
      <c r="AC147" s="4">
        <v>2330636.62</v>
      </c>
      <c r="AD147" s="4">
        <v>0</v>
      </c>
      <c r="AE147" s="4">
        <v>0</v>
      </c>
      <c r="AF147" s="4">
        <v>0</v>
      </c>
      <c r="AG147" s="4">
        <v>0</v>
      </c>
      <c r="AH147" s="4">
        <v>80330000</v>
      </c>
      <c r="AI147" s="4">
        <v>73114000</v>
      </c>
      <c r="AJ147" s="5">
        <v>1573660</v>
      </c>
      <c r="AK147" s="5">
        <v>1646774</v>
      </c>
      <c r="AL147" s="4">
        <v>1573660000</v>
      </c>
      <c r="AM147" s="4">
        <v>1646774000</v>
      </c>
      <c r="AN147" s="4">
        <v>0</v>
      </c>
      <c r="AO147" s="4">
        <v>0</v>
      </c>
      <c r="AP147" s="4" t="s">
        <v>50</v>
      </c>
    </row>
    <row r="148" spans="1:42" ht="13" x14ac:dyDescent="0.25">
      <c r="A148" s="3" t="s">
        <v>519</v>
      </c>
      <c r="B148" s="2" t="s">
        <v>529</v>
      </c>
      <c r="C148" s="1" t="s">
        <v>530</v>
      </c>
      <c r="D148" s="2" t="s">
        <v>531</v>
      </c>
      <c r="E148" s="2" t="s">
        <v>45</v>
      </c>
      <c r="F148" s="2" t="s">
        <v>208</v>
      </c>
      <c r="G148" s="2" t="s">
        <v>47</v>
      </c>
      <c r="H148" s="2" t="s">
        <v>48</v>
      </c>
      <c r="I148" s="2" t="s">
        <v>49</v>
      </c>
      <c r="J148" s="2" t="s">
        <v>50</v>
      </c>
      <c r="K148" s="2" t="s">
        <v>50</v>
      </c>
      <c r="L148" s="2" t="s">
        <v>105</v>
      </c>
      <c r="M148" s="2">
        <v>129</v>
      </c>
      <c r="N148" s="2" t="s">
        <v>52</v>
      </c>
      <c r="O148" s="2" t="s">
        <v>52</v>
      </c>
      <c r="P148" s="2" t="s">
        <v>50</v>
      </c>
      <c r="Q148" s="2" t="s">
        <v>53</v>
      </c>
      <c r="R148" s="4">
        <v>18969859.559999999</v>
      </c>
      <c r="S148" s="4">
        <v>7938252.8700000001</v>
      </c>
      <c r="T148" s="4">
        <v>30959112.309999999</v>
      </c>
      <c r="U148" s="4">
        <v>0</v>
      </c>
      <c r="V148" s="2" t="s">
        <v>50</v>
      </c>
      <c r="W148" s="4">
        <v>181999.79</v>
      </c>
      <c r="X148" s="4">
        <v>0</v>
      </c>
      <c r="Y148" s="4">
        <v>0</v>
      </c>
      <c r="Z148" s="4">
        <v>20783426.190000001</v>
      </c>
      <c r="AA148" s="4">
        <v>291054402.92000002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5">
        <v>99.69</v>
      </c>
      <c r="AK148" s="5">
        <v>99.69</v>
      </c>
      <c r="AL148" s="4">
        <v>406813516.67000002</v>
      </c>
      <c r="AM148" s="4">
        <v>406813516.67000002</v>
      </c>
      <c r="AN148" s="4">
        <v>44186843.329999998</v>
      </c>
      <c r="AO148" s="4">
        <v>44186843.329999998</v>
      </c>
      <c r="AP148" s="4" t="s">
        <v>50</v>
      </c>
    </row>
    <row r="149" spans="1:42" ht="13" x14ac:dyDescent="0.25">
      <c r="A149" s="3" t="s">
        <v>519</v>
      </c>
      <c r="B149" s="2" t="s">
        <v>532</v>
      </c>
      <c r="C149" s="1" t="s">
        <v>533</v>
      </c>
      <c r="D149" s="2" t="s">
        <v>534</v>
      </c>
      <c r="E149" s="2" t="s">
        <v>45</v>
      </c>
      <c r="F149" s="2" t="s">
        <v>165</v>
      </c>
      <c r="G149" s="2" t="s">
        <v>47</v>
      </c>
      <c r="H149" s="2" t="s">
        <v>48</v>
      </c>
      <c r="I149" s="2" t="s">
        <v>256</v>
      </c>
      <c r="J149" s="2" t="s">
        <v>52</v>
      </c>
      <c r="K149" s="2" t="s">
        <v>50</v>
      </c>
      <c r="L149" s="2" t="s">
        <v>105</v>
      </c>
      <c r="M149" s="2">
        <v>6396</v>
      </c>
      <c r="N149" s="2" t="s">
        <v>52</v>
      </c>
      <c r="O149" s="2" t="s">
        <v>52</v>
      </c>
      <c r="P149" s="2" t="s">
        <v>52</v>
      </c>
      <c r="Q149" s="2" t="s">
        <v>1035</v>
      </c>
      <c r="R149" s="4">
        <v>23984285439.240002</v>
      </c>
      <c r="S149" s="4">
        <v>1799626544.22</v>
      </c>
      <c r="T149" s="4">
        <v>18904569608.25</v>
      </c>
      <c r="U149" s="4">
        <v>6567918</v>
      </c>
      <c r="V149" s="2" t="s">
        <v>52</v>
      </c>
      <c r="W149" s="4">
        <v>520699.26</v>
      </c>
      <c r="X149" s="4">
        <v>60366.82</v>
      </c>
      <c r="Y149" s="4">
        <v>18139.919999999998</v>
      </c>
      <c r="Z149" s="4">
        <v>5048599696.8299999</v>
      </c>
      <c r="AA149" s="4">
        <v>22175239287.970001</v>
      </c>
      <c r="AB149" s="4">
        <v>20126877274.59</v>
      </c>
      <c r="AC149" s="4">
        <v>1175593036.6099999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5">
        <v>850285980</v>
      </c>
      <c r="AK149" s="5">
        <v>850274296</v>
      </c>
      <c r="AL149" s="4">
        <v>10800000000</v>
      </c>
      <c r="AM149" s="4">
        <v>10800000000</v>
      </c>
      <c r="AN149" s="4">
        <v>0</v>
      </c>
      <c r="AO149" s="4">
        <v>0</v>
      </c>
      <c r="AP149" s="4" t="s">
        <v>50</v>
      </c>
    </row>
    <row r="150" spans="1:42" ht="13" x14ac:dyDescent="0.25">
      <c r="A150" s="3" t="s">
        <v>519</v>
      </c>
      <c r="B150" s="2" t="s">
        <v>535</v>
      </c>
      <c r="C150" s="1" t="s">
        <v>536</v>
      </c>
      <c r="D150" s="2" t="s">
        <v>537</v>
      </c>
      <c r="E150" s="2" t="s">
        <v>45</v>
      </c>
      <c r="F150" s="2" t="s">
        <v>85</v>
      </c>
      <c r="G150" s="2" t="s">
        <v>47</v>
      </c>
      <c r="H150" s="2" t="s">
        <v>48</v>
      </c>
      <c r="I150" s="2" t="s">
        <v>256</v>
      </c>
      <c r="J150" s="2" t="s">
        <v>50</v>
      </c>
      <c r="K150" s="2" t="s">
        <v>50</v>
      </c>
      <c r="L150" s="2" t="s">
        <v>51</v>
      </c>
      <c r="M150" s="2">
        <v>354</v>
      </c>
      <c r="N150" s="2" t="s">
        <v>52</v>
      </c>
      <c r="O150" s="2" t="s">
        <v>52</v>
      </c>
      <c r="P150" s="2" t="s">
        <v>50</v>
      </c>
      <c r="Q150" s="2" t="s">
        <v>53</v>
      </c>
      <c r="R150" s="4">
        <v>2741580.69</v>
      </c>
      <c r="S150" s="4">
        <v>72003107.569999993</v>
      </c>
      <c r="T150" s="4">
        <v>165168126.06</v>
      </c>
      <c r="U150" s="4">
        <v>83780694.840000004</v>
      </c>
      <c r="V150" s="2" t="s">
        <v>50</v>
      </c>
      <c r="W150" s="4">
        <v>534776.43999999994</v>
      </c>
      <c r="X150" s="4">
        <v>0</v>
      </c>
      <c r="Y150" s="4">
        <v>0</v>
      </c>
      <c r="Z150" s="4">
        <v>-96683542.159999996</v>
      </c>
      <c r="AA150" s="4">
        <v>1121532671.3</v>
      </c>
      <c r="AB150" s="4">
        <v>0</v>
      </c>
      <c r="AC150" s="4">
        <v>0</v>
      </c>
      <c r="AD150" s="4">
        <v>69541857.409999996</v>
      </c>
      <c r="AE150" s="4">
        <v>65743003.210000001</v>
      </c>
      <c r="AF150" s="4">
        <v>0</v>
      </c>
      <c r="AG150" s="4">
        <v>0</v>
      </c>
      <c r="AH150" s="4">
        <v>0</v>
      </c>
      <c r="AI150" s="4">
        <v>0</v>
      </c>
      <c r="AJ150" s="5">
        <v>1355068585</v>
      </c>
      <c r="AK150" s="5">
        <v>1355068585</v>
      </c>
      <c r="AL150" s="4">
        <v>1355068585</v>
      </c>
      <c r="AM150" s="4">
        <v>1355068585</v>
      </c>
      <c r="AN150" s="4">
        <v>105176531.97</v>
      </c>
      <c r="AO150" s="4">
        <v>188625678.81</v>
      </c>
      <c r="AP150" s="4" t="s">
        <v>50</v>
      </c>
    </row>
    <row r="151" spans="1:42" ht="13" x14ac:dyDescent="0.25">
      <c r="A151" s="3" t="s">
        <v>519</v>
      </c>
      <c r="B151" s="2" t="s">
        <v>538</v>
      </c>
      <c r="C151" s="1" t="s">
        <v>539</v>
      </c>
      <c r="D151" s="2" t="s">
        <v>540</v>
      </c>
      <c r="E151" s="2" t="s">
        <v>45</v>
      </c>
      <c r="F151" s="2" t="s">
        <v>92</v>
      </c>
      <c r="G151" s="2" t="s">
        <v>67</v>
      </c>
      <c r="H151" s="2" t="s">
        <v>68</v>
      </c>
      <c r="I151" s="2" t="s">
        <v>256</v>
      </c>
      <c r="J151" s="2" t="s">
        <v>50</v>
      </c>
      <c r="K151" s="2" t="s">
        <v>50</v>
      </c>
      <c r="L151" s="2" t="s">
        <v>105</v>
      </c>
      <c r="M151" s="2">
        <v>1083</v>
      </c>
      <c r="N151" s="2" t="s">
        <v>52</v>
      </c>
      <c r="O151" s="2" t="s">
        <v>52</v>
      </c>
      <c r="P151" s="2" t="s">
        <v>52</v>
      </c>
      <c r="Q151" s="2" t="s">
        <v>53</v>
      </c>
      <c r="R151" s="4">
        <v>284737878.39999998</v>
      </c>
      <c r="S151" s="4">
        <v>170656995.25</v>
      </c>
      <c r="T151" s="4">
        <v>241364558.34999999</v>
      </c>
      <c r="U151" s="4">
        <v>22448493</v>
      </c>
      <c r="V151" s="2" t="s">
        <v>50</v>
      </c>
      <c r="W151" s="4">
        <v>324727.48</v>
      </c>
      <c r="X151" s="4">
        <v>0</v>
      </c>
      <c r="Y151" s="4">
        <v>0</v>
      </c>
      <c r="Z151" s="4">
        <v>19333199</v>
      </c>
      <c r="AA151" s="4">
        <v>167653465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5">
        <v>94697500</v>
      </c>
      <c r="AK151" s="5">
        <v>94697500</v>
      </c>
      <c r="AL151" s="4">
        <v>100000000</v>
      </c>
      <c r="AM151" s="4">
        <v>100000000</v>
      </c>
      <c r="AN151" s="4">
        <v>0</v>
      </c>
      <c r="AO151" s="4">
        <v>0</v>
      </c>
      <c r="AP151" s="4" t="s">
        <v>50</v>
      </c>
    </row>
    <row r="152" spans="1:42" ht="13" x14ac:dyDescent="0.25">
      <c r="A152" s="3" t="s">
        <v>519</v>
      </c>
      <c r="B152" s="2" t="s">
        <v>541</v>
      </c>
      <c r="C152" s="1" t="s">
        <v>241</v>
      </c>
      <c r="D152" s="2" t="s">
        <v>542</v>
      </c>
      <c r="E152" s="2" t="s">
        <v>45</v>
      </c>
      <c r="F152" s="2" t="s">
        <v>66</v>
      </c>
      <c r="G152" s="2" t="s">
        <v>47</v>
      </c>
      <c r="H152" s="2" t="s">
        <v>68</v>
      </c>
      <c r="I152" s="2" t="s">
        <v>49</v>
      </c>
      <c r="J152" s="2" t="s">
        <v>50</v>
      </c>
      <c r="K152" s="2" t="s">
        <v>50</v>
      </c>
      <c r="L152" s="2" t="s">
        <v>105</v>
      </c>
      <c r="M152" s="2">
        <v>55</v>
      </c>
      <c r="N152" s="2" t="s">
        <v>52</v>
      </c>
      <c r="O152" s="2" t="s">
        <v>52</v>
      </c>
      <c r="P152" s="2" t="s">
        <v>50</v>
      </c>
      <c r="Q152" s="2" t="s">
        <v>53</v>
      </c>
      <c r="R152" s="4">
        <v>34805776.539999999</v>
      </c>
      <c r="S152" s="4">
        <v>15093889.640000001</v>
      </c>
      <c r="T152" s="4">
        <v>16712616.890000001</v>
      </c>
      <c r="U152" s="4">
        <v>8175765.5899999999</v>
      </c>
      <c r="V152" s="2" t="s">
        <v>50</v>
      </c>
      <c r="W152" s="4">
        <v>23238</v>
      </c>
      <c r="X152" s="4">
        <v>0</v>
      </c>
      <c r="Y152" s="4">
        <v>0</v>
      </c>
      <c r="Z152" s="4">
        <v>7653120.2999999998</v>
      </c>
      <c r="AA152" s="4">
        <v>137751255.22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2500000</v>
      </c>
      <c r="AI152" s="4">
        <v>0</v>
      </c>
      <c r="AJ152" s="5">
        <v>30830825</v>
      </c>
      <c r="AK152" s="5">
        <v>30830825</v>
      </c>
      <c r="AL152" s="4">
        <v>30830825</v>
      </c>
      <c r="AM152" s="4">
        <v>30830825</v>
      </c>
      <c r="AN152" s="4">
        <v>0</v>
      </c>
      <c r="AO152" s="4">
        <v>0</v>
      </c>
      <c r="AP152" s="4" t="s">
        <v>50</v>
      </c>
    </row>
    <row r="153" spans="1:42" ht="13" x14ac:dyDescent="0.25">
      <c r="A153" s="3" t="s">
        <v>519</v>
      </c>
      <c r="B153" s="2" t="s">
        <v>543</v>
      </c>
      <c r="C153" s="1" t="s">
        <v>544</v>
      </c>
      <c r="D153" s="2" t="s">
        <v>545</v>
      </c>
      <c r="E153" s="2" t="s">
        <v>45</v>
      </c>
      <c r="F153" s="2" t="s">
        <v>413</v>
      </c>
      <c r="G153" s="2" t="s">
        <v>67</v>
      </c>
      <c r="H153" s="2" t="s">
        <v>68</v>
      </c>
      <c r="I153" s="2" t="s">
        <v>49</v>
      </c>
      <c r="J153" s="2" t="s">
        <v>50</v>
      </c>
      <c r="K153" s="2" t="s">
        <v>50</v>
      </c>
      <c r="L153" s="2" t="s">
        <v>105</v>
      </c>
      <c r="M153" s="2">
        <v>526</v>
      </c>
      <c r="N153" s="2" t="s">
        <v>52</v>
      </c>
      <c r="O153" s="2" t="s">
        <v>52</v>
      </c>
      <c r="P153" s="2" t="s">
        <v>52</v>
      </c>
      <c r="Q153" s="2" t="s">
        <v>53</v>
      </c>
      <c r="R153" s="4">
        <v>409286000</v>
      </c>
      <c r="S153" s="4">
        <v>119777087.12</v>
      </c>
      <c r="T153" s="4">
        <v>159117000</v>
      </c>
      <c r="U153" s="4">
        <v>105899864.55</v>
      </c>
      <c r="V153" s="2" t="s">
        <v>50</v>
      </c>
      <c r="W153" s="4">
        <v>467723.62</v>
      </c>
      <c r="X153" s="4">
        <v>0</v>
      </c>
      <c r="Y153" s="4">
        <v>0</v>
      </c>
      <c r="Z153" s="4">
        <v>25476000</v>
      </c>
      <c r="AA153" s="4">
        <v>1086443861.3800001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5">
        <v>0</v>
      </c>
      <c r="AK153" s="5">
        <v>0</v>
      </c>
      <c r="AL153" s="4">
        <v>1086443861.3800001</v>
      </c>
      <c r="AM153" s="4">
        <v>1086443861.3800001</v>
      </c>
      <c r="AN153" s="4">
        <v>0</v>
      </c>
      <c r="AO153" s="4">
        <v>0</v>
      </c>
      <c r="AP153" s="4" t="s">
        <v>50</v>
      </c>
    </row>
    <row r="154" spans="1:42" ht="13" x14ac:dyDescent="0.25">
      <c r="A154" s="3" t="s">
        <v>546</v>
      </c>
      <c r="B154" s="2" t="s">
        <v>547</v>
      </c>
      <c r="C154" s="1" t="s">
        <v>548</v>
      </c>
      <c r="D154" s="2" t="s">
        <v>549</v>
      </c>
      <c r="E154" s="2" t="s">
        <v>45</v>
      </c>
      <c r="F154" s="2" t="s">
        <v>116</v>
      </c>
      <c r="G154" s="2" t="s">
        <v>47</v>
      </c>
      <c r="H154" s="2" t="s">
        <v>48</v>
      </c>
      <c r="I154" s="2" t="s">
        <v>49</v>
      </c>
      <c r="J154" s="2" t="s">
        <v>50</v>
      </c>
      <c r="K154" s="2" t="s">
        <v>50</v>
      </c>
      <c r="L154" s="2" t="s">
        <v>105</v>
      </c>
      <c r="M154" s="2">
        <v>105</v>
      </c>
      <c r="N154" s="2" t="s">
        <v>52</v>
      </c>
      <c r="O154" s="2" t="s">
        <v>52</v>
      </c>
      <c r="P154" s="2" t="s">
        <v>52</v>
      </c>
      <c r="Q154" s="2" t="s">
        <v>1036</v>
      </c>
      <c r="R154" s="4">
        <v>176539515</v>
      </c>
      <c r="S154" s="4">
        <v>17734350.710000001</v>
      </c>
      <c r="T154" s="4">
        <v>27883246</v>
      </c>
      <c r="U154" s="4">
        <v>9137742</v>
      </c>
      <c r="V154" s="2" t="s">
        <v>52</v>
      </c>
      <c r="W154" s="4">
        <v>255364.35</v>
      </c>
      <c r="X154" s="4">
        <v>0</v>
      </c>
      <c r="Y154" s="4">
        <v>7717.39</v>
      </c>
      <c r="Z154" s="4">
        <v>6858891</v>
      </c>
      <c r="AA154" s="4">
        <v>70182854</v>
      </c>
      <c r="AB154" s="4">
        <v>35.11</v>
      </c>
      <c r="AC154" s="4">
        <v>67612.38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5">
        <v>279382</v>
      </c>
      <c r="AK154" s="5">
        <v>280902</v>
      </c>
      <c r="AL154" s="4">
        <v>57714572.530000001</v>
      </c>
      <c r="AM154" s="4">
        <v>58028275.380000003</v>
      </c>
      <c r="AN154" s="4">
        <v>0</v>
      </c>
      <c r="AO154" s="4">
        <v>0.09</v>
      </c>
      <c r="AP154" s="4" t="s">
        <v>50</v>
      </c>
    </row>
    <row r="155" spans="1:42" ht="13" x14ac:dyDescent="0.25">
      <c r="A155" s="3" t="s">
        <v>546</v>
      </c>
      <c r="B155" s="2" t="s">
        <v>550</v>
      </c>
      <c r="C155" s="1" t="s">
        <v>551</v>
      </c>
      <c r="D155" s="2" t="s">
        <v>552</v>
      </c>
      <c r="E155" s="2" t="s">
        <v>45</v>
      </c>
      <c r="F155" s="2" t="s">
        <v>81</v>
      </c>
      <c r="G155" s="2" t="s">
        <v>47</v>
      </c>
      <c r="H155" s="2" t="s">
        <v>48</v>
      </c>
      <c r="I155" s="2" t="s">
        <v>49</v>
      </c>
      <c r="J155" s="2" t="s">
        <v>50</v>
      </c>
      <c r="K155" s="2" t="s">
        <v>50</v>
      </c>
      <c r="L155" s="2" t="s">
        <v>105</v>
      </c>
      <c r="M155" s="2">
        <v>2778</v>
      </c>
      <c r="N155" s="2" t="s">
        <v>52</v>
      </c>
      <c r="O155" s="2" t="s">
        <v>52</v>
      </c>
      <c r="P155" s="2" t="s">
        <v>52</v>
      </c>
      <c r="Q155" s="2" t="s">
        <v>1037</v>
      </c>
      <c r="R155" s="4">
        <v>179892000</v>
      </c>
      <c r="S155" s="4">
        <v>4114780</v>
      </c>
      <c r="T155" s="4">
        <v>937187670.90999997</v>
      </c>
      <c r="U155" s="4">
        <v>86164942.689999998</v>
      </c>
      <c r="V155" s="2" t="s">
        <v>50</v>
      </c>
      <c r="W155" s="4">
        <v>692217.51</v>
      </c>
      <c r="X155" s="4">
        <v>0</v>
      </c>
      <c r="Y155" s="4">
        <v>0</v>
      </c>
      <c r="Z155" s="4">
        <v>172265000</v>
      </c>
      <c r="AA155" s="4">
        <v>1097333000</v>
      </c>
      <c r="AB155" s="4">
        <v>0.01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3420000</v>
      </c>
      <c r="AI155" s="4">
        <v>21069000</v>
      </c>
      <c r="AJ155" s="5">
        <v>1481162230956</v>
      </c>
      <c r="AK155" s="5">
        <v>1744182187237</v>
      </c>
      <c r="AL155" s="4">
        <v>733348000</v>
      </c>
      <c r="AM155" s="4">
        <v>906938000</v>
      </c>
      <c r="AN155" s="4">
        <v>0</v>
      </c>
      <c r="AO155" s="4">
        <v>0</v>
      </c>
      <c r="AP155" s="4" t="s">
        <v>50</v>
      </c>
    </row>
    <row r="156" spans="1:42" ht="13" x14ac:dyDescent="0.25">
      <c r="A156" s="3" t="s">
        <v>546</v>
      </c>
      <c r="B156" s="2" t="s">
        <v>553</v>
      </c>
      <c r="C156" s="1" t="s">
        <v>554</v>
      </c>
      <c r="D156" s="2" t="s">
        <v>555</v>
      </c>
      <c r="E156" s="2" t="s">
        <v>45</v>
      </c>
      <c r="F156" s="2" t="s">
        <v>92</v>
      </c>
      <c r="G156" s="2" t="s">
        <v>47</v>
      </c>
      <c r="H156" s="2" t="s">
        <v>48</v>
      </c>
      <c r="I156" s="2" t="s">
        <v>49</v>
      </c>
      <c r="J156" s="2" t="s">
        <v>50</v>
      </c>
      <c r="K156" s="2" t="s">
        <v>50</v>
      </c>
      <c r="L156" s="2" t="s">
        <v>105</v>
      </c>
      <c r="M156" s="2">
        <v>207</v>
      </c>
      <c r="N156" s="2" t="s">
        <v>52</v>
      </c>
      <c r="O156" s="2" t="s">
        <v>52</v>
      </c>
      <c r="P156" s="2" t="s">
        <v>50</v>
      </c>
      <c r="Q156" s="2" t="s">
        <v>53</v>
      </c>
      <c r="R156" s="4">
        <v>33386880.969999999</v>
      </c>
      <c r="S156" s="4">
        <v>24726339.73</v>
      </c>
      <c r="T156" s="4">
        <v>37209647.280000001</v>
      </c>
      <c r="U156" s="4">
        <v>1275105.27</v>
      </c>
      <c r="V156" s="2" t="s">
        <v>50</v>
      </c>
      <c r="W156" s="4">
        <v>402600.75</v>
      </c>
      <c r="X156" s="4">
        <v>0</v>
      </c>
      <c r="Y156" s="4">
        <v>13000</v>
      </c>
      <c r="Z156" s="4">
        <v>-3805861.95</v>
      </c>
      <c r="AA156" s="4">
        <v>1736271.86</v>
      </c>
      <c r="AB156" s="4">
        <v>1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5">
        <v>67882214</v>
      </c>
      <c r="AK156" s="5">
        <v>67882214</v>
      </c>
      <c r="AL156" s="4">
        <v>68623051.189999998</v>
      </c>
      <c r="AM156" s="4">
        <v>68623051.189999998</v>
      </c>
      <c r="AN156" s="4">
        <v>0</v>
      </c>
      <c r="AO156" s="4">
        <v>0</v>
      </c>
      <c r="AP156" s="4" t="s">
        <v>50</v>
      </c>
    </row>
    <row r="157" spans="1:42" ht="13" x14ac:dyDescent="0.25">
      <c r="A157" s="3" t="s">
        <v>546</v>
      </c>
      <c r="B157" s="2" t="s">
        <v>556</v>
      </c>
      <c r="C157" s="1" t="s">
        <v>557</v>
      </c>
      <c r="D157" s="2" t="s">
        <v>558</v>
      </c>
      <c r="E157" s="2" t="s">
        <v>61</v>
      </c>
      <c r="F157" s="2" t="s">
        <v>96</v>
      </c>
      <c r="G157" s="2" t="s">
        <v>67</v>
      </c>
      <c r="H157" s="2" t="s">
        <v>68</v>
      </c>
      <c r="I157" s="2" t="s">
        <v>49</v>
      </c>
      <c r="J157" s="2" t="s">
        <v>50</v>
      </c>
      <c r="K157" s="2" t="s">
        <v>50</v>
      </c>
      <c r="L157" s="2" t="s">
        <v>51</v>
      </c>
      <c r="M157" s="2">
        <v>0</v>
      </c>
      <c r="N157" s="2" t="s">
        <v>52</v>
      </c>
      <c r="O157" s="2" t="s">
        <v>52</v>
      </c>
      <c r="P157" s="2" t="s">
        <v>50</v>
      </c>
      <c r="Q157" s="2" t="s">
        <v>53</v>
      </c>
      <c r="R157" s="4">
        <v>35315</v>
      </c>
      <c r="S157" s="4">
        <v>0</v>
      </c>
      <c r="T157" s="4">
        <v>1978181</v>
      </c>
      <c r="U157" s="4">
        <v>0</v>
      </c>
      <c r="V157" s="2" t="s">
        <v>50</v>
      </c>
      <c r="W157" s="4">
        <v>0</v>
      </c>
      <c r="X157" s="4">
        <v>0</v>
      </c>
      <c r="Y157" s="4">
        <v>0</v>
      </c>
      <c r="Z157" s="4">
        <v>661189</v>
      </c>
      <c r="AA157" s="4">
        <v>5230553</v>
      </c>
      <c r="AB157" s="4">
        <v>1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5">
        <v>1182563</v>
      </c>
      <c r="AK157" s="5">
        <v>1182563</v>
      </c>
      <c r="AL157" s="4">
        <v>1182563</v>
      </c>
      <c r="AM157" s="4">
        <v>1182563</v>
      </c>
      <c r="AN157" s="4">
        <v>791511</v>
      </c>
      <c r="AO157" s="4">
        <v>791511</v>
      </c>
      <c r="AP157" s="4" t="s">
        <v>50</v>
      </c>
    </row>
    <row r="158" spans="1:42" ht="13" x14ac:dyDescent="0.25">
      <c r="A158" s="3" t="s">
        <v>546</v>
      </c>
      <c r="B158" s="2" t="s">
        <v>559</v>
      </c>
      <c r="C158" s="1" t="s">
        <v>560</v>
      </c>
      <c r="D158" s="2" t="s">
        <v>561</v>
      </c>
      <c r="E158" s="2" t="s">
        <v>61</v>
      </c>
      <c r="F158" s="2" t="s">
        <v>96</v>
      </c>
      <c r="G158" s="2" t="s">
        <v>67</v>
      </c>
      <c r="H158" s="2" t="s">
        <v>68</v>
      </c>
      <c r="I158" s="2" t="s">
        <v>49</v>
      </c>
      <c r="J158" s="2" t="s">
        <v>50</v>
      </c>
      <c r="K158" s="2" t="s">
        <v>50</v>
      </c>
      <c r="L158" s="2" t="s">
        <v>51</v>
      </c>
      <c r="M158" s="2">
        <v>0</v>
      </c>
      <c r="N158" s="2" t="s">
        <v>52</v>
      </c>
      <c r="O158" s="2" t="s">
        <v>52</v>
      </c>
      <c r="P158" s="2" t="s">
        <v>50</v>
      </c>
      <c r="Q158" s="2" t="s">
        <v>53</v>
      </c>
      <c r="R158" s="4">
        <v>0</v>
      </c>
      <c r="S158" s="4">
        <v>0</v>
      </c>
      <c r="T158" s="4">
        <v>1200622.98</v>
      </c>
      <c r="U158" s="4">
        <v>0</v>
      </c>
      <c r="V158" s="2" t="s">
        <v>50</v>
      </c>
      <c r="W158" s="4">
        <v>0</v>
      </c>
      <c r="X158" s="4">
        <v>0</v>
      </c>
      <c r="Y158" s="4">
        <v>0</v>
      </c>
      <c r="Z158" s="4">
        <v>370067.82</v>
      </c>
      <c r="AA158" s="4">
        <v>1233539.2</v>
      </c>
      <c r="AB158" s="4">
        <v>1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5">
        <v>3111</v>
      </c>
      <c r="AK158" s="5">
        <v>3111</v>
      </c>
      <c r="AL158" s="4">
        <v>3111.66</v>
      </c>
      <c r="AM158" s="4">
        <v>3111.66</v>
      </c>
      <c r="AN158" s="4">
        <v>0</v>
      </c>
      <c r="AO158" s="4">
        <v>0</v>
      </c>
      <c r="AP158" s="4" t="s">
        <v>50</v>
      </c>
    </row>
    <row r="159" spans="1:42" ht="13" x14ac:dyDescent="0.25">
      <c r="A159" s="3" t="s">
        <v>546</v>
      </c>
      <c r="B159" s="2" t="s">
        <v>562</v>
      </c>
      <c r="C159" s="1" t="s">
        <v>563</v>
      </c>
      <c r="D159" s="2" t="s">
        <v>564</v>
      </c>
      <c r="E159" s="2" t="s">
        <v>45</v>
      </c>
      <c r="F159" s="2" t="s">
        <v>112</v>
      </c>
      <c r="G159" s="2" t="s">
        <v>67</v>
      </c>
      <c r="H159" s="2" t="s">
        <v>48</v>
      </c>
      <c r="I159" s="2" t="s">
        <v>49</v>
      </c>
      <c r="J159" s="2" t="s">
        <v>50</v>
      </c>
      <c r="K159" s="2" t="s">
        <v>50</v>
      </c>
      <c r="L159" s="2" t="s">
        <v>51</v>
      </c>
      <c r="M159" s="2">
        <v>286</v>
      </c>
      <c r="N159" s="2" t="s">
        <v>52</v>
      </c>
      <c r="O159" s="2" t="s">
        <v>52</v>
      </c>
      <c r="P159" s="2" t="s">
        <v>50</v>
      </c>
      <c r="Q159" s="2" t="s">
        <v>53</v>
      </c>
      <c r="R159" s="4">
        <v>18255587.670000002</v>
      </c>
      <c r="S159" s="4">
        <v>9909672.0199999996</v>
      </c>
      <c r="T159" s="4">
        <v>18021427.379999999</v>
      </c>
      <c r="U159" s="4">
        <v>569785.87</v>
      </c>
      <c r="V159" s="2" t="s">
        <v>50</v>
      </c>
      <c r="W159" s="4">
        <v>178000</v>
      </c>
      <c r="X159" s="4">
        <v>0</v>
      </c>
      <c r="Y159" s="4">
        <v>1105</v>
      </c>
      <c r="Z159" s="4">
        <v>2141087.84</v>
      </c>
      <c r="AA159" s="4">
        <v>22544077.870000001</v>
      </c>
      <c r="AB159" s="4">
        <v>1</v>
      </c>
      <c r="AC159" s="4">
        <v>0</v>
      </c>
      <c r="AD159" s="4">
        <v>3336570.64</v>
      </c>
      <c r="AE159" s="4">
        <v>4364457.04</v>
      </c>
      <c r="AF159" s="4">
        <v>0</v>
      </c>
      <c r="AG159" s="4">
        <v>0</v>
      </c>
      <c r="AH159" s="4">
        <v>0</v>
      </c>
      <c r="AI159" s="4">
        <v>0</v>
      </c>
      <c r="AJ159" s="5">
        <v>18374132.039999999</v>
      </c>
      <c r="AK159" s="5">
        <v>14446242.609999999</v>
      </c>
      <c r="AL159" s="4">
        <v>18374132.039999999</v>
      </c>
      <c r="AM159" s="4">
        <v>14446242.609999999</v>
      </c>
      <c r="AN159" s="4">
        <v>0</v>
      </c>
      <c r="AO159" s="4">
        <v>0</v>
      </c>
      <c r="AP159" s="4" t="s">
        <v>50</v>
      </c>
    </row>
    <row r="160" spans="1:42" ht="13" x14ac:dyDescent="0.25">
      <c r="A160" s="3" t="s">
        <v>546</v>
      </c>
      <c r="B160" s="2" t="s">
        <v>565</v>
      </c>
      <c r="C160" s="1" t="s">
        <v>566</v>
      </c>
      <c r="D160" s="2" t="s">
        <v>567</v>
      </c>
      <c r="E160" s="2" t="s">
        <v>45</v>
      </c>
      <c r="F160" s="2" t="s">
        <v>134</v>
      </c>
      <c r="G160" s="2" t="s">
        <v>47</v>
      </c>
      <c r="H160" s="2" t="s">
        <v>48</v>
      </c>
      <c r="I160" s="2" t="s">
        <v>49</v>
      </c>
      <c r="J160" s="2" t="s">
        <v>50</v>
      </c>
      <c r="K160" s="2" t="s">
        <v>50</v>
      </c>
      <c r="L160" s="2" t="s">
        <v>51</v>
      </c>
      <c r="M160" s="2">
        <v>53</v>
      </c>
      <c r="N160" s="2" t="s">
        <v>52</v>
      </c>
      <c r="O160" s="2" t="s">
        <v>52</v>
      </c>
      <c r="P160" s="2" t="s">
        <v>50</v>
      </c>
      <c r="Q160" s="2" t="s">
        <v>571</v>
      </c>
      <c r="R160" s="4">
        <v>2712730.22</v>
      </c>
      <c r="S160" s="4">
        <v>1278221.74</v>
      </c>
      <c r="T160" s="4">
        <v>2331222.2400000002</v>
      </c>
      <c r="U160" s="4">
        <v>87636.28</v>
      </c>
      <c r="V160" s="2" t="s">
        <v>50</v>
      </c>
      <c r="W160" s="4">
        <v>133546.67000000001</v>
      </c>
      <c r="X160" s="4">
        <v>0</v>
      </c>
      <c r="Y160" s="4">
        <v>0</v>
      </c>
      <c r="Z160" s="4">
        <v>-49311.15</v>
      </c>
      <c r="AA160" s="4">
        <v>2287630.5</v>
      </c>
      <c r="AB160" s="4">
        <v>1</v>
      </c>
      <c r="AC160" s="4">
        <v>0</v>
      </c>
      <c r="AD160" s="4">
        <v>2215216.66</v>
      </c>
      <c r="AE160" s="4">
        <v>2823411.77</v>
      </c>
      <c r="AF160" s="4">
        <v>0</v>
      </c>
      <c r="AG160" s="4">
        <v>0</v>
      </c>
      <c r="AH160" s="4">
        <v>0</v>
      </c>
      <c r="AI160" s="4">
        <v>0</v>
      </c>
      <c r="AJ160" s="5">
        <v>6451519.0300000003</v>
      </c>
      <c r="AK160" s="5">
        <v>6451519.0300000003</v>
      </c>
      <c r="AL160" s="4">
        <v>6451519.0300000003</v>
      </c>
      <c r="AM160" s="4">
        <v>6451519.0300000003</v>
      </c>
      <c r="AN160" s="4">
        <v>0</v>
      </c>
      <c r="AO160" s="4">
        <v>0</v>
      </c>
      <c r="AP160" s="4" t="s">
        <v>50</v>
      </c>
    </row>
    <row r="161" spans="1:42" ht="13" x14ac:dyDescent="0.25">
      <c r="A161" s="3" t="s">
        <v>546</v>
      </c>
      <c r="B161" s="2" t="s">
        <v>568</v>
      </c>
      <c r="C161" s="1" t="s">
        <v>569</v>
      </c>
      <c r="D161" s="2" t="s">
        <v>570</v>
      </c>
      <c r="E161" s="2" t="s">
        <v>45</v>
      </c>
      <c r="F161" s="2" t="s">
        <v>134</v>
      </c>
      <c r="G161" s="2" t="s">
        <v>47</v>
      </c>
      <c r="H161" s="2" t="s">
        <v>48</v>
      </c>
      <c r="I161" s="2" t="s">
        <v>49</v>
      </c>
      <c r="J161" s="2" t="s">
        <v>50</v>
      </c>
      <c r="K161" s="2" t="s">
        <v>52</v>
      </c>
      <c r="L161" s="2" t="s">
        <v>51</v>
      </c>
      <c r="M161" s="2">
        <v>1</v>
      </c>
      <c r="N161" s="2" t="s">
        <v>52</v>
      </c>
      <c r="O161" s="2" t="s">
        <v>52</v>
      </c>
      <c r="P161" s="2" t="s">
        <v>50</v>
      </c>
      <c r="Q161" s="7" t="s">
        <v>571</v>
      </c>
      <c r="R161" s="4">
        <v>4895.41</v>
      </c>
      <c r="S161" s="4">
        <v>46076.38</v>
      </c>
      <c r="T161" s="4">
        <v>945492.27</v>
      </c>
      <c r="U161" s="4">
        <v>0</v>
      </c>
      <c r="V161" s="2" t="s">
        <v>50</v>
      </c>
      <c r="W161" s="4">
        <v>17650.650000000001</v>
      </c>
      <c r="X161" s="4">
        <v>0</v>
      </c>
      <c r="Y161" s="4">
        <v>0</v>
      </c>
      <c r="Z161" s="4">
        <v>-891187.97</v>
      </c>
      <c r="AA161" s="4">
        <v>9821311.6500000004</v>
      </c>
      <c r="AB161" s="4">
        <v>0</v>
      </c>
      <c r="AC161" s="4">
        <v>0</v>
      </c>
      <c r="AD161" s="4">
        <v>73364.31</v>
      </c>
      <c r="AE161" s="4">
        <v>50494.83</v>
      </c>
      <c r="AF161" s="4">
        <v>0</v>
      </c>
      <c r="AG161" s="4">
        <v>0</v>
      </c>
      <c r="AH161" s="4">
        <v>0</v>
      </c>
      <c r="AI161" s="4">
        <v>0</v>
      </c>
      <c r="AJ161" s="5">
        <v>15790670.210000001</v>
      </c>
      <c r="AK161" s="5">
        <v>15790670.210000001</v>
      </c>
      <c r="AL161" s="4">
        <v>15790670.210000001</v>
      </c>
      <c r="AM161" s="4">
        <v>15790670.210000001</v>
      </c>
      <c r="AN161" s="4">
        <v>701977.56</v>
      </c>
      <c r="AO161" s="4">
        <v>701977.56</v>
      </c>
      <c r="AP161" s="4" t="s">
        <v>50</v>
      </c>
    </row>
    <row r="162" spans="1:42" ht="13" x14ac:dyDescent="0.25">
      <c r="A162" s="3" t="s">
        <v>546</v>
      </c>
      <c r="B162" s="2" t="s">
        <v>572</v>
      </c>
      <c r="C162" s="1" t="s">
        <v>573</v>
      </c>
      <c r="D162" s="2" t="s">
        <v>574</v>
      </c>
      <c r="E162" s="2" t="s">
        <v>61</v>
      </c>
      <c r="F162" s="2" t="s">
        <v>66</v>
      </c>
      <c r="G162" s="2" t="s">
        <v>67</v>
      </c>
      <c r="H162" s="2" t="s">
        <v>68</v>
      </c>
      <c r="I162" s="2" t="s">
        <v>256</v>
      </c>
      <c r="J162" s="2" t="s">
        <v>50</v>
      </c>
      <c r="K162" s="2" t="s">
        <v>50</v>
      </c>
      <c r="L162" s="2" t="s">
        <v>51</v>
      </c>
      <c r="M162" s="2">
        <v>0</v>
      </c>
      <c r="N162" s="2" t="s">
        <v>50</v>
      </c>
      <c r="O162" s="2" t="s">
        <v>50</v>
      </c>
      <c r="P162" s="2" t="s">
        <v>50</v>
      </c>
      <c r="Q162" s="2" t="s">
        <v>53</v>
      </c>
      <c r="R162" s="4">
        <v>0</v>
      </c>
      <c r="S162" s="4">
        <v>0</v>
      </c>
      <c r="T162" s="4">
        <v>0</v>
      </c>
      <c r="U162" s="4">
        <v>0</v>
      </c>
      <c r="V162" s="2" t="s">
        <v>50</v>
      </c>
      <c r="W162" s="4">
        <v>0</v>
      </c>
      <c r="X162" s="4">
        <v>0</v>
      </c>
      <c r="Y162" s="4">
        <v>0</v>
      </c>
      <c r="Z162" s="4">
        <v>0</v>
      </c>
      <c r="AA162" s="4">
        <v>-11858124.710000001</v>
      </c>
      <c r="AB162" s="4">
        <v>1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5">
        <v>15820227</v>
      </c>
      <c r="AK162" s="5">
        <v>15820227</v>
      </c>
      <c r="AL162" s="4">
        <v>15820227</v>
      </c>
      <c r="AM162" s="4">
        <v>15820227</v>
      </c>
      <c r="AN162" s="4">
        <v>0</v>
      </c>
      <c r="AO162" s="4">
        <v>0</v>
      </c>
      <c r="AP162" s="4" t="s">
        <v>50</v>
      </c>
    </row>
    <row r="163" spans="1:42" ht="13" x14ac:dyDescent="0.25">
      <c r="A163" s="3" t="s">
        <v>546</v>
      </c>
      <c r="B163" s="2" t="s">
        <v>575</v>
      </c>
      <c r="C163" s="1" t="s">
        <v>557</v>
      </c>
      <c r="D163" s="2" t="s">
        <v>576</v>
      </c>
      <c r="E163" s="2" t="s">
        <v>45</v>
      </c>
      <c r="F163" s="2" t="s">
        <v>96</v>
      </c>
      <c r="G163" s="2" t="s">
        <v>67</v>
      </c>
      <c r="H163" s="2" t="s">
        <v>68</v>
      </c>
      <c r="I163" s="2" t="s">
        <v>49</v>
      </c>
      <c r="J163" s="2" t="s">
        <v>50</v>
      </c>
      <c r="K163" s="2" t="s">
        <v>50</v>
      </c>
      <c r="L163" s="2" t="s">
        <v>51</v>
      </c>
      <c r="M163" s="2">
        <v>937</v>
      </c>
      <c r="N163" s="2" t="s">
        <v>52</v>
      </c>
      <c r="O163" s="2" t="s">
        <v>52</v>
      </c>
      <c r="P163" s="2" t="s">
        <v>50</v>
      </c>
      <c r="Q163" s="2" t="s">
        <v>1038</v>
      </c>
      <c r="R163" s="4">
        <v>312567.83</v>
      </c>
      <c r="S163" s="4">
        <v>92099954.569999993</v>
      </c>
      <c r="T163" s="4">
        <v>126791164.91</v>
      </c>
      <c r="U163" s="4">
        <v>1008647.97</v>
      </c>
      <c r="V163" s="2" t="s">
        <v>50</v>
      </c>
      <c r="W163" s="4">
        <v>280825.49</v>
      </c>
      <c r="X163" s="4">
        <v>0</v>
      </c>
      <c r="Y163" s="4">
        <v>0</v>
      </c>
      <c r="Z163" s="4">
        <v>714919.25</v>
      </c>
      <c r="AA163" s="4">
        <v>1235280.58</v>
      </c>
      <c r="AB163" s="4">
        <v>1</v>
      </c>
      <c r="AC163" s="4">
        <v>0</v>
      </c>
      <c r="AD163" s="4">
        <v>121560125.27</v>
      </c>
      <c r="AE163" s="4">
        <v>123625670.56999999</v>
      </c>
      <c r="AF163" s="4">
        <v>0</v>
      </c>
      <c r="AG163" s="4">
        <v>0</v>
      </c>
      <c r="AH163" s="4">
        <v>0</v>
      </c>
      <c r="AI163" s="4">
        <v>0</v>
      </c>
      <c r="AJ163" s="5">
        <v>0</v>
      </c>
      <c r="AK163" s="5">
        <v>0</v>
      </c>
      <c r="AL163" s="4">
        <v>0</v>
      </c>
      <c r="AM163" s="4">
        <v>473250.35</v>
      </c>
      <c r="AN163" s="4">
        <v>0</v>
      </c>
      <c r="AO163" s="4">
        <v>0</v>
      </c>
      <c r="AP163" s="4" t="s">
        <v>50</v>
      </c>
    </row>
    <row r="164" spans="1:42" ht="13" x14ac:dyDescent="0.25">
      <c r="A164" s="3" t="s">
        <v>546</v>
      </c>
      <c r="B164" s="2" t="s">
        <v>577</v>
      </c>
      <c r="C164" s="1" t="s">
        <v>578</v>
      </c>
      <c r="D164" s="2" t="s">
        <v>579</v>
      </c>
      <c r="E164" s="2" t="s">
        <v>45</v>
      </c>
      <c r="F164" s="2" t="s">
        <v>413</v>
      </c>
      <c r="G164" s="2" t="s">
        <v>47</v>
      </c>
      <c r="H164" s="2" t="s">
        <v>68</v>
      </c>
      <c r="I164" s="2" t="s">
        <v>49</v>
      </c>
      <c r="J164" s="2" t="s">
        <v>50</v>
      </c>
      <c r="K164" s="2" t="s">
        <v>50</v>
      </c>
      <c r="L164" s="2" t="s">
        <v>105</v>
      </c>
      <c r="M164" s="2">
        <v>101</v>
      </c>
      <c r="N164" s="2" t="s">
        <v>52</v>
      </c>
      <c r="O164" s="2" t="s">
        <v>52</v>
      </c>
      <c r="P164" s="2" t="s">
        <v>50</v>
      </c>
      <c r="Q164" s="2" t="s">
        <v>53</v>
      </c>
      <c r="R164" s="4">
        <v>11211373</v>
      </c>
      <c r="S164" s="4">
        <v>2943274.87</v>
      </c>
      <c r="T164" s="4">
        <v>7123067.9500000002</v>
      </c>
      <c r="U164" s="4">
        <v>0</v>
      </c>
      <c r="V164" s="2" t="s">
        <v>50</v>
      </c>
      <c r="W164" s="4">
        <v>226905.55</v>
      </c>
      <c r="X164" s="4">
        <v>0</v>
      </c>
      <c r="Y164" s="4">
        <v>0</v>
      </c>
      <c r="Z164" s="4">
        <v>65851</v>
      </c>
      <c r="AA164" s="4">
        <v>52159890</v>
      </c>
      <c r="AB164" s="4">
        <v>1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5">
        <v>1085137</v>
      </c>
      <c r="AK164" s="5">
        <v>1085137</v>
      </c>
      <c r="AL164" s="4">
        <v>1085137</v>
      </c>
      <c r="AM164" s="4">
        <v>1085137</v>
      </c>
      <c r="AN164" s="4">
        <v>0</v>
      </c>
      <c r="AO164" s="4">
        <v>0</v>
      </c>
      <c r="AP164" s="4" t="s">
        <v>50</v>
      </c>
    </row>
    <row r="165" spans="1:42" ht="13" x14ac:dyDescent="0.25">
      <c r="A165" s="3" t="s">
        <v>546</v>
      </c>
      <c r="B165" s="2" t="s">
        <v>580</v>
      </c>
      <c r="C165" s="1" t="s">
        <v>581</v>
      </c>
      <c r="D165" s="2" t="s">
        <v>582</v>
      </c>
      <c r="E165" s="2" t="s">
        <v>45</v>
      </c>
      <c r="F165" s="2" t="s">
        <v>57</v>
      </c>
      <c r="G165" s="2" t="s">
        <v>47</v>
      </c>
      <c r="H165" s="2" t="s">
        <v>48</v>
      </c>
      <c r="I165" s="2" t="s">
        <v>49</v>
      </c>
      <c r="J165" s="2" t="s">
        <v>50</v>
      </c>
      <c r="K165" s="2" t="s">
        <v>50</v>
      </c>
      <c r="L165" s="2" t="s">
        <v>51</v>
      </c>
      <c r="M165" s="2">
        <v>78</v>
      </c>
      <c r="N165" s="2" t="s">
        <v>52</v>
      </c>
      <c r="O165" s="2" t="s">
        <v>52</v>
      </c>
      <c r="P165" s="2" t="s">
        <v>50</v>
      </c>
      <c r="Q165" s="2" t="s">
        <v>53</v>
      </c>
      <c r="R165" s="4">
        <v>58594831.369999997</v>
      </c>
      <c r="S165" s="4">
        <v>5259637.42</v>
      </c>
      <c r="T165" s="4">
        <v>35204057.049999997</v>
      </c>
      <c r="U165" s="4">
        <v>621300.78</v>
      </c>
      <c r="V165" s="2" t="s">
        <v>50</v>
      </c>
      <c r="W165" s="4">
        <v>240472.93</v>
      </c>
      <c r="X165" s="4">
        <v>0</v>
      </c>
      <c r="Y165" s="4">
        <v>0</v>
      </c>
      <c r="Z165" s="4">
        <v>23308248.170000002</v>
      </c>
      <c r="AA165" s="4">
        <v>37596086.909999996</v>
      </c>
      <c r="AB165" s="4">
        <v>1</v>
      </c>
      <c r="AC165" s="4">
        <v>0</v>
      </c>
      <c r="AD165" s="4">
        <v>4394926.43</v>
      </c>
      <c r="AE165" s="4">
        <v>4935372.82</v>
      </c>
      <c r="AF165" s="4">
        <v>4394926.43</v>
      </c>
      <c r="AG165" s="4">
        <v>4935372.82</v>
      </c>
      <c r="AH165" s="4">
        <v>0</v>
      </c>
      <c r="AI165" s="4">
        <v>0</v>
      </c>
      <c r="AJ165" s="5">
        <v>2000000</v>
      </c>
      <c r="AK165" s="5">
        <v>2000000</v>
      </c>
      <c r="AL165" s="4">
        <v>2000000</v>
      </c>
      <c r="AM165" s="4">
        <v>2000000</v>
      </c>
      <c r="AN165" s="4">
        <v>0</v>
      </c>
      <c r="AO165" s="4">
        <v>0</v>
      </c>
      <c r="AP165" s="4" t="s">
        <v>50</v>
      </c>
    </row>
    <row r="166" spans="1:42" ht="13" x14ac:dyDescent="0.25">
      <c r="A166" s="3" t="s">
        <v>546</v>
      </c>
      <c r="B166" s="2" t="s">
        <v>583</v>
      </c>
      <c r="C166" s="1" t="s">
        <v>584</v>
      </c>
      <c r="D166" s="2" t="s">
        <v>585</v>
      </c>
      <c r="E166" s="2" t="s">
        <v>61</v>
      </c>
      <c r="F166" s="2" t="s">
        <v>189</v>
      </c>
      <c r="G166" s="2" t="s">
        <v>47</v>
      </c>
      <c r="H166" s="2" t="s">
        <v>68</v>
      </c>
      <c r="I166" s="2" t="s">
        <v>49</v>
      </c>
      <c r="J166" s="2" t="s">
        <v>50</v>
      </c>
      <c r="K166" s="2" t="s">
        <v>50</v>
      </c>
      <c r="L166" s="2" t="s">
        <v>51</v>
      </c>
      <c r="M166" s="2">
        <v>0</v>
      </c>
      <c r="N166" s="2" t="s">
        <v>50</v>
      </c>
      <c r="O166" s="2" t="s">
        <v>50</v>
      </c>
      <c r="P166" s="2" t="s">
        <v>50</v>
      </c>
      <c r="Q166" s="2" t="s">
        <v>53</v>
      </c>
      <c r="R166" s="4">
        <v>0</v>
      </c>
      <c r="S166" s="4">
        <v>0</v>
      </c>
      <c r="T166" s="4">
        <v>0</v>
      </c>
      <c r="U166" s="4">
        <v>0</v>
      </c>
      <c r="V166" s="2" t="s">
        <v>50</v>
      </c>
      <c r="W166" s="4">
        <v>0</v>
      </c>
      <c r="X166" s="4">
        <v>0</v>
      </c>
      <c r="Y166" s="4">
        <v>0</v>
      </c>
      <c r="Z166" s="4">
        <v>0</v>
      </c>
      <c r="AA166" s="4">
        <v>73709</v>
      </c>
      <c r="AB166" s="4">
        <v>1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5">
        <v>73709</v>
      </c>
      <c r="AK166" s="5">
        <v>73709</v>
      </c>
      <c r="AL166" s="4">
        <v>73709</v>
      </c>
      <c r="AM166" s="4">
        <v>73709</v>
      </c>
      <c r="AN166" s="4">
        <v>0</v>
      </c>
      <c r="AO166" s="4">
        <v>0</v>
      </c>
      <c r="AP166" s="4" t="s">
        <v>50</v>
      </c>
    </row>
    <row r="167" spans="1:42" ht="13" x14ac:dyDescent="0.25">
      <c r="A167" s="3" t="s">
        <v>546</v>
      </c>
      <c r="B167" s="2" t="s">
        <v>586</v>
      </c>
      <c r="C167" s="1" t="s">
        <v>587</v>
      </c>
      <c r="D167" s="2" t="s">
        <v>588</v>
      </c>
      <c r="E167" s="2" t="s">
        <v>45</v>
      </c>
      <c r="F167" s="2" t="s">
        <v>123</v>
      </c>
      <c r="G167" s="2" t="s">
        <v>47</v>
      </c>
      <c r="H167" s="2" t="s">
        <v>48</v>
      </c>
      <c r="I167" s="2" t="s">
        <v>49</v>
      </c>
      <c r="J167" s="2" t="s">
        <v>50</v>
      </c>
      <c r="K167" s="2" t="s">
        <v>50</v>
      </c>
      <c r="L167" s="2" t="s">
        <v>51</v>
      </c>
      <c r="M167" s="2">
        <v>14</v>
      </c>
      <c r="N167" s="2" t="s">
        <v>52</v>
      </c>
      <c r="O167" s="2" t="s">
        <v>52</v>
      </c>
      <c r="P167" s="2" t="s">
        <v>50</v>
      </c>
      <c r="Q167" s="2" t="s">
        <v>53</v>
      </c>
      <c r="R167" s="4">
        <v>99952.99</v>
      </c>
      <c r="S167" s="4">
        <v>589851.64</v>
      </c>
      <c r="T167" s="4">
        <v>947820.79</v>
      </c>
      <c r="U167" s="4">
        <v>0</v>
      </c>
      <c r="V167" s="2" t="s">
        <v>50</v>
      </c>
      <c r="W167" s="4">
        <v>62400</v>
      </c>
      <c r="X167" s="4">
        <v>0</v>
      </c>
      <c r="Y167" s="4">
        <v>0</v>
      </c>
      <c r="Z167" s="4">
        <v>-537558.49</v>
      </c>
      <c r="AA167" s="4">
        <v>213870</v>
      </c>
      <c r="AB167" s="4">
        <v>1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5">
        <v>206400</v>
      </c>
      <c r="AK167" s="5">
        <v>206400</v>
      </c>
      <c r="AL167" s="4">
        <v>201000</v>
      </c>
      <c r="AM167" s="4">
        <v>201000</v>
      </c>
      <c r="AN167" s="4">
        <v>5400</v>
      </c>
      <c r="AO167" s="4">
        <v>5400</v>
      </c>
      <c r="AP167" s="4" t="s">
        <v>50</v>
      </c>
    </row>
    <row r="168" spans="1:42" ht="13" x14ac:dyDescent="0.25">
      <c r="A168" s="3" t="s">
        <v>546</v>
      </c>
      <c r="B168" s="2" t="s">
        <v>589</v>
      </c>
      <c r="C168" s="1" t="s">
        <v>590</v>
      </c>
      <c r="D168" s="2" t="s">
        <v>591</v>
      </c>
      <c r="E168" s="2" t="s">
        <v>45</v>
      </c>
      <c r="F168" s="2" t="s">
        <v>85</v>
      </c>
      <c r="G168" s="2" t="s">
        <v>47</v>
      </c>
      <c r="H168" s="2" t="s">
        <v>48</v>
      </c>
      <c r="I168" s="2" t="s">
        <v>49</v>
      </c>
      <c r="J168" s="2" t="s">
        <v>50</v>
      </c>
      <c r="K168" s="2" t="s">
        <v>50</v>
      </c>
      <c r="L168" s="2" t="s">
        <v>51</v>
      </c>
      <c r="M168" s="2">
        <v>245</v>
      </c>
      <c r="N168" s="2" t="s">
        <v>52</v>
      </c>
      <c r="O168" s="2" t="s">
        <v>52</v>
      </c>
      <c r="P168" s="2" t="s">
        <v>50</v>
      </c>
      <c r="Q168" s="2" t="s">
        <v>53</v>
      </c>
      <c r="R168" s="4">
        <v>16897019</v>
      </c>
      <c r="S168" s="4">
        <v>11885405.800000001</v>
      </c>
      <c r="T168" s="4">
        <v>23226260.719999999</v>
      </c>
      <c r="U168" s="4">
        <v>5889942.46</v>
      </c>
      <c r="V168" s="2" t="s">
        <v>50</v>
      </c>
      <c r="W168" s="4">
        <v>252432</v>
      </c>
      <c r="X168" s="4">
        <v>0</v>
      </c>
      <c r="Y168" s="4">
        <v>0</v>
      </c>
      <c r="Z168" s="4">
        <v>360195</v>
      </c>
      <c r="AA168" s="4">
        <v>28549048.609999999</v>
      </c>
      <c r="AB168" s="4">
        <v>1</v>
      </c>
      <c r="AC168" s="4">
        <v>0</v>
      </c>
      <c r="AD168" s="4">
        <v>17604888</v>
      </c>
      <c r="AE168" s="4">
        <v>22525164</v>
      </c>
      <c r="AF168" s="4">
        <v>0</v>
      </c>
      <c r="AG168" s="4">
        <v>0</v>
      </c>
      <c r="AH168" s="4">
        <v>1954213.45</v>
      </c>
      <c r="AI168" s="4">
        <v>360830.23</v>
      </c>
      <c r="AJ168" s="5">
        <v>237635628</v>
      </c>
      <c r="AK168" s="5">
        <v>237996459</v>
      </c>
      <c r="AL168" s="4">
        <v>237635629</v>
      </c>
      <c r="AM168" s="4">
        <v>237996459.19999999</v>
      </c>
      <c r="AN168" s="4">
        <v>0</v>
      </c>
      <c r="AO168" s="4">
        <v>0</v>
      </c>
      <c r="AP168" s="4" t="s">
        <v>50</v>
      </c>
    </row>
    <row r="169" spans="1:42" ht="13" x14ac:dyDescent="0.25">
      <c r="A169" s="3" t="s">
        <v>592</v>
      </c>
      <c r="B169" s="2" t="s">
        <v>593</v>
      </c>
      <c r="C169" s="1" t="s">
        <v>594</v>
      </c>
      <c r="D169" s="2" t="s">
        <v>595</v>
      </c>
      <c r="E169" s="2" t="s">
        <v>45</v>
      </c>
      <c r="F169" s="2" t="s">
        <v>62</v>
      </c>
      <c r="G169" s="2" t="s">
        <v>47</v>
      </c>
      <c r="H169" s="2" t="s">
        <v>48</v>
      </c>
      <c r="I169" s="2" t="s">
        <v>256</v>
      </c>
      <c r="J169" s="2" t="s">
        <v>52</v>
      </c>
      <c r="K169" s="2" t="s">
        <v>50</v>
      </c>
      <c r="L169" s="2" t="s">
        <v>105</v>
      </c>
      <c r="M169" s="2">
        <v>2605</v>
      </c>
      <c r="N169" s="2" t="s">
        <v>52</v>
      </c>
      <c r="O169" s="2" t="s">
        <v>52</v>
      </c>
      <c r="P169" s="2" t="s">
        <v>52</v>
      </c>
      <c r="Q169" s="2" t="s">
        <v>53</v>
      </c>
      <c r="R169" s="4">
        <v>1545425302.24</v>
      </c>
      <c r="S169" s="4">
        <v>412837032.70999998</v>
      </c>
      <c r="T169" s="4">
        <v>1304140124.6199999</v>
      </c>
      <c r="U169" s="4">
        <v>25904916.379999999</v>
      </c>
      <c r="V169" s="2" t="s">
        <v>52</v>
      </c>
      <c r="W169" s="4">
        <v>345591.63</v>
      </c>
      <c r="X169" s="4">
        <v>53358.82</v>
      </c>
      <c r="Y169" s="4">
        <v>77345.27</v>
      </c>
      <c r="Z169" s="4">
        <v>241285177.62</v>
      </c>
      <c r="AA169" s="4">
        <v>1638697624.49</v>
      </c>
      <c r="AB169" s="4">
        <v>0</v>
      </c>
      <c r="AC169" s="4">
        <v>98603680.450000003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5">
        <v>9519433</v>
      </c>
      <c r="AK169" s="5">
        <v>9519433</v>
      </c>
      <c r="AL169" s="4">
        <v>1300361419.0999999</v>
      </c>
      <c r="AM169" s="4">
        <v>1472778726.04</v>
      </c>
      <c r="AN169" s="4">
        <v>0</v>
      </c>
      <c r="AO169" s="4">
        <v>0</v>
      </c>
      <c r="AP169" s="4" t="s">
        <v>50</v>
      </c>
    </row>
    <row r="170" spans="1:42" ht="13" x14ac:dyDescent="0.25">
      <c r="A170" s="3" t="s">
        <v>592</v>
      </c>
      <c r="B170" s="2" t="s">
        <v>596</v>
      </c>
      <c r="C170" s="1" t="s">
        <v>597</v>
      </c>
      <c r="D170" s="2" t="s">
        <v>598</v>
      </c>
      <c r="E170" s="2" t="s">
        <v>45</v>
      </c>
      <c r="F170" s="2" t="s">
        <v>57</v>
      </c>
      <c r="G170" s="2" t="s">
        <v>47</v>
      </c>
      <c r="H170" s="2" t="s">
        <v>48</v>
      </c>
      <c r="I170" s="2" t="s">
        <v>49</v>
      </c>
      <c r="J170" s="2" t="s">
        <v>50</v>
      </c>
      <c r="K170" s="2" t="s">
        <v>50</v>
      </c>
      <c r="L170" s="2" t="s">
        <v>105</v>
      </c>
      <c r="M170" s="2">
        <v>0</v>
      </c>
      <c r="N170" s="2" t="s">
        <v>52</v>
      </c>
      <c r="O170" s="2" t="s">
        <v>52</v>
      </c>
      <c r="P170" s="2" t="s">
        <v>50</v>
      </c>
      <c r="Q170" s="2" t="s">
        <v>53</v>
      </c>
      <c r="R170" s="4">
        <v>0</v>
      </c>
      <c r="S170" s="4">
        <v>0</v>
      </c>
      <c r="T170" s="4">
        <v>87917.88</v>
      </c>
      <c r="U170" s="4">
        <v>0</v>
      </c>
      <c r="V170" s="2" t="s">
        <v>50</v>
      </c>
      <c r="W170" s="4">
        <v>0</v>
      </c>
      <c r="X170" s="4">
        <v>0</v>
      </c>
      <c r="Y170" s="4">
        <v>0</v>
      </c>
      <c r="Z170" s="4">
        <v>36032.5</v>
      </c>
      <c r="AA170" s="4">
        <v>24662174.91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5">
        <v>99.53</v>
      </c>
      <c r="AK170" s="5">
        <v>99.53</v>
      </c>
      <c r="AL170" s="4">
        <v>28487875</v>
      </c>
      <c r="AM170" s="4">
        <v>28487875</v>
      </c>
      <c r="AN170" s="4">
        <v>15512125</v>
      </c>
      <c r="AO170" s="4">
        <v>15512125</v>
      </c>
      <c r="AP170" s="4" t="s">
        <v>50</v>
      </c>
    </row>
    <row r="171" spans="1:42" ht="13" x14ac:dyDescent="0.25">
      <c r="A171" s="3" t="s">
        <v>592</v>
      </c>
      <c r="B171" s="2" t="s">
        <v>599</v>
      </c>
      <c r="C171" s="1" t="s">
        <v>600</v>
      </c>
      <c r="D171" s="2" t="s">
        <v>601</v>
      </c>
      <c r="E171" s="2" t="s">
        <v>45</v>
      </c>
      <c r="F171" s="2" t="s">
        <v>57</v>
      </c>
      <c r="G171" s="2" t="s">
        <v>47</v>
      </c>
      <c r="H171" s="2" t="s">
        <v>48</v>
      </c>
      <c r="I171" s="2" t="s">
        <v>49</v>
      </c>
      <c r="J171" s="2" t="s">
        <v>50</v>
      </c>
      <c r="K171" s="2" t="s">
        <v>50</v>
      </c>
      <c r="L171" s="2" t="s">
        <v>51</v>
      </c>
      <c r="M171" s="2">
        <v>60</v>
      </c>
      <c r="N171" s="2" t="s">
        <v>52</v>
      </c>
      <c r="O171" s="2" t="s">
        <v>52</v>
      </c>
      <c r="P171" s="2" t="s">
        <v>50</v>
      </c>
      <c r="Q171" s="2" t="s">
        <v>1039</v>
      </c>
      <c r="R171" s="4">
        <v>4861069.92</v>
      </c>
      <c r="S171" s="4">
        <v>5753909.0899999999</v>
      </c>
      <c r="T171" s="4">
        <v>9983951.6699999999</v>
      </c>
      <c r="U171" s="4">
        <v>1198803.05</v>
      </c>
      <c r="V171" s="2" t="s">
        <v>50</v>
      </c>
      <c r="W171" s="4">
        <v>224420.34</v>
      </c>
      <c r="X171" s="4">
        <v>0</v>
      </c>
      <c r="Y171" s="4">
        <v>0</v>
      </c>
      <c r="Z171" s="4">
        <v>1673398.68</v>
      </c>
      <c r="AA171" s="4">
        <v>59313914.850000001</v>
      </c>
      <c r="AB171" s="4">
        <v>0</v>
      </c>
      <c r="AC171" s="4">
        <v>0</v>
      </c>
      <c r="AD171" s="4">
        <v>5023115.1100000003</v>
      </c>
      <c r="AE171" s="4">
        <v>4868813.6100000003</v>
      </c>
      <c r="AF171" s="4">
        <v>0</v>
      </c>
      <c r="AG171" s="4">
        <v>0</v>
      </c>
      <c r="AH171" s="4">
        <v>0</v>
      </c>
      <c r="AI171" s="4">
        <v>0</v>
      </c>
      <c r="AJ171" s="5">
        <v>99.53</v>
      </c>
      <c r="AK171" s="5">
        <v>99.53</v>
      </c>
      <c r="AL171" s="4">
        <v>22565720.649999999</v>
      </c>
      <c r="AM171" s="4">
        <v>22565720.649999999</v>
      </c>
      <c r="AN171" s="4">
        <v>0</v>
      </c>
      <c r="AO171" s="4">
        <v>0</v>
      </c>
      <c r="AP171" s="4" t="s">
        <v>50</v>
      </c>
    </row>
    <row r="172" spans="1:42" ht="13" x14ac:dyDescent="0.25">
      <c r="A172" s="3" t="s">
        <v>592</v>
      </c>
      <c r="B172" s="2" t="s">
        <v>602</v>
      </c>
      <c r="C172" s="1" t="s">
        <v>603</v>
      </c>
      <c r="D172" s="2" t="s">
        <v>604</v>
      </c>
      <c r="E172" s="2" t="s">
        <v>45</v>
      </c>
      <c r="F172" s="2" t="s">
        <v>81</v>
      </c>
      <c r="G172" s="2" t="s">
        <v>47</v>
      </c>
      <c r="H172" s="2" t="s">
        <v>48</v>
      </c>
      <c r="I172" s="2" t="s">
        <v>49</v>
      </c>
      <c r="J172" s="2" t="s">
        <v>50</v>
      </c>
      <c r="K172" s="2" t="s">
        <v>50</v>
      </c>
      <c r="L172" s="2" t="s">
        <v>105</v>
      </c>
      <c r="M172" s="2">
        <v>1808</v>
      </c>
      <c r="N172" s="2" t="s">
        <v>52</v>
      </c>
      <c r="O172" s="2" t="s">
        <v>52</v>
      </c>
      <c r="P172" s="2" t="s">
        <v>50</v>
      </c>
      <c r="Q172" s="2" t="s">
        <v>1040</v>
      </c>
      <c r="R172" s="4">
        <v>437569333.31</v>
      </c>
      <c r="S172" s="4">
        <v>213419761.66999999</v>
      </c>
      <c r="T172" s="4">
        <v>743355073.55999994</v>
      </c>
      <c r="U172" s="4">
        <v>173949225.55000001</v>
      </c>
      <c r="V172" s="2" t="s">
        <v>50</v>
      </c>
      <c r="W172" s="4">
        <v>29442.75</v>
      </c>
      <c r="X172" s="4">
        <v>0</v>
      </c>
      <c r="Y172" s="4">
        <v>2245868.27</v>
      </c>
      <c r="Z172" s="4">
        <v>125653656.77</v>
      </c>
      <c r="AA172" s="4">
        <v>641300513.21000004</v>
      </c>
      <c r="AB172" s="4">
        <v>0</v>
      </c>
      <c r="AC172" s="4">
        <v>0</v>
      </c>
      <c r="AD172" s="4">
        <v>0</v>
      </c>
      <c r="AE172" s="4">
        <v>0</v>
      </c>
      <c r="AF172" s="4">
        <v>115831493.79000001</v>
      </c>
      <c r="AG172" s="4">
        <v>0</v>
      </c>
      <c r="AH172" s="4">
        <v>405636903.43000001</v>
      </c>
      <c r="AI172" s="4">
        <v>269452714.94</v>
      </c>
      <c r="AJ172" s="5">
        <v>99.98</v>
      </c>
      <c r="AK172" s="5">
        <v>99.98</v>
      </c>
      <c r="AL172" s="4">
        <v>2300000000</v>
      </c>
      <c r="AM172" s="4">
        <v>2300000000</v>
      </c>
      <c r="AN172" s="4">
        <v>1000000000</v>
      </c>
      <c r="AO172" s="4">
        <v>1000000000</v>
      </c>
      <c r="AP172" s="4" t="s">
        <v>50</v>
      </c>
    </row>
    <row r="173" spans="1:42" ht="13" x14ac:dyDescent="0.25">
      <c r="A173" s="3" t="s">
        <v>592</v>
      </c>
      <c r="B173" s="2" t="s">
        <v>605</v>
      </c>
      <c r="C173" s="1" t="s">
        <v>606</v>
      </c>
      <c r="D173" s="2" t="s">
        <v>607</v>
      </c>
      <c r="E173" s="2" t="s">
        <v>45</v>
      </c>
      <c r="F173" s="2" t="s">
        <v>66</v>
      </c>
      <c r="G173" s="2" t="s">
        <v>47</v>
      </c>
      <c r="H173" s="2" t="s">
        <v>48</v>
      </c>
      <c r="I173" s="2" t="s">
        <v>49</v>
      </c>
      <c r="J173" s="2" t="s">
        <v>50</v>
      </c>
      <c r="K173" s="2" t="s">
        <v>50</v>
      </c>
      <c r="L173" s="2" t="s">
        <v>51</v>
      </c>
      <c r="M173" s="2">
        <v>75</v>
      </c>
      <c r="N173" s="2" t="s">
        <v>52</v>
      </c>
      <c r="O173" s="2" t="s">
        <v>52</v>
      </c>
      <c r="P173" s="2" t="s">
        <v>52</v>
      </c>
      <c r="Q173" s="2" t="s">
        <v>53</v>
      </c>
      <c r="R173" s="4">
        <v>1471626.96</v>
      </c>
      <c r="S173" s="4">
        <v>4827150.62</v>
      </c>
      <c r="T173" s="4">
        <v>17346512.440000001</v>
      </c>
      <c r="U173" s="4">
        <v>0</v>
      </c>
      <c r="V173" s="2" t="s">
        <v>50</v>
      </c>
      <c r="W173" s="4">
        <v>4827150.62</v>
      </c>
      <c r="X173" s="4">
        <v>0</v>
      </c>
      <c r="Y173" s="4">
        <v>41391.39</v>
      </c>
      <c r="Z173" s="4">
        <v>1471626.96</v>
      </c>
      <c r="AA173" s="4">
        <v>20947626.129999999</v>
      </c>
      <c r="AB173" s="4">
        <v>0</v>
      </c>
      <c r="AC173" s="4">
        <v>0</v>
      </c>
      <c r="AD173" s="4">
        <v>9578133.4499999993</v>
      </c>
      <c r="AE173" s="4">
        <v>11033055.23</v>
      </c>
      <c r="AF173" s="4">
        <v>895739.69</v>
      </c>
      <c r="AG173" s="4">
        <v>834345.69</v>
      </c>
      <c r="AH173" s="4">
        <v>0</v>
      </c>
      <c r="AI173" s="4">
        <v>0</v>
      </c>
      <c r="AJ173" s="5">
        <v>99.99</v>
      </c>
      <c r="AK173" s="5">
        <v>99.99</v>
      </c>
      <c r="AL173" s="4">
        <v>3833847.05</v>
      </c>
      <c r="AM173" s="4">
        <v>3833847.05</v>
      </c>
      <c r="AN173" s="4">
        <v>0</v>
      </c>
      <c r="AO173" s="4">
        <v>0</v>
      </c>
      <c r="AP173" s="4" t="s">
        <v>50</v>
      </c>
    </row>
    <row r="174" spans="1:42" ht="13" x14ac:dyDescent="0.25">
      <c r="A174" s="3" t="s">
        <v>592</v>
      </c>
      <c r="B174" s="2" t="s">
        <v>608</v>
      </c>
      <c r="C174" s="1" t="s">
        <v>609</v>
      </c>
      <c r="D174" s="2" t="s">
        <v>610</v>
      </c>
      <c r="E174" s="2" t="s">
        <v>45</v>
      </c>
      <c r="F174" s="2" t="s">
        <v>85</v>
      </c>
      <c r="G174" s="2" t="s">
        <v>47</v>
      </c>
      <c r="H174" s="2" t="s">
        <v>48</v>
      </c>
      <c r="I174" s="2" t="s">
        <v>49</v>
      </c>
      <c r="J174" s="2" t="s">
        <v>50</v>
      </c>
      <c r="K174" s="2" t="s">
        <v>52</v>
      </c>
      <c r="L174" s="2" t="s">
        <v>51</v>
      </c>
      <c r="M174" s="2">
        <v>301</v>
      </c>
      <c r="N174" s="2" t="s">
        <v>52</v>
      </c>
      <c r="O174" s="2" t="s">
        <v>52</v>
      </c>
      <c r="P174" s="2" t="s">
        <v>50</v>
      </c>
      <c r="Q174" s="2" t="s">
        <v>53</v>
      </c>
      <c r="R174" s="4">
        <v>1229795.28</v>
      </c>
      <c r="S174" s="4">
        <v>43404829.530000001</v>
      </c>
      <c r="T174" s="4">
        <v>78103416.390000001</v>
      </c>
      <c r="U174" s="4">
        <v>3884658.87</v>
      </c>
      <c r="V174" s="2" t="s">
        <v>50</v>
      </c>
      <c r="W174" s="4">
        <v>328829.15000000002</v>
      </c>
      <c r="X174" s="4">
        <v>0</v>
      </c>
      <c r="Y174" s="4">
        <v>14370.07</v>
      </c>
      <c r="Z174" s="4">
        <v>353528.77</v>
      </c>
      <c r="AA174" s="4">
        <v>115064218.47</v>
      </c>
      <c r="AB174" s="4">
        <v>0</v>
      </c>
      <c r="AC174" s="4">
        <v>0</v>
      </c>
      <c r="AD174" s="4">
        <v>56234838.539999999</v>
      </c>
      <c r="AE174" s="4">
        <v>78743133.489999995</v>
      </c>
      <c r="AF174" s="4">
        <v>2903551.12</v>
      </c>
      <c r="AG174" s="4">
        <v>1244223.9099999999</v>
      </c>
      <c r="AH174" s="4">
        <v>0</v>
      </c>
      <c r="AI174" s="4">
        <v>0</v>
      </c>
      <c r="AJ174" s="5">
        <v>99.99</v>
      </c>
      <c r="AK174" s="5">
        <v>99.99</v>
      </c>
      <c r="AL174" s="4">
        <v>89804780.659999996</v>
      </c>
      <c r="AM174" s="4">
        <v>89804780.659999996</v>
      </c>
      <c r="AN174" s="4">
        <v>0</v>
      </c>
      <c r="AO174" s="4">
        <v>0</v>
      </c>
      <c r="AP174" s="4" t="s">
        <v>50</v>
      </c>
    </row>
    <row r="175" spans="1:42" ht="13" x14ac:dyDescent="0.25">
      <c r="A175" s="3" t="s">
        <v>592</v>
      </c>
      <c r="B175" s="2" t="s">
        <v>611</v>
      </c>
      <c r="C175" s="1" t="s">
        <v>612</v>
      </c>
      <c r="D175" s="2" t="s">
        <v>613</v>
      </c>
      <c r="E175" s="2" t="s">
        <v>45</v>
      </c>
      <c r="F175" s="18" t="s">
        <v>413</v>
      </c>
      <c r="G175" s="2" t="s">
        <v>67</v>
      </c>
      <c r="H175" s="2" t="s">
        <v>68</v>
      </c>
      <c r="I175" s="2" t="s">
        <v>49</v>
      </c>
      <c r="J175" s="2" t="s">
        <v>50</v>
      </c>
      <c r="K175" s="2" t="s">
        <v>50</v>
      </c>
      <c r="L175" s="2" t="s">
        <v>51</v>
      </c>
      <c r="M175" s="2">
        <v>52</v>
      </c>
      <c r="N175" s="2" t="s">
        <v>52</v>
      </c>
      <c r="O175" s="2" t="s">
        <v>52</v>
      </c>
      <c r="P175" s="2" t="s">
        <v>52</v>
      </c>
      <c r="Q175" s="2" t="s">
        <v>53</v>
      </c>
      <c r="R175" s="4">
        <v>61802987.850000001</v>
      </c>
      <c r="S175" s="4">
        <v>3925793.16</v>
      </c>
      <c r="T175" s="4">
        <v>20049981.100000001</v>
      </c>
      <c r="U175" s="4">
        <v>51965870.200000003</v>
      </c>
      <c r="V175" s="2" t="s">
        <v>50</v>
      </c>
      <c r="W175" s="4">
        <v>258276</v>
      </c>
      <c r="X175" s="4">
        <v>0</v>
      </c>
      <c r="Y175" s="4">
        <v>0</v>
      </c>
      <c r="Z175" s="4">
        <v>41753006.75</v>
      </c>
      <c r="AA175" s="4">
        <v>138099269.12</v>
      </c>
      <c r="AB175" s="4">
        <v>138099269.12</v>
      </c>
      <c r="AC175" s="4">
        <v>0</v>
      </c>
      <c r="AD175" s="4">
        <v>27115449.949999999</v>
      </c>
      <c r="AE175" s="4">
        <v>61571597.5</v>
      </c>
      <c r="AF175" s="4">
        <v>0</v>
      </c>
      <c r="AG175" s="4">
        <v>0</v>
      </c>
      <c r="AH175" s="4">
        <v>0</v>
      </c>
      <c r="AI175" s="4">
        <v>0</v>
      </c>
      <c r="AJ175" s="5">
        <v>100</v>
      </c>
      <c r="AK175" s="5">
        <v>100</v>
      </c>
      <c r="AL175" s="4">
        <v>2600000</v>
      </c>
      <c r="AM175" s="4">
        <v>2600000</v>
      </c>
      <c r="AN175" s="4">
        <v>0</v>
      </c>
      <c r="AO175" s="4">
        <v>0</v>
      </c>
      <c r="AP175" s="4" t="s">
        <v>50</v>
      </c>
    </row>
    <row r="176" spans="1:42" ht="13" x14ac:dyDescent="0.25">
      <c r="A176" s="3" t="s">
        <v>592</v>
      </c>
      <c r="B176" s="2" t="s">
        <v>614</v>
      </c>
      <c r="C176" s="1" t="s">
        <v>615</v>
      </c>
      <c r="D176" s="2" t="s">
        <v>616</v>
      </c>
      <c r="E176" s="2" t="s">
        <v>45</v>
      </c>
      <c r="F176" s="2" t="s">
        <v>96</v>
      </c>
      <c r="G176" s="2" t="s">
        <v>67</v>
      </c>
      <c r="H176" s="2" t="s">
        <v>68</v>
      </c>
      <c r="I176" s="2" t="s">
        <v>49</v>
      </c>
      <c r="J176" s="2" t="s">
        <v>50</v>
      </c>
      <c r="K176" s="2" t="s">
        <v>50</v>
      </c>
      <c r="L176" s="2" t="s">
        <v>51</v>
      </c>
      <c r="M176" s="2">
        <v>930</v>
      </c>
      <c r="N176" s="2" t="s">
        <v>52</v>
      </c>
      <c r="O176" s="2" t="s">
        <v>52</v>
      </c>
      <c r="P176" s="2" t="s">
        <v>50</v>
      </c>
      <c r="Q176" s="2" t="s">
        <v>1041</v>
      </c>
      <c r="R176" s="4">
        <v>912080.31</v>
      </c>
      <c r="S176" s="4">
        <v>105120038.13</v>
      </c>
      <c r="T176" s="4">
        <v>136059553.43000001</v>
      </c>
      <c r="U176" s="4">
        <v>615771.34</v>
      </c>
      <c r="V176" s="2" t="s">
        <v>50</v>
      </c>
      <c r="W176" s="4">
        <v>275515.67</v>
      </c>
      <c r="X176" s="4">
        <v>0</v>
      </c>
      <c r="Y176" s="4">
        <v>7200</v>
      </c>
      <c r="Z176" s="4">
        <v>3789908.17</v>
      </c>
      <c r="AA176" s="4">
        <v>29576530.030000001</v>
      </c>
      <c r="AB176" s="4">
        <v>0</v>
      </c>
      <c r="AC176" s="4">
        <v>0</v>
      </c>
      <c r="AD176" s="4">
        <v>120150086.31999999</v>
      </c>
      <c r="AE176" s="4">
        <v>128089913.94</v>
      </c>
      <c r="AF176" s="4">
        <v>2557719.7200000002</v>
      </c>
      <c r="AG176" s="4">
        <v>10289767.560000001</v>
      </c>
      <c r="AH176" s="4">
        <v>0</v>
      </c>
      <c r="AI176" s="4">
        <v>0</v>
      </c>
      <c r="AJ176" s="5">
        <v>100</v>
      </c>
      <c r="AK176" s="5">
        <v>100</v>
      </c>
      <c r="AL176" s="4">
        <v>4000000</v>
      </c>
      <c r="AM176" s="4">
        <v>4000000</v>
      </c>
      <c r="AN176" s="4">
        <v>0</v>
      </c>
      <c r="AO176" s="4">
        <v>0</v>
      </c>
      <c r="AP176" s="4" t="s">
        <v>50</v>
      </c>
    </row>
    <row r="177" spans="1:42" ht="13" x14ac:dyDescent="0.25">
      <c r="A177" s="3" t="s">
        <v>592</v>
      </c>
      <c r="B177" s="2" t="s">
        <v>617</v>
      </c>
      <c r="C177" s="1" t="s">
        <v>618</v>
      </c>
      <c r="D177" s="2" t="s">
        <v>619</v>
      </c>
      <c r="E177" s="2" t="s">
        <v>45</v>
      </c>
      <c r="F177" s="2" t="s">
        <v>116</v>
      </c>
      <c r="G177" s="2" t="s">
        <v>47</v>
      </c>
      <c r="H177" s="2" t="s">
        <v>68</v>
      </c>
      <c r="I177" s="2" t="s">
        <v>49</v>
      </c>
      <c r="J177" s="2" t="s">
        <v>50</v>
      </c>
      <c r="K177" s="2" t="s">
        <v>50</v>
      </c>
      <c r="L177" s="2" t="s">
        <v>105</v>
      </c>
      <c r="M177" s="2">
        <v>15</v>
      </c>
      <c r="N177" s="2" t="s">
        <v>52</v>
      </c>
      <c r="O177" s="2" t="s">
        <v>52</v>
      </c>
      <c r="P177" s="2" t="s">
        <v>50</v>
      </c>
      <c r="Q177" s="2" t="s">
        <v>620</v>
      </c>
      <c r="R177" s="4">
        <v>0</v>
      </c>
      <c r="S177" s="4">
        <v>1017129</v>
      </c>
      <c r="T177" s="4">
        <v>2951456</v>
      </c>
      <c r="U177" s="4">
        <v>1013769</v>
      </c>
      <c r="V177" s="2" t="s">
        <v>50</v>
      </c>
      <c r="W177" s="4">
        <v>192000</v>
      </c>
      <c r="X177" s="4">
        <v>0</v>
      </c>
      <c r="Y177" s="4">
        <v>0</v>
      </c>
      <c r="Z177" s="4">
        <v>2895</v>
      </c>
      <c r="AA177" s="4">
        <v>528000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5">
        <v>25.5</v>
      </c>
      <c r="AK177" s="5">
        <v>25.5</v>
      </c>
      <c r="AL177" s="4">
        <v>153000</v>
      </c>
      <c r="AM177" s="4">
        <v>382500</v>
      </c>
      <c r="AN177" s="4">
        <v>0</v>
      </c>
      <c r="AO177" s="4">
        <v>0</v>
      </c>
      <c r="AP177" s="4" t="s">
        <v>50</v>
      </c>
    </row>
    <row r="178" spans="1:42" ht="13" x14ac:dyDescent="0.25">
      <c r="A178" s="3" t="s">
        <v>592</v>
      </c>
      <c r="B178" s="2" t="s">
        <v>621</v>
      </c>
      <c r="C178" s="1" t="s">
        <v>622</v>
      </c>
      <c r="D178" s="2" t="s">
        <v>623</v>
      </c>
      <c r="E178" s="2" t="s">
        <v>45</v>
      </c>
      <c r="F178" s="2" t="s">
        <v>92</v>
      </c>
      <c r="G178" s="2" t="s">
        <v>67</v>
      </c>
      <c r="H178" s="2" t="s">
        <v>48</v>
      </c>
      <c r="I178" s="2" t="s">
        <v>49</v>
      </c>
      <c r="J178" s="2" t="s">
        <v>50</v>
      </c>
      <c r="K178" s="2" t="s">
        <v>50</v>
      </c>
      <c r="L178" s="2" t="s">
        <v>51</v>
      </c>
      <c r="M178" s="2">
        <v>328</v>
      </c>
      <c r="N178" s="2" t="s">
        <v>52</v>
      </c>
      <c r="O178" s="2" t="s">
        <v>52</v>
      </c>
      <c r="P178" s="2" t="s">
        <v>50</v>
      </c>
      <c r="Q178" s="2" t="s">
        <v>53</v>
      </c>
      <c r="R178" s="4">
        <v>40782280.350000001</v>
      </c>
      <c r="S178" s="4">
        <v>64746687.100000001</v>
      </c>
      <c r="T178" s="4">
        <v>101369117.52</v>
      </c>
      <c r="U178" s="4">
        <v>21657505.460000001</v>
      </c>
      <c r="V178" s="2" t="s">
        <v>50</v>
      </c>
      <c r="W178" s="4">
        <v>288821.2</v>
      </c>
      <c r="X178" s="4">
        <v>0</v>
      </c>
      <c r="Y178" s="4">
        <v>0</v>
      </c>
      <c r="Z178" s="4">
        <v>0</v>
      </c>
      <c r="AA178" s="4">
        <v>21657505.460000001</v>
      </c>
      <c r="AB178" s="4">
        <v>61113592.200000003</v>
      </c>
      <c r="AC178" s="4">
        <v>0</v>
      </c>
      <c r="AD178" s="4">
        <v>57490917.960000001</v>
      </c>
      <c r="AE178" s="4">
        <v>81713947.909999996</v>
      </c>
      <c r="AF178" s="4">
        <v>0</v>
      </c>
      <c r="AG178" s="4">
        <v>0</v>
      </c>
      <c r="AH178" s="4">
        <v>0</v>
      </c>
      <c r="AI178" s="4">
        <v>0</v>
      </c>
      <c r="AJ178" s="5">
        <v>100</v>
      </c>
      <c r="AK178" s="5">
        <v>100</v>
      </c>
      <c r="AL178" s="4">
        <v>29081412.989999998</v>
      </c>
      <c r="AM178" s="4">
        <v>29081412.989999998</v>
      </c>
      <c r="AN178" s="4">
        <v>0</v>
      </c>
      <c r="AO178" s="4">
        <v>0</v>
      </c>
      <c r="AP178" s="4" t="s">
        <v>50</v>
      </c>
    </row>
    <row r="179" spans="1:42" ht="13" x14ac:dyDescent="0.25">
      <c r="A179" s="3" t="s">
        <v>624</v>
      </c>
      <c r="B179" s="2" t="s">
        <v>625</v>
      </c>
      <c r="C179" s="1" t="s">
        <v>626</v>
      </c>
      <c r="D179" s="2" t="s">
        <v>627</v>
      </c>
      <c r="E179" s="2" t="s">
        <v>45</v>
      </c>
      <c r="F179" s="2" t="s">
        <v>57</v>
      </c>
      <c r="G179" s="2" t="s">
        <v>47</v>
      </c>
      <c r="H179" s="2" t="s">
        <v>48</v>
      </c>
      <c r="I179" s="2" t="s">
        <v>49</v>
      </c>
      <c r="J179" s="2" t="s">
        <v>50</v>
      </c>
      <c r="K179" s="2" t="s">
        <v>50</v>
      </c>
      <c r="L179" s="2" t="s">
        <v>105</v>
      </c>
      <c r="M179" s="2">
        <v>311</v>
      </c>
      <c r="N179" s="2" t="s">
        <v>52</v>
      </c>
      <c r="O179" s="2" t="s">
        <v>52</v>
      </c>
      <c r="P179" s="2" t="s">
        <v>50</v>
      </c>
      <c r="Q179" s="2" t="s">
        <v>1042</v>
      </c>
      <c r="R179" s="4">
        <v>79676036.120000005</v>
      </c>
      <c r="S179" s="4">
        <v>24761575.07</v>
      </c>
      <c r="T179" s="4">
        <v>36495151</v>
      </c>
      <c r="U179" s="4">
        <v>0</v>
      </c>
      <c r="V179" s="2" t="s">
        <v>50</v>
      </c>
      <c r="W179" s="4">
        <v>152109.25</v>
      </c>
      <c r="X179" s="4">
        <v>0</v>
      </c>
      <c r="Y179" s="4">
        <v>29581.5</v>
      </c>
      <c r="Z179" s="4">
        <v>17798389.440000001</v>
      </c>
      <c r="AA179" s="4">
        <v>183872800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5">
        <v>480500421384</v>
      </c>
      <c r="AK179" s="5">
        <v>480500421384</v>
      </c>
      <c r="AL179" s="4">
        <v>35862477</v>
      </c>
      <c r="AM179" s="4">
        <v>35862477</v>
      </c>
      <c r="AN179" s="4">
        <v>0</v>
      </c>
      <c r="AO179" s="4">
        <v>0</v>
      </c>
      <c r="AP179" s="4" t="s">
        <v>50</v>
      </c>
    </row>
    <row r="180" spans="1:42" ht="13" x14ac:dyDescent="0.25">
      <c r="A180" s="3" t="s">
        <v>624</v>
      </c>
      <c r="B180" s="2" t="s">
        <v>628</v>
      </c>
      <c r="C180" s="1" t="s">
        <v>629</v>
      </c>
      <c r="D180" s="2" t="s">
        <v>630</v>
      </c>
      <c r="E180" s="2" t="s">
        <v>45</v>
      </c>
      <c r="F180" s="2" t="s">
        <v>62</v>
      </c>
      <c r="G180" s="2" t="s">
        <v>47</v>
      </c>
      <c r="H180" s="2" t="s">
        <v>48</v>
      </c>
      <c r="I180" s="2" t="s">
        <v>49</v>
      </c>
      <c r="J180" s="2" t="s">
        <v>50</v>
      </c>
      <c r="K180" s="2" t="s">
        <v>50</v>
      </c>
      <c r="L180" s="2" t="s">
        <v>105</v>
      </c>
      <c r="M180" s="2">
        <v>69</v>
      </c>
      <c r="N180" s="2" t="s">
        <v>52</v>
      </c>
      <c r="O180" s="2" t="s">
        <v>52</v>
      </c>
      <c r="P180" s="2" t="s">
        <v>50</v>
      </c>
      <c r="Q180" s="2" t="s">
        <v>1043</v>
      </c>
      <c r="R180" s="4">
        <v>10112974.939999999</v>
      </c>
      <c r="S180" s="4">
        <v>5685903.2800000003</v>
      </c>
      <c r="T180" s="4">
        <v>14183221.68</v>
      </c>
      <c r="U180" s="4">
        <v>0</v>
      </c>
      <c r="V180" s="2" t="s">
        <v>50</v>
      </c>
      <c r="W180" s="4">
        <v>186533.33</v>
      </c>
      <c r="X180" s="4">
        <v>0</v>
      </c>
      <c r="Y180" s="4">
        <v>15237.84</v>
      </c>
      <c r="Z180" s="4">
        <v>-4070246.74</v>
      </c>
      <c r="AA180" s="4">
        <v>55154542.009999998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6400000</v>
      </c>
      <c r="AI180" s="4">
        <v>6500000</v>
      </c>
      <c r="AJ180" s="5">
        <v>70754408</v>
      </c>
      <c r="AK180" s="5">
        <v>77254408</v>
      </c>
      <c r="AL180" s="4">
        <v>71810010</v>
      </c>
      <c r="AM180" s="4">
        <v>78310010</v>
      </c>
      <c r="AN180" s="4">
        <v>6500000</v>
      </c>
      <c r="AO180" s="4">
        <v>19400000</v>
      </c>
      <c r="AP180" s="4" t="s">
        <v>50</v>
      </c>
    </row>
    <row r="181" spans="1:42" ht="13" x14ac:dyDescent="0.25">
      <c r="A181" s="3" t="s">
        <v>624</v>
      </c>
      <c r="B181" s="2" t="s">
        <v>631</v>
      </c>
      <c r="C181" s="1" t="s">
        <v>632</v>
      </c>
      <c r="D181" s="2" t="s">
        <v>633</v>
      </c>
      <c r="E181" s="2" t="s">
        <v>45</v>
      </c>
      <c r="F181" s="2" t="s">
        <v>85</v>
      </c>
      <c r="G181" s="2" t="s">
        <v>47</v>
      </c>
      <c r="H181" s="2" t="s">
        <v>48</v>
      </c>
      <c r="I181" s="2" t="s">
        <v>49</v>
      </c>
      <c r="J181" s="2" t="s">
        <v>50</v>
      </c>
      <c r="K181" s="2" t="s">
        <v>50</v>
      </c>
      <c r="L181" s="2" t="s">
        <v>51</v>
      </c>
      <c r="M181" s="2">
        <v>256</v>
      </c>
      <c r="N181" s="2" t="s">
        <v>52</v>
      </c>
      <c r="O181" s="2" t="s">
        <v>52</v>
      </c>
      <c r="P181" s="2" t="s">
        <v>50</v>
      </c>
      <c r="Q181" s="2" t="s">
        <v>1044</v>
      </c>
      <c r="R181" s="4">
        <v>582734</v>
      </c>
      <c r="S181" s="4">
        <v>8643548.4100000001</v>
      </c>
      <c r="T181" s="4">
        <v>87289682.769999996</v>
      </c>
      <c r="U181" s="4">
        <v>64904245.039999999</v>
      </c>
      <c r="V181" s="2" t="s">
        <v>50</v>
      </c>
      <c r="W181" s="4">
        <v>101799.02</v>
      </c>
      <c r="X181" s="4">
        <v>0</v>
      </c>
      <c r="Y181" s="4">
        <v>0</v>
      </c>
      <c r="Z181" s="4">
        <v>-9751725</v>
      </c>
      <c r="AA181" s="4">
        <v>29525243</v>
      </c>
      <c r="AB181" s="4">
        <v>0</v>
      </c>
      <c r="AC181" s="4">
        <v>0</v>
      </c>
      <c r="AD181" s="4">
        <v>57119174.899999999</v>
      </c>
      <c r="AE181" s="4">
        <v>64291472.350000001</v>
      </c>
      <c r="AF181" s="4">
        <v>33327432.719999999</v>
      </c>
      <c r="AG181" s="4">
        <v>58083455.700000003</v>
      </c>
      <c r="AH181" s="4">
        <v>0</v>
      </c>
      <c r="AI181" s="4">
        <v>0</v>
      </c>
      <c r="AJ181" s="5">
        <v>469028</v>
      </c>
      <c r="AK181" s="5">
        <v>469028</v>
      </c>
      <c r="AL181" s="4">
        <v>472970</v>
      </c>
      <c r="AM181" s="4">
        <v>472970</v>
      </c>
      <c r="AN181" s="4">
        <v>0</v>
      </c>
      <c r="AO181" s="4">
        <v>0</v>
      </c>
      <c r="AP181" s="4" t="s">
        <v>50</v>
      </c>
    </row>
    <row r="182" spans="1:42" ht="13" x14ac:dyDescent="0.25">
      <c r="A182" s="3" t="s">
        <v>624</v>
      </c>
      <c r="B182" s="2" t="s">
        <v>634</v>
      </c>
      <c r="C182" s="1" t="s">
        <v>635</v>
      </c>
      <c r="D182" s="2" t="s">
        <v>636</v>
      </c>
      <c r="E182" s="2" t="s">
        <v>45</v>
      </c>
      <c r="F182" s="2" t="s">
        <v>112</v>
      </c>
      <c r="G182" s="2" t="s">
        <v>47</v>
      </c>
      <c r="H182" s="2" t="s">
        <v>48</v>
      </c>
      <c r="I182" s="2" t="s">
        <v>49</v>
      </c>
      <c r="J182" s="2" t="s">
        <v>50</v>
      </c>
      <c r="K182" s="2" t="s">
        <v>50</v>
      </c>
      <c r="L182" s="2" t="s">
        <v>105</v>
      </c>
      <c r="M182" s="2">
        <v>452</v>
      </c>
      <c r="N182" s="2" t="s">
        <v>52</v>
      </c>
      <c r="O182" s="2" t="s">
        <v>52</v>
      </c>
      <c r="P182" s="2" t="s">
        <v>50</v>
      </c>
      <c r="Q182" s="2" t="s">
        <v>1045</v>
      </c>
      <c r="R182" s="4">
        <v>47618136</v>
      </c>
      <c r="S182" s="4">
        <v>13423217</v>
      </c>
      <c r="T182" s="4">
        <v>27611183</v>
      </c>
      <c r="U182" s="4">
        <v>276507.44</v>
      </c>
      <c r="V182" s="2" t="s">
        <v>50</v>
      </c>
      <c r="W182" s="4">
        <v>205149.7</v>
      </c>
      <c r="X182" s="4">
        <v>0</v>
      </c>
      <c r="Y182" s="4">
        <v>9240</v>
      </c>
      <c r="Z182" s="4">
        <v>-116528</v>
      </c>
      <c r="AA182" s="4">
        <v>54475832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5">
        <v>131250</v>
      </c>
      <c r="AK182" s="5">
        <v>131250</v>
      </c>
      <c r="AL182" s="4">
        <v>66570000</v>
      </c>
      <c r="AM182" s="4">
        <v>66570000</v>
      </c>
      <c r="AN182" s="4">
        <v>0</v>
      </c>
      <c r="AO182" s="4">
        <v>0</v>
      </c>
      <c r="AP182" s="4" t="s">
        <v>50</v>
      </c>
    </row>
    <row r="183" spans="1:42" ht="13" x14ac:dyDescent="0.25">
      <c r="A183" s="3" t="s">
        <v>624</v>
      </c>
      <c r="B183" s="2" t="s">
        <v>637</v>
      </c>
      <c r="C183" s="1" t="s">
        <v>638</v>
      </c>
      <c r="D183" s="2" t="s">
        <v>639</v>
      </c>
      <c r="E183" s="2" t="s">
        <v>45</v>
      </c>
      <c r="F183" s="2" t="s">
        <v>81</v>
      </c>
      <c r="G183" s="2" t="s">
        <v>47</v>
      </c>
      <c r="H183" s="2" t="s">
        <v>48</v>
      </c>
      <c r="I183" s="2" t="s">
        <v>49</v>
      </c>
      <c r="J183" s="2" t="s">
        <v>50</v>
      </c>
      <c r="K183" s="2" t="s">
        <v>50</v>
      </c>
      <c r="L183" s="2" t="s">
        <v>105</v>
      </c>
      <c r="M183" s="2">
        <v>6154</v>
      </c>
      <c r="N183" s="2" t="s">
        <v>52</v>
      </c>
      <c r="O183" s="2" t="s">
        <v>52</v>
      </c>
      <c r="P183" s="2" t="s">
        <v>52</v>
      </c>
      <c r="Q183" s="2" t="s">
        <v>1046</v>
      </c>
      <c r="R183" s="4">
        <v>2539205554.5700002</v>
      </c>
      <c r="S183" s="4">
        <v>516080905.00999999</v>
      </c>
      <c r="T183" s="4">
        <v>2292288470.27</v>
      </c>
      <c r="U183" s="4">
        <v>632718830.89999998</v>
      </c>
      <c r="V183" s="2" t="s">
        <v>50</v>
      </c>
      <c r="W183" s="4">
        <v>531631.6</v>
      </c>
      <c r="X183" s="4">
        <v>0</v>
      </c>
      <c r="Y183" s="4">
        <v>0</v>
      </c>
      <c r="Z183" s="4">
        <v>246917084.30000001</v>
      </c>
      <c r="AA183" s="4">
        <v>7145236043.3699999</v>
      </c>
      <c r="AB183" s="4">
        <v>0</v>
      </c>
      <c r="AC183" s="4">
        <v>30045511.809999999</v>
      </c>
      <c r="AD183" s="4">
        <v>0</v>
      </c>
      <c r="AE183" s="4">
        <v>0</v>
      </c>
      <c r="AF183" s="4">
        <v>0</v>
      </c>
      <c r="AG183" s="4">
        <v>0</v>
      </c>
      <c r="AH183" s="4">
        <v>281033687.31</v>
      </c>
      <c r="AI183" s="4">
        <v>328395666.13</v>
      </c>
      <c r="AJ183" s="5">
        <v>156101295</v>
      </c>
      <c r="AK183" s="5">
        <v>177081761</v>
      </c>
      <c r="AL183" s="4">
        <v>5701333627.8699999</v>
      </c>
      <c r="AM183" s="4">
        <v>6491120232.9300003</v>
      </c>
      <c r="AN183" s="4">
        <v>724690630</v>
      </c>
      <c r="AO183" s="4">
        <v>328395666.13</v>
      </c>
      <c r="AP183" s="4" t="s">
        <v>50</v>
      </c>
    </row>
    <row r="184" spans="1:42" ht="13" x14ac:dyDescent="0.25">
      <c r="A184" s="3" t="s">
        <v>624</v>
      </c>
      <c r="B184" s="2" t="s">
        <v>640</v>
      </c>
      <c r="C184" s="1" t="s">
        <v>641</v>
      </c>
      <c r="D184" s="2" t="s">
        <v>642</v>
      </c>
      <c r="E184" s="2" t="s">
        <v>45</v>
      </c>
      <c r="F184" s="2" t="s">
        <v>116</v>
      </c>
      <c r="G184" s="2" t="s">
        <v>47</v>
      </c>
      <c r="H184" s="2" t="s">
        <v>48</v>
      </c>
      <c r="I184" s="2" t="s">
        <v>49</v>
      </c>
      <c r="J184" s="2" t="s">
        <v>50</v>
      </c>
      <c r="K184" s="2" t="s">
        <v>50</v>
      </c>
      <c r="L184" s="2" t="s">
        <v>105</v>
      </c>
      <c r="M184" s="2">
        <v>191</v>
      </c>
      <c r="N184" s="2" t="s">
        <v>52</v>
      </c>
      <c r="O184" s="2" t="s">
        <v>52</v>
      </c>
      <c r="P184" s="2" t="s">
        <v>52</v>
      </c>
      <c r="Q184" s="2" t="s">
        <v>1047</v>
      </c>
      <c r="R184" s="4">
        <v>1770041204.4200001</v>
      </c>
      <c r="S184" s="4">
        <v>35776240.799999997</v>
      </c>
      <c r="T184" s="4">
        <v>143052272.94</v>
      </c>
      <c r="U184" s="4">
        <v>57320184.43</v>
      </c>
      <c r="V184" s="2" t="s">
        <v>52</v>
      </c>
      <c r="W184" s="4">
        <v>348339.45</v>
      </c>
      <c r="X184" s="4">
        <v>25401.61</v>
      </c>
      <c r="Y184" s="4">
        <v>19965.22</v>
      </c>
      <c r="Z184" s="4">
        <v>194912505.28</v>
      </c>
      <c r="AA184" s="4">
        <v>410113938.30000001</v>
      </c>
      <c r="AB184" s="4">
        <v>0</v>
      </c>
      <c r="AC184" s="4">
        <v>59375240.799999997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5">
        <v>153911704</v>
      </c>
      <c r="AK184" s="5">
        <v>163485912</v>
      </c>
      <c r="AL184" s="4">
        <v>207612929.50999999</v>
      </c>
      <c r="AM184" s="4">
        <v>220527578.59999999</v>
      </c>
      <c r="AN184" s="4">
        <v>0</v>
      </c>
      <c r="AO184" s="4">
        <v>0</v>
      </c>
      <c r="AP184" s="4" t="s">
        <v>50</v>
      </c>
    </row>
    <row r="185" spans="1:42" ht="13" x14ac:dyDescent="0.25">
      <c r="A185" s="3" t="s">
        <v>624</v>
      </c>
      <c r="B185" s="2" t="s">
        <v>643</v>
      </c>
      <c r="C185" s="1" t="s">
        <v>644</v>
      </c>
      <c r="D185" s="2" t="s">
        <v>645</v>
      </c>
      <c r="E185" s="2" t="s">
        <v>45</v>
      </c>
      <c r="F185" s="2" t="s">
        <v>208</v>
      </c>
      <c r="G185" s="2" t="s">
        <v>67</v>
      </c>
      <c r="H185" s="2" t="s">
        <v>157</v>
      </c>
      <c r="I185" s="2" t="s">
        <v>49</v>
      </c>
      <c r="J185" s="2" t="s">
        <v>50</v>
      </c>
      <c r="K185" s="2" t="s">
        <v>50</v>
      </c>
      <c r="L185" s="2" t="s">
        <v>51</v>
      </c>
      <c r="M185" s="2">
        <v>1204</v>
      </c>
      <c r="N185" s="2" t="s">
        <v>50</v>
      </c>
      <c r="O185" s="2" t="s">
        <v>52</v>
      </c>
      <c r="P185" s="2" t="s">
        <v>50</v>
      </c>
      <c r="Q185" s="2" t="s">
        <v>1048</v>
      </c>
      <c r="R185" s="4">
        <v>380367994.44</v>
      </c>
      <c r="S185" s="4">
        <v>147262769.44</v>
      </c>
      <c r="T185" s="4">
        <v>390008730</v>
      </c>
      <c r="U185" s="4">
        <v>171666.83</v>
      </c>
      <c r="V185" s="2" t="s">
        <v>50</v>
      </c>
      <c r="W185" s="4">
        <v>310632.77</v>
      </c>
      <c r="X185" s="4">
        <v>0</v>
      </c>
      <c r="Y185" s="4">
        <v>0</v>
      </c>
      <c r="Z185" s="4">
        <v>-9516631.8699999992</v>
      </c>
      <c r="AA185" s="4">
        <v>-180552941</v>
      </c>
      <c r="AB185" s="4">
        <v>0</v>
      </c>
      <c r="AC185" s="4">
        <v>0</v>
      </c>
      <c r="AD185" s="4">
        <v>186430862.27000001</v>
      </c>
      <c r="AE185" s="4">
        <v>377998493.13999999</v>
      </c>
      <c r="AF185" s="4">
        <v>207834115.77000001</v>
      </c>
      <c r="AG185" s="4">
        <v>216490069.99000001</v>
      </c>
      <c r="AH185" s="4">
        <v>0</v>
      </c>
      <c r="AI185" s="4">
        <v>0</v>
      </c>
      <c r="AJ185" s="5">
        <v>575700</v>
      </c>
      <c r="AK185" s="5">
        <v>575700</v>
      </c>
      <c r="AL185" s="4">
        <v>575700</v>
      </c>
      <c r="AM185" s="4">
        <v>575700</v>
      </c>
      <c r="AN185" s="4">
        <v>424300</v>
      </c>
      <c r="AO185" s="4">
        <v>424300</v>
      </c>
      <c r="AP185" s="4" t="s">
        <v>50</v>
      </c>
    </row>
    <row r="186" spans="1:42" ht="13" x14ac:dyDescent="0.25">
      <c r="A186" s="3" t="s">
        <v>624</v>
      </c>
      <c r="B186" s="2" t="s">
        <v>646</v>
      </c>
      <c r="C186" s="1" t="s">
        <v>647</v>
      </c>
      <c r="D186" s="2" t="s">
        <v>648</v>
      </c>
      <c r="E186" s="2" t="s">
        <v>45</v>
      </c>
      <c r="F186" s="2" t="s">
        <v>134</v>
      </c>
      <c r="G186" s="2" t="s">
        <v>47</v>
      </c>
      <c r="H186" s="2" t="s">
        <v>48</v>
      </c>
      <c r="I186" s="2" t="s">
        <v>256</v>
      </c>
      <c r="J186" s="2" t="s">
        <v>50</v>
      </c>
      <c r="K186" s="2" t="s">
        <v>50</v>
      </c>
      <c r="L186" s="2" t="s">
        <v>51</v>
      </c>
      <c r="M186" s="2">
        <v>527</v>
      </c>
      <c r="N186" s="2" t="s">
        <v>52</v>
      </c>
      <c r="O186" s="2" t="s">
        <v>52</v>
      </c>
      <c r="P186" s="2" t="s">
        <v>50</v>
      </c>
      <c r="Q186" s="2" t="s">
        <v>1049</v>
      </c>
      <c r="R186" s="4">
        <v>3267579.8</v>
      </c>
      <c r="S186" s="4">
        <v>24495217.07</v>
      </c>
      <c r="T186" s="4">
        <v>67477510.959999993</v>
      </c>
      <c r="U186" s="4">
        <v>73440.95</v>
      </c>
      <c r="V186" s="2" t="s">
        <v>50</v>
      </c>
      <c r="W186" s="4">
        <v>372372</v>
      </c>
      <c r="X186" s="4">
        <v>0</v>
      </c>
      <c r="Y186" s="4">
        <v>18498.689999999999</v>
      </c>
      <c r="Z186" s="4">
        <v>-6752486.7999999998</v>
      </c>
      <c r="AA186" s="4">
        <v>210174707.13</v>
      </c>
      <c r="AB186" s="4">
        <v>0</v>
      </c>
      <c r="AC186" s="4">
        <v>0</v>
      </c>
      <c r="AD186" s="4">
        <v>82461364.959999993</v>
      </c>
      <c r="AE186" s="4">
        <v>62645295.630000003</v>
      </c>
      <c r="AF186" s="4">
        <v>72351507.400000006</v>
      </c>
      <c r="AG186" s="4">
        <v>58271683.25</v>
      </c>
      <c r="AH186" s="4">
        <v>0</v>
      </c>
      <c r="AI186" s="4">
        <v>0</v>
      </c>
      <c r="AJ186" s="5">
        <v>47609915475</v>
      </c>
      <c r="AK186" s="5">
        <v>47609915475</v>
      </c>
      <c r="AL186" s="4">
        <v>72065680.989999995</v>
      </c>
      <c r="AM186" s="4">
        <v>72065680.989999995</v>
      </c>
      <c r="AN186" s="4">
        <v>0</v>
      </c>
      <c r="AO186" s="4">
        <v>0</v>
      </c>
      <c r="AP186" s="4" t="s">
        <v>50</v>
      </c>
    </row>
    <row r="187" spans="1:42" ht="13" x14ac:dyDescent="0.25">
      <c r="A187" s="3" t="s">
        <v>624</v>
      </c>
      <c r="B187" s="2" t="s">
        <v>649</v>
      </c>
      <c r="C187" s="1" t="s">
        <v>650</v>
      </c>
      <c r="D187" s="2" t="s">
        <v>651</v>
      </c>
      <c r="E187" s="2" t="s">
        <v>45</v>
      </c>
      <c r="F187" s="2" t="s">
        <v>112</v>
      </c>
      <c r="G187" s="2" t="s">
        <v>67</v>
      </c>
      <c r="H187" s="2" t="s">
        <v>48</v>
      </c>
      <c r="I187" s="2" t="s">
        <v>49</v>
      </c>
      <c r="J187" s="2" t="s">
        <v>50</v>
      </c>
      <c r="K187" s="2" t="s">
        <v>50</v>
      </c>
      <c r="L187" s="2" t="s">
        <v>51</v>
      </c>
      <c r="M187" s="2">
        <v>83</v>
      </c>
      <c r="N187" s="2" t="s">
        <v>52</v>
      </c>
      <c r="O187" s="2" t="s">
        <v>52</v>
      </c>
      <c r="P187" s="2" t="s">
        <v>50</v>
      </c>
      <c r="Q187" s="2" t="s">
        <v>1050</v>
      </c>
      <c r="R187" s="4">
        <v>1229122.02</v>
      </c>
      <c r="S187" s="4">
        <v>2952698.5</v>
      </c>
      <c r="T187" s="4">
        <v>5446305</v>
      </c>
      <c r="U187" s="4">
        <v>0</v>
      </c>
      <c r="V187" s="2" t="s">
        <v>50</v>
      </c>
      <c r="W187" s="4">
        <v>126908.31</v>
      </c>
      <c r="X187" s="4">
        <v>0</v>
      </c>
      <c r="Y187" s="4">
        <v>1784.24</v>
      </c>
      <c r="Z187" s="4">
        <v>-797873.94</v>
      </c>
      <c r="AA187" s="4">
        <v>5635405</v>
      </c>
      <c r="AB187" s="4">
        <v>0</v>
      </c>
      <c r="AC187" s="4">
        <v>0</v>
      </c>
      <c r="AD187" s="4">
        <v>2675380.5</v>
      </c>
      <c r="AE187" s="4">
        <v>3120616.56</v>
      </c>
      <c r="AF187" s="4">
        <v>2712026.13</v>
      </c>
      <c r="AG187" s="4">
        <v>3141989.14</v>
      </c>
      <c r="AH187" s="4">
        <v>0</v>
      </c>
      <c r="AI187" s="4">
        <v>0</v>
      </c>
      <c r="AJ187" s="5">
        <v>3488600</v>
      </c>
      <c r="AK187" s="5">
        <v>3488600</v>
      </c>
      <c r="AL187" s="4">
        <v>3488600</v>
      </c>
      <c r="AM187" s="4">
        <v>3488600</v>
      </c>
      <c r="AN187" s="4">
        <v>0</v>
      </c>
      <c r="AO187" s="4">
        <v>0</v>
      </c>
      <c r="AP187" s="4" t="s">
        <v>50</v>
      </c>
    </row>
    <row r="188" spans="1:42" ht="13" x14ac:dyDescent="0.25">
      <c r="A188" s="3" t="s">
        <v>624</v>
      </c>
      <c r="B188" s="2" t="s">
        <v>652</v>
      </c>
      <c r="C188" s="1" t="s">
        <v>653</v>
      </c>
      <c r="D188" s="2" t="s">
        <v>654</v>
      </c>
      <c r="E188" s="2" t="s">
        <v>45</v>
      </c>
      <c r="F188" s="2" t="s">
        <v>208</v>
      </c>
      <c r="G188" s="2" t="s">
        <v>67</v>
      </c>
      <c r="H188" s="2" t="s">
        <v>68</v>
      </c>
      <c r="I188" s="2" t="s">
        <v>49</v>
      </c>
      <c r="J188" s="2" t="s">
        <v>50</v>
      </c>
      <c r="K188" s="2" t="s">
        <v>50</v>
      </c>
      <c r="L188" s="2" t="s">
        <v>51</v>
      </c>
      <c r="M188" s="2">
        <v>28</v>
      </c>
      <c r="N188" s="2" t="s">
        <v>52</v>
      </c>
      <c r="O188" s="2" t="s">
        <v>52</v>
      </c>
      <c r="P188" s="2" t="s">
        <v>50</v>
      </c>
      <c r="Q188" s="2" t="s">
        <v>1051</v>
      </c>
      <c r="R188" s="4">
        <v>4444958</v>
      </c>
      <c r="S188" s="4">
        <v>2346298</v>
      </c>
      <c r="T188" s="4">
        <v>3241186</v>
      </c>
      <c r="U188" s="4">
        <v>272043.58</v>
      </c>
      <c r="V188" s="2" t="s">
        <v>50</v>
      </c>
      <c r="W188" s="4">
        <v>106308.01</v>
      </c>
      <c r="X188" s="4">
        <v>0</v>
      </c>
      <c r="Y188" s="4">
        <v>0</v>
      </c>
      <c r="Z188" s="4">
        <v>1272052</v>
      </c>
      <c r="AA188" s="4">
        <v>4755171.2699999996</v>
      </c>
      <c r="AB188" s="4">
        <v>0</v>
      </c>
      <c r="AC188" s="4">
        <v>0</v>
      </c>
      <c r="AD188" s="4">
        <v>2435520</v>
      </c>
      <c r="AE188" s="4">
        <v>2094362</v>
      </c>
      <c r="AF188" s="4">
        <v>0</v>
      </c>
      <c r="AG188" s="4">
        <v>0</v>
      </c>
      <c r="AH188" s="4">
        <v>0</v>
      </c>
      <c r="AI188" s="4">
        <v>0</v>
      </c>
      <c r="AJ188" s="5">
        <v>0</v>
      </c>
      <c r="AK188" s="5">
        <v>0</v>
      </c>
      <c r="AL188" s="4">
        <v>0</v>
      </c>
      <c r="AM188" s="4">
        <v>0</v>
      </c>
      <c r="AN188" s="4">
        <v>0</v>
      </c>
      <c r="AO188" s="4">
        <v>0</v>
      </c>
      <c r="AP188" s="4" t="s">
        <v>50</v>
      </c>
    </row>
    <row r="189" spans="1:42" ht="13" x14ac:dyDescent="0.25">
      <c r="A189" s="3" t="s">
        <v>624</v>
      </c>
      <c r="B189" s="2" t="s">
        <v>655</v>
      </c>
      <c r="C189" s="1" t="s">
        <v>656</v>
      </c>
      <c r="D189" s="2" t="s">
        <v>657</v>
      </c>
      <c r="E189" s="2" t="s">
        <v>45</v>
      </c>
      <c r="F189" s="2" t="s">
        <v>96</v>
      </c>
      <c r="G189" s="2" t="s">
        <v>67</v>
      </c>
      <c r="H189" s="2" t="s">
        <v>68</v>
      </c>
      <c r="I189" s="2" t="s">
        <v>49</v>
      </c>
      <c r="J189" s="2" t="s">
        <v>50</v>
      </c>
      <c r="K189" s="2" t="s">
        <v>50</v>
      </c>
      <c r="L189" s="2" t="s">
        <v>51</v>
      </c>
      <c r="M189" s="2">
        <v>1196</v>
      </c>
      <c r="N189" s="2" t="s">
        <v>52</v>
      </c>
      <c r="O189" s="2" t="s">
        <v>52</v>
      </c>
      <c r="P189" s="2" t="s">
        <v>50</v>
      </c>
      <c r="Q189" s="2" t="s">
        <v>1052</v>
      </c>
      <c r="R189" s="4">
        <v>1120999</v>
      </c>
      <c r="S189" s="4">
        <v>74283525.230000004</v>
      </c>
      <c r="T189" s="4">
        <v>109351218</v>
      </c>
      <c r="U189" s="4">
        <v>6876378.1500000004</v>
      </c>
      <c r="V189" s="2" t="s">
        <v>50</v>
      </c>
      <c r="W189" s="4">
        <v>195865.93</v>
      </c>
      <c r="X189" s="4">
        <v>0</v>
      </c>
      <c r="Y189" s="4">
        <v>5370.36</v>
      </c>
      <c r="Z189" s="4">
        <v>-2374982</v>
      </c>
      <c r="AA189" s="4">
        <v>32165788</v>
      </c>
      <c r="AB189" s="4">
        <v>0</v>
      </c>
      <c r="AC189" s="4">
        <v>0</v>
      </c>
      <c r="AD189" s="4">
        <v>95257616.530000001</v>
      </c>
      <c r="AE189" s="4">
        <v>105281370.95</v>
      </c>
      <c r="AF189" s="4">
        <v>91759261.879999995</v>
      </c>
      <c r="AG189" s="4">
        <v>103824160.84999999</v>
      </c>
      <c r="AH189" s="4">
        <v>0</v>
      </c>
      <c r="AI189" s="4">
        <v>0</v>
      </c>
      <c r="AJ189" s="5">
        <v>0</v>
      </c>
      <c r="AK189" s="5">
        <v>0</v>
      </c>
      <c r="AL189" s="4">
        <v>25601618</v>
      </c>
      <c r="AM189" s="4">
        <v>25601618</v>
      </c>
      <c r="AN189" s="4">
        <v>0</v>
      </c>
      <c r="AO189" s="4">
        <v>0</v>
      </c>
      <c r="AP189" s="4" t="s">
        <v>50</v>
      </c>
    </row>
    <row r="190" spans="1:42" ht="13" x14ac:dyDescent="0.25">
      <c r="A190" s="3" t="s">
        <v>624</v>
      </c>
      <c r="B190" s="2" t="s">
        <v>658</v>
      </c>
      <c r="C190" s="1" t="s">
        <v>659</v>
      </c>
      <c r="D190" s="2" t="s">
        <v>660</v>
      </c>
      <c r="E190" s="2" t="s">
        <v>45</v>
      </c>
      <c r="F190" s="2" t="s">
        <v>123</v>
      </c>
      <c r="G190" s="2" t="s">
        <v>47</v>
      </c>
      <c r="H190" s="2" t="s">
        <v>48</v>
      </c>
      <c r="I190" s="2" t="s">
        <v>49</v>
      </c>
      <c r="J190" s="2" t="s">
        <v>50</v>
      </c>
      <c r="K190" s="2" t="s">
        <v>50</v>
      </c>
      <c r="L190" s="2" t="s">
        <v>105</v>
      </c>
      <c r="M190" s="2">
        <v>647</v>
      </c>
      <c r="N190" s="2" t="s">
        <v>52</v>
      </c>
      <c r="O190" s="2" t="s">
        <v>52</v>
      </c>
      <c r="P190" s="2" t="s">
        <v>52</v>
      </c>
      <c r="Q190" s="2" t="s">
        <v>1053</v>
      </c>
      <c r="R190" s="4">
        <v>359091445</v>
      </c>
      <c r="S190" s="4">
        <v>41059627.109999999</v>
      </c>
      <c r="T190" s="4">
        <v>46063233</v>
      </c>
      <c r="U190" s="4">
        <v>7806289</v>
      </c>
      <c r="V190" s="2" t="s">
        <v>52</v>
      </c>
      <c r="W190" s="4">
        <v>281766.92</v>
      </c>
      <c r="X190" s="4">
        <v>3023.12</v>
      </c>
      <c r="Y190" s="4">
        <v>12562.28</v>
      </c>
      <c r="Z190" s="4">
        <v>40980847</v>
      </c>
      <c r="AA190" s="4">
        <v>204912379</v>
      </c>
      <c r="AB190" s="4">
        <v>0</v>
      </c>
      <c r="AC190" s="4">
        <v>15000000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5">
        <v>91425333</v>
      </c>
      <c r="AK190" s="5">
        <v>91425333</v>
      </c>
      <c r="AL190" s="4">
        <v>87989242</v>
      </c>
      <c r="AM190" s="4">
        <v>87989242</v>
      </c>
      <c r="AN190" s="4">
        <v>0</v>
      </c>
      <c r="AO190" s="4">
        <v>0</v>
      </c>
      <c r="AP190" s="4" t="s">
        <v>50</v>
      </c>
    </row>
    <row r="191" spans="1:42" ht="13" x14ac:dyDescent="0.25">
      <c r="A191" s="3" t="s">
        <v>624</v>
      </c>
      <c r="B191" s="2" t="s">
        <v>661</v>
      </c>
      <c r="C191" s="1" t="s">
        <v>662</v>
      </c>
      <c r="D191" s="2" t="s">
        <v>663</v>
      </c>
      <c r="E191" s="2" t="s">
        <v>45</v>
      </c>
      <c r="F191" s="2" t="s">
        <v>104</v>
      </c>
      <c r="G191" s="2" t="s">
        <v>47</v>
      </c>
      <c r="H191" s="2" t="s">
        <v>48</v>
      </c>
      <c r="I191" s="2" t="s">
        <v>49</v>
      </c>
      <c r="J191" s="2" t="s">
        <v>50</v>
      </c>
      <c r="K191" s="2" t="s">
        <v>50</v>
      </c>
      <c r="L191" s="2" t="s">
        <v>51</v>
      </c>
      <c r="M191" s="2">
        <v>331</v>
      </c>
      <c r="N191" s="2" t="s">
        <v>52</v>
      </c>
      <c r="O191" s="2" t="s">
        <v>52</v>
      </c>
      <c r="P191" s="2" t="s">
        <v>50</v>
      </c>
      <c r="Q191" s="2" t="s">
        <v>1054</v>
      </c>
      <c r="R191" s="4">
        <v>4536091</v>
      </c>
      <c r="S191" s="4">
        <v>71296576.390000001</v>
      </c>
      <c r="T191" s="4">
        <v>99118624.420000002</v>
      </c>
      <c r="U191" s="4">
        <v>4719.5</v>
      </c>
      <c r="V191" s="2" t="s">
        <v>50</v>
      </c>
      <c r="W191" s="4">
        <v>193091.63</v>
      </c>
      <c r="X191" s="4">
        <v>0</v>
      </c>
      <c r="Y191" s="4">
        <v>4914.1000000000004</v>
      </c>
      <c r="Z191" s="4">
        <v>5495691.5899999999</v>
      </c>
      <c r="AA191" s="4">
        <v>-286828822.57999998</v>
      </c>
      <c r="AB191" s="4">
        <v>0</v>
      </c>
      <c r="AC191" s="4">
        <v>0</v>
      </c>
      <c r="AD191" s="4">
        <v>87813815.560000002</v>
      </c>
      <c r="AE191" s="4">
        <v>94112676.549999997</v>
      </c>
      <c r="AF191" s="4">
        <v>89445110.319999993</v>
      </c>
      <c r="AG191" s="4">
        <v>91342018.480000004</v>
      </c>
      <c r="AH191" s="4">
        <v>6594960.2800000003</v>
      </c>
      <c r="AI191" s="4">
        <v>4486929.6900000004</v>
      </c>
      <c r="AJ191" s="5">
        <v>421005</v>
      </c>
      <c r="AK191" s="5">
        <v>427600</v>
      </c>
      <c r="AL191" s="4">
        <v>428318366.10000002</v>
      </c>
      <c r="AM191" s="4">
        <v>434913326.38</v>
      </c>
      <c r="AN191" s="4">
        <v>6594960.2800000003</v>
      </c>
      <c r="AO191" s="4">
        <v>4486929.6900000004</v>
      </c>
      <c r="AP191" s="4" t="s">
        <v>50</v>
      </c>
    </row>
    <row r="192" spans="1:42" ht="13" x14ac:dyDescent="0.25">
      <c r="A192" s="3" t="s">
        <v>624</v>
      </c>
      <c r="B192" s="2" t="s">
        <v>664</v>
      </c>
      <c r="C192" s="1" t="s">
        <v>665</v>
      </c>
      <c r="D192" s="2" t="s">
        <v>666</v>
      </c>
      <c r="E192" s="2" t="s">
        <v>45</v>
      </c>
      <c r="F192" s="2" t="s">
        <v>413</v>
      </c>
      <c r="G192" s="2" t="s">
        <v>47</v>
      </c>
      <c r="H192" s="2" t="s">
        <v>48</v>
      </c>
      <c r="I192" s="2" t="s">
        <v>49</v>
      </c>
      <c r="J192" s="2" t="s">
        <v>50</v>
      </c>
      <c r="K192" s="2" t="s">
        <v>50</v>
      </c>
      <c r="L192" s="2" t="s">
        <v>105</v>
      </c>
      <c r="M192" s="2">
        <v>193</v>
      </c>
      <c r="N192" s="2" t="s">
        <v>52</v>
      </c>
      <c r="O192" s="2" t="s">
        <v>52</v>
      </c>
      <c r="P192" s="2" t="s">
        <v>50</v>
      </c>
      <c r="Q192" s="2" t="s">
        <v>1055</v>
      </c>
      <c r="R192" s="4">
        <v>23855577.690000001</v>
      </c>
      <c r="S192" s="4">
        <v>15564145.869999999</v>
      </c>
      <c r="T192" s="4">
        <v>44196659.530000001</v>
      </c>
      <c r="U192" s="4">
        <v>135757.51999999999</v>
      </c>
      <c r="V192" s="2" t="s">
        <v>50</v>
      </c>
      <c r="W192" s="4">
        <v>259544.69</v>
      </c>
      <c r="X192" s="4">
        <v>0</v>
      </c>
      <c r="Y192" s="4">
        <v>14704.08</v>
      </c>
      <c r="Z192" s="4">
        <v>-19855930.66</v>
      </c>
      <c r="AA192" s="4">
        <v>9170819.3300000001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13491300</v>
      </c>
      <c r="AI192" s="4">
        <v>4500000</v>
      </c>
      <c r="AJ192" s="5">
        <v>187871646</v>
      </c>
      <c r="AK192" s="5">
        <v>201362946</v>
      </c>
      <c r="AL192" s="4">
        <v>187871646</v>
      </c>
      <c r="AM192" s="4">
        <v>201362946</v>
      </c>
      <c r="AN192" s="4">
        <v>13491300</v>
      </c>
      <c r="AO192" s="4">
        <v>4500000</v>
      </c>
      <c r="AP192" s="4" t="s">
        <v>50</v>
      </c>
    </row>
    <row r="193" spans="1:42" ht="13" x14ac:dyDescent="0.25">
      <c r="A193" s="3" t="s">
        <v>624</v>
      </c>
      <c r="B193" s="2" t="s">
        <v>667</v>
      </c>
      <c r="C193" s="1" t="s">
        <v>668</v>
      </c>
      <c r="D193" s="2" t="s">
        <v>669</v>
      </c>
      <c r="E193" s="2" t="s">
        <v>45</v>
      </c>
      <c r="F193" s="2" t="s">
        <v>413</v>
      </c>
      <c r="G193" s="2" t="s">
        <v>67</v>
      </c>
      <c r="H193" s="2" t="s">
        <v>68</v>
      </c>
      <c r="I193" s="2" t="s">
        <v>49</v>
      </c>
      <c r="J193" s="2" t="s">
        <v>50</v>
      </c>
      <c r="K193" s="2" t="s">
        <v>50</v>
      </c>
      <c r="L193" s="2" t="s">
        <v>105</v>
      </c>
      <c r="M193" s="2">
        <v>638</v>
      </c>
      <c r="N193" s="2" t="s">
        <v>52</v>
      </c>
      <c r="O193" s="2" t="s">
        <v>52</v>
      </c>
      <c r="P193" s="2" t="s">
        <v>52</v>
      </c>
      <c r="Q193" s="2" t="s">
        <v>1056</v>
      </c>
      <c r="R193" s="4">
        <v>261631628.66</v>
      </c>
      <c r="S193" s="4">
        <v>68318024.430000007</v>
      </c>
      <c r="T193" s="4">
        <v>196823120.09</v>
      </c>
      <c r="U193" s="4">
        <v>71218903.579999998</v>
      </c>
      <c r="V193" s="2" t="s">
        <v>52</v>
      </c>
      <c r="W193" s="4">
        <v>467032.9</v>
      </c>
      <c r="X193" s="4">
        <v>2844</v>
      </c>
      <c r="Y193" s="4">
        <v>15400</v>
      </c>
      <c r="Z193" s="4">
        <v>64808508.57</v>
      </c>
      <c r="AA193" s="4">
        <v>3240525413.7399998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2324673.42</v>
      </c>
      <c r="AI193" s="4">
        <v>2531704.0499999998</v>
      </c>
      <c r="AJ193" s="5">
        <v>1580546585</v>
      </c>
      <c r="AK193" s="5">
        <v>1583078289</v>
      </c>
      <c r="AL193" s="4">
        <v>1580546585.3699999</v>
      </c>
      <c r="AM193" s="4">
        <v>1583078289.4200001</v>
      </c>
      <c r="AN193" s="4">
        <v>0</v>
      </c>
      <c r="AO193" s="4">
        <v>0</v>
      </c>
      <c r="AP193" s="4" t="s">
        <v>50</v>
      </c>
    </row>
    <row r="194" spans="1:42" ht="13" x14ac:dyDescent="0.25">
      <c r="A194" s="3" t="s">
        <v>670</v>
      </c>
      <c r="B194" s="2" t="s">
        <v>671</v>
      </c>
      <c r="C194" s="1" t="s">
        <v>672</v>
      </c>
      <c r="D194" s="2" t="s">
        <v>673</v>
      </c>
      <c r="E194" s="2" t="s">
        <v>45</v>
      </c>
      <c r="F194" s="2" t="s">
        <v>62</v>
      </c>
      <c r="G194" s="2" t="s">
        <v>47</v>
      </c>
      <c r="H194" s="2" t="s">
        <v>48</v>
      </c>
      <c r="I194" s="2" t="s">
        <v>49</v>
      </c>
      <c r="J194" s="2" t="s">
        <v>50</v>
      </c>
      <c r="K194" s="2" t="s">
        <v>50</v>
      </c>
      <c r="L194" s="2" t="s">
        <v>105</v>
      </c>
      <c r="M194" s="2">
        <v>20</v>
      </c>
      <c r="N194" s="2" t="s">
        <v>52</v>
      </c>
      <c r="O194" s="2" t="s">
        <v>52</v>
      </c>
      <c r="P194" s="2" t="s">
        <v>52</v>
      </c>
      <c r="Q194" s="2" t="s">
        <v>1057</v>
      </c>
      <c r="R194" s="4">
        <v>1306000</v>
      </c>
      <c r="S194" s="4">
        <v>1342110.7</v>
      </c>
      <c r="T194" s="4">
        <v>6159382.7800000003</v>
      </c>
      <c r="U194" s="4">
        <v>30155000</v>
      </c>
      <c r="V194" s="2" t="s">
        <v>50</v>
      </c>
      <c r="W194" s="4">
        <v>151150</v>
      </c>
      <c r="X194" s="4">
        <v>0</v>
      </c>
      <c r="Y194" s="4">
        <v>0</v>
      </c>
      <c r="Z194" s="4">
        <v>-1314979.23</v>
      </c>
      <c r="AA194" s="4">
        <v>32083866.309999999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10002000</v>
      </c>
      <c r="AI194" s="4">
        <v>15803160</v>
      </c>
      <c r="AJ194" s="5">
        <v>2500000</v>
      </c>
      <c r="AK194" s="5">
        <v>4080000</v>
      </c>
      <c r="AL194" s="4">
        <v>25004400</v>
      </c>
      <c r="AM194" s="4">
        <v>40807560</v>
      </c>
      <c r="AN194" s="4">
        <v>0</v>
      </c>
      <c r="AO194" s="4">
        <v>0</v>
      </c>
      <c r="AP194" s="4" t="s">
        <v>50</v>
      </c>
    </row>
    <row r="195" spans="1:42" ht="13" x14ac:dyDescent="0.25">
      <c r="A195" s="3" t="s">
        <v>670</v>
      </c>
      <c r="B195" s="2" t="s">
        <v>674</v>
      </c>
      <c r="C195" s="1" t="s">
        <v>675</v>
      </c>
      <c r="D195" s="2" t="s">
        <v>676</v>
      </c>
      <c r="E195" s="2" t="s">
        <v>45</v>
      </c>
      <c r="F195" s="2" t="s">
        <v>81</v>
      </c>
      <c r="G195" s="2" t="s">
        <v>47</v>
      </c>
      <c r="H195" s="2" t="s">
        <v>48</v>
      </c>
      <c r="I195" s="2" t="s">
        <v>49</v>
      </c>
      <c r="J195" s="2" t="s">
        <v>50</v>
      </c>
      <c r="K195" s="2" t="s">
        <v>50</v>
      </c>
      <c r="L195" s="2" t="s">
        <v>105</v>
      </c>
      <c r="M195" s="2">
        <v>1038</v>
      </c>
      <c r="N195" s="2" t="s">
        <v>52</v>
      </c>
      <c r="O195" s="2" t="s">
        <v>52</v>
      </c>
      <c r="P195" s="2" t="s">
        <v>52</v>
      </c>
      <c r="Q195" s="2" t="s">
        <v>53</v>
      </c>
      <c r="R195" s="4">
        <v>339542416.42000002</v>
      </c>
      <c r="S195" s="4">
        <v>238192840.05000001</v>
      </c>
      <c r="T195" s="4">
        <v>464700442.93000001</v>
      </c>
      <c r="U195" s="4">
        <v>15064000.369999999</v>
      </c>
      <c r="V195" s="2" t="s">
        <v>50</v>
      </c>
      <c r="W195" s="4">
        <v>447473.04</v>
      </c>
      <c r="X195" s="4">
        <v>0</v>
      </c>
      <c r="Y195" s="4">
        <v>681773.38</v>
      </c>
      <c r="Z195" s="4">
        <v>-143908859.34999999</v>
      </c>
      <c r="AA195" s="4">
        <v>-1068937017.25</v>
      </c>
      <c r="AB195" s="4">
        <v>0</v>
      </c>
      <c r="AC195" s="4">
        <v>0</v>
      </c>
      <c r="AD195" s="4">
        <v>17993666</v>
      </c>
      <c r="AE195" s="4">
        <v>107361110</v>
      </c>
      <c r="AF195" s="4">
        <v>16593484.130000001</v>
      </c>
      <c r="AG195" s="4">
        <v>0</v>
      </c>
      <c r="AH195" s="4">
        <v>34408805</v>
      </c>
      <c r="AI195" s="4">
        <v>34408805</v>
      </c>
      <c r="AJ195" s="5">
        <v>150967341</v>
      </c>
      <c r="AK195" s="5">
        <v>152286319</v>
      </c>
      <c r="AL195" s="4">
        <v>621910776</v>
      </c>
      <c r="AM195" s="4">
        <v>621910776</v>
      </c>
      <c r="AN195" s="4">
        <v>0</v>
      </c>
      <c r="AO195" s="4">
        <v>0</v>
      </c>
      <c r="AP195" s="4" t="s">
        <v>52</v>
      </c>
    </row>
    <row r="196" spans="1:42" ht="13" x14ac:dyDescent="0.25">
      <c r="A196" s="3" t="s">
        <v>670</v>
      </c>
      <c r="B196" s="2" t="s">
        <v>677</v>
      </c>
      <c r="C196" s="1" t="s">
        <v>678</v>
      </c>
      <c r="D196" s="2" t="s">
        <v>679</v>
      </c>
      <c r="E196" s="2" t="s">
        <v>45</v>
      </c>
      <c r="F196" s="2" t="s">
        <v>413</v>
      </c>
      <c r="G196" s="2" t="s">
        <v>47</v>
      </c>
      <c r="H196" s="2" t="s">
        <v>68</v>
      </c>
      <c r="I196" s="2" t="s">
        <v>49</v>
      </c>
      <c r="J196" s="2" t="s">
        <v>50</v>
      </c>
      <c r="K196" s="2" t="s">
        <v>52</v>
      </c>
      <c r="L196" s="2" t="s">
        <v>51</v>
      </c>
      <c r="M196" s="2">
        <v>14</v>
      </c>
      <c r="N196" s="2" t="s">
        <v>52</v>
      </c>
      <c r="O196" s="2" t="s">
        <v>52</v>
      </c>
      <c r="P196" s="2" t="s">
        <v>52</v>
      </c>
      <c r="Q196" s="2" t="s">
        <v>53</v>
      </c>
      <c r="R196" s="4">
        <v>8630.51</v>
      </c>
      <c r="S196" s="4">
        <v>1029653.45</v>
      </c>
      <c r="T196" s="4">
        <v>1375095.16</v>
      </c>
      <c r="U196" s="4">
        <v>0</v>
      </c>
      <c r="V196" s="2" t="s">
        <v>50</v>
      </c>
      <c r="W196" s="4">
        <v>117000</v>
      </c>
      <c r="X196" s="4">
        <v>0</v>
      </c>
      <c r="Y196" s="4">
        <v>0</v>
      </c>
      <c r="Z196" s="4">
        <v>-1366464.65</v>
      </c>
      <c r="AA196" s="4">
        <v>671458.5</v>
      </c>
      <c r="AB196" s="4">
        <v>0</v>
      </c>
      <c r="AC196" s="4">
        <v>0</v>
      </c>
      <c r="AD196" s="4">
        <v>0</v>
      </c>
      <c r="AE196" s="4">
        <v>1500000</v>
      </c>
      <c r="AF196" s="4">
        <v>0</v>
      </c>
      <c r="AG196" s="4">
        <v>0</v>
      </c>
      <c r="AH196" s="4">
        <v>0</v>
      </c>
      <c r="AI196" s="4">
        <v>0</v>
      </c>
      <c r="AJ196" s="5">
        <v>0</v>
      </c>
      <c r="AK196" s="5">
        <v>0</v>
      </c>
      <c r="AL196" s="4">
        <v>0</v>
      </c>
      <c r="AM196" s="4">
        <v>97500</v>
      </c>
      <c r="AN196" s="4">
        <v>21525147.649999999</v>
      </c>
      <c r="AO196" s="4">
        <v>21427647.649999999</v>
      </c>
      <c r="AP196" s="4" t="s">
        <v>50</v>
      </c>
    </row>
    <row r="197" spans="1:42" ht="13" x14ac:dyDescent="0.25">
      <c r="A197" s="3" t="s">
        <v>670</v>
      </c>
      <c r="B197" s="2" t="s">
        <v>680</v>
      </c>
      <c r="C197" s="1" t="s">
        <v>681</v>
      </c>
      <c r="D197" s="2" t="s">
        <v>682</v>
      </c>
      <c r="E197" s="2" t="s">
        <v>45</v>
      </c>
      <c r="F197" s="2" t="s">
        <v>208</v>
      </c>
      <c r="G197" s="2" t="s">
        <v>47</v>
      </c>
      <c r="H197" s="2" t="s">
        <v>48</v>
      </c>
      <c r="I197" s="2" t="s">
        <v>49</v>
      </c>
      <c r="J197" s="2" t="s">
        <v>50</v>
      </c>
      <c r="K197" s="2" t="s">
        <v>50</v>
      </c>
      <c r="L197" s="2" t="s">
        <v>51</v>
      </c>
      <c r="M197" s="2">
        <v>71</v>
      </c>
      <c r="N197" s="2" t="s">
        <v>52</v>
      </c>
      <c r="O197" s="2" t="s">
        <v>52</v>
      </c>
      <c r="P197" s="2" t="s">
        <v>50</v>
      </c>
      <c r="Q197" s="2" t="s">
        <v>53</v>
      </c>
      <c r="R197" s="4">
        <v>373002.46</v>
      </c>
      <c r="S197" s="4">
        <v>4478895.47</v>
      </c>
      <c r="T197" s="4">
        <v>5365613.54</v>
      </c>
      <c r="U197" s="4">
        <v>157560</v>
      </c>
      <c r="V197" s="2" t="s">
        <v>50</v>
      </c>
      <c r="W197" s="4">
        <v>168400</v>
      </c>
      <c r="X197" s="4">
        <v>0</v>
      </c>
      <c r="Y197" s="4">
        <v>0</v>
      </c>
      <c r="Z197" s="4">
        <v>1330593.53</v>
      </c>
      <c r="AA197" s="4">
        <v>1697336.84</v>
      </c>
      <c r="AB197" s="4">
        <v>0</v>
      </c>
      <c r="AC197" s="4">
        <v>0</v>
      </c>
      <c r="AD197" s="4">
        <v>6108000</v>
      </c>
      <c r="AE197" s="4">
        <v>6825000</v>
      </c>
      <c r="AF197" s="4">
        <v>75000</v>
      </c>
      <c r="AG197" s="4">
        <v>67835</v>
      </c>
      <c r="AH197" s="4">
        <v>0</v>
      </c>
      <c r="AI197" s="4">
        <v>0</v>
      </c>
      <c r="AJ197" s="5">
        <v>99.99</v>
      </c>
      <c r="AK197" s="5">
        <v>99.99</v>
      </c>
      <c r="AL197" s="4">
        <v>0</v>
      </c>
      <c r="AM197" s="4">
        <v>0</v>
      </c>
      <c r="AN197" s="4">
        <v>0</v>
      </c>
      <c r="AO197" s="4">
        <v>0</v>
      </c>
      <c r="AP197" s="4" t="s">
        <v>50</v>
      </c>
    </row>
    <row r="198" spans="1:42" ht="13" x14ac:dyDescent="0.25">
      <c r="A198" s="3" t="s">
        <v>670</v>
      </c>
      <c r="B198" s="2" t="s">
        <v>683</v>
      </c>
      <c r="C198" s="1" t="s">
        <v>684</v>
      </c>
      <c r="D198" s="2" t="s">
        <v>685</v>
      </c>
      <c r="E198" s="2" t="s">
        <v>45</v>
      </c>
      <c r="F198" s="2" t="s">
        <v>104</v>
      </c>
      <c r="G198" s="2" t="s">
        <v>47</v>
      </c>
      <c r="H198" s="2" t="s">
        <v>48</v>
      </c>
      <c r="I198" s="2" t="s">
        <v>49</v>
      </c>
      <c r="J198" s="2" t="s">
        <v>50</v>
      </c>
      <c r="K198" s="2" t="s">
        <v>50</v>
      </c>
      <c r="L198" s="2" t="s">
        <v>51</v>
      </c>
      <c r="M198" s="2">
        <v>635</v>
      </c>
      <c r="N198" s="2" t="s">
        <v>52</v>
      </c>
      <c r="O198" s="2" t="s">
        <v>52</v>
      </c>
      <c r="P198" s="2" t="s">
        <v>50</v>
      </c>
      <c r="Q198" s="2" t="s">
        <v>53</v>
      </c>
      <c r="R198" s="4">
        <v>105142873.94</v>
      </c>
      <c r="S198" s="4">
        <v>71465643.260000005</v>
      </c>
      <c r="T198" s="4">
        <v>99551595.680000007</v>
      </c>
      <c r="U198" s="4">
        <v>0</v>
      </c>
      <c r="V198" s="2" t="s">
        <v>50</v>
      </c>
      <c r="W198" s="4">
        <v>445178.56</v>
      </c>
      <c r="X198" s="4">
        <v>0</v>
      </c>
      <c r="Y198" s="4">
        <v>6508.59</v>
      </c>
      <c r="Z198" s="4">
        <v>5591278.2599999998</v>
      </c>
      <c r="AA198" s="4">
        <v>81369595.629999995</v>
      </c>
      <c r="AB198" s="4">
        <v>0</v>
      </c>
      <c r="AC198" s="4">
        <v>0</v>
      </c>
      <c r="AD198" s="4">
        <v>95932389.640000001</v>
      </c>
      <c r="AE198" s="4">
        <v>105142762.17</v>
      </c>
      <c r="AF198" s="4">
        <v>6546384.25</v>
      </c>
      <c r="AG198" s="4">
        <v>537530.85</v>
      </c>
      <c r="AH198" s="4">
        <v>0</v>
      </c>
      <c r="AI198" s="4">
        <v>0</v>
      </c>
      <c r="AJ198" s="5">
        <v>99.64</v>
      </c>
      <c r="AK198" s="5">
        <v>99.64</v>
      </c>
      <c r="AL198" s="4">
        <v>125885754.92</v>
      </c>
      <c r="AM198" s="4">
        <v>125885754.92</v>
      </c>
      <c r="AN198" s="4">
        <v>147686006.52000001</v>
      </c>
      <c r="AO198" s="4">
        <v>147686006.52000001</v>
      </c>
      <c r="AP198" s="4" t="s">
        <v>50</v>
      </c>
    </row>
    <row r="199" spans="1:42" ht="13" x14ac:dyDescent="0.25">
      <c r="A199" s="3" t="s">
        <v>670</v>
      </c>
      <c r="B199" s="2" t="s">
        <v>686</v>
      </c>
      <c r="C199" s="1" t="s">
        <v>687</v>
      </c>
      <c r="D199" s="2" t="s">
        <v>688</v>
      </c>
      <c r="E199" s="2" t="s">
        <v>45</v>
      </c>
      <c r="F199" s="2" t="s">
        <v>57</v>
      </c>
      <c r="G199" s="2" t="s">
        <v>47</v>
      </c>
      <c r="H199" s="2" t="s">
        <v>48</v>
      </c>
      <c r="I199" s="2" t="s">
        <v>49</v>
      </c>
      <c r="J199" s="2" t="s">
        <v>50</v>
      </c>
      <c r="K199" s="2" t="s">
        <v>50</v>
      </c>
      <c r="L199" s="2" t="s">
        <v>105</v>
      </c>
      <c r="M199" s="2">
        <v>43</v>
      </c>
      <c r="N199" s="2" t="s">
        <v>52</v>
      </c>
      <c r="O199" s="2" t="s">
        <v>52</v>
      </c>
      <c r="P199" s="2" t="s">
        <v>50</v>
      </c>
      <c r="Q199" s="2" t="s">
        <v>53</v>
      </c>
      <c r="R199" s="4">
        <v>0</v>
      </c>
      <c r="S199" s="4">
        <v>2878880.68</v>
      </c>
      <c r="T199" s="4">
        <v>4723442.6500000004</v>
      </c>
      <c r="U199" s="4">
        <v>9873903.7200000007</v>
      </c>
      <c r="V199" s="2" t="s">
        <v>50</v>
      </c>
      <c r="W199" s="4">
        <v>151666.67000000001</v>
      </c>
      <c r="X199" s="4">
        <v>0</v>
      </c>
      <c r="Y199" s="4">
        <v>0</v>
      </c>
      <c r="Z199" s="4">
        <v>-4686649.51</v>
      </c>
      <c r="AA199" s="4">
        <v>9714109.3900000006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3093241.24</v>
      </c>
      <c r="AI199" s="4">
        <v>4161529.72</v>
      </c>
      <c r="AJ199" s="5">
        <v>20754770.960000001</v>
      </c>
      <c r="AK199" s="5">
        <v>20754770.960000001</v>
      </c>
      <c r="AL199" s="4">
        <v>16609096.99</v>
      </c>
      <c r="AM199" s="4">
        <v>20770626.710000001</v>
      </c>
      <c r="AN199" s="4">
        <v>4245673.97</v>
      </c>
      <c r="AO199" s="4">
        <v>84144.25</v>
      </c>
      <c r="AP199" s="4" t="s">
        <v>50</v>
      </c>
    </row>
    <row r="200" spans="1:42" ht="13" x14ac:dyDescent="0.25">
      <c r="A200" s="3" t="s">
        <v>670</v>
      </c>
      <c r="B200" s="2" t="s">
        <v>689</v>
      </c>
      <c r="C200" s="1" t="s">
        <v>690</v>
      </c>
      <c r="D200" s="2" t="s">
        <v>691</v>
      </c>
      <c r="E200" s="2" t="s">
        <v>45</v>
      </c>
      <c r="F200" s="2" t="s">
        <v>116</v>
      </c>
      <c r="G200" s="2" t="s">
        <v>47</v>
      </c>
      <c r="H200" s="2" t="s">
        <v>48</v>
      </c>
      <c r="I200" s="2" t="s">
        <v>49</v>
      </c>
      <c r="J200" s="2" t="s">
        <v>50</v>
      </c>
      <c r="K200" s="2" t="s">
        <v>50</v>
      </c>
      <c r="L200" s="2" t="s">
        <v>105</v>
      </c>
      <c r="M200" s="2">
        <v>5</v>
      </c>
      <c r="N200" s="2" t="s">
        <v>52</v>
      </c>
      <c r="O200" s="2" t="s">
        <v>52</v>
      </c>
      <c r="P200" s="2" t="s">
        <v>50</v>
      </c>
      <c r="Q200" s="2" t="s">
        <v>53</v>
      </c>
      <c r="R200" s="4">
        <v>0</v>
      </c>
      <c r="S200" s="4">
        <v>533137.75</v>
      </c>
      <c r="T200" s="4">
        <v>779523.7</v>
      </c>
      <c r="U200" s="4">
        <v>13119.9</v>
      </c>
      <c r="V200" s="2" t="s">
        <v>50</v>
      </c>
      <c r="W200" s="4">
        <v>80000</v>
      </c>
      <c r="X200" s="4">
        <v>0</v>
      </c>
      <c r="Y200" s="4">
        <v>0</v>
      </c>
      <c r="Z200" s="4">
        <v>-7755.33</v>
      </c>
      <c r="AA200" s="4">
        <v>42262.73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191250</v>
      </c>
      <c r="AI200" s="4">
        <v>191250</v>
      </c>
      <c r="AJ200" s="5">
        <v>85258.2</v>
      </c>
      <c r="AK200" s="5">
        <v>908172</v>
      </c>
      <c r="AL200" s="4">
        <v>2933182</v>
      </c>
      <c r="AM200" s="4">
        <v>3124432</v>
      </c>
      <c r="AN200" s="4">
        <v>191250</v>
      </c>
      <c r="AO200" s="4">
        <v>191250</v>
      </c>
      <c r="AP200" s="4" t="s">
        <v>50</v>
      </c>
    </row>
    <row r="201" spans="1:42" ht="13" x14ac:dyDescent="0.25">
      <c r="A201" s="3" t="s">
        <v>692</v>
      </c>
      <c r="B201" s="2" t="s">
        <v>693</v>
      </c>
      <c r="C201" s="1" t="s">
        <v>694</v>
      </c>
      <c r="D201" s="2" t="s">
        <v>695</v>
      </c>
      <c r="E201" s="2" t="s">
        <v>45</v>
      </c>
      <c r="F201" s="2" t="s">
        <v>81</v>
      </c>
      <c r="G201" s="2" t="s">
        <v>47</v>
      </c>
      <c r="H201" s="2" t="s">
        <v>48</v>
      </c>
      <c r="I201" s="2" t="s">
        <v>49</v>
      </c>
      <c r="J201" s="2" t="s">
        <v>50</v>
      </c>
      <c r="K201" s="2" t="s">
        <v>50</v>
      </c>
      <c r="L201" s="2" t="s">
        <v>105</v>
      </c>
      <c r="M201" s="2">
        <v>2064</v>
      </c>
      <c r="N201" s="2" t="s">
        <v>52</v>
      </c>
      <c r="O201" s="2" t="s">
        <v>52</v>
      </c>
      <c r="P201" s="2" t="s">
        <v>52</v>
      </c>
      <c r="Q201" s="2" t="s">
        <v>1058</v>
      </c>
      <c r="R201" s="4">
        <v>778725560.83000004</v>
      </c>
      <c r="S201" s="4">
        <v>262346889.37</v>
      </c>
      <c r="T201" s="4">
        <v>292436784.55000001</v>
      </c>
      <c r="U201" s="4">
        <v>131489129.90000001</v>
      </c>
      <c r="V201" s="2" t="s">
        <v>52</v>
      </c>
      <c r="W201" s="4">
        <v>480875.81</v>
      </c>
      <c r="X201" s="4">
        <v>7789.5</v>
      </c>
      <c r="Y201" s="4">
        <v>0</v>
      </c>
      <c r="Z201" s="4">
        <v>58032974.939999998</v>
      </c>
      <c r="AA201" s="4">
        <v>2337242219.8299999</v>
      </c>
      <c r="AB201" s="4">
        <v>2337242219.8299999</v>
      </c>
      <c r="AC201" s="4">
        <v>11581915.699999999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5">
        <v>1357581676.4000001</v>
      </c>
      <c r="AK201" s="5">
        <v>1357581676.4000001</v>
      </c>
      <c r="AL201" s="4">
        <v>1396762510.4000001</v>
      </c>
      <c r="AM201" s="4">
        <v>1396762510.4000001</v>
      </c>
      <c r="AN201" s="4">
        <v>0</v>
      </c>
      <c r="AO201" s="4">
        <v>0</v>
      </c>
      <c r="AP201" s="4" t="s">
        <v>50</v>
      </c>
    </row>
    <row r="202" spans="1:42" ht="13" x14ac:dyDescent="0.25">
      <c r="A202" s="3" t="s">
        <v>692</v>
      </c>
      <c r="B202" s="2" t="s">
        <v>696</v>
      </c>
      <c r="C202" s="1" t="s">
        <v>632</v>
      </c>
      <c r="D202" s="2" t="s">
        <v>697</v>
      </c>
      <c r="E202" s="2" t="s">
        <v>45</v>
      </c>
      <c r="F202" s="2" t="s">
        <v>85</v>
      </c>
      <c r="G202" s="2" t="s">
        <v>47</v>
      </c>
      <c r="H202" s="2" t="s">
        <v>68</v>
      </c>
      <c r="I202" s="2" t="s">
        <v>49</v>
      </c>
      <c r="J202" s="2" t="s">
        <v>50</v>
      </c>
      <c r="K202" s="2" t="s">
        <v>50</v>
      </c>
      <c r="L202" s="2" t="s">
        <v>51</v>
      </c>
      <c r="M202" s="2">
        <v>28</v>
      </c>
      <c r="N202" s="2" t="s">
        <v>52</v>
      </c>
      <c r="O202" s="2" t="s">
        <v>52</v>
      </c>
      <c r="P202" s="2" t="s">
        <v>50</v>
      </c>
      <c r="Q202" s="2" t="s">
        <v>53</v>
      </c>
      <c r="R202" s="4">
        <v>396243.91</v>
      </c>
      <c r="S202" s="4">
        <v>1864681.7</v>
      </c>
      <c r="T202" s="4">
        <v>4671581.95</v>
      </c>
      <c r="U202" s="4">
        <v>1355089.62</v>
      </c>
      <c r="V202" s="2" t="s">
        <v>50</v>
      </c>
      <c r="W202" s="4">
        <v>99139.69</v>
      </c>
      <c r="X202" s="4">
        <v>0</v>
      </c>
      <c r="Y202" s="4">
        <v>7012.94</v>
      </c>
      <c r="Z202" s="4">
        <v>-2145103.5699999998</v>
      </c>
      <c r="AA202" s="4">
        <v>14901976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5">
        <v>0</v>
      </c>
      <c r="AK202" s="5">
        <v>0</v>
      </c>
      <c r="AL202" s="4">
        <v>0</v>
      </c>
      <c r="AM202" s="4">
        <v>0</v>
      </c>
      <c r="AN202" s="4">
        <v>7785885</v>
      </c>
      <c r="AO202" s="4">
        <v>7785885</v>
      </c>
      <c r="AP202" s="4" t="s">
        <v>50</v>
      </c>
    </row>
    <row r="203" spans="1:42" ht="13" x14ac:dyDescent="0.25">
      <c r="A203" s="3" t="s">
        <v>692</v>
      </c>
      <c r="B203" s="2" t="s">
        <v>698</v>
      </c>
      <c r="C203" s="1" t="s">
        <v>699</v>
      </c>
      <c r="D203" s="2" t="s">
        <v>700</v>
      </c>
      <c r="E203" s="2" t="s">
        <v>45</v>
      </c>
      <c r="F203" s="2" t="s">
        <v>62</v>
      </c>
      <c r="G203" s="2" t="s">
        <v>47</v>
      </c>
      <c r="H203" s="2" t="s">
        <v>48</v>
      </c>
      <c r="I203" s="2" t="s">
        <v>49</v>
      </c>
      <c r="J203" s="2" t="s">
        <v>50</v>
      </c>
      <c r="K203" s="2" t="s">
        <v>50</v>
      </c>
      <c r="L203" s="2" t="s">
        <v>105</v>
      </c>
      <c r="M203" s="2">
        <v>50</v>
      </c>
      <c r="N203" s="2" t="s">
        <v>52</v>
      </c>
      <c r="O203" s="2" t="s">
        <v>52</v>
      </c>
      <c r="P203" s="2" t="s">
        <v>50</v>
      </c>
      <c r="Q203" s="2" t="s">
        <v>1059</v>
      </c>
      <c r="R203" s="4">
        <v>17632541</v>
      </c>
      <c r="S203" s="4">
        <v>8125525</v>
      </c>
      <c r="T203" s="4">
        <v>15550593</v>
      </c>
      <c r="U203" s="4">
        <v>53809</v>
      </c>
      <c r="V203" s="2" t="s">
        <v>50</v>
      </c>
      <c r="W203" s="4">
        <v>63529</v>
      </c>
      <c r="X203" s="4">
        <v>0</v>
      </c>
      <c r="Y203" s="4">
        <v>12116</v>
      </c>
      <c r="Z203" s="4">
        <v>2081948</v>
      </c>
      <c r="AA203" s="4">
        <v>52998071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5">
        <v>48445938</v>
      </c>
      <c r="AK203" s="5">
        <v>48445938</v>
      </c>
      <c r="AL203" s="4">
        <v>49142782</v>
      </c>
      <c r="AM203" s="4">
        <v>49142782</v>
      </c>
      <c r="AN203" s="4">
        <v>0</v>
      </c>
      <c r="AO203" s="4">
        <v>0</v>
      </c>
      <c r="AP203" s="4" t="s">
        <v>50</v>
      </c>
    </row>
    <row r="204" spans="1:42" ht="13" x14ac:dyDescent="0.25">
      <c r="A204" s="3" t="s">
        <v>692</v>
      </c>
      <c r="B204" s="2" t="s">
        <v>701</v>
      </c>
      <c r="C204" s="1" t="s">
        <v>702</v>
      </c>
      <c r="D204" s="2" t="s">
        <v>703</v>
      </c>
      <c r="E204" s="2" t="s">
        <v>45</v>
      </c>
      <c r="F204" s="2" t="s">
        <v>116</v>
      </c>
      <c r="G204" s="2" t="s">
        <v>47</v>
      </c>
      <c r="H204" s="2" t="s">
        <v>48</v>
      </c>
      <c r="I204" s="2" t="s">
        <v>49</v>
      </c>
      <c r="J204" s="2" t="s">
        <v>50</v>
      </c>
      <c r="K204" s="2" t="s">
        <v>50</v>
      </c>
      <c r="L204" s="2" t="s">
        <v>105</v>
      </c>
      <c r="M204" s="2">
        <v>62</v>
      </c>
      <c r="N204" s="2" t="s">
        <v>52</v>
      </c>
      <c r="O204" s="2" t="s">
        <v>52</v>
      </c>
      <c r="P204" s="2" t="s">
        <v>52</v>
      </c>
      <c r="Q204" s="2" t="s">
        <v>53</v>
      </c>
      <c r="R204" s="4">
        <v>210207955.83000001</v>
      </c>
      <c r="S204" s="4">
        <v>14998354.720000001</v>
      </c>
      <c r="T204" s="4">
        <v>36364134.060000002</v>
      </c>
      <c r="U204" s="4">
        <v>7769994.0199999996</v>
      </c>
      <c r="V204" s="2" t="s">
        <v>52</v>
      </c>
      <c r="W204" s="4">
        <v>389965.33</v>
      </c>
      <c r="X204" s="4">
        <v>7523.56</v>
      </c>
      <c r="Y204" s="4">
        <v>18205.669999999998</v>
      </c>
      <c r="Z204" s="4">
        <v>15857565.390000001</v>
      </c>
      <c r="AA204" s="4">
        <v>79947678.650000006</v>
      </c>
      <c r="AB204" s="4">
        <v>0</v>
      </c>
      <c r="AC204" s="4">
        <v>7873056.9699999997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5">
        <v>721650</v>
      </c>
      <c r="AK204" s="5">
        <v>721650</v>
      </c>
      <c r="AL204" s="4">
        <v>55455554.259999998</v>
      </c>
      <c r="AM204" s="4">
        <v>57012127.880000003</v>
      </c>
      <c r="AN204" s="4">
        <v>0</v>
      </c>
      <c r="AO204" s="4">
        <v>0</v>
      </c>
      <c r="AP204" s="4" t="s">
        <v>50</v>
      </c>
    </row>
    <row r="205" spans="1:42" ht="13" x14ac:dyDescent="0.25">
      <c r="A205" s="3" t="s">
        <v>692</v>
      </c>
      <c r="B205" s="2" t="s">
        <v>704</v>
      </c>
      <c r="C205" s="1" t="s">
        <v>705</v>
      </c>
      <c r="D205" s="2" t="s">
        <v>706</v>
      </c>
      <c r="E205" s="2" t="s">
        <v>45</v>
      </c>
      <c r="F205" s="2" t="s">
        <v>66</v>
      </c>
      <c r="G205" s="2" t="s">
        <v>47</v>
      </c>
      <c r="H205" s="2" t="s">
        <v>48</v>
      </c>
      <c r="I205" s="2" t="s">
        <v>49</v>
      </c>
      <c r="J205" s="2" t="s">
        <v>50</v>
      </c>
      <c r="K205" s="2" t="s">
        <v>50</v>
      </c>
      <c r="L205" s="2" t="s">
        <v>51</v>
      </c>
      <c r="M205" s="2">
        <v>108</v>
      </c>
      <c r="N205" s="2" t="s">
        <v>52</v>
      </c>
      <c r="O205" s="2" t="s">
        <v>52</v>
      </c>
      <c r="P205" s="2" t="s">
        <v>50</v>
      </c>
      <c r="Q205" s="2" t="s">
        <v>1060</v>
      </c>
      <c r="R205" s="4">
        <v>3187842</v>
      </c>
      <c r="S205" s="4">
        <v>8068306</v>
      </c>
      <c r="T205" s="4">
        <v>10074144</v>
      </c>
      <c r="U205" s="4">
        <v>0</v>
      </c>
      <c r="V205" s="2" t="s">
        <v>50</v>
      </c>
      <c r="W205" s="4">
        <v>175077</v>
      </c>
      <c r="X205" s="4">
        <v>0</v>
      </c>
      <c r="Y205" s="4">
        <v>101241</v>
      </c>
      <c r="Z205" s="4">
        <v>361239</v>
      </c>
      <c r="AA205" s="4">
        <v>1691272</v>
      </c>
      <c r="AB205" s="4">
        <v>0</v>
      </c>
      <c r="AC205" s="4">
        <v>0</v>
      </c>
      <c r="AD205" s="4">
        <v>7078128</v>
      </c>
      <c r="AE205" s="4">
        <v>7083705</v>
      </c>
      <c r="AF205" s="4">
        <v>1108293</v>
      </c>
      <c r="AG205" s="4">
        <v>832284</v>
      </c>
      <c r="AH205" s="4">
        <v>0</v>
      </c>
      <c r="AI205" s="4">
        <v>0</v>
      </c>
      <c r="AJ205" s="5">
        <v>2164212.56</v>
      </c>
      <c r="AK205" s="5">
        <v>2164212.56</v>
      </c>
      <c r="AL205" s="4">
        <v>2165209</v>
      </c>
      <c r="AM205" s="4">
        <v>2165209</v>
      </c>
      <c r="AN205" s="4">
        <v>0</v>
      </c>
      <c r="AO205" s="4">
        <v>0</v>
      </c>
      <c r="AP205" s="4" t="s">
        <v>50</v>
      </c>
    </row>
    <row r="206" spans="1:42" ht="13" x14ac:dyDescent="0.25">
      <c r="A206" s="3" t="s">
        <v>692</v>
      </c>
      <c r="B206" s="2" t="s">
        <v>707</v>
      </c>
      <c r="C206" s="1" t="s">
        <v>708</v>
      </c>
      <c r="D206" s="2" t="s">
        <v>709</v>
      </c>
      <c r="E206" s="2" t="s">
        <v>45</v>
      </c>
      <c r="F206" s="2" t="s">
        <v>96</v>
      </c>
      <c r="G206" s="2" t="s">
        <v>67</v>
      </c>
      <c r="H206" s="2" t="s">
        <v>48</v>
      </c>
      <c r="I206" s="2" t="s">
        <v>49</v>
      </c>
      <c r="J206" s="2" t="s">
        <v>50</v>
      </c>
      <c r="K206" s="2" t="s">
        <v>50</v>
      </c>
      <c r="L206" s="2" t="s">
        <v>51</v>
      </c>
      <c r="M206" s="2">
        <v>89</v>
      </c>
      <c r="N206" s="2" t="s">
        <v>52</v>
      </c>
      <c r="O206" s="2" t="s">
        <v>52</v>
      </c>
      <c r="P206" s="2" t="s">
        <v>50</v>
      </c>
      <c r="Q206" s="2" t="s">
        <v>53</v>
      </c>
      <c r="R206" s="4">
        <v>13250543</v>
      </c>
      <c r="S206" s="4">
        <v>15203257.57</v>
      </c>
      <c r="T206" s="4">
        <v>18102541.280000001</v>
      </c>
      <c r="U206" s="4">
        <v>0</v>
      </c>
      <c r="V206" s="2" t="s">
        <v>50</v>
      </c>
      <c r="W206" s="4">
        <v>263666.64</v>
      </c>
      <c r="X206" s="4">
        <v>0</v>
      </c>
      <c r="Y206" s="4">
        <v>19599.93</v>
      </c>
      <c r="Z206" s="4">
        <v>-646074.93999999994</v>
      </c>
      <c r="AA206" s="4">
        <v>-3629858.05</v>
      </c>
      <c r="AB206" s="4">
        <v>0</v>
      </c>
      <c r="AC206" s="4">
        <v>0</v>
      </c>
      <c r="AD206" s="4">
        <v>15532094.689999999</v>
      </c>
      <c r="AE206" s="4">
        <v>16032418.050000001</v>
      </c>
      <c r="AF206" s="4">
        <v>712649.96</v>
      </c>
      <c r="AG206" s="4">
        <v>527021.6</v>
      </c>
      <c r="AH206" s="4">
        <v>0</v>
      </c>
      <c r="AI206" s="4">
        <v>0</v>
      </c>
      <c r="AJ206" s="5">
        <v>966916</v>
      </c>
      <c r="AK206" s="5">
        <v>966916</v>
      </c>
      <c r="AL206" s="4">
        <v>863889</v>
      </c>
      <c r="AM206" s="4">
        <v>863889</v>
      </c>
      <c r="AN206" s="4">
        <v>103027</v>
      </c>
      <c r="AO206" s="4">
        <v>103027</v>
      </c>
      <c r="AP206" s="4" t="s">
        <v>50</v>
      </c>
    </row>
    <row r="207" spans="1:42" ht="13" x14ac:dyDescent="0.25">
      <c r="A207" s="3" t="s">
        <v>692</v>
      </c>
      <c r="B207" s="2" t="s">
        <v>710</v>
      </c>
      <c r="C207" s="1" t="s">
        <v>711</v>
      </c>
      <c r="D207" s="2" t="s">
        <v>712</v>
      </c>
      <c r="E207" s="2" t="s">
        <v>45</v>
      </c>
      <c r="F207" s="2" t="s">
        <v>104</v>
      </c>
      <c r="G207" s="2" t="s">
        <v>67</v>
      </c>
      <c r="H207" s="2" t="s">
        <v>68</v>
      </c>
      <c r="I207" s="2" t="s">
        <v>49</v>
      </c>
      <c r="J207" s="2" t="s">
        <v>50</v>
      </c>
      <c r="K207" s="2" t="s">
        <v>50</v>
      </c>
      <c r="L207" s="2" t="s">
        <v>105</v>
      </c>
      <c r="M207" s="2">
        <v>24</v>
      </c>
      <c r="N207" s="2" t="s">
        <v>52</v>
      </c>
      <c r="O207" s="2" t="s">
        <v>52</v>
      </c>
      <c r="P207" s="2" t="s">
        <v>50</v>
      </c>
      <c r="Q207" s="2" t="s">
        <v>713</v>
      </c>
      <c r="R207" s="4">
        <v>0</v>
      </c>
      <c r="S207" s="4">
        <v>1744804.97</v>
      </c>
      <c r="T207" s="4">
        <v>1902138.38</v>
      </c>
      <c r="U207" s="4">
        <v>0</v>
      </c>
      <c r="V207" s="2" t="s">
        <v>50</v>
      </c>
      <c r="W207" s="4">
        <v>13376.09</v>
      </c>
      <c r="X207" s="4">
        <v>0</v>
      </c>
      <c r="Y207" s="4">
        <v>0</v>
      </c>
      <c r="Z207" s="4">
        <v>0</v>
      </c>
      <c r="AA207" s="4">
        <v>79059.83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5">
        <v>100</v>
      </c>
      <c r="AK207" s="5">
        <v>100</v>
      </c>
      <c r="AL207" s="4">
        <v>0</v>
      </c>
      <c r="AM207" s="4">
        <v>0</v>
      </c>
      <c r="AN207" s="4">
        <v>0</v>
      </c>
      <c r="AO207" s="4">
        <v>0</v>
      </c>
      <c r="AP207" s="4" t="s">
        <v>50</v>
      </c>
    </row>
    <row r="208" spans="1:42" ht="13" x14ac:dyDescent="0.25">
      <c r="A208" s="3" t="s">
        <v>692</v>
      </c>
      <c r="B208" s="2" t="s">
        <v>714</v>
      </c>
      <c r="C208" s="1" t="s">
        <v>715</v>
      </c>
      <c r="D208" s="2" t="s">
        <v>716</v>
      </c>
      <c r="E208" s="2" t="s">
        <v>45</v>
      </c>
      <c r="F208" s="2" t="s">
        <v>92</v>
      </c>
      <c r="G208" s="2" t="s">
        <v>47</v>
      </c>
      <c r="H208" s="2" t="s">
        <v>48</v>
      </c>
      <c r="I208" s="2" t="s">
        <v>49</v>
      </c>
      <c r="J208" s="2" t="s">
        <v>50</v>
      </c>
      <c r="K208" s="2" t="s">
        <v>52</v>
      </c>
      <c r="L208" s="2" t="s">
        <v>51</v>
      </c>
      <c r="M208" s="2">
        <v>63</v>
      </c>
      <c r="N208" s="2" t="s">
        <v>52</v>
      </c>
      <c r="O208" s="2" t="s">
        <v>52</v>
      </c>
      <c r="P208" s="2" t="s">
        <v>50</v>
      </c>
      <c r="Q208" s="2" t="s">
        <v>53</v>
      </c>
      <c r="R208" s="4">
        <v>187776</v>
      </c>
      <c r="S208" s="4">
        <v>23757444</v>
      </c>
      <c r="T208" s="4">
        <v>23978201</v>
      </c>
      <c r="U208" s="4">
        <v>0</v>
      </c>
      <c r="V208" s="2" t="s">
        <v>50</v>
      </c>
      <c r="W208" s="4">
        <v>178347.73</v>
      </c>
      <c r="X208" s="4">
        <v>0</v>
      </c>
      <c r="Y208" s="4">
        <v>0</v>
      </c>
      <c r="Z208" s="4">
        <v>-13836878</v>
      </c>
      <c r="AA208" s="4">
        <v>224761906</v>
      </c>
      <c r="AB208" s="4">
        <v>0</v>
      </c>
      <c r="AC208" s="4">
        <v>0</v>
      </c>
      <c r="AD208" s="4">
        <v>2863552</v>
      </c>
      <c r="AE208" s="4">
        <v>2834416</v>
      </c>
      <c r="AF208" s="4">
        <v>2863552</v>
      </c>
      <c r="AG208" s="4">
        <v>2834416</v>
      </c>
      <c r="AH208" s="4">
        <v>0</v>
      </c>
      <c r="AI208" s="4">
        <v>0</v>
      </c>
      <c r="AJ208" s="5">
        <v>1954853</v>
      </c>
      <c r="AK208" s="5">
        <v>1954853</v>
      </c>
      <c r="AL208" s="4">
        <v>1954853</v>
      </c>
      <c r="AM208" s="4">
        <v>1954853</v>
      </c>
      <c r="AN208" s="4">
        <v>0</v>
      </c>
      <c r="AO208" s="4">
        <v>0</v>
      </c>
      <c r="AP208" s="4" t="s">
        <v>50</v>
      </c>
    </row>
    <row r="209" spans="1:42" ht="13" x14ac:dyDescent="0.25">
      <c r="A209" s="3" t="s">
        <v>692</v>
      </c>
      <c r="B209" s="2" t="s">
        <v>717</v>
      </c>
      <c r="C209" s="1" t="s">
        <v>718</v>
      </c>
      <c r="D209" s="2" t="s">
        <v>719</v>
      </c>
      <c r="E209" s="2" t="s">
        <v>45</v>
      </c>
      <c r="F209" s="2" t="s">
        <v>134</v>
      </c>
      <c r="G209" s="2" t="s">
        <v>47</v>
      </c>
      <c r="H209" s="2" t="s">
        <v>48</v>
      </c>
      <c r="I209" s="2" t="s">
        <v>49</v>
      </c>
      <c r="J209" s="2" t="s">
        <v>50</v>
      </c>
      <c r="K209" s="2" t="s">
        <v>52</v>
      </c>
      <c r="L209" s="2" t="s">
        <v>51</v>
      </c>
      <c r="M209" s="2">
        <v>33</v>
      </c>
      <c r="N209" s="2" t="s">
        <v>52</v>
      </c>
      <c r="O209" s="2" t="s">
        <v>52</v>
      </c>
      <c r="P209" s="2" t="s">
        <v>52</v>
      </c>
      <c r="Q209" s="2" t="s">
        <v>53</v>
      </c>
      <c r="R209" s="4">
        <v>328322.68</v>
      </c>
      <c r="S209" s="4">
        <v>3661313.79</v>
      </c>
      <c r="T209" s="4">
        <v>12540983.57</v>
      </c>
      <c r="U209" s="4">
        <v>0</v>
      </c>
      <c r="V209" s="2" t="s">
        <v>50</v>
      </c>
      <c r="W209" s="4">
        <v>100402.69</v>
      </c>
      <c r="X209" s="4">
        <v>0</v>
      </c>
      <c r="Y209" s="4">
        <v>0</v>
      </c>
      <c r="Z209" s="4">
        <v>-1082048.6200000001</v>
      </c>
      <c r="AA209" s="4">
        <v>1665563.77</v>
      </c>
      <c r="AB209" s="4">
        <v>0</v>
      </c>
      <c r="AC209" s="4">
        <v>0</v>
      </c>
      <c r="AD209" s="4">
        <v>5293873.3499999996</v>
      </c>
      <c r="AE209" s="4">
        <v>11111261.050000001</v>
      </c>
      <c r="AF209" s="4">
        <v>782294.92</v>
      </c>
      <c r="AG209" s="4">
        <v>8223115.6699999999</v>
      </c>
      <c r="AH209" s="4">
        <v>0</v>
      </c>
      <c r="AI209" s="4">
        <v>0</v>
      </c>
      <c r="AJ209" s="5">
        <v>0</v>
      </c>
      <c r="AK209" s="5">
        <v>0</v>
      </c>
      <c r="AL209" s="4">
        <v>3800000</v>
      </c>
      <c r="AM209" s="4">
        <v>3800000</v>
      </c>
      <c r="AN209" s="4">
        <v>200000</v>
      </c>
      <c r="AO209" s="4">
        <v>200000</v>
      </c>
      <c r="AP209" s="4" t="s">
        <v>50</v>
      </c>
    </row>
    <row r="210" spans="1:42" ht="13" x14ac:dyDescent="0.25">
      <c r="A210" s="3" t="s">
        <v>720</v>
      </c>
      <c r="B210" s="2" t="s">
        <v>721</v>
      </c>
      <c r="C210" s="1" t="s">
        <v>722</v>
      </c>
      <c r="D210" s="2" t="s">
        <v>723</v>
      </c>
      <c r="E210" s="2" t="s">
        <v>45</v>
      </c>
      <c r="F210" s="2" t="s">
        <v>92</v>
      </c>
      <c r="G210" s="2" t="s">
        <v>47</v>
      </c>
      <c r="H210" s="2" t="s">
        <v>48</v>
      </c>
      <c r="I210" s="2" t="s">
        <v>49</v>
      </c>
      <c r="J210" s="2" t="s">
        <v>50</v>
      </c>
      <c r="K210" s="2" t="s">
        <v>50</v>
      </c>
      <c r="L210" s="2" t="s">
        <v>105</v>
      </c>
      <c r="M210" s="2">
        <v>1049</v>
      </c>
      <c r="N210" s="2" t="s">
        <v>52</v>
      </c>
      <c r="O210" s="2" t="s">
        <v>52</v>
      </c>
      <c r="P210" s="2" t="s">
        <v>52</v>
      </c>
      <c r="Q210" s="2" t="s">
        <v>1061</v>
      </c>
      <c r="R210" s="4">
        <v>348220448.58999997</v>
      </c>
      <c r="S210" s="4">
        <v>241354835.69</v>
      </c>
      <c r="T210" s="4">
        <v>317884378.19</v>
      </c>
      <c r="U210" s="4">
        <v>0</v>
      </c>
      <c r="V210" s="2" t="s">
        <v>52</v>
      </c>
      <c r="W210" s="4">
        <v>465482.26</v>
      </c>
      <c r="X210" s="4">
        <v>12430.52</v>
      </c>
      <c r="Y210" s="4">
        <v>14898.84</v>
      </c>
      <c r="Z210" s="4">
        <v>28602866.120000001</v>
      </c>
      <c r="AA210" s="4">
        <v>-13566482.140000001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5">
        <v>100</v>
      </c>
      <c r="AK210" s="5">
        <v>100</v>
      </c>
      <c r="AL210" s="4">
        <v>115319287.84</v>
      </c>
      <c r="AM210" s="4">
        <v>115319287.84</v>
      </c>
      <c r="AN210" s="4">
        <v>0</v>
      </c>
      <c r="AO210" s="4">
        <v>0</v>
      </c>
      <c r="AP210" s="4" t="s">
        <v>50</v>
      </c>
    </row>
    <row r="211" spans="1:42" ht="13" x14ac:dyDescent="0.25">
      <c r="A211" s="3" t="s">
        <v>720</v>
      </c>
      <c r="B211" s="2" t="s">
        <v>724</v>
      </c>
      <c r="C211" s="1" t="s">
        <v>725</v>
      </c>
      <c r="D211" s="2" t="s">
        <v>726</v>
      </c>
      <c r="E211" s="2" t="s">
        <v>45</v>
      </c>
      <c r="F211" s="2" t="s">
        <v>104</v>
      </c>
      <c r="G211" s="2" t="s">
        <v>47</v>
      </c>
      <c r="H211" s="2" t="s">
        <v>48</v>
      </c>
      <c r="I211" s="2" t="s">
        <v>256</v>
      </c>
      <c r="J211" s="2" t="s">
        <v>50</v>
      </c>
      <c r="K211" s="2" t="s">
        <v>50</v>
      </c>
      <c r="L211" s="2" t="s">
        <v>105</v>
      </c>
      <c r="M211" s="2">
        <v>3</v>
      </c>
      <c r="N211" s="2" t="s">
        <v>52</v>
      </c>
      <c r="O211" s="2" t="s">
        <v>52</v>
      </c>
      <c r="P211" s="2" t="s">
        <v>50</v>
      </c>
      <c r="Q211" s="2" t="s">
        <v>727</v>
      </c>
      <c r="R211" s="4">
        <v>0</v>
      </c>
      <c r="S211" s="4">
        <v>0</v>
      </c>
      <c r="T211" s="4">
        <v>149000</v>
      </c>
      <c r="U211" s="4">
        <v>0</v>
      </c>
      <c r="V211" s="2" t="s">
        <v>50</v>
      </c>
      <c r="W211" s="4">
        <v>0</v>
      </c>
      <c r="X211" s="4">
        <v>0</v>
      </c>
      <c r="Y211" s="4">
        <v>0</v>
      </c>
      <c r="Z211" s="4">
        <v>-149000</v>
      </c>
      <c r="AA211" s="4">
        <v>210200000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5">
        <v>100</v>
      </c>
      <c r="AK211" s="5">
        <v>100</v>
      </c>
      <c r="AL211" s="4">
        <v>210200000</v>
      </c>
      <c r="AM211" s="4">
        <v>210200000</v>
      </c>
      <c r="AN211" s="4">
        <v>0</v>
      </c>
      <c r="AO211" s="4">
        <v>0</v>
      </c>
      <c r="AP211" s="4" t="s">
        <v>50</v>
      </c>
    </row>
    <row r="212" spans="1:42" ht="13" x14ac:dyDescent="0.25">
      <c r="A212" s="3" t="s">
        <v>720</v>
      </c>
      <c r="B212" s="2" t="s">
        <v>728</v>
      </c>
      <c r="C212" s="1" t="s">
        <v>729</v>
      </c>
      <c r="D212" s="2" t="s">
        <v>730</v>
      </c>
      <c r="E212" s="2" t="s">
        <v>45</v>
      </c>
      <c r="F212" s="2" t="s">
        <v>189</v>
      </c>
      <c r="G212" s="2" t="s">
        <v>47</v>
      </c>
      <c r="H212" s="2" t="s">
        <v>48</v>
      </c>
      <c r="I212" s="2" t="s">
        <v>49</v>
      </c>
      <c r="J212" s="2" t="s">
        <v>50</v>
      </c>
      <c r="K212" s="2" t="s">
        <v>50</v>
      </c>
      <c r="L212" s="2" t="s">
        <v>105</v>
      </c>
      <c r="M212" s="2">
        <v>306</v>
      </c>
      <c r="N212" s="2" t="s">
        <v>52</v>
      </c>
      <c r="O212" s="2" t="s">
        <v>52</v>
      </c>
      <c r="P212" s="2" t="s">
        <v>52</v>
      </c>
      <c r="Q212" s="2" t="s">
        <v>1062</v>
      </c>
      <c r="R212" s="4">
        <v>149997946.91</v>
      </c>
      <c r="S212" s="4">
        <v>24899421.120000001</v>
      </c>
      <c r="T212" s="4">
        <v>34038346.210000001</v>
      </c>
      <c r="U212" s="4">
        <v>0</v>
      </c>
      <c r="V212" s="2" t="s">
        <v>50</v>
      </c>
      <c r="W212" s="4">
        <v>374356.18</v>
      </c>
      <c r="X212" s="4">
        <v>0</v>
      </c>
      <c r="Y212" s="4">
        <v>18034.849999999999</v>
      </c>
      <c r="Z212" s="4">
        <v>-14128463.83</v>
      </c>
      <c r="AA212" s="4">
        <v>286945492.13999999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5">
        <v>100</v>
      </c>
      <c r="AK212" s="5">
        <v>100</v>
      </c>
      <c r="AL212" s="4">
        <v>289465153.32999998</v>
      </c>
      <c r="AM212" s="4">
        <v>289465153.32999998</v>
      </c>
      <c r="AN212" s="4">
        <v>0</v>
      </c>
      <c r="AO212" s="4">
        <v>0</v>
      </c>
      <c r="AP212" s="4" t="s">
        <v>50</v>
      </c>
    </row>
    <row r="213" spans="1:42" ht="13" x14ac:dyDescent="0.25">
      <c r="A213" s="3" t="s">
        <v>720</v>
      </c>
      <c r="B213" s="2" t="s">
        <v>731</v>
      </c>
      <c r="C213" s="1" t="s">
        <v>732</v>
      </c>
      <c r="D213" s="2" t="s">
        <v>733</v>
      </c>
      <c r="E213" s="2" t="s">
        <v>45</v>
      </c>
      <c r="F213" s="2" t="s">
        <v>81</v>
      </c>
      <c r="G213" s="2" t="s">
        <v>47</v>
      </c>
      <c r="H213" s="2" t="s">
        <v>48</v>
      </c>
      <c r="I213" s="2" t="s">
        <v>256</v>
      </c>
      <c r="J213" s="2" t="s">
        <v>50</v>
      </c>
      <c r="K213" s="2" t="s">
        <v>50</v>
      </c>
      <c r="L213" s="2" t="s">
        <v>105</v>
      </c>
      <c r="M213" s="2">
        <v>5607</v>
      </c>
      <c r="N213" s="2" t="s">
        <v>52</v>
      </c>
      <c r="O213" s="2" t="s">
        <v>52</v>
      </c>
      <c r="P213" s="2" t="s">
        <v>52</v>
      </c>
      <c r="Q213" s="2" t="s">
        <v>1063</v>
      </c>
      <c r="R213" s="4">
        <v>3410664000</v>
      </c>
      <c r="S213" s="4">
        <v>593963458.28999996</v>
      </c>
      <c r="T213" s="4">
        <v>905167000</v>
      </c>
      <c r="U213" s="4">
        <v>791000</v>
      </c>
      <c r="V213" s="2" t="s">
        <v>52</v>
      </c>
      <c r="W213" s="4">
        <v>679553.24</v>
      </c>
      <c r="X213" s="4">
        <v>70058.100000000006</v>
      </c>
      <c r="Y213" s="4">
        <v>84200.86</v>
      </c>
      <c r="Z213" s="4">
        <v>350469000</v>
      </c>
      <c r="AA213" s="4">
        <v>3222315000</v>
      </c>
      <c r="AB213" s="4">
        <v>0</v>
      </c>
      <c r="AC213" s="4">
        <v>345205199.67000002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5">
        <v>100</v>
      </c>
      <c r="AK213" s="5">
        <v>100</v>
      </c>
      <c r="AL213" s="4">
        <v>1682328000</v>
      </c>
      <c r="AM213" s="4">
        <v>1878540000</v>
      </c>
      <c r="AN213" s="4">
        <v>0</v>
      </c>
      <c r="AO213" s="4">
        <v>0</v>
      </c>
      <c r="AP213" s="4" t="s">
        <v>50</v>
      </c>
    </row>
    <row r="214" spans="1:42" ht="13" x14ac:dyDescent="0.25">
      <c r="A214" s="3" t="s">
        <v>720</v>
      </c>
      <c r="B214" s="2" t="s">
        <v>734</v>
      </c>
      <c r="C214" s="1" t="s">
        <v>735</v>
      </c>
      <c r="D214" s="2" t="s">
        <v>736</v>
      </c>
      <c r="E214" s="2" t="s">
        <v>45</v>
      </c>
      <c r="F214" s="2" t="s">
        <v>165</v>
      </c>
      <c r="G214" s="2" t="s">
        <v>47</v>
      </c>
      <c r="H214" s="2" t="s">
        <v>48</v>
      </c>
      <c r="I214" s="2" t="s">
        <v>49</v>
      </c>
      <c r="J214" s="2" t="s">
        <v>50</v>
      </c>
      <c r="K214" s="2" t="s">
        <v>50</v>
      </c>
      <c r="L214" s="2" t="s">
        <v>105</v>
      </c>
      <c r="M214" s="2">
        <v>237</v>
      </c>
      <c r="N214" s="2" t="s">
        <v>52</v>
      </c>
      <c r="O214" s="2" t="s">
        <v>52</v>
      </c>
      <c r="P214" s="2" t="s">
        <v>52</v>
      </c>
      <c r="Q214" s="2" t="s">
        <v>53</v>
      </c>
      <c r="R214" s="4">
        <v>476727979.01999998</v>
      </c>
      <c r="S214" s="4">
        <v>42970066.490000002</v>
      </c>
      <c r="T214" s="4">
        <v>1917998238.3199999</v>
      </c>
      <c r="U214" s="4">
        <v>2581071078.4200001</v>
      </c>
      <c r="V214" s="2" t="s">
        <v>50</v>
      </c>
      <c r="W214" s="4">
        <v>320543.53999999998</v>
      </c>
      <c r="X214" s="4">
        <v>0</v>
      </c>
      <c r="Y214" s="4">
        <v>418.81</v>
      </c>
      <c r="Z214" s="4">
        <v>209632699.99000001</v>
      </c>
      <c r="AA214" s="4">
        <v>916451045.79999995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5">
        <v>0</v>
      </c>
      <c r="AK214" s="5">
        <v>65.87</v>
      </c>
      <c r="AL214" s="4">
        <v>0</v>
      </c>
      <c r="AM214" s="4">
        <v>386975695.47000003</v>
      </c>
      <c r="AN214" s="4">
        <v>0</v>
      </c>
      <c r="AO214" s="4">
        <v>0</v>
      </c>
      <c r="AP214" s="4" t="s">
        <v>50</v>
      </c>
    </row>
    <row r="215" spans="1:42" ht="13" x14ac:dyDescent="0.25">
      <c r="A215" s="3" t="s">
        <v>720</v>
      </c>
      <c r="B215" s="2" t="s">
        <v>737</v>
      </c>
      <c r="C215" s="1" t="s">
        <v>738</v>
      </c>
      <c r="D215" s="2" t="s">
        <v>739</v>
      </c>
      <c r="E215" s="2" t="s">
        <v>45</v>
      </c>
      <c r="F215" s="2" t="s">
        <v>62</v>
      </c>
      <c r="G215" s="2" t="s">
        <v>47</v>
      </c>
      <c r="H215" s="2" t="s">
        <v>48</v>
      </c>
      <c r="I215" s="2" t="s">
        <v>256</v>
      </c>
      <c r="J215" s="2" t="s">
        <v>52</v>
      </c>
      <c r="K215" s="2" t="s">
        <v>50</v>
      </c>
      <c r="L215" s="2" t="s">
        <v>105</v>
      </c>
      <c r="M215" s="2">
        <v>10725</v>
      </c>
      <c r="N215" s="2" t="s">
        <v>52</v>
      </c>
      <c r="O215" s="2" t="s">
        <v>52</v>
      </c>
      <c r="P215" s="2" t="s">
        <v>52</v>
      </c>
      <c r="Q215" s="2" t="s">
        <v>1064</v>
      </c>
      <c r="R215" s="4">
        <v>10222528000</v>
      </c>
      <c r="S215" s="4">
        <v>1881441000</v>
      </c>
      <c r="T215" s="4">
        <v>8317160000</v>
      </c>
      <c r="U215" s="4">
        <v>2256357000</v>
      </c>
      <c r="V215" s="2" t="s">
        <v>52</v>
      </c>
      <c r="W215" s="4">
        <v>1368450</v>
      </c>
      <c r="X215" s="4">
        <v>18813.169999999998</v>
      </c>
      <c r="Y215" s="4">
        <v>24125.37</v>
      </c>
      <c r="Z215" s="4">
        <v>948535000</v>
      </c>
      <c r="AA215" s="4">
        <v>9046217000</v>
      </c>
      <c r="AB215" s="4">
        <v>4409614602.3100004</v>
      </c>
      <c r="AC215" s="4">
        <v>219526059.36000001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5">
        <v>49.39</v>
      </c>
      <c r="AK215" s="5">
        <v>49.39</v>
      </c>
      <c r="AL215" s="4">
        <v>5200000000</v>
      </c>
      <c r="AM215" s="4">
        <v>5200000000</v>
      </c>
      <c r="AN215" s="4">
        <v>0</v>
      </c>
      <c r="AO215" s="4">
        <v>0</v>
      </c>
      <c r="AP215" s="4" t="s">
        <v>50</v>
      </c>
    </row>
    <row r="216" spans="1:42" ht="13" x14ac:dyDescent="0.25">
      <c r="A216" s="3" t="s">
        <v>720</v>
      </c>
      <c r="B216" s="2" t="s">
        <v>740</v>
      </c>
      <c r="C216" s="1" t="s">
        <v>741</v>
      </c>
      <c r="D216" s="2" t="s">
        <v>742</v>
      </c>
      <c r="E216" s="2" t="s">
        <v>45</v>
      </c>
      <c r="F216" s="2" t="s">
        <v>62</v>
      </c>
      <c r="G216" s="2" t="s">
        <v>47</v>
      </c>
      <c r="H216" s="2" t="s">
        <v>48</v>
      </c>
      <c r="I216" s="2" t="s">
        <v>49</v>
      </c>
      <c r="J216" s="2" t="s">
        <v>50</v>
      </c>
      <c r="K216" s="2" t="s">
        <v>50</v>
      </c>
      <c r="L216" s="2" t="s">
        <v>105</v>
      </c>
      <c r="M216" s="2">
        <v>116</v>
      </c>
      <c r="N216" s="2" t="s">
        <v>52</v>
      </c>
      <c r="O216" s="2" t="s">
        <v>52</v>
      </c>
      <c r="P216" s="2" t="s">
        <v>52</v>
      </c>
      <c r="Q216" s="2" t="s">
        <v>1065</v>
      </c>
      <c r="R216" s="4">
        <v>63422000</v>
      </c>
      <c r="S216" s="4">
        <v>32561000</v>
      </c>
      <c r="T216" s="4">
        <v>297769000</v>
      </c>
      <c r="U216" s="4">
        <v>401000</v>
      </c>
      <c r="V216" s="2" t="s">
        <v>52</v>
      </c>
      <c r="W216" s="4">
        <v>347357.75</v>
      </c>
      <c r="X216" s="4">
        <v>24988.77</v>
      </c>
      <c r="Y216" s="4">
        <v>23545.42</v>
      </c>
      <c r="Z216" s="4">
        <v>21119000</v>
      </c>
      <c r="AA216" s="4">
        <v>769025000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5">
        <v>100</v>
      </c>
      <c r="AK216" s="5">
        <v>100</v>
      </c>
      <c r="AL216" s="4">
        <v>756343000</v>
      </c>
      <c r="AM216" s="4">
        <v>756343000</v>
      </c>
      <c r="AN216" s="4">
        <v>0</v>
      </c>
      <c r="AO216" s="4">
        <v>0</v>
      </c>
      <c r="AP216" s="4" t="s">
        <v>50</v>
      </c>
    </row>
    <row r="217" spans="1:42" ht="13" x14ac:dyDescent="0.25">
      <c r="A217" s="3" t="s">
        <v>720</v>
      </c>
      <c r="B217" s="2" t="s">
        <v>743</v>
      </c>
      <c r="C217" s="1" t="s">
        <v>744</v>
      </c>
      <c r="D217" s="2" t="s">
        <v>745</v>
      </c>
      <c r="E217" s="2" t="s">
        <v>45</v>
      </c>
      <c r="F217" s="2" t="s">
        <v>116</v>
      </c>
      <c r="G217" s="2" t="s">
        <v>47</v>
      </c>
      <c r="H217" s="2" t="s">
        <v>48</v>
      </c>
      <c r="I217" s="2" t="s">
        <v>49</v>
      </c>
      <c r="J217" s="2" t="s">
        <v>50</v>
      </c>
      <c r="K217" s="2" t="s">
        <v>50</v>
      </c>
      <c r="L217" s="2" t="s">
        <v>105</v>
      </c>
      <c r="M217" s="2">
        <v>141</v>
      </c>
      <c r="N217" s="2" t="s">
        <v>52</v>
      </c>
      <c r="O217" s="2" t="s">
        <v>52</v>
      </c>
      <c r="P217" s="2" t="s">
        <v>52</v>
      </c>
      <c r="Q217" s="2" t="s">
        <v>1066</v>
      </c>
      <c r="R217" s="4">
        <v>1094871000</v>
      </c>
      <c r="S217" s="4">
        <v>24096271.93</v>
      </c>
      <c r="T217" s="4">
        <v>113828000</v>
      </c>
      <c r="U217" s="4">
        <v>2000</v>
      </c>
      <c r="V217" s="2" t="s">
        <v>50</v>
      </c>
      <c r="W217" s="4">
        <v>0</v>
      </c>
      <c r="X217" s="4">
        <v>0</v>
      </c>
      <c r="Y217" s="4">
        <v>0</v>
      </c>
      <c r="Z217" s="4">
        <v>72657000</v>
      </c>
      <c r="AA217" s="4">
        <v>159937000</v>
      </c>
      <c r="AB217" s="4">
        <v>0</v>
      </c>
      <c r="AC217" s="4">
        <v>28800128.920000002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5">
        <v>51</v>
      </c>
      <c r="AK217" s="5">
        <v>0</v>
      </c>
      <c r="AL217" s="4">
        <v>81187000</v>
      </c>
      <c r="AM217" s="4">
        <v>0</v>
      </c>
      <c r="AN217" s="4">
        <v>0</v>
      </c>
      <c r="AO217" s="4">
        <v>0</v>
      </c>
      <c r="AP217" s="4" t="s">
        <v>50</v>
      </c>
    </row>
    <row r="218" spans="1:42" ht="13" x14ac:dyDescent="0.25">
      <c r="A218" s="3" t="s">
        <v>720</v>
      </c>
      <c r="B218" s="2" t="s">
        <v>746</v>
      </c>
      <c r="C218" s="1" t="s">
        <v>241</v>
      </c>
      <c r="D218" s="2" t="s">
        <v>747</v>
      </c>
      <c r="E218" s="2" t="s">
        <v>45</v>
      </c>
      <c r="F218" s="2" t="s">
        <v>66</v>
      </c>
      <c r="G218" s="2" t="s">
        <v>47</v>
      </c>
      <c r="H218" s="2" t="s">
        <v>48</v>
      </c>
      <c r="I218" s="2" t="s">
        <v>49</v>
      </c>
      <c r="J218" s="2" t="s">
        <v>50</v>
      </c>
      <c r="K218" s="2" t="s">
        <v>50</v>
      </c>
      <c r="L218" s="2" t="s">
        <v>105</v>
      </c>
      <c r="M218" s="2">
        <v>46</v>
      </c>
      <c r="N218" s="2" t="s">
        <v>52</v>
      </c>
      <c r="O218" s="2" t="s">
        <v>52</v>
      </c>
      <c r="P218" s="2" t="s">
        <v>52</v>
      </c>
      <c r="Q218" s="2" t="s">
        <v>1067</v>
      </c>
      <c r="R218" s="4">
        <v>15274435.869999999</v>
      </c>
      <c r="S218" s="4">
        <v>3569292.15</v>
      </c>
      <c r="T218" s="4">
        <v>15168417.41</v>
      </c>
      <c r="U218" s="4">
        <v>23543.15</v>
      </c>
      <c r="V218" s="2" t="s">
        <v>50</v>
      </c>
      <c r="W218" s="4">
        <v>289509.45</v>
      </c>
      <c r="X218" s="4">
        <v>0</v>
      </c>
      <c r="Y218" s="4">
        <v>15262</v>
      </c>
      <c r="Z218" s="4">
        <v>1109393.52</v>
      </c>
      <c r="AA218" s="4">
        <v>17750319.789999999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5">
        <v>94.24</v>
      </c>
      <c r="AK218" s="5">
        <v>94.24</v>
      </c>
      <c r="AL218" s="4">
        <v>21877617.98</v>
      </c>
      <c r="AM218" s="4">
        <v>21877617.98</v>
      </c>
      <c r="AN218" s="4">
        <v>0</v>
      </c>
      <c r="AO218" s="4">
        <v>0</v>
      </c>
      <c r="AP218" s="4" t="s">
        <v>50</v>
      </c>
    </row>
    <row r="219" spans="1:42" ht="13" x14ac:dyDescent="0.25">
      <c r="A219" s="3" t="s">
        <v>720</v>
      </c>
      <c r="B219" s="2" t="s">
        <v>748</v>
      </c>
      <c r="C219" s="1" t="s">
        <v>749</v>
      </c>
      <c r="D219" s="2" t="s">
        <v>750</v>
      </c>
      <c r="E219" s="2" t="s">
        <v>45</v>
      </c>
      <c r="F219" s="2" t="s">
        <v>208</v>
      </c>
      <c r="G219" s="2" t="s">
        <v>67</v>
      </c>
      <c r="H219" s="2" t="s">
        <v>48</v>
      </c>
      <c r="I219" s="2" t="s">
        <v>49</v>
      </c>
      <c r="J219" s="2" t="s">
        <v>50</v>
      </c>
      <c r="K219" s="2" t="s">
        <v>50</v>
      </c>
      <c r="L219" s="2" t="s">
        <v>105</v>
      </c>
      <c r="M219" s="2">
        <v>59</v>
      </c>
      <c r="N219" s="2" t="s">
        <v>52</v>
      </c>
      <c r="O219" s="2" t="s">
        <v>52</v>
      </c>
      <c r="P219" s="2" t="s">
        <v>52</v>
      </c>
      <c r="Q219" s="2" t="s">
        <v>53</v>
      </c>
      <c r="R219" s="4">
        <v>229024000</v>
      </c>
      <c r="S219" s="4">
        <v>46423926.060000002</v>
      </c>
      <c r="T219" s="4">
        <v>67190000</v>
      </c>
      <c r="U219" s="4">
        <v>0</v>
      </c>
      <c r="V219" s="2" t="s">
        <v>50</v>
      </c>
      <c r="W219" s="4">
        <v>232127.22</v>
      </c>
      <c r="X219" s="4">
        <v>0</v>
      </c>
      <c r="Y219" s="4">
        <v>0</v>
      </c>
      <c r="Z219" s="4">
        <v>1300</v>
      </c>
      <c r="AA219" s="4">
        <v>46604000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5">
        <v>100</v>
      </c>
      <c r="AK219" s="5">
        <v>100</v>
      </c>
      <c r="AL219" s="4">
        <v>43583815.590000004</v>
      </c>
      <c r="AM219" s="4">
        <v>43583815.590000004</v>
      </c>
      <c r="AN219" s="4">
        <v>0</v>
      </c>
      <c r="AO219" s="4">
        <v>0</v>
      </c>
      <c r="AP219" s="4" t="s">
        <v>50</v>
      </c>
    </row>
    <row r="220" spans="1:42" ht="13" x14ac:dyDescent="0.25">
      <c r="A220" s="3" t="s">
        <v>720</v>
      </c>
      <c r="B220" s="2" t="s">
        <v>751</v>
      </c>
      <c r="C220" s="1" t="s">
        <v>752</v>
      </c>
      <c r="D220" s="2" t="s">
        <v>753</v>
      </c>
      <c r="E220" s="2" t="s">
        <v>61</v>
      </c>
      <c r="F220" s="2" t="s">
        <v>66</v>
      </c>
      <c r="G220" s="2" t="s">
        <v>47</v>
      </c>
      <c r="H220" s="2" t="s">
        <v>48</v>
      </c>
      <c r="I220" s="2" t="s">
        <v>49</v>
      </c>
      <c r="J220" s="2" t="s">
        <v>50</v>
      </c>
      <c r="K220" s="2" t="s">
        <v>50</v>
      </c>
      <c r="L220" s="2" t="s">
        <v>105</v>
      </c>
      <c r="M220" s="2">
        <v>12</v>
      </c>
      <c r="N220" s="2" t="s">
        <v>52</v>
      </c>
      <c r="O220" s="2" t="s">
        <v>52</v>
      </c>
      <c r="P220" s="2" t="s">
        <v>50</v>
      </c>
      <c r="Q220" s="2" t="s">
        <v>53</v>
      </c>
      <c r="R220" s="4">
        <v>6649816.5300000003</v>
      </c>
      <c r="S220" s="4">
        <v>13054149.49</v>
      </c>
      <c r="T220" s="4">
        <v>24145042.690000001</v>
      </c>
      <c r="U220" s="4">
        <v>8934.2199999999993</v>
      </c>
      <c r="V220" s="2" t="s">
        <v>50</v>
      </c>
      <c r="W220" s="4">
        <v>461008.86</v>
      </c>
      <c r="X220" s="4">
        <v>0</v>
      </c>
      <c r="Y220" s="4">
        <v>21002.5</v>
      </c>
      <c r="Z220" s="4">
        <v>48256301.990000002</v>
      </c>
      <c r="AA220" s="4">
        <v>-424474713.56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5">
        <v>99.93</v>
      </c>
      <c r="AK220" s="5">
        <v>99.93</v>
      </c>
      <c r="AL220" s="4">
        <v>193337426.28999999</v>
      </c>
      <c r="AM220" s="4">
        <v>193337426.28999999</v>
      </c>
      <c r="AN220" s="4">
        <v>0</v>
      </c>
      <c r="AO220" s="4">
        <v>0</v>
      </c>
      <c r="AP220" s="4" t="s">
        <v>50</v>
      </c>
    </row>
    <row r="221" spans="1:42" ht="13" x14ac:dyDescent="0.25">
      <c r="A221" s="3" t="s">
        <v>720</v>
      </c>
      <c r="B221" s="2" t="s">
        <v>754</v>
      </c>
      <c r="C221" s="1" t="s">
        <v>755</v>
      </c>
      <c r="D221" s="2" t="s">
        <v>756</v>
      </c>
      <c r="E221" s="2" t="s">
        <v>45</v>
      </c>
      <c r="F221" s="2" t="s">
        <v>165</v>
      </c>
      <c r="G221" s="2" t="s">
        <v>47</v>
      </c>
      <c r="H221" s="2" t="s">
        <v>48</v>
      </c>
      <c r="I221" s="2" t="s">
        <v>49</v>
      </c>
      <c r="J221" s="2" t="s">
        <v>50</v>
      </c>
      <c r="K221" s="2" t="s">
        <v>50</v>
      </c>
      <c r="L221" s="2" t="s">
        <v>105</v>
      </c>
      <c r="M221" s="2">
        <v>0</v>
      </c>
      <c r="N221" s="2" t="s">
        <v>52</v>
      </c>
      <c r="O221" s="2" t="s">
        <v>52</v>
      </c>
      <c r="P221" s="2" t="s">
        <v>52</v>
      </c>
      <c r="Q221" s="2" t="s">
        <v>53</v>
      </c>
      <c r="R221" s="4">
        <v>0</v>
      </c>
      <c r="S221" s="4">
        <v>0</v>
      </c>
      <c r="T221" s="4">
        <v>5334943.37</v>
      </c>
      <c r="U221" s="4">
        <v>1946398412.8800001</v>
      </c>
      <c r="V221" s="2" t="s">
        <v>50</v>
      </c>
      <c r="W221" s="4">
        <v>0</v>
      </c>
      <c r="X221" s="4">
        <v>0</v>
      </c>
      <c r="Y221" s="4">
        <v>0</v>
      </c>
      <c r="Z221" s="4">
        <v>907381400.07000005</v>
      </c>
      <c r="AA221" s="4">
        <v>826252200.70000005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5">
        <v>100</v>
      </c>
      <c r="AK221" s="5">
        <v>100</v>
      </c>
      <c r="AL221" s="4">
        <v>319771069.17000002</v>
      </c>
      <c r="AM221" s="4">
        <v>319771069.17000002</v>
      </c>
      <c r="AN221" s="4">
        <v>0</v>
      </c>
      <c r="AO221" s="4">
        <v>0</v>
      </c>
      <c r="AP221" s="4" t="s">
        <v>50</v>
      </c>
    </row>
    <row r="222" spans="1:42" ht="13" x14ac:dyDescent="0.25">
      <c r="A222" s="3" t="s">
        <v>757</v>
      </c>
      <c r="B222" s="2" t="s">
        <v>758</v>
      </c>
      <c r="C222" s="2" t="s">
        <v>759</v>
      </c>
      <c r="D222" s="2" t="s">
        <v>760</v>
      </c>
      <c r="E222" s="2" t="s">
        <v>45</v>
      </c>
      <c r="F222" s="2" t="s">
        <v>62</v>
      </c>
      <c r="G222" s="2" t="s">
        <v>47</v>
      </c>
      <c r="H222" s="2" t="s">
        <v>48</v>
      </c>
      <c r="I222" s="2" t="s">
        <v>49</v>
      </c>
      <c r="J222" s="2" t="s">
        <v>50</v>
      </c>
      <c r="K222" s="2" t="s">
        <v>50</v>
      </c>
      <c r="L222" s="2" t="s">
        <v>105</v>
      </c>
      <c r="M222" s="2">
        <v>133</v>
      </c>
      <c r="N222" s="2" t="s">
        <v>52</v>
      </c>
      <c r="O222" s="2" t="s">
        <v>52</v>
      </c>
      <c r="P222" s="2" t="s">
        <v>52</v>
      </c>
      <c r="Q222" s="2" t="s">
        <v>53</v>
      </c>
      <c r="R222" s="4">
        <v>56744010.710000001</v>
      </c>
      <c r="S222" s="4">
        <v>30837722.5</v>
      </c>
      <c r="T222" s="4">
        <v>67403678.019999996</v>
      </c>
      <c r="U222" s="4">
        <v>72132</v>
      </c>
      <c r="V222" s="2" t="s">
        <v>52</v>
      </c>
      <c r="W222" s="4">
        <v>351352.43</v>
      </c>
      <c r="X222" s="4">
        <v>0</v>
      </c>
      <c r="Y222" s="4">
        <v>24015.96</v>
      </c>
      <c r="Z222" s="4">
        <v>34470053.899999999</v>
      </c>
      <c r="AA222" s="4">
        <v>498024615.94999999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5">
        <v>13653</v>
      </c>
      <c r="AK222" s="5">
        <v>13653</v>
      </c>
      <c r="AL222" s="4">
        <v>479504097.72000003</v>
      </c>
      <c r="AM222" s="4">
        <v>479504097.72000003</v>
      </c>
      <c r="AN222" s="4">
        <v>0</v>
      </c>
      <c r="AO222" s="4">
        <v>0</v>
      </c>
      <c r="AP222" s="4" t="s">
        <v>50</v>
      </c>
    </row>
    <row r="223" spans="1:42" ht="13" x14ac:dyDescent="0.25">
      <c r="A223" s="3" t="s">
        <v>757</v>
      </c>
      <c r="B223" s="2" t="s">
        <v>761</v>
      </c>
      <c r="C223" s="1" t="s">
        <v>762</v>
      </c>
      <c r="D223" s="2" t="s">
        <v>763</v>
      </c>
      <c r="E223" s="2" t="s">
        <v>45</v>
      </c>
      <c r="F223" s="2" t="s">
        <v>96</v>
      </c>
      <c r="G223" s="2" t="s">
        <v>67</v>
      </c>
      <c r="H223" s="2" t="s">
        <v>48</v>
      </c>
      <c r="I223" s="2" t="s">
        <v>49</v>
      </c>
      <c r="J223" s="2" t="s">
        <v>50</v>
      </c>
      <c r="K223" s="2" t="s">
        <v>50</v>
      </c>
      <c r="L223" s="2" t="s">
        <v>51</v>
      </c>
      <c r="M223" s="2">
        <v>589</v>
      </c>
      <c r="N223" s="2" t="s">
        <v>52</v>
      </c>
      <c r="O223" s="2" t="s">
        <v>52</v>
      </c>
      <c r="P223" s="2" t="s">
        <v>50</v>
      </c>
      <c r="Q223" s="2" t="s">
        <v>53</v>
      </c>
      <c r="R223" s="4">
        <v>438944.93</v>
      </c>
      <c r="S223" s="4">
        <v>85384631.170000002</v>
      </c>
      <c r="T223" s="4">
        <v>191570827.52000001</v>
      </c>
      <c r="U223" s="4">
        <v>12300</v>
      </c>
      <c r="V223" s="2" t="s">
        <v>50</v>
      </c>
      <c r="W223" s="4">
        <v>321598.93</v>
      </c>
      <c r="X223" s="4">
        <v>0</v>
      </c>
      <c r="Y223" s="4">
        <v>3064.5</v>
      </c>
      <c r="Z223" s="4">
        <v>-314222.25</v>
      </c>
      <c r="AA223" s="4">
        <v>-233390.14</v>
      </c>
      <c r="AB223" s="4">
        <v>0</v>
      </c>
      <c r="AC223" s="4">
        <v>0</v>
      </c>
      <c r="AD223" s="4">
        <v>93666210.780000001</v>
      </c>
      <c r="AE223" s="4">
        <v>97325294.489999995</v>
      </c>
      <c r="AF223" s="4">
        <v>55969538.560000002</v>
      </c>
      <c r="AG223" s="4">
        <v>50521681.350000001</v>
      </c>
      <c r="AH223" s="4">
        <v>0</v>
      </c>
      <c r="AI223" s="4">
        <v>0</v>
      </c>
      <c r="AJ223" s="5">
        <v>1307307880</v>
      </c>
      <c r="AK223" s="5">
        <v>1307307880</v>
      </c>
      <c r="AL223" s="4">
        <v>8310646.5499999998</v>
      </c>
      <c r="AM223" s="4">
        <v>8310646.5499999998</v>
      </c>
      <c r="AN223" s="4">
        <v>0</v>
      </c>
      <c r="AO223" s="4">
        <v>0</v>
      </c>
      <c r="AP223" s="4" t="s">
        <v>50</v>
      </c>
    </row>
    <row r="224" spans="1:42" ht="13" x14ac:dyDescent="0.25">
      <c r="A224" s="3" t="s">
        <v>757</v>
      </c>
      <c r="B224" s="2" t="s">
        <v>764</v>
      </c>
      <c r="C224" s="2" t="s">
        <v>765</v>
      </c>
      <c r="D224" s="2" t="s">
        <v>766</v>
      </c>
      <c r="E224" s="2" t="s">
        <v>61</v>
      </c>
      <c r="F224" s="2" t="s">
        <v>62</v>
      </c>
      <c r="G224" s="2" t="s">
        <v>47</v>
      </c>
      <c r="H224" s="2" t="s">
        <v>48</v>
      </c>
      <c r="I224" s="2" t="s">
        <v>49</v>
      </c>
      <c r="J224" s="2" t="s">
        <v>50</v>
      </c>
      <c r="K224" s="2" t="s">
        <v>50</v>
      </c>
      <c r="L224" s="2" t="s">
        <v>105</v>
      </c>
      <c r="M224" s="2">
        <v>2</v>
      </c>
      <c r="N224" s="2" t="s">
        <v>50</v>
      </c>
      <c r="O224" s="2" t="s">
        <v>50</v>
      </c>
      <c r="P224" s="2" t="s">
        <v>50</v>
      </c>
      <c r="Q224" s="2" t="s">
        <v>53</v>
      </c>
      <c r="R224" s="4">
        <v>675205.83</v>
      </c>
      <c r="S224" s="4">
        <v>334465.03000000003</v>
      </c>
      <c r="T224" s="4">
        <v>945041.45</v>
      </c>
      <c r="U224" s="4">
        <v>0</v>
      </c>
      <c r="V224" s="2" t="s">
        <v>50</v>
      </c>
      <c r="W224" s="4">
        <v>99139.36</v>
      </c>
      <c r="X224" s="4">
        <v>0</v>
      </c>
      <c r="Y224" s="4">
        <v>17215.96</v>
      </c>
      <c r="Z224" s="4">
        <v>510148.2</v>
      </c>
      <c r="AA224" s="4">
        <v>2612834.84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5">
        <v>59421895749</v>
      </c>
      <c r="AK224" s="5">
        <v>59421895749</v>
      </c>
      <c r="AL224" s="4">
        <v>158987017.12</v>
      </c>
      <c r="AM224" s="4">
        <v>158987017.12</v>
      </c>
      <c r="AN224" s="4">
        <v>0</v>
      </c>
      <c r="AO224" s="4">
        <v>0</v>
      </c>
      <c r="AP224" s="4" t="s">
        <v>50</v>
      </c>
    </row>
    <row r="225" spans="1:42" ht="13" x14ac:dyDescent="0.25">
      <c r="A225" s="3" t="s">
        <v>757</v>
      </c>
      <c r="B225" s="2" t="s">
        <v>767</v>
      </c>
      <c r="C225" s="1" t="s">
        <v>768</v>
      </c>
      <c r="D225" s="2" t="s">
        <v>769</v>
      </c>
      <c r="E225" s="2" t="s">
        <v>61</v>
      </c>
      <c r="F225" s="2" t="s">
        <v>165</v>
      </c>
      <c r="G225" s="2" t="s">
        <v>47</v>
      </c>
      <c r="H225" s="2" t="s">
        <v>48</v>
      </c>
      <c r="I225" s="2" t="s">
        <v>49</v>
      </c>
      <c r="J225" s="2" t="s">
        <v>50</v>
      </c>
      <c r="K225" s="2" t="s">
        <v>50</v>
      </c>
      <c r="L225" s="2" t="s">
        <v>105</v>
      </c>
      <c r="M225" s="2">
        <v>0</v>
      </c>
      <c r="N225" s="2" t="s">
        <v>50</v>
      </c>
      <c r="O225" s="2" t="s">
        <v>50</v>
      </c>
      <c r="P225" s="2" t="s">
        <v>50</v>
      </c>
      <c r="Q225" s="2" t="s">
        <v>53</v>
      </c>
      <c r="R225" s="4">
        <v>0</v>
      </c>
      <c r="S225" s="4">
        <v>0</v>
      </c>
      <c r="T225" s="4">
        <v>400</v>
      </c>
      <c r="U225" s="4">
        <v>0</v>
      </c>
      <c r="V225" s="2" t="s">
        <v>50</v>
      </c>
      <c r="W225" s="4">
        <v>0</v>
      </c>
      <c r="X225" s="4">
        <v>0</v>
      </c>
      <c r="Y225" s="4">
        <v>0</v>
      </c>
      <c r="Z225" s="4">
        <v>0</v>
      </c>
      <c r="AA225" s="4">
        <v>82.93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5">
        <v>3760923.73</v>
      </c>
      <c r="AK225" s="5">
        <v>3760923.73</v>
      </c>
      <c r="AL225" s="4">
        <v>9225032.8100000005</v>
      </c>
      <c r="AM225" s="4">
        <v>9225032.8100000005</v>
      </c>
      <c r="AN225" s="4">
        <v>0</v>
      </c>
      <c r="AO225" s="4">
        <v>0</v>
      </c>
      <c r="AP225" s="4" t="s">
        <v>50</v>
      </c>
    </row>
    <row r="226" spans="1:42" ht="13" x14ac:dyDescent="0.25">
      <c r="A226" s="3" t="s">
        <v>757</v>
      </c>
      <c r="B226" s="2" t="s">
        <v>770</v>
      </c>
      <c r="C226" s="2" t="s">
        <v>771</v>
      </c>
      <c r="D226" s="2" t="s">
        <v>772</v>
      </c>
      <c r="E226" s="2" t="s">
        <v>61</v>
      </c>
      <c r="F226" s="2" t="s">
        <v>62</v>
      </c>
      <c r="G226" s="2" t="s">
        <v>47</v>
      </c>
      <c r="H226" s="2" t="s">
        <v>48</v>
      </c>
      <c r="I226" s="2" t="s">
        <v>49</v>
      </c>
      <c r="J226" s="2" t="s">
        <v>50</v>
      </c>
      <c r="K226" s="2" t="s">
        <v>50</v>
      </c>
      <c r="L226" s="2" t="s">
        <v>105</v>
      </c>
      <c r="M226" s="2">
        <v>0</v>
      </c>
      <c r="N226" s="2" t="s">
        <v>50</v>
      </c>
      <c r="O226" s="2" t="s">
        <v>50</v>
      </c>
      <c r="P226" s="2" t="s">
        <v>50</v>
      </c>
      <c r="Q226" s="2" t="s">
        <v>53</v>
      </c>
      <c r="R226" s="4">
        <v>132898.32</v>
      </c>
      <c r="S226" s="4">
        <v>0</v>
      </c>
      <c r="T226" s="4">
        <v>134511.73000000001</v>
      </c>
      <c r="U226" s="4">
        <v>0</v>
      </c>
      <c r="V226" s="2" t="s">
        <v>50</v>
      </c>
      <c r="W226" s="4">
        <v>0</v>
      </c>
      <c r="X226" s="4">
        <v>0</v>
      </c>
      <c r="Y226" s="4">
        <v>0</v>
      </c>
      <c r="Z226" s="4">
        <v>-1613.41</v>
      </c>
      <c r="AA226" s="4">
        <v>681006.68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5">
        <v>674198.95</v>
      </c>
      <c r="AK226" s="5">
        <v>674198.95</v>
      </c>
      <c r="AL226" s="4">
        <v>11467019.41</v>
      </c>
      <c r="AM226" s="4">
        <v>11467019.41</v>
      </c>
      <c r="AN226" s="4">
        <v>0</v>
      </c>
      <c r="AO226" s="4">
        <v>0</v>
      </c>
      <c r="AP226" s="4" t="s">
        <v>50</v>
      </c>
    </row>
    <row r="227" spans="1:42" ht="13" x14ac:dyDescent="0.25">
      <c r="A227" s="3" t="s">
        <v>757</v>
      </c>
      <c r="B227" s="2" t="s">
        <v>773</v>
      </c>
      <c r="C227" s="1" t="s">
        <v>774</v>
      </c>
      <c r="D227" s="2" t="s">
        <v>775</v>
      </c>
      <c r="E227" s="2" t="s">
        <v>61</v>
      </c>
      <c r="F227" s="2" t="s">
        <v>208</v>
      </c>
      <c r="G227" s="2" t="s">
        <v>67</v>
      </c>
      <c r="H227" s="2" t="s">
        <v>48</v>
      </c>
      <c r="I227" s="2" t="s">
        <v>49</v>
      </c>
      <c r="J227" s="2" t="s">
        <v>50</v>
      </c>
      <c r="K227" s="2" t="s">
        <v>50</v>
      </c>
      <c r="L227" s="2" t="s">
        <v>51</v>
      </c>
      <c r="M227" s="2">
        <v>5</v>
      </c>
      <c r="N227" s="2" t="s">
        <v>50</v>
      </c>
      <c r="O227" s="2" t="s">
        <v>50</v>
      </c>
      <c r="P227" s="2" t="s">
        <v>50</v>
      </c>
      <c r="Q227" s="2" t="s">
        <v>53</v>
      </c>
      <c r="R227" s="4">
        <v>2800168.14</v>
      </c>
      <c r="S227" s="4">
        <v>410567.34</v>
      </c>
      <c r="T227" s="4">
        <v>1093886.75</v>
      </c>
      <c r="U227" s="4">
        <v>0</v>
      </c>
      <c r="V227" s="2" t="s">
        <v>50</v>
      </c>
      <c r="W227" s="4">
        <v>0</v>
      </c>
      <c r="X227" s="4">
        <v>0</v>
      </c>
      <c r="Y227" s="4">
        <v>0</v>
      </c>
      <c r="Z227" s="4">
        <v>-888816036.97000003</v>
      </c>
      <c r="AA227" s="4">
        <v>-1075636476.74</v>
      </c>
      <c r="AB227" s="4">
        <v>0</v>
      </c>
      <c r="AC227" s="4">
        <v>0</v>
      </c>
      <c r="AD227" s="4">
        <v>2755821.72</v>
      </c>
      <c r="AE227" s="4">
        <v>2800168.14</v>
      </c>
      <c r="AF227" s="4">
        <v>0</v>
      </c>
      <c r="AG227" s="4">
        <v>0</v>
      </c>
      <c r="AH227" s="4">
        <v>0</v>
      </c>
      <c r="AI227" s="4">
        <v>0</v>
      </c>
      <c r="AJ227" s="5">
        <v>728847688.13999999</v>
      </c>
      <c r="AK227" s="5">
        <v>728847688.13999999</v>
      </c>
      <c r="AL227" s="4">
        <v>9430415.9800000004</v>
      </c>
      <c r="AM227" s="4">
        <v>9430415.9800000004</v>
      </c>
      <c r="AN227" s="4">
        <v>0</v>
      </c>
      <c r="AO227" s="4">
        <v>0</v>
      </c>
      <c r="AP227" s="4" t="s">
        <v>50</v>
      </c>
    </row>
    <row r="228" spans="1:42" ht="13" x14ac:dyDescent="0.25">
      <c r="A228" s="3" t="s">
        <v>757</v>
      </c>
      <c r="B228" s="2" t="s">
        <v>776</v>
      </c>
      <c r="C228" s="1" t="str">
        <f t="shared" ref="C228" si="0">MID(B228,SEARCH(" - ",B228)+3,20)</f>
        <v>METRÔ E/L</v>
      </c>
      <c r="D228" s="2" t="s">
        <v>777</v>
      </c>
      <c r="E228" s="2" t="s">
        <v>61</v>
      </c>
      <c r="F228" s="2" t="s">
        <v>208</v>
      </c>
      <c r="G228" s="2" t="s">
        <v>47</v>
      </c>
      <c r="H228" s="2" t="s">
        <v>48</v>
      </c>
      <c r="I228" s="2" t="s">
        <v>49</v>
      </c>
      <c r="J228" s="2" t="s">
        <v>50</v>
      </c>
      <c r="K228" s="2" t="s">
        <v>50</v>
      </c>
      <c r="L228" s="2" t="s">
        <v>51</v>
      </c>
      <c r="M228" s="2">
        <v>0</v>
      </c>
      <c r="N228" s="2" t="s">
        <v>50</v>
      </c>
      <c r="O228" s="2" t="s">
        <v>50</v>
      </c>
      <c r="P228" s="2" t="s">
        <v>50</v>
      </c>
      <c r="Q228" s="2" t="s">
        <v>53</v>
      </c>
      <c r="R228" s="4">
        <v>73639.08</v>
      </c>
      <c r="S228" s="4">
        <v>0</v>
      </c>
      <c r="T228" s="4">
        <v>49899.03</v>
      </c>
      <c r="U228" s="4">
        <v>66000</v>
      </c>
      <c r="V228" s="2" t="s">
        <v>50</v>
      </c>
      <c r="W228" s="4">
        <v>0</v>
      </c>
      <c r="X228" s="4">
        <v>0</v>
      </c>
      <c r="Y228" s="4">
        <v>0</v>
      </c>
      <c r="Z228" s="4">
        <v>-4634255177.54</v>
      </c>
      <c r="AA228" s="4">
        <v>-607732133.25</v>
      </c>
      <c r="AB228" s="4">
        <v>0</v>
      </c>
      <c r="AC228" s="4">
        <v>0</v>
      </c>
      <c r="AD228" s="4">
        <v>48933.04</v>
      </c>
      <c r="AE228" s="4">
        <v>24690.77</v>
      </c>
      <c r="AF228" s="4">
        <v>0</v>
      </c>
      <c r="AG228" s="4">
        <v>0</v>
      </c>
      <c r="AH228" s="4">
        <v>0</v>
      </c>
      <c r="AI228" s="4">
        <v>0</v>
      </c>
      <c r="AJ228" s="5">
        <v>98186503.939999998</v>
      </c>
      <c r="AK228" s="5">
        <v>98186503.939999998</v>
      </c>
      <c r="AL228" s="4">
        <v>3808580170.0500002</v>
      </c>
      <c r="AM228" s="4">
        <v>3808580170.0500002</v>
      </c>
      <c r="AN228" s="4">
        <v>0</v>
      </c>
      <c r="AO228" s="4">
        <v>0</v>
      </c>
      <c r="AP228" s="4" t="s">
        <v>50</v>
      </c>
    </row>
    <row r="229" spans="1:42" ht="13" x14ac:dyDescent="0.25">
      <c r="A229" s="3" t="s">
        <v>757</v>
      </c>
      <c r="B229" s="2" t="s">
        <v>778</v>
      </c>
      <c r="C229" s="2" t="s">
        <v>779</v>
      </c>
      <c r="D229" s="2" t="s">
        <v>780</v>
      </c>
      <c r="E229" s="2" t="s">
        <v>45</v>
      </c>
      <c r="F229" s="2" t="s">
        <v>123</v>
      </c>
      <c r="G229" s="2" t="s">
        <v>47</v>
      </c>
      <c r="H229" s="2" t="s">
        <v>48</v>
      </c>
      <c r="I229" s="2" t="s">
        <v>49</v>
      </c>
      <c r="J229" s="2" t="s">
        <v>50</v>
      </c>
      <c r="K229" s="2" t="s">
        <v>50</v>
      </c>
      <c r="L229" s="2" t="s">
        <v>51</v>
      </c>
      <c r="M229" s="2">
        <v>403</v>
      </c>
      <c r="N229" s="2" t="s">
        <v>52</v>
      </c>
      <c r="O229" s="2" t="s">
        <v>52</v>
      </c>
      <c r="P229" s="2" t="s">
        <v>50</v>
      </c>
      <c r="Q229" s="2" t="s">
        <v>53</v>
      </c>
      <c r="R229" s="4">
        <v>0</v>
      </c>
      <c r="S229" s="4">
        <v>31854158.859999999</v>
      </c>
      <c r="T229" s="4">
        <v>94663472.200000003</v>
      </c>
      <c r="U229" s="4">
        <v>1703107.89</v>
      </c>
      <c r="V229" s="2" t="s">
        <v>50</v>
      </c>
      <c r="W229" s="4">
        <v>198403.42</v>
      </c>
      <c r="X229" s="4">
        <v>0</v>
      </c>
      <c r="Y229" s="4">
        <v>0</v>
      </c>
      <c r="Z229" s="4">
        <v>9582360</v>
      </c>
      <c r="AA229" s="4">
        <v>-6756665</v>
      </c>
      <c r="AB229" s="4">
        <v>0</v>
      </c>
      <c r="AC229" s="4">
        <v>0</v>
      </c>
      <c r="AD229" s="4">
        <v>4504037</v>
      </c>
      <c r="AE229" s="4">
        <v>76311248</v>
      </c>
      <c r="AF229" s="4">
        <v>744686.26</v>
      </c>
      <c r="AG229" s="4">
        <v>744686.26</v>
      </c>
      <c r="AH229" s="4">
        <v>0</v>
      </c>
      <c r="AI229" s="4">
        <v>0</v>
      </c>
      <c r="AJ229" s="5">
        <v>199200</v>
      </c>
      <c r="AK229" s="5">
        <v>199200</v>
      </c>
      <c r="AL229" s="4">
        <v>16024140.67</v>
      </c>
      <c r="AM229" s="4">
        <v>16024140.67</v>
      </c>
      <c r="AN229" s="4">
        <v>0</v>
      </c>
      <c r="AO229" s="4">
        <v>0</v>
      </c>
      <c r="AP229" s="4" t="s">
        <v>50</v>
      </c>
    </row>
    <row r="230" spans="1:42" ht="13" x14ac:dyDescent="0.25">
      <c r="A230" s="3" t="s">
        <v>757</v>
      </c>
      <c r="B230" s="2" t="s">
        <v>781</v>
      </c>
      <c r="C230" s="2" t="s">
        <v>782</v>
      </c>
      <c r="D230" s="2" t="s">
        <v>783</v>
      </c>
      <c r="E230" s="2" t="s">
        <v>61</v>
      </c>
      <c r="F230" s="2" t="s">
        <v>62</v>
      </c>
      <c r="G230" s="2" t="s">
        <v>47</v>
      </c>
      <c r="H230" s="2" t="s">
        <v>48</v>
      </c>
      <c r="I230" s="2" t="s">
        <v>49</v>
      </c>
      <c r="J230" s="2" t="s">
        <v>50</v>
      </c>
      <c r="K230" s="2" t="s">
        <v>50</v>
      </c>
      <c r="L230" s="2" t="s">
        <v>105</v>
      </c>
      <c r="M230" s="2">
        <v>0</v>
      </c>
      <c r="N230" s="2" t="s">
        <v>50</v>
      </c>
      <c r="O230" s="2" t="s">
        <v>50</v>
      </c>
      <c r="P230" s="2" t="s">
        <v>50</v>
      </c>
      <c r="Q230" s="2" t="s">
        <v>53</v>
      </c>
      <c r="R230" s="4">
        <v>0</v>
      </c>
      <c r="S230" s="4">
        <v>0</v>
      </c>
      <c r="T230" s="4">
        <v>630</v>
      </c>
      <c r="U230" s="4">
        <v>0</v>
      </c>
      <c r="V230" s="2" t="s">
        <v>50</v>
      </c>
      <c r="W230" s="4">
        <v>0</v>
      </c>
      <c r="X230" s="4">
        <v>0</v>
      </c>
      <c r="Y230" s="4">
        <v>0</v>
      </c>
      <c r="Z230" s="4">
        <v>-630</v>
      </c>
      <c r="AA230" s="4">
        <v>-170944.97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5">
        <v>4729443</v>
      </c>
      <c r="AK230" s="5">
        <v>4729443</v>
      </c>
      <c r="AL230" s="4">
        <v>4729443</v>
      </c>
      <c r="AM230" s="4">
        <v>4729443</v>
      </c>
      <c r="AN230" s="4">
        <v>0</v>
      </c>
      <c r="AO230" s="4">
        <v>0</v>
      </c>
      <c r="AP230" s="4" t="s">
        <v>50</v>
      </c>
    </row>
    <row r="231" spans="1:42" ht="13" x14ac:dyDescent="0.25">
      <c r="A231" s="3" t="s">
        <v>757</v>
      </c>
      <c r="B231" s="2" t="s">
        <v>784</v>
      </c>
      <c r="C231" s="1" t="s">
        <v>785</v>
      </c>
      <c r="D231" s="2" t="s">
        <v>786</v>
      </c>
      <c r="E231" s="2" t="s">
        <v>45</v>
      </c>
      <c r="F231" s="2" t="s">
        <v>96</v>
      </c>
      <c r="G231" s="2" t="s">
        <v>67</v>
      </c>
      <c r="H231" s="2" t="s">
        <v>48</v>
      </c>
      <c r="I231" s="2" t="s">
        <v>49</v>
      </c>
      <c r="J231" s="2" t="s">
        <v>50</v>
      </c>
      <c r="K231" s="2" t="s">
        <v>50</v>
      </c>
      <c r="L231" s="2" t="s">
        <v>51</v>
      </c>
      <c r="M231" s="2">
        <v>261</v>
      </c>
      <c r="N231" s="2" t="s">
        <v>52</v>
      </c>
      <c r="O231" s="2" t="s">
        <v>52</v>
      </c>
      <c r="P231" s="2" t="s">
        <v>50</v>
      </c>
      <c r="Q231" s="2" t="s">
        <v>53</v>
      </c>
      <c r="R231" s="4">
        <v>449262.5</v>
      </c>
      <c r="S231" s="4">
        <v>32222655.449999999</v>
      </c>
      <c r="T231" s="4">
        <v>37616333.329999998</v>
      </c>
      <c r="U231" s="4">
        <v>129011.3</v>
      </c>
      <c r="V231" s="2" t="s">
        <v>50</v>
      </c>
      <c r="W231" s="4">
        <v>271233.11</v>
      </c>
      <c r="X231" s="4">
        <v>0</v>
      </c>
      <c r="Y231" s="4">
        <v>0</v>
      </c>
      <c r="Z231" s="4">
        <v>383537.34</v>
      </c>
      <c r="AA231" s="4">
        <v>-8731546.0199999996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5">
        <v>0</v>
      </c>
      <c r="AK231" s="5">
        <v>0</v>
      </c>
      <c r="AL231" s="4">
        <v>811974.32</v>
      </c>
      <c r="AM231" s="4">
        <v>811974.32</v>
      </c>
      <c r="AN231" s="4">
        <v>0</v>
      </c>
      <c r="AO231" s="4">
        <v>0</v>
      </c>
      <c r="AP231" s="4" t="s">
        <v>50</v>
      </c>
    </row>
    <row r="232" spans="1:42" ht="13" x14ac:dyDescent="0.25">
      <c r="A232" s="3" t="s">
        <v>757</v>
      </c>
      <c r="B232" s="2" t="s">
        <v>787</v>
      </c>
      <c r="C232" s="1" t="str">
        <f t="shared" ref="C232" si="1">MID(B232,SEARCH(" - ",B232)+3,20)</f>
        <v>CENTRAL-RJ</v>
      </c>
      <c r="D232" s="2" t="s">
        <v>788</v>
      </c>
      <c r="E232" s="2" t="s">
        <v>45</v>
      </c>
      <c r="F232" s="2" t="s">
        <v>208</v>
      </c>
      <c r="G232" s="2" t="s">
        <v>67</v>
      </c>
      <c r="H232" s="2" t="s">
        <v>48</v>
      </c>
      <c r="I232" s="2" t="s">
        <v>49</v>
      </c>
      <c r="J232" s="2" t="s">
        <v>50</v>
      </c>
      <c r="K232" s="2" t="s">
        <v>50</v>
      </c>
      <c r="L232" s="2" t="s">
        <v>51</v>
      </c>
      <c r="M232" s="2">
        <v>436</v>
      </c>
      <c r="N232" s="2" t="s">
        <v>52</v>
      </c>
      <c r="O232" s="2" t="s">
        <v>52</v>
      </c>
      <c r="P232" s="2" t="s">
        <v>52</v>
      </c>
      <c r="Q232" s="2" t="s">
        <v>53</v>
      </c>
      <c r="R232" s="4">
        <v>3863192.58</v>
      </c>
      <c r="S232" s="4">
        <v>43963926.960000001</v>
      </c>
      <c r="T232" s="4">
        <v>1459275879.72</v>
      </c>
      <c r="U232" s="4">
        <v>0</v>
      </c>
      <c r="V232" s="2" t="s">
        <v>50</v>
      </c>
      <c r="W232" s="4">
        <v>324351.07</v>
      </c>
      <c r="X232" s="4">
        <v>0</v>
      </c>
      <c r="Y232" s="4">
        <v>5400</v>
      </c>
      <c r="Z232" s="4">
        <v>196274507.21000001</v>
      </c>
      <c r="AA232" s="4">
        <v>744749415.49000001</v>
      </c>
      <c r="AB232" s="4">
        <v>0</v>
      </c>
      <c r="AC232" s="4">
        <v>0</v>
      </c>
      <c r="AD232" s="4">
        <v>53782836.219999999</v>
      </c>
      <c r="AE232" s="4">
        <v>56393151.659999996</v>
      </c>
      <c r="AF232" s="4">
        <v>0</v>
      </c>
      <c r="AG232" s="4">
        <v>0</v>
      </c>
      <c r="AH232" s="4">
        <v>0</v>
      </c>
      <c r="AI232" s="4">
        <v>0</v>
      </c>
      <c r="AJ232" s="5">
        <v>728847698.13999999</v>
      </c>
      <c r="AK232" s="5">
        <v>728847698.13999999</v>
      </c>
      <c r="AL232" s="4">
        <v>1096356964.24</v>
      </c>
      <c r="AM232" s="4">
        <v>1096356964.24</v>
      </c>
      <c r="AN232" s="4">
        <v>0</v>
      </c>
      <c r="AO232" s="4">
        <v>0</v>
      </c>
      <c r="AP232" s="4" t="s">
        <v>50</v>
      </c>
    </row>
    <row r="233" spans="1:42" ht="13" x14ac:dyDescent="0.25">
      <c r="A233" s="3" t="s">
        <v>757</v>
      </c>
      <c r="B233" s="2" t="s">
        <v>789</v>
      </c>
      <c r="C233" s="2" t="s">
        <v>790</v>
      </c>
      <c r="D233" s="2" t="s">
        <v>791</v>
      </c>
      <c r="E233" s="2" t="s">
        <v>45</v>
      </c>
      <c r="F233" s="2" t="s">
        <v>85</v>
      </c>
      <c r="G233" s="2" t="s">
        <v>47</v>
      </c>
      <c r="H233" s="2" t="s">
        <v>48</v>
      </c>
      <c r="I233" s="2" t="s">
        <v>49</v>
      </c>
      <c r="J233" s="2" t="s">
        <v>50</v>
      </c>
      <c r="K233" s="2" t="s">
        <v>52</v>
      </c>
      <c r="L233" s="2" t="s">
        <v>51</v>
      </c>
      <c r="M233" s="2">
        <v>339</v>
      </c>
      <c r="N233" s="2" t="s">
        <v>52</v>
      </c>
      <c r="O233" s="2" t="s">
        <v>52</v>
      </c>
      <c r="P233" s="2" t="s">
        <v>50</v>
      </c>
      <c r="Q233" s="2" t="s">
        <v>53</v>
      </c>
      <c r="R233" s="4">
        <v>152644430.97</v>
      </c>
      <c r="S233" s="4">
        <v>53061451.079999998</v>
      </c>
      <c r="T233" s="4">
        <v>162208800.06</v>
      </c>
      <c r="U233" s="4">
        <v>67575513.049999997</v>
      </c>
      <c r="V233" s="2" t="s">
        <v>50</v>
      </c>
      <c r="W233" s="4">
        <v>237051.63</v>
      </c>
      <c r="X233" s="4">
        <v>0</v>
      </c>
      <c r="Y233" s="4">
        <v>0</v>
      </c>
      <c r="Z233" s="4">
        <v>-996141.96</v>
      </c>
      <c r="AA233" s="4">
        <v>117866046.65000001</v>
      </c>
      <c r="AB233" s="4">
        <v>0</v>
      </c>
      <c r="AC233" s="4">
        <v>0</v>
      </c>
      <c r="AD233" s="4">
        <v>109283877.09999999</v>
      </c>
      <c r="AE233" s="4">
        <v>143449305.56</v>
      </c>
      <c r="AF233" s="4">
        <v>2025645.68</v>
      </c>
      <c r="AG233" s="4">
        <v>2666383.3199999998</v>
      </c>
      <c r="AH233" s="4">
        <v>0</v>
      </c>
      <c r="AI233" s="4">
        <v>0</v>
      </c>
      <c r="AJ233" s="5">
        <v>3338267396</v>
      </c>
      <c r="AK233" s="5">
        <v>3338267396</v>
      </c>
      <c r="AL233" s="4">
        <v>242087910.53999999</v>
      </c>
      <c r="AM233" s="4">
        <v>242087910.53999999</v>
      </c>
      <c r="AN233" s="4">
        <v>0</v>
      </c>
      <c r="AO233" s="4">
        <v>0</v>
      </c>
      <c r="AP233" s="4" t="s">
        <v>50</v>
      </c>
    </row>
    <row r="234" spans="1:42" ht="13" x14ac:dyDescent="0.25">
      <c r="A234" s="3" t="s">
        <v>757</v>
      </c>
      <c r="B234" s="2" t="s">
        <v>792</v>
      </c>
      <c r="C234" s="2" t="s">
        <v>793</v>
      </c>
      <c r="D234" s="2" t="s">
        <v>794</v>
      </c>
      <c r="E234" s="2" t="s">
        <v>45</v>
      </c>
      <c r="F234" s="2" t="s">
        <v>81</v>
      </c>
      <c r="G234" s="2" t="s">
        <v>47</v>
      </c>
      <c r="H234" s="2" t="s">
        <v>48</v>
      </c>
      <c r="I234" s="2" t="s">
        <v>256</v>
      </c>
      <c r="J234" s="2" t="s">
        <v>50</v>
      </c>
      <c r="K234" s="2" t="s">
        <v>50</v>
      </c>
      <c r="L234" s="2" t="s">
        <v>105</v>
      </c>
      <c r="M234" s="2">
        <v>3441</v>
      </c>
      <c r="N234" s="2" t="s">
        <v>52</v>
      </c>
      <c r="O234" s="2" t="s">
        <v>52</v>
      </c>
      <c r="P234" s="2" t="s">
        <v>52</v>
      </c>
      <c r="Q234" s="2" t="s">
        <v>53</v>
      </c>
      <c r="R234" s="4">
        <v>6574313000</v>
      </c>
      <c r="S234" s="4">
        <v>1351848000</v>
      </c>
      <c r="T234" s="4">
        <v>6547177000</v>
      </c>
      <c r="U234" s="4">
        <v>217564000</v>
      </c>
      <c r="V234" s="2" t="s">
        <v>50</v>
      </c>
      <c r="W234" s="4">
        <v>1339248</v>
      </c>
      <c r="X234" s="4">
        <v>0</v>
      </c>
      <c r="Y234" s="4">
        <v>0</v>
      </c>
      <c r="Z234" s="4">
        <v>27136000</v>
      </c>
      <c r="AA234" s="4">
        <v>7541103000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5">
        <v>629069095</v>
      </c>
      <c r="AK234" s="5">
        <v>629069095</v>
      </c>
      <c r="AL234" s="4">
        <v>3015828000</v>
      </c>
      <c r="AM234" s="4">
        <v>3015828000</v>
      </c>
      <c r="AN234" s="4">
        <v>0</v>
      </c>
      <c r="AO234" s="4">
        <v>0</v>
      </c>
      <c r="AP234" s="4" t="s">
        <v>50</v>
      </c>
    </row>
    <row r="235" spans="1:42" ht="13" x14ac:dyDescent="0.25">
      <c r="A235" s="3" t="s">
        <v>757</v>
      </c>
      <c r="B235" s="2" t="s">
        <v>795</v>
      </c>
      <c r="C235" s="2" t="s">
        <v>796</v>
      </c>
      <c r="D235" s="2" t="s">
        <v>797</v>
      </c>
      <c r="E235" s="2" t="s">
        <v>45</v>
      </c>
      <c r="F235" s="2" t="s">
        <v>112</v>
      </c>
      <c r="G235" s="2" t="s">
        <v>67</v>
      </c>
      <c r="H235" s="2" t="s">
        <v>68</v>
      </c>
      <c r="I235" s="2" t="s">
        <v>49</v>
      </c>
      <c r="J235" s="2" t="s">
        <v>50</v>
      </c>
      <c r="K235" s="2" t="s">
        <v>50</v>
      </c>
      <c r="L235" s="2" t="s">
        <v>105</v>
      </c>
      <c r="M235" s="2">
        <v>299</v>
      </c>
      <c r="N235" s="2" t="s">
        <v>52</v>
      </c>
      <c r="O235" s="2" t="s">
        <v>52</v>
      </c>
      <c r="P235" s="2" t="s">
        <v>50</v>
      </c>
      <c r="Q235" s="2" t="s">
        <v>53</v>
      </c>
      <c r="R235" s="4">
        <v>61233083.009999998</v>
      </c>
      <c r="S235" s="4">
        <v>22254045.420000002</v>
      </c>
      <c r="T235" s="4">
        <v>32795171.43</v>
      </c>
      <c r="U235" s="4">
        <v>0</v>
      </c>
      <c r="V235" s="2" t="s">
        <v>50</v>
      </c>
      <c r="W235" s="4">
        <v>0</v>
      </c>
      <c r="X235" s="4">
        <v>0</v>
      </c>
      <c r="Y235" s="4">
        <v>0</v>
      </c>
      <c r="Z235" s="4">
        <v>15092067.460000001</v>
      </c>
      <c r="AA235" s="4">
        <v>145731648.59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5">
        <v>1</v>
      </c>
      <c r="AK235" s="5">
        <v>1</v>
      </c>
      <c r="AL235" s="4">
        <v>99385118.920000002</v>
      </c>
      <c r="AM235" s="4">
        <v>99385118.920000002</v>
      </c>
      <c r="AN235" s="4">
        <v>0</v>
      </c>
      <c r="AO235" s="4">
        <v>0</v>
      </c>
      <c r="AP235" s="4" t="s">
        <v>50</v>
      </c>
    </row>
    <row r="236" spans="1:42" ht="13" x14ac:dyDescent="0.25">
      <c r="A236" s="3" t="s">
        <v>757</v>
      </c>
      <c r="B236" s="2" t="s">
        <v>798</v>
      </c>
      <c r="C236" s="2" t="s">
        <v>799</v>
      </c>
      <c r="D236" s="2" t="s">
        <v>800</v>
      </c>
      <c r="E236" s="2" t="s">
        <v>45</v>
      </c>
      <c r="F236" s="2" t="s">
        <v>66</v>
      </c>
      <c r="G236" s="2" t="s">
        <v>47</v>
      </c>
      <c r="H236" s="2" t="s">
        <v>48</v>
      </c>
      <c r="I236" s="2" t="s">
        <v>49</v>
      </c>
      <c r="J236" s="2" t="s">
        <v>50</v>
      </c>
      <c r="K236" s="2" t="s">
        <v>50</v>
      </c>
      <c r="L236" s="2" t="s">
        <v>51</v>
      </c>
      <c r="M236" s="2">
        <v>58</v>
      </c>
      <c r="N236" s="2" t="s">
        <v>52</v>
      </c>
      <c r="O236" s="2" t="s">
        <v>52</v>
      </c>
      <c r="P236" s="2" t="s">
        <v>50</v>
      </c>
      <c r="Q236" s="2" t="s">
        <v>53</v>
      </c>
      <c r="R236" s="4">
        <v>571221.04</v>
      </c>
      <c r="S236" s="4">
        <v>3048044.48</v>
      </c>
      <c r="T236" s="4">
        <v>9477830.0199999996</v>
      </c>
      <c r="U236" s="4">
        <v>0</v>
      </c>
      <c r="V236" s="2" t="s">
        <v>50</v>
      </c>
      <c r="W236" s="4">
        <v>174759.47</v>
      </c>
      <c r="X236" s="4">
        <v>0</v>
      </c>
      <c r="Y236" s="4">
        <v>0</v>
      </c>
      <c r="Z236" s="4">
        <v>-45047.19</v>
      </c>
      <c r="AA236" s="4">
        <v>951453.75</v>
      </c>
      <c r="AB236" s="4">
        <v>0</v>
      </c>
      <c r="AC236" s="4">
        <v>0</v>
      </c>
      <c r="AD236" s="4">
        <v>3268248.23</v>
      </c>
      <c r="AE236" s="4">
        <v>4276543.3099999996</v>
      </c>
      <c r="AF236" s="4">
        <v>0</v>
      </c>
      <c r="AG236" s="4">
        <v>0</v>
      </c>
      <c r="AH236" s="4">
        <v>0</v>
      </c>
      <c r="AI236" s="4">
        <v>0</v>
      </c>
      <c r="AJ236" s="5">
        <v>0</v>
      </c>
      <c r="AK236" s="5">
        <v>0</v>
      </c>
      <c r="AL236" s="4">
        <v>1520887.26</v>
      </c>
      <c r="AM236" s="4">
        <v>1520887.26</v>
      </c>
      <c r="AN236" s="4">
        <v>0</v>
      </c>
      <c r="AO236" s="4">
        <v>0</v>
      </c>
      <c r="AP236" s="4" t="s">
        <v>50</v>
      </c>
    </row>
    <row r="237" spans="1:42" ht="13" x14ac:dyDescent="0.25">
      <c r="A237" s="3" t="s">
        <v>757</v>
      </c>
      <c r="B237" s="2" t="s">
        <v>801</v>
      </c>
      <c r="C237" s="2" t="s">
        <v>801</v>
      </c>
      <c r="D237" s="2" t="s">
        <v>802</v>
      </c>
      <c r="E237" s="2" t="s">
        <v>45</v>
      </c>
      <c r="F237" s="2" t="s">
        <v>66</v>
      </c>
      <c r="G237" s="2" t="s">
        <v>47</v>
      </c>
      <c r="H237" s="2" t="s">
        <v>48</v>
      </c>
      <c r="I237" s="2" t="s">
        <v>49</v>
      </c>
      <c r="J237" s="2" t="s">
        <v>50</v>
      </c>
      <c r="K237" s="2" t="s">
        <v>50</v>
      </c>
      <c r="L237" s="2" t="s">
        <v>51</v>
      </c>
      <c r="M237" s="2">
        <v>247</v>
      </c>
      <c r="N237" s="2" t="s">
        <v>52</v>
      </c>
      <c r="O237" s="2" t="s">
        <v>52</v>
      </c>
      <c r="P237" s="2" t="s">
        <v>50</v>
      </c>
      <c r="Q237" s="2" t="s">
        <v>53</v>
      </c>
      <c r="R237" s="4">
        <v>119849560.47</v>
      </c>
      <c r="S237" s="4">
        <v>17682448.059999999</v>
      </c>
      <c r="T237" s="4">
        <v>134285997.13</v>
      </c>
      <c r="U237" s="4">
        <v>1960604.88</v>
      </c>
      <c r="V237" s="2" t="s">
        <v>50</v>
      </c>
      <c r="W237" s="4">
        <v>162828.29999999999</v>
      </c>
      <c r="X237" s="4">
        <v>0</v>
      </c>
      <c r="Y237" s="4">
        <v>0</v>
      </c>
      <c r="Z237" s="4">
        <v>-231235.68</v>
      </c>
      <c r="AA237" s="4">
        <v>38150809.890000001</v>
      </c>
      <c r="AB237" s="4">
        <v>0</v>
      </c>
      <c r="AC237" s="4">
        <v>0</v>
      </c>
      <c r="AD237" s="4">
        <v>8582395.7699999996</v>
      </c>
      <c r="AE237" s="4">
        <v>10446448.119999999</v>
      </c>
      <c r="AF237" s="4">
        <v>0</v>
      </c>
      <c r="AG237" s="4">
        <v>0</v>
      </c>
      <c r="AH237" s="4">
        <v>0</v>
      </c>
      <c r="AI237" s="4">
        <v>0</v>
      </c>
      <c r="AJ237" s="5">
        <v>0</v>
      </c>
      <c r="AK237" s="5">
        <v>0</v>
      </c>
      <c r="AL237" s="4">
        <v>33788930.850000001</v>
      </c>
      <c r="AM237" s="4">
        <v>33788930.850000001</v>
      </c>
      <c r="AN237" s="4">
        <v>0</v>
      </c>
      <c r="AO237" s="4">
        <v>0</v>
      </c>
      <c r="AP237" s="4" t="s">
        <v>50</v>
      </c>
    </row>
    <row r="238" spans="1:42" ht="13" x14ac:dyDescent="0.25">
      <c r="A238" s="3" t="s">
        <v>757</v>
      </c>
      <c r="B238" s="2" t="s">
        <v>803</v>
      </c>
      <c r="C238" s="2" t="s">
        <v>804</v>
      </c>
      <c r="D238" s="2" t="s">
        <v>805</v>
      </c>
      <c r="E238" s="2" t="s">
        <v>45</v>
      </c>
      <c r="F238" s="2" t="s">
        <v>57</v>
      </c>
      <c r="G238" s="2" t="s">
        <v>47</v>
      </c>
      <c r="H238" s="2" t="s">
        <v>48</v>
      </c>
      <c r="I238" s="2" t="s">
        <v>49</v>
      </c>
      <c r="J238" s="2" t="s">
        <v>50</v>
      </c>
      <c r="K238" s="2" t="s">
        <v>50</v>
      </c>
      <c r="L238" s="2" t="s">
        <v>51</v>
      </c>
      <c r="M238" s="2">
        <v>97</v>
      </c>
      <c r="N238" s="2" t="s">
        <v>52</v>
      </c>
      <c r="O238" s="2" t="s">
        <v>52</v>
      </c>
      <c r="P238" s="2" t="s">
        <v>50</v>
      </c>
      <c r="Q238" s="2" t="s">
        <v>53</v>
      </c>
      <c r="R238" s="4">
        <v>2743181.91</v>
      </c>
      <c r="S238" s="4">
        <v>868288.47</v>
      </c>
      <c r="T238" s="4">
        <v>19349242.300000001</v>
      </c>
      <c r="U238" s="4">
        <v>0</v>
      </c>
      <c r="V238" s="2" t="s">
        <v>50</v>
      </c>
      <c r="W238" s="4">
        <v>286378.12</v>
      </c>
      <c r="X238" s="4">
        <v>0</v>
      </c>
      <c r="Y238" s="4">
        <v>0</v>
      </c>
      <c r="Z238" s="4">
        <v>-3970174.75</v>
      </c>
      <c r="AA238" s="4">
        <v>42541238.640000001</v>
      </c>
      <c r="AB238" s="4">
        <v>0</v>
      </c>
      <c r="AC238" s="4">
        <v>0</v>
      </c>
      <c r="AD238" s="4">
        <v>9543628.6999999993</v>
      </c>
      <c r="AE238" s="4">
        <v>11823965.85</v>
      </c>
      <c r="AF238" s="4">
        <v>2725409.64</v>
      </c>
      <c r="AG238" s="4">
        <v>371838.33</v>
      </c>
      <c r="AH238" s="4">
        <v>0</v>
      </c>
      <c r="AI238" s="4">
        <v>0</v>
      </c>
      <c r="AJ238" s="5">
        <v>1944296.09</v>
      </c>
      <c r="AK238" s="5">
        <v>1944296.09</v>
      </c>
      <c r="AL238" s="4">
        <v>32114375.34</v>
      </c>
      <c r="AM238" s="4">
        <v>32114375.34</v>
      </c>
      <c r="AN238" s="4">
        <v>0</v>
      </c>
      <c r="AO238" s="4">
        <v>0</v>
      </c>
      <c r="AP238" s="4" t="s">
        <v>50</v>
      </c>
    </row>
    <row r="239" spans="1:42" ht="13" x14ac:dyDescent="0.25">
      <c r="A239" s="3" t="s">
        <v>757</v>
      </c>
      <c r="B239" s="2" t="s">
        <v>806</v>
      </c>
      <c r="C239" s="2" t="s">
        <v>807</v>
      </c>
      <c r="D239" s="2" t="s">
        <v>808</v>
      </c>
      <c r="E239" s="2" t="s">
        <v>45</v>
      </c>
      <c r="F239" s="2" t="s">
        <v>208</v>
      </c>
      <c r="G239" s="2" t="s">
        <v>67</v>
      </c>
      <c r="H239" s="2" t="s">
        <v>48</v>
      </c>
      <c r="I239" s="2" t="s">
        <v>49</v>
      </c>
      <c r="J239" s="2" t="s">
        <v>52</v>
      </c>
      <c r="K239" s="2" t="s">
        <v>50</v>
      </c>
      <c r="L239" s="2" t="s">
        <v>51</v>
      </c>
      <c r="M239" s="2">
        <v>368</v>
      </c>
      <c r="N239" s="2" t="s">
        <v>52</v>
      </c>
      <c r="O239" s="2" t="s">
        <v>52</v>
      </c>
      <c r="P239" s="2" t="s">
        <v>52</v>
      </c>
      <c r="Q239" s="2" t="s">
        <v>53</v>
      </c>
      <c r="R239" s="4">
        <v>53216692.719999999</v>
      </c>
      <c r="S239" s="4">
        <v>35509186.93</v>
      </c>
      <c r="T239" s="4">
        <v>178473000</v>
      </c>
      <c r="U239" s="4">
        <v>0</v>
      </c>
      <c r="V239" s="2" t="s">
        <v>50</v>
      </c>
      <c r="W239" s="4">
        <v>239257.06</v>
      </c>
      <c r="X239" s="4">
        <v>0</v>
      </c>
      <c r="Y239" s="4">
        <v>25800</v>
      </c>
      <c r="Z239" s="4">
        <v>-190508341.56999999</v>
      </c>
      <c r="AA239" s="4">
        <v>397765116.54000002</v>
      </c>
      <c r="AB239" s="4">
        <v>0</v>
      </c>
      <c r="AC239" s="4">
        <v>0</v>
      </c>
      <c r="AD239" s="4">
        <v>64523000</v>
      </c>
      <c r="AE239" s="4">
        <v>53216000</v>
      </c>
      <c r="AF239" s="4">
        <v>1597423000</v>
      </c>
      <c r="AG239" s="4">
        <v>1671701000</v>
      </c>
      <c r="AH239" s="4">
        <v>0</v>
      </c>
      <c r="AI239" s="4">
        <v>0</v>
      </c>
      <c r="AJ239" s="5">
        <v>10642444979</v>
      </c>
      <c r="AK239" s="5">
        <v>10642444979</v>
      </c>
      <c r="AL239" s="4">
        <v>5653397155.3599997</v>
      </c>
      <c r="AM239" s="4">
        <v>5653397155.3599997</v>
      </c>
      <c r="AN239" s="4">
        <v>0</v>
      </c>
      <c r="AO239" s="4">
        <v>0</v>
      </c>
      <c r="AP239" s="4" t="s">
        <v>50</v>
      </c>
    </row>
    <row r="240" spans="1:42" ht="13" x14ac:dyDescent="0.25">
      <c r="A240" s="3" t="s">
        <v>757</v>
      </c>
      <c r="B240" s="2" t="s">
        <v>809</v>
      </c>
      <c r="C240" s="1" t="s">
        <v>810</v>
      </c>
      <c r="D240" s="2" t="s">
        <v>811</v>
      </c>
      <c r="E240" s="2" t="s">
        <v>45</v>
      </c>
      <c r="F240" s="2" t="s">
        <v>134</v>
      </c>
      <c r="G240" s="2" t="s">
        <v>67</v>
      </c>
      <c r="H240" s="2" t="s">
        <v>68</v>
      </c>
      <c r="I240" s="2" t="s">
        <v>49</v>
      </c>
      <c r="J240" s="2" t="s">
        <v>50</v>
      </c>
      <c r="K240" s="2" t="s">
        <v>50</v>
      </c>
      <c r="L240" s="2" t="s">
        <v>51</v>
      </c>
      <c r="M240" s="2">
        <v>54</v>
      </c>
      <c r="N240" s="2" t="s">
        <v>52</v>
      </c>
      <c r="O240" s="2" t="s">
        <v>52</v>
      </c>
      <c r="P240" s="2" t="s">
        <v>50</v>
      </c>
      <c r="Q240" s="2" t="s">
        <v>53</v>
      </c>
      <c r="R240" s="4">
        <v>213276.71</v>
      </c>
      <c r="S240" s="4">
        <v>4649901.2</v>
      </c>
      <c r="T240" s="4">
        <v>5187612.13</v>
      </c>
      <c r="U240" s="4">
        <v>0</v>
      </c>
      <c r="V240" s="2" t="s">
        <v>50</v>
      </c>
      <c r="W240" s="4">
        <v>117403.66</v>
      </c>
      <c r="X240" s="4">
        <v>0</v>
      </c>
      <c r="Y240" s="4">
        <v>2500</v>
      </c>
      <c r="Z240" s="4">
        <v>226892</v>
      </c>
      <c r="AA240" s="4">
        <v>-159157.28</v>
      </c>
      <c r="AB240" s="4">
        <v>0</v>
      </c>
      <c r="AC240" s="4">
        <v>0</v>
      </c>
      <c r="AD240" s="4">
        <v>0</v>
      </c>
      <c r="AE240" s="4">
        <v>0</v>
      </c>
      <c r="AF240" s="4">
        <v>2974744.88</v>
      </c>
      <c r="AG240" s="4">
        <v>2445684.12</v>
      </c>
      <c r="AH240" s="4">
        <v>0</v>
      </c>
      <c r="AI240" s="4">
        <v>0</v>
      </c>
      <c r="AJ240" s="5">
        <v>164658992.5</v>
      </c>
      <c r="AK240" s="5">
        <v>164658992.5</v>
      </c>
      <c r="AL240" s="4">
        <v>8561991.9700000007</v>
      </c>
      <c r="AM240" s="4">
        <v>8561991.9700000007</v>
      </c>
      <c r="AN240" s="4">
        <v>0</v>
      </c>
      <c r="AO240" s="4">
        <v>0</v>
      </c>
      <c r="AP240" s="4" t="s">
        <v>50</v>
      </c>
    </row>
    <row r="241" spans="1:42" ht="13" x14ac:dyDescent="0.25">
      <c r="A241" s="3" t="s">
        <v>757</v>
      </c>
      <c r="B241" s="2" t="s">
        <v>812</v>
      </c>
      <c r="C241" s="2" t="s">
        <v>813</v>
      </c>
      <c r="D241" s="2" t="s">
        <v>814</v>
      </c>
      <c r="E241" s="2" t="s">
        <v>45</v>
      </c>
      <c r="F241" s="2" t="s">
        <v>85</v>
      </c>
      <c r="G241" s="2" t="s">
        <v>67</v>
      </c>
      <c r="H241" s="2" t="s">
        <v>48</v>
      </c>
      <c r="I241" s="2" t="s">
        <v>49</v>
      </c>
      <c r="J241" s="2" t="s">
        <v>50</v>
      </c>
      <c r="K241" s="2" t="s">
        <v>50</v>
      </c>
      <c r="L241" s="2" t="s">
        <v>51</v>
      </c>
      <c r="M241" s="2">
        <v>440</v>
      </c>
      <c r="N241" s="2" t="s">
        <v>52</v>
      </c>
      <c r="O241" s="2" t="s">
        <v>52</v>
      </c>
      <c r="P241" s="2" t="s">
        <v>50</v>
      </c>
      <c r="Q241" s="2" t="s">
        <v>53</v>
      </c>
      <c r="R241" s="4">
        <v>56975036.469999999</v>
      </c>
      <c r="S241" s="4">
        <v>258204.85</v>
      </c>
      <c r="T241" s="4">
        <v>56635695.07</v>
      </c>
      <c r="U241" s="4">
        <v>0</v>
      </c>
      <c r="V241" s="2" t="s">
        <v>50</v>
      </c>
      <c r="W241" s="4">
        <v>410798.21</v>
      </c>
      <c r="X241" s="4">
        <v>0</v>
      </c>
      <c r="Y241" s="4">
        <v>5365.26</v>
      </c>
      <c r="Z241" s="4">
        <v>-323475</v>
      </c>
      <c r="AA241" s="4">
        <v>-278125443.77999997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5">
        <v>0</v>
      </c>
      <c r="AK241" s="5">
        <v>0</v>
      </c>
      <c r="AL241" s="4">
        <v>2478567.69</v>
      </c>
      <c r="AM241" s="4">
        <v>2478567.69</v>
      </c>
      <c r="AN241" s="4">
        <v>0</v>
      </c>
      <c r="AO241" s="4">
        <v>0</v>
      </c>
      <c r="AP241" s="4" t="s">
        <v>50</v>
      </c>
    </row>
    <row r="242" spans="1:42" ht="13" x14ac:dyDescent="0.25">
      <c r="A242" s="3" t="s">
        <v>757</v>
      </c>
      <c r="B242" s="2" t="s">
        <v>1088</v>
      </c>
      <c r="C242" s="2" t="s">
        <v>1092</v>
      </c>
      <c r="D242" s="2" t="s">
        <v>1089</v>
      </c>
      <c r="E242" s="2" t="s">
        <v>45</v>
      </c>
      <c r="F242" s="2" t="s">
        <v>208</v>
      </c>
      <c r="G242" s="2" t="s">
        <v>47</v>
      </c>
      <c r="H242" s="2" t="s">
        <v>1090</v>
      </c>
      <c r="I242" s="2" t="s">
        <v>49</v>
      </c>
      <c r="J242" s="2" t="s">
        <v>1091</v>
      </c>
      <c r="K242" s="2" t="s">
        <v>1091</v>
      </c>
      <c r="L242" s="2" t="s">
        <v>51</v>
      </c>
      <c r="M242" s="2">
        <v>188</v>
      </c>
      <c r="N242" s="2" t="s">
        <v>52</v>
      </c>
      <c r="O242" s="2" t="s">
        <v>52</v>
      </c>
      <c r="P242" s="2" t="s">
        <v>1091</v>
      </c>
      <c r="Q242" s="2" t="s">
        <v>53</v>
      </c>
      <c r="R242" s="4">
        <v>14451684.82</v>
      </c>
      <c r="S242" s="4">
        <v>11059620.399999997</v>
      </c>
      <c r="T242" s="4">
        <v>18175739.609999999</v>
      </c>
      <c r="U242" s="4">
        <v>0</v>
      </c>
      <c r="V242" s="2" t="s">
        <v>1091</v>
      </c>
      <c r="W242" s="4">
        <v>159502.79</v>
      </c>
      <c r="X242" s="4">
        <v>0</v>
      </c>
      <c r="Y242" s="4">
        <v>13356</v>
      </c>
      <c r="Z242" s="4">
        <v>-182413116.88</v>
      </c>
      <c r="AA242" s="4">
        <v>-168834558.09999999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5">
        <v>526313</v>
      </c>
      <c r="AK242" s="5">
        <v>526313</v>
      </c>
      <c r="AL242" s="4">
        <v>16872235.780000001</v>
      </c>
      <c r="AM242" s="4">
        <v>16872235.780000001</v>
      </c>
      <c r="AN242" s="4">
        <v>0</v>
      </c>
      <c r="AO242" s="4">
        <v>0</v>
      </c>
      <c r="AP242" s="20" t="s">
        <v>50</v>
      </c>
    </row>
    <row r="243" spans="1:42" ht="13" x14ac:dyDescent="0.25">
      <c r="A243" s="3" t="s">
        <v>757</v>
      </c>
      <c r="B243" s="2" t="s">
        <v>815</v>
      </c>
      <c r="C243" s="2" t="s">
        <v>816</v>
      </c>
      <c r="D243" s="2" t="s">
        <v>817</v>
      </c>
      <c r="E243" s="2" t="s">
        <v>61</v>
      </c>
      <c r="F243" s="2" t="s">
        <v>208</v>
      </c>
      <c r="G243" s="2" t="s">
        <v>47</v>
      </c>
      <c r="H243" s="2" t="s">
        <v>48</v>
      </c>
      <c r="I243" s="2" t="s">
        <v>49</v>
      </c>
      <c r="J243" s="2" t="s">
        <v>50</v>
      </c>
      <c r="K243" s="2" t="s">
        <v>50</v>
      </c>
      <c r="L243" s="2" t="s">
        <v>51</v>
      </c>
      <c r="M243" s="2">
        <v>4</v>
      </c>
      <c r="N243" s="2" t="s">
        <v>50</v>
      </c>
      <c r="O243" s="2" t="s">
        <v>50</v>
      </c>
      <c r="P243" s="2" t="s">
        <v>50</v>
      </c>
      <c r="Q243" s="2" t="s">
        <v>53</v>
      </c>
      <c r="R243" s="4">
        <v>489204.63</v>
      </c>
      <c r="S243" s="4">
        <v>408190.7</v>
      </c>
      <c r="T243" s="4">
        <v>946760.21</v>
      </c>
      <c r="U243" s="4">
        <v>0</v>
      </c>
      <c r="V243" s="2" t="s">
        <v>50</v>
      </c>
      <c r="W243" s="4">
        <v>95955.76</v>
      </c>
      <c r="X243" s="4">
        <v>0</v>
      </c>
      <c r="Y243" s="4">
        <v>44004.27</v>
      </c>
      <c r="Z243" s="4">
        <v>-76204039.75</v>
      </c>
      <c r="AA243" s="4">
        <v>-6176078.96</v>
      </c>
      <c r="AB243" s="4">
        <v>0</v>
      </c>
      <c r="AC243" s="4">
        <v>0</v>
      </c>
      <c r="AD243" s="4">
        <v>450438.19</v>
      </c>
      <c r="AE243" s="4">
        <v>480323.11</v>
      </c>
      <c r="AF243" s="4">
        <v>2992296.37</v>
      </c>
      <c r="AG243" s="4">
        <v>2992296.37</v>
      </c>
      <c r="AH243" s="4">
        <v>0</v>
      </c>
      <c r="AI243" s="4">
        <v>0</v>
      </c>
      <c r="AJ243" s="5">
        <v>71250</v>
      </c>
      <c r="AK243" s="5">
        <v>71250</v>
      </c>
      <c r="AL243" s="4">
        <v>70025960.790000007</v>
      </c>
      <c r="AM243" s="4">
        <v>70025960.790000007</v>
      </c>
      <c r="AN243" s="4">
        <v>0</v>
      </c>
      <c r="AO243" s="4">
        <v>0</v>
      </c>
      <c r="AP243" s="4" t="s">
        <v>50</v>
      </c>
    </row>
    <row r="244" spans="1:42" ht="13" x14ac:dyDescent="0.25">
      <c r="A244" s="3" t="s">
        <v>818</v>
      </c>
      <c r="B244" s="2" t="s">
        <v>819</v>
      </c>
      <c r="C244" s="2" t="s">
        <v>820</v>
      </c>
      <c r="D244" s="2" t="s">
        <v>821</v>
      </c>
      <c r="E244" s="2" t="s">
        <v>61</v>
      </c>
      <c r="F244" s="2" t="s">
        <v>62</v>
      </c>
      <c r="G244" s="2" t="s">
        <v>47</v>
      </c>
      <c r="H244" s="2" t="s">
        <v>48</v>
      </c>
      <c r="I244" s="2" t="s">
        <v>49</v>
      </c>
      <c r="J244" s="2" t="s">
        <v>50</v>
      </c>
      <c r="K244" s="2" t="s">
        <v>50</v>
      </c>
      <c r="L244" s="2" t="s">
        <v>105</v>
      </c>
      <c r="M244" s="2">
        <v>0</v>
      </c>
      <c r="N244" s="2" t="s">
        <v>50</v>
      </c>
      <c r="O244" s="2" t="s">
        <v>50</v>
      </c>
      <c r="P244" s="2" t="s">
        <v>50</v>
      </c>
      <c r="Q244" s="2" t="s">
        <v>53</v>
      </c>
      <c r="R244" s="4">
        <v>0</v>
      </c>
      <c r="S244" s="4">
        <v>0</v>
      </c>
      <c r="T244" s="4">
        <v>0</v>
      </c>
      <c r="U244" s="4">
        <v>0</v>
      </c>
      <c r="V244" s="2" t="s">
        <v>50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5">
        <v>0</v>
      </c>
      <c r="AK244" s="5">
        <v>0</v>
      </c>
      <c r="AL244" s="4">
        <v>0</v>
      </c>
      <c r="AM244" s="4">
        <v>0</v>
      </c>
      <c r="AN244" s="4">
        <v>0</v>
      </c>
      <c r="AO244" s="4">
        <v>0</v>
      </c>
      <c r="AP244" s="4" t="s">
        <v>50</v>
      </c>
    </row>
    <row r="245" spans="1:42" ht="13" x14ac:dyDescent="0.25">
      <c r="A245" s="3" t="s">
        <v>818</v>
      </c>
      <c r="B245" s="2" t="s">
        <v>822</v>
      </c>
      <c r="C245" s="2" t="s">
        <v>823</v>
      </c>
      <c r="D245" s="2" t="s">
        <v>824</v>
      </c>
      <c r="E245" s="2" t="s">
        <v>61</v>
      </c>
      <c r="F245" s="2" t="s">
        <v>85</v>
      </c>
      <c r="G245" s="2" t="s">
        <v>47</v>
      </c>
      <c r="H245" s="2" t="s">
        <v>48</v>
      </c>
      <c r="I245" s="2" t="s">
        <v>49</v>
      </c>
      <c r="J245" s="2" t="s">
        <v>50</v>
      </c>
      <c r="K245" s="2" t="s">
        <v>50</v>
      </c>
      <c r="L245" s="2" t="s">
        <v>105</v>
      </c>
      <c r="M245" s="2">
        <v>0</v>
      </c>
      <c r="N245" s="2" t="s">
        <v>50</v>
      </c>
      <c r="O245" s="2" t="s">
        <v>50</v>
      </c>
      <c r="P245" s="2" t="s">
        <v>50</v>
      </c>
      <c r="Q245" s="2" t="s">
        <v>53</v>
      </c>
      <c r="R245" s="4">
        <v>0</v>
      </c>
      <c r="S245" s="4">
        <v>0</v>
      </c>
      <c r="T245" s="4">
        <v>0</v>
      </c>
      <c r="U245" s="4">
        <v>0</v>
      </c>
      <c r="V245" s="2" t="s">
        <v>50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5">
        <v>0</v>
      </c>
      <c r="AK245" s="5">
        <v>0</v>
      </c>
      <c r="AL245" s="4">
        <v>0</v>
      </c>
      <c r="AM245" s="4">
        <v>0</v>
      </c>
      <c r="AN245" s="4">
        <v>0</v>
      </c>
      <c r="AO245" s="4">
        <v>0</v>
      </c>
      <c r="AP245" s="4" t="s">
        <v>50</v>
      </c>
    </row>
    <row r="246" spans="1:42" ht="13" x14ac:dyDescent="0.25">
      <c r="A246" s="3" t="s">
        <v>818</v>
      </c>
      <c r="B246" s="2" t="s">
        <v>825</v>
      </c>
      <c r="C246" s="2" t="s">
        <v>826</v>
      </c>
      <c r="D246" s="2" t="s">
        <v>827</v>
      </c>
      <c r="E246" s="2" t="s">
        <v>61</v>
      </c>
      <c r="F246" s="2" t="s">
        <v>92</v>
      </c>
      <c r="G246" s="2" t="s">
        <v>47</v>
      </c>
      <c r="H246" s="2" t="s">
        <v>48</v>
      </c>
      <c r="I246" s="2" t="s">
        <v>49</v>
      </c>
      <c r="J246" s="2" t="s">
        <v>50</v>
      </c>
      <c r="K246" s="2" t="s">
        <v>50</v>
      </c>
      <c r="L246" s="2" t="s">
        <v>105</v>
      </c>
      <c r="M246" s="2">
        <v>0</v>
      </c>
      <c r="N246" s="2" t="s">
        <v>50</v>
      </c>
      <c r="O246" s="2" t="s">
        <v>50</v>
      </c>
      <c r="P246" s="2" t="s">
        <v>50</v>
      </c>
      <c r="Q246" s="2" t="s">
        <v>53</v>
      </c>
      <c r="R246" s="4">
        <v>0</v>
      </c>
      <c r="S246" s="4">
        <v>0</v>
      </c>
      <c r="T246" s="4">
        <v>0</v>
      </c>
      <c r="U246" s="4">
        <v>0</v>
      </c>
      <c r="V246" s="2" t="s">
        <v>50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5">
        <v>0</v>
      </c>
      <c r="AK246" s="5">
        <v>0</v>
      </c>
      <c r="AL246" s="4">
        <v>0</v>
      </c>
      <c r="AM246" s="4">
        <v>0</v>
      </c>
      <c r="AN246" s="4">
        <v>0</v>
      </c>
      <c r="AO246" s="4">
        <v>0</v>
      </c>
      <c r="AP246" s="4" t="s">
        <v>50</v>
      </c>
    </row>
    <row r="247" spans="1:42" ht="13" x14ac:dyDescent="0.25">
      <c r="A247" s="3" t="s">
        <v>818</v>
      </c>
      <c r="B247" s="2" t="s">
        <v>828</v>
      </c>
      <c r="C247" s="2" t="s">
        <v>829</v>
      </c>
      <c r="D247" s="2" t="s">
        <v>830</v>
      </c>
      <c r="E247" s="2" t="s">
        <v>61</v>
      </c>
      <c r="F247" s="2" t="s">
        <v>85</v>
      </c>
      <c r="G247" s="2" t="s">
        <v>47</v>
      </c>
      <c r="H247" s="2" t="s">
        <v>48</v>
      </c>
      <c r="I247" s="2" t="s">
        <v>49</v>
      </c>
      <c r="J247" s="2" t="s">
        <v>50</v>
      </c>
      <c r="K247" s="2" t="s">
        <v>50</v>
      </c>
      <c r="L247" s="2" t="s">
        <v>105</v>
      </c>
      <c r="M247" s="2">
        <v>0</v>
      </c>
      <c r="N247" s="2" t="s">
        <v>50</v>
      </c>
      <c r="O247" s="2" t="s">
        <v>50</v>
      </c>
      <c r="P247" s="2" t="s">
        <v>50</v>
      </c>
      <c r="Q247" s="2" t="s">
        <v>53</v>
      </c>
      <c r="R247" s="4">
        <v>0</v>
      </c>
      <c r="S247" s="4">
        <v>0</v>
      </c>
      <c r="T247" s="4">
        <v>0</v>
      </c>
      <c r="U247" s="4">
        <v>0</v>
      </c>
      <c r="V247" s="2" t="s">
        <v>50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5">
        <v>0</v>
      </c>
      <c r="AK247" s="5">
        <v>0</v>
      </c>
      <c r="AL247" s="4">
        <v>0</v>
      </c>
      <c r="AM247" s="4">
        <v>0</v>
      </c>
      <c r="AN247" s="4">
        <v>0</v>
      </c>
      <c r="AO247" s="4">
        <v>0</v>
      </c>
      <c r="AP247" s="4" t="s">
        <v>50</v>
      </c>
    </row>
    <row r="248" spans="1:42" ht="13" x14ac:dyDescent="0.25">
      <c r="A248" s="3" t="s">
        <v>818</v>
      </c>
      <c r="B248" s="2" t="s">
        <v>831</v>
      </c>
      <c r="C248" s="1" t="str">
        <f t="shared" ref="C248:C250" si="2">MID(B248,SEARCH(" - ",B248)+3,20)</f>
        <v>CMR</v>
      </c>
      <c r="D248" s="2" t="s">
        <v>832</v>
      </c>
      <c r="E248" s="2" t="s">
        <v>45</v>
      </c>
      <c r="F248" s="2" t="s">
        <v>189</v>
      </c>
      <c r="G248" s="2" t="s">
        <v>67</v>
      </c>
      <c r="H248" s="2" t="s">
        <v>48</v>
      </c>
      <c r="I248" s="2" t="s">
        <v>49</v>
      </c>
      <c r="J248" s="2" t="s">
        <v>50</v>
      </c>
      <c r="K248" s="2" t="s">
        <v>50</v>
      </c>
      <c r="L248" s="2" t="s">
        <v>105</v>
      </c>
      <c r="M248" s="2">
        <v>22</v>
      </c>
      <c r="N248" s="2" t="s">
        <v>52</v>
      </c>
      <c r="O248" s="2" t="s">
        <v>52</v>
      </c>
      <c r="P248" s="2" t="s">
        <v>50</v>
      </c>
      <c r="Q248" s="2" t="s">
        <v>53</v>
      </c>
      <c r="R248" s="4">
        <v>17969005</v>
      </c>
      <c r="S248" s="4">
        <v>2142718.5</v>
      </c>
      <c r="T248" s="4">
        <v>14527130.34</v>
      </c>
      <c r="U248" s="4">
        <v>34067.29</v>
      </c>
      <c r="V248" s="2" t="s">
        <v>50</v>
      </c>
      <c r="W248" s="4">
        <v>213333.33</v>
      </c>
      <c r="X248" s="4">
        <v>0</v>
      </c>
      <c r="Y248" s="4">
        <v>0</v>
      </c>
      <c r="Z248" s="4">
        <v>1351000.24</v>
      </c>
      <c r="AA248" s="4">
        <v>1841848276.03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5">
        <v>99.77</v>
      </c>
      <c r="AK248" s="5">
        <v>99.77</v>
      </c>
      <c r="AL248" s="4">
        <v>25988034.100000001</v>
      </c>
      <c r="AM248" s="4">
        <v>25988034.100000001</v>
      </c>
      <c r="AN248" s="4">
        <v>0</v>
      </c>
      <c r="AO248" s="4">
        <v>0</v>
      </c>
      <c r="AP248" s="4" t="s">
        <v>50</v>
      </c>
    </row>
    <row r="249" spans="1:42" ht="13" x14ac:dyDescent="0.25">
      <c r="A249" s="3" t="s">
        <v>818</v>
      </c>
      <c r="B249" s="2" t="s">
        <v>833</v>
      </c>
      <c r="C249" s="2" t="s">
        <v>834</v>
      </c>
      <c r="D249" s="2" t="s">
        <v>835</v>
      </c>
      <c r="E249" s="2" t="s">
        <v>45</v>
      </c>
      <c r="F249" s="2" t="s">
        <v>413</v>
      </c>
      <c r="G249" s="2" t="s">
        <v>67</v>
      </c>
      <c r="H249" s="2" t="s">
        <v>48</v>
      </c>
      <c r="I249" s="2" t="s">
        <v>49</v>
      </c>
      <c r="J249" s="2" t="s">
        <v>50</v>
      </c>
      <c r="K249" s="2" t="s">
        <v>50</v>
      </c>
      <c r="L249" s="2" t="s">
        <v>105</v>
      </c>
      <c r="M249" s="2">
        <v>77</v>
      </c>
      <c r="N249" s="2" t="s">
        <v>52</v>
      </c>
      <c r="O249" s="2" t="s">
        <v>52</v>
      </c>
      <c r="P249" s="2" t="s">
        <v>50</v>
      </c>
      <c r="Q249" s="2" t="s">
        <v>53</v>
      </c>
      <c r="R249" s="4">
        <v>12483784.75</v>
      </c>
      <c r="S249" s="4">
        <v>5186468.3600000003</v>
      </c>
      <c r="T249" s="4">
        <v>12612517.029999999</v>
      </c>
      <c r="U249" s="4">
        <v>0</v>
      </c>
      <c r="V249" s="2" t="s">
        <v>50</v>
      </c>
      <c r="W249" s="4">
        <v>254774.52</v>
      </c>
      <c r="X249" s="4">
        <v>0</v>
      </c>
      <c r="Y249" s="4">
        <v>0</v>
      </c>
      <c r="Z249" s="4">
        <v>-128732.28</v>
      </c>
      <c r="AA249" s="4">
        <v>873441.05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5">
        <v>100000</v>
      </c>
      <c r="AK249" s="5">
        <v>100000</v>
      </c>
      <c r="AL249" s="4">
        <v>2700000</v>
      </c>
      <c r="AM249" s="4">
        <v>2700000</v>
      </c>
      <c r="AN249" s="4">
        <v>0</v>
      </c>
      <c r="AO249" s="4">
        <v>0</v>
      </c>
      <c r="AP249" s="4" t="s">
        <v>50</v>
      </c>
    </row>
    <row r="250" spans="1:42" ht="13" x14ac:dyDescent="0.25">
      <c r="A250" s="3" t="s">
        <v>818</v>
      </c>
      <c r="B250" s="2" t="s">
        <v>836</v>
      </c>
      <c r="C250" s="1" t="str">
        <f t="shared" si="2"/>
        <v>RONGÁS</v>
      </c>
      <c r="D250" s="2" t="s">
        <v>837</v>
      </c>
      <c r="E250" s="2" t="s">
        <v>45</v>
      </c>
      <c r="F250" s="2" t="s">
        <v>116</v>
      </c>
      <c r="G250" s="2" t="s">
        <v>47</v>
      </c>
      <c r="H250" s="2" t="s">
        <v>48</v>
      </c>
      <c r="I250" s="2" t="s">
        <v>49</v>
      </c>
      <c r="J250" s="2" t="s">
        <v>50</v>
      </c>
      <c r="K250" s="2" t="s">
        <v>50</v>
      </c>
      <c r="L250" s="2" t="s">
        <v>105</v>
      </c>
      <c r="M250" s="2">
        <v>10</v>
      </c>
      <c r="N250" s="2" t="s">
        <v>52</v>
      </c>
      <c r="O250" s="2" t="s">
        <v>52</v>
      </c>
      <c r="P250" s="2" t="s">
        <v>50</v>
      </c>
      <c r="Q250" s="2" t="s">
        <v>53</v>
      </c>
      <c r="R250" s="4">
        <v>0</v>
      </c>
      <c r="S250" s="4">
        <v>454710.99</v>
      </c>
      <c r="T250" s="4">
        <v>579569</v>
      </c>
      <c r="U250" s="4">
        <v>0</v>
      </c>
      <c r="V250" s="2" t="s">
        <v>50</v>
      </c>
      <c r="W250" s="4">
        <v>144000</v>
      </c>
      <c r="X250" s="4">
        <v>0</v>
      </c>
      <c r="Y250" s="4">
        <v>0</v>
      </c>
      <c r="Z250" s="4">
        <v>-9720540.4800000004</v>
      </c>
      <c r="AA250" s="4">
        <v>1882430.48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170000</v>
      </c>
      <c r="AJ250" s="5">
        <v>1247480</v>
      </c>
      <c r="AK250" s="5">
        <v>1332480</v>
      </c>
      <c r="AL250" s="4">
        <v>7253110</v>
      </c>
      <c r="AM250" s="4">
        <v>7838110</v>
      </c>
      <c r="AN250" s="4">
        <v>85000</v>
      </c>
      <c r="AO250" s="4">
        <v>0</v>
      </c>
      <c r="AP250" s="4" t="s">
        <v>50</v>
      </c>
    </row>
    <row r="251" spans="1:42" ht="13" x14ac:dyDescent="0.25">
      <c r="A251" s="3" t="s">
        <v>818</v>
      </c>
      <c r="B251" s="2" t="s">
        <v>838</v>
      </c>
      <c r="C251" s="2" t="s">
        <v>839</v>
      </c>
      <c r="D251" s="2" t="s">
        <v>840</v>
      </c>
      <c r="E251" s="2" t="s">
        <v>45</v>
      </c>
      <c r="F251" s="2" t="s">
        <v>81</v>
      </c>
      <c r="G251" s="2" t="s">
        <v>47</v>
      </c>
      <c r="H251" s="2" t="s">
        <v>48</v>
      </c>
      <c r="I251" s="2" t="s">
        <v>49</v>
      </c>
      <c r="J251" s="2" t="s">
        <v>50</v>
      </c>
      <c r="K251" s="2" t="s">
        <v>50</v>
      </c>
      <c r="L251" s="2" t="s">
        <v>105</v>
      </c>
      <c r="M251" s="2">
        <v>639</v>
      </c>
      <c r="N251" s="2" t="s">
        <v>52</v>
      </c>
      <c r="O251" s="2" t="s">
        <v>52</v>
      </c>
      <c r="P251" s="2" t="s">
        <v>50</v>
      </c>
      <c r="Q251" s="2" t="s">
        <v>1068</v>
      </c>
      <c r="R251" s="4">
        <v>114667574</v>
      </c>
      <c r="S251" s="4">
        <v>98891000</v>
      </c>
      <c r="T251" s="4">
        <v>203572499</v>
      </c>
      <c r="U251" s="4">
        <v>15050209</v>
      </c>
      <c r="V251" s="2" t="s">
        <v>50</v>
      </c>
      <c r="W251" s="4">
        <v>401701</v>
      </c>
      <c r="X251" s="4">
        <v>0</v>
      </c>
      <c r="Y251" s="4">
        <v>0</v>
      </c>
      <c r="Z251" s="4">
        <v>-73682504</v>
      </c>
      <c r="AA251" s="4">
        <v>1754444388</v>
      </c>
      <c r="AB251" s="4">
        <v>0</v>
      </c>
      <c r="AC251" s="4">
        <v>0</v>
      </c>
      <c r="AD251" s="4">
        <v>5326992</v>
      </c>
      <c r="AE251" s="4">
        <v>2341937</v>
      </c>
      <c r="AF251" s="4">
        <v>0</v>
      </c>
      <c r="AG251" s="4">
        <v>0</v>
      </c>
      <c r="AH251" s="4">
        <v>0</v>
      </c>
      <c r="AI251" s="4">
        <v>0</v>
      </c>
      <c r="AJ251" s="5">
        <v>109501746</v>
      </c>
      <c r="AK251" s="5">
        <v>109501746</v>
      </c>
      <c r="AL251" s="4">
        <v>162631833</v>
      </c>
      <c r="AM251" s="4">
        <v>162631833</v>
      </c>
      <c r="AN251" s="4">
        <v>0</v>
      </c>
      <c r="AO251" s="4">
        <v>0</v>
      </c>
      <c r="AP251" s="4" t="s">
        <v>52</v>
      </c>
    </row>
    <row r="252" spans="1:42" ht="13" x14ac:dyDescent="0.25">
      <c r="A252" s="3" t="s">
        <v>841</v>
      </c>
      <c r="B252" s="2" t="s">
        <v>842</v>
      </c>
      <c r="C252" s="1" t="s">
        <v>843</v>
      </c>
      <c r="D252" s="2" t="s">
        <v>844</v>
      </c>
      <c r="E252" s="2" t="s">
        <v>45</v>
      </c>
      <c r="F252" s="18" t="s">
        <v>62</v>
      </c>
      <c r="G252" s="2" t="s">
        <v>47</v>
      </c>
      <c r="H252" s="2" t="s">
        <v>48</v>
      </c>
      <c r="I252" s="2" t="s">
        <v>49</v>
      </c>
      <c r="J252" s="2" t="s">
        <v>50</v>
      </c>
      <c r="K252" s="2" t="s">
        <v>50</v>
      </c>
      <c r="L252" s="2" t="s">
        <v>51</v>
      </c>
      <c r="M252" s="2">
        <v>35</v>
      </c>
      <c r="N252" s="2" t="s">
        <v>52</v>
      </c>
      <c r="O252" s="2" t="s">
        <v>52</v>
      </c>
      <c r="P252" s="2" t="s">
        <v>50</v>
      </c>
      <c r="Q252" s="2" t="s">
        <v>53</v>
      </c>
      <c r="R252" s="4">
        <v>6283838.7300000004</v>
      </c>
      <c r="S252" s="4">
        <v>388333.33</v>
      </c>
      <c r="T252" s="4">
        <v>6109117.0599999996</v>
      </c>
      <c r="U252" s="4">
        <v>0</v>
      </c>
      <c r="V252" s="2" t="s">
        <v>50</v>
      </c>
      <c r="W252" s="4">
        <v>23175</v>
      </c>
      <c r="X252" s="4">
        <v>0</v>
      </c>
      <c r="Y252" s="4">
        <v>0</v>
      </c>
      <c r="Z252" s="4">
        <v>174721.67</v>
      </c>
      <c r="AA252" s="4">
        <v>12263423.24</v>
      </c>
      <c r="AB252" s="4">
        <v>0</v>
      </c>
      <c r="AC252" s="4">
        <v>0</v>
      </c>
      <c r="AD252" s="4">
        <v>4853455.53</v>
      </c>
      <c r="AE252" s="4">
        <v>5390826.8899999997</v>
      </c>
      <c r="AF252" s="4">
        <v>0</v>
      </c>
      <c r="AG252" s="4">
        <v>0</v>
      </c>
      <c r="AH252" s="4">
        <v>0</v>
      </c>
      <c r="AI252" s="4">
        <v>5259095.1100000003</v>
      </c>
      <c r="AJ252" s="5">
        <v>10905298</v>
      </c>
      <c r="AK252" s="5">
        <v>16159750</v>
      </c>
      <c r="AL252" s="4">
        <v>0</v>
      </c>
      <c r="AM252" s="4">
        <v>5259095.1100000003</v>
      </c>
      <c r="AN252" s="4">
        <v>0</v>
      </c>
      <c r="AO252" s="4">
        <v>0</v>
      </c>
      <c r="AP252" s="4" t="s">
        <v>50</v>
      </c>
    </row>
    <row r="253" spans="1:42" ht="13" x14ac:dyDescent="0.25">
      <c r="A253" s="3" t="s">
        <v>841</v>
      </c>
      <c r="B253" s="2" t="s">
        <v>845</v>
      </c>
      <c r="C253" s="1" t="str">
        <f t="shared" ref="C253:C272" si="3">MID(B253,SEARCH(" - ",B253)+3,20)</f>
        <v>CAER</v>
      </c>
      <c r="D253" s="2" t="s">
        <v>846</v>
      </c>
      <c r="E253" s="2" t="s">
        <v>45</v>
      </c>
      <c r="F253" s="2" t="s">
        <v>81</v>
      </c>
      <c r="G253" s="2" t="s">
        <v>47</v>
      </c>
      <c r="H253" s="2" t="s">
        <v>48</v>
      </c>
      <c r="I253" s="2" t="s">
        <v>256</v>
      </c>
      <c r="J253" s="2" t="s">
        <v>52</v>
      </c>
      <c r="K253" s="2" t="s">
        <v>52</v>
      </c>
      <c r="L253" s="2" t="s">
        <v>105</v>
      </c>
      <c r="M253" s="2">
        <v>773</v>
      </c>
      <c r="N253" s="2" t="s">
        <v>52</v>
      </c>
      <c r="O253" s="2" t="s">
        <v>52</v>
      </c>
      <c r="P253" s="2" t="s">
        <v>50</v>
      </c>
      <c r="Q253" s="2" t="s">
        <v>53</v>
      </c>
      <c r="R253" s="4">
        <v>111217044.37</v>
      </c>
      <c r="S253" s="4">
        <v>71394258.099999994</v>
      </c>
      <c r="T253" s="4">
        <v>251136711.02000001</v>
      </c>
      <c r="U253" s="4">
        <v>7449523.0599999996</v>
      </c>
      <c r="V253" s="2" t="s">
        <v>50</v>
      </c>
      <c r="W253" s="4">
        <v>278100</v>
      </c>
      <c r="X253" s="4">
        <v>0</v>
      </c>
      <c r="Y253" s="4">
        <v>0</v>
      </c>
      <c r="Z253" s="4">
        <v>-119486313.73999999</v>
      </c>
      <c r="AA253" s="4">
        <v>-615327216.28999996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5">
        <v>35968265</v>
      </c>
      <c r="AK253" s="5">
        <v>35968265</v>
      </c>
      <c r="AL253" s="4">
        <v>47210883.619999997</v>
      </c>
      <c r="AM253" s="4">
        <v>47210883.619999997</v>
      </c>
      <c r="AN253" s="4">
        <v>0</v>
      </c>
      <c r="AO253" s="4">
        <v>0</v>
      </c>
      <c r="AP253" s="4" t="s">
        <v>50</v>
      </c>
    </row>
    <row r="254" spans="1:42" ht="13" x14ac:dyDescent="0.25">
      <c r="A254" s="3" t="s">
        <v>841</v>
      </c>
      <c r="B254" s="2" t="s">
        <v>847</v>
      </c>
      <c r="C254" s="1" t="str">
        <f t="shared" si="3"/>
        <v>CERR</v>
      </c>
      <c r="D254" s="2" t="s">
        <v>848</v>
      </c>
      <c r="E254" s="2" t="s">
        <v>61</v>
      </c>
      <c r="F254" s="2" t="s">
        <v>165</v>
      </c>
      <c r="G254" s="2" t="s">
        <v>47</v>
      </c>
      <c r="H254" s="2" t="s">
        <v>48</v>
      </c>
      <c r="I254" s="2" t="s">
        <v>49</v>
      </c>
      <c r="J254" s="2" t="s">
        <v>50</v>
      </c>
      <c r="K254" s="2" t="s">
        <v>50</v>
      </c>
      <c r="L254" s="2" t="s">
        <v>51</v>
      </c>
      <c r="M254" s="2">
        <v>277</v>
      </c>
      <c r="N254" s="2" t="s">
        <v>52</v>
      </c>
      <c r="O254" s="2" t="s">
        <v>52</v>
      </c>
      <c r="P254" s="2" t="s">
        <v>52</v>
      </c>
      <c r="Q254" s="2" t="s">
        <v>53</v>
      </c>
      <c r="R254" s="4">
        <v>74619856.129999995</v>
      </c>
      <c r="S254" s="4">
        <v>52110633.549999997</v>
      </c>
      <c r="T254" s="4">
        <v>55432670.670000002</v>
      </c>
      <c r="U254" s="4">
        <v>0</v>
      </c>
      <c r="V254" s="2" t="s">
        <v>50</v>
      </c>
      <c r="W254" s="4">
        <v>309000</v>
      </c>
      <c r="X254" s="4">
        <v>0</v>
      </c>
      <c r="Y254" s="4">
        <v>0</v>
      </c>
      <c r="Z254" s="4">
        <v>-30248948.219999999</v>
      </c>
      <c r="AA254" s="4">
        <v>-45891504.649999999</v>
      </c>
      <c r="AB254" s="4">
        <v>0</v>
      </c>
      <c r="AC254" s="4">
        <v>0</v>
      </c>
      <c r="AD254" s="4">
        <v>31084715.960000001</v>
      </c>
      <c r="AE254" s="4">
        <v>15099888.09</v>
      </c>
      <c r="AF254" s="4">
        <v>0</v>
      </c>
      <c r="AG254" s="4">
        <v>0</v>
      </c>
      <c r="AH254" s="4">
        <v>0</v>
      </c>
      <c r="AI254" s="4">
        <v>0</v>
      </c>
      <c r="AJ254" s="5">
        <v>192846707637</v>
      </c>
      <c r="AK254" s="5">
        <v>192846707637</v>
      </c>
      <c r="AL254" s="4">
        <v>1313101397.05</v>
      </c>
      <c r="AM254" s="4">
        <v>1313101397.05</v>
      </c>
      <c r="AN254" s="4">
        <v>0</v>
      </c>
      <c r="AO254" s="4">
        <v>0</v>
      </c>
      <c r="AP254" s="4" t="s">
        <v>50</v>
      </c>
    </row>
    <row r="255" spans="1:42" ht="13" x14ac:dyDescent="0.25">
      <c r="A255" s="3" t="s">
        <v>841</v>
      </c>
      <c r="B255" s="2" t="s">
        <v>849</v>
      </c>
      <c r="C255" s="1" t="str">
        <f t="shared" si="3"/>
        <v>CODESAIMA</v>
      </c>
      <c r="D255" s="2" t="s">
        <v>850</v>
      </c>
      <c r="E255" s="2" t="s">
        <v>45</v>
      </c>
      <c r="F255" s="2" t="s">
        <v>66</v>
      </c>
      <c r="G255" s="2" t="s">
        <v>47</v>
      </c>
      <c r="H255" s="2" t="s">
        <v>48</v>
      </c>
      <c r="I255" s="2" t="s">
        <v>49</v>
      </c>
      <c r="J255" s="2" t="s">
        <v>50</v>
      </c>
      <c r="K255" s="2" t="s">
        <v>50</v>
      </c>
      <c r="L255" s="2" t="s">
        <v>51</v>
      </c>
      <c r="M255" s="2">
        <v>217</v>
      </c>
      <c r="N255" s="2" t="s">
        <v>52</v>
      </c>
      <c r="O255" s="2" t="s">
        <v>52</v>
      </c>
      <c r="P255" s="2" t="s">
        <v>50</v>
      </c>
      <c r="Q255" s="2" t="s">
        <v>53</v>
      </c>
      <c r="R255" s="4">
        <v>25638778.98</v>
      </c>
      <c r="S255" s="4">
        <v>16927417.829999998</v>
      </c>
      <c r="T255" s="4">
        <v>46148820.07</v>
      </c>
      <c r="U255" s="4">
        <v>293493.34000000003</v>
      </c>
      <c r="V255" s="2" t="s">
        <v>50</v>
      </c>
      <c r="W255" s="4">
        <v>280020</v>
      </c>
      <c r="X255" s="4">
        <v>0</v>
      </c>
      <c r="Y255" s="4">
        <v>18022.64</v>
      </c>
      <c r="Z255" s="4">
        <v>-37437458.920000002</v>
      </c>
      <c r="AA255" s="4">
        <v>85383810.730000004</v>
      </c>
      <c r="AB255" s="4">
        <v>533496172.04000002</v>
      </c>
      <c r="AC255" s="4">
        <v>0</v>
      </c>
      <c r="AD255" s="4">
        <v>17160911.34</v>
      </c>
      <c r="AE255" s="4">
        <v>24106938.57</v>
      </c>
      <c r="AF255" s="4">
        <v>0</v>
      </c>
      <c r="AG255" s="4">
        <v>0</v>
      </c>
      <c r="AH255" s="4">
        <v>0</v>
      </c>
      <c r="AI255" s="4">
        <v>0</v>
      </c>
      <c r="AJ255" s="5">
        <v>99.84</v>
      </c>
      <c r="AK255" s="5">
        <v>99.84</v>
      </c>
      <c r="AL255" s="4">
        <v>533496172.04000002</v>
      </c>
      <c r="AM255" s="4">
        <v>533496172.04000002</v>
      </c>
      <c r="AN255" s="4">
        <v>0</v>
      </c>
      <c r="AO255" s="4">
        <v>0</v>
      </c>
      <c r="AP255" s="4" t="s">
        <v>50</v>
      </c>
    </row>
    <row r="256" spans="1:42" ht="13" x14ac:dyDescent="0.25">
      <c r="A256" s="3" t="s">
        <v>841</v>
      </c>
      <c r="B256" s="2" t="s">
        <v>851</v>
      </c>
      <c r="C256" s="1" t="s">
        <v>851</v>
      </c>
      <c r="D256" s="2" t="s">
        <v>852</v>
      </c>
      <c r="E256" s="2" t="s">
        <v>45</v>
      </c>
      <c r="F256" s="2" t="s">
        <v>112</v>
      </c>
      <c r="G256" s="2" t="s">
        <v>67</v>
      </c>
      <c r="H256" s="2" t="s">
        <v>68</v>
      </c>
      <c r="I256" s="2" t="s">
        <v>49</v>
      </c>
      <c r="J256" s="2" t="s">
        <v>50</v>
      </c>
      <c r="K256" s="2" t="s">
        <v>50</v>
      </c>
      <c r="L256" s="2" t="s">
        <v>51</v>
      </c>
      <c r="M256" s="2">
        <v>55</v>
      </c>
      <c r="N256" s="2" t="s">
        <v>52</v>
      </c>
      <c r="O256" s="2" t="s">
        <v>50</v>
      </c>
      <c r="P256" s="2" t="s">
        <v>52</v>
      </c>
      <c r="Q256" s="2" t="s">
        <v>53</v>
      </c>
      <c r="R256" s="4">
        <v>5643493.9100000001</v>
      </c>
      <c r="S256" s="4">
        <v>3189860.84</v>
      </c>
      <c r="T256" s="4">
        <v>3447097.97</v>
      </c>
      <c r="U256" s="4">
        <v>0</v>
      </c>
      <c r="V256" s="2" t="s">
        <v>50</v>
      </c>
      <c r="W256" s="4">
        <v>130000</v>
      </c>
      <c r="X256" s="4">
        <v>0</v>
      </c>
      <c r="Y256" s="4">
        <v>0</v>
      </c>
      <c r="Z256" s="4">
        <v>-158043.54</v>
      </c>
      <c r="AA256" s="4">
        <v>-2260618.02</v>
      </c>
      <c r="AB256" s="4">
        <v>0</v>
      </c>
      <c r="AC256" s="4">
        <v>0</v>
      </c>
      <c r="AD256" s="4">
        <v>4514009.8600000003</v>
      </c>
      <c r="AE256" s="4">
        <v>5643493.9100000001</v>
      </c>
      <c r="AF256" s="4">
        <v>0</v>
      </c>
      <c r="AG256" s="4">
        <v>0</v>
      </c>
      <c r="AH256" s="4">
        <v>0</v>
      </c>
      <c r="AI256" s="4">
        <v>0</v>
      </c>
      <c r="AJ256" s="5">
        <v>0</v>
      </c>
      <c r="AK256" s="5">
        <v>0</v>
      </c>
      <c r="AL256" s="4">
        <v>800000</v>
      </c>
      <c r="AM256" s="4">
        <v>800000</v>
      </c>
      <c r="AN256" s="4">
        <v>0</v>
      </c>
      <c r="AO256" s="4">
        <v>0</v>
      </c>
      <c r="AP256" s="4" t="s">
        <v>50</v>
      </c>
    </row>
    <row r="257" spans="1:42" ht="13" x14ac:dyDescent="0.25">
      <c r="A257" s="3" t="s">
        <v>853</v>
      </c>
      <c r="B257" s="2" t="s">
        <v>854</v>
      </c>
      <c r="C257" s="1" t="str">
        <f t="shared" si="3"/>
        <v>COHAB/SC</v>
      </c>
      <c r="D257" s="2" t="s">
        <v>855</v>
      </c>
      <c r="E257" s="2" t="s">
        <v>61</v>
      </c>
      <c r="F257" s="2" t="s">
        <v>85</v>
      </c>
      <c r="G257" s="2" t="s">
        <v>47</v>
      </c>
      <c r="H257" s="2" t="s">
        <v>48</v>
      </c>
      <c r="I257" s="2" t="s">
        <v>49</v>
      </c>
      <c r="J257" s="2" t="s">
        <v>50</v>
      </c>
      <c r="K257" s="2" t="s">
        <v>50</v>
      </c>
      <c r="L257" s="2" t="s">
        <v>51</v>
      </c>
      <c r="M257" s="2">
        <v>21</v>
      </c>
      <c r="N257" s="2" t="s">
        <v>52</v>
      </c>
      <c r="O257" s="2" t="s">
        <v>52</v>
      </c>
      <c r="P257" s="2" t="s">
        <v>50</v>
      </c>
      <c r="Q257" s="2" t="s">
        <v>53</v>
      </c>
      <c r="R257" s="4">
        <v>1875472.84</v>
      </c>
      <c r="S257" s="4">
        <v>3800433.46</v>
      </c>
      <c r="T257" s="4">
        <v>8185325.9100000001</v>
      </c>
      <c r="U257" s="4">
        <v>0</v>
      </c>
      <c r="V257" s="2" t="s">
        <v>50</v>
      </c>
      <c r="W257" s="4">
        <v>209401.25</v>
      </c>
      <c r="X257" s="4">
        <v>0</v>
      </c>
      <c r="Y257" s="4">
        <v>356435</v>
      </c>
      <c r="Z257" s="4">
        <v>6418387.3300000001</v>
      </c>
      <c r="AA257" s="4">
        <v>-20212050.149999999</v>
      </c>
      <c r="AB257" s="4">
        <v>0</v>
      </c>
      <c r="AC257" s="4">
        <v>0</v>
      </c>
      <c r="AD257" s="4">
        <v>5488228.3600000003</v>
      </c>
      <c r="AE257" s="4">
        <v>3808289.65</v>
      </c>
      <c r="AF257" s="4">
        <v>46342958.68</v>
      </c>
      <c r="AG257" s="4">
        <v>46342958.68</v>
      </c>
      <c r="AH257" s="4">
        <v>0</v>
      </c>
      <c r="AI257" s="4">
        <v>0</v>
      </c>
      <c r="AJ257" s="5">
        <v>32300207</v>
      </c>
      <c r="AK257" s="5">
        <v>32300207</v>
      </c>
      <c r="AL257" s="4">
        <v>32300207</v>
      </c>
      <c r="AM257" s="4">
        <v>32300207</v>
      </c>
      <c r="AN257" s="4">
        <v>0</v>
      </c>
      <c r="AO257" s="4">
        <v>0</v>
      </c>
      <c r="AP257" s="4" t="s">
        <v>50</v>
      </c>
    </row>
    <row r="258" spans="1:42" ht="13" x14ac:dyDescent="0.25">
      <c r="A258" s="3" t="s">
        <v>853</v>
      </c>
      <c r="B258" s="2" t="s">
        <v>856</v>
      </c>
      <c r="C258" s="1" t="s">
        <v>857</v>
      </c>
      <c r="D258" s="2" t="s">
        <v>858</v>
      </c>
      <c r="E258" s="2" t="s">
        <v>45</v>
      </c>
      <c r="F258" s="2" t="s">
        <v>96</v>
      </c>
      <c r="G258" s="2" t="s">
        <v>67</v>
      </c>
      <c r="H258" s="2" t="s">
        <v>68</v>
      </c>
      <c r="I258" s="2" t="s">
        <v>49</v>
      </c>
      <c r="J258" s="2" t="s">
        <v>50</v>
      </c>
      <c r="K258" s="2" t="s">
        <v>50</v>
      </c>
      <c r="L258" s="2" t="s">
        <v>51</v>
      </c>
      <c r="M258" s="2">
        <v>1277</v>
      </c>
      <c r="N258" s="2" t="s">
        <v>52</v>
      </c>
      <c r="O258" s="2" t="s">
        <v>52</v>
      </c>
      <c r="P258" s="2" t="s">
        <v>50</v>
      </c>
      <c r="Q258" s="2" t="s">
        <v>1069</v>
      </c>
      <c r="R258" s="4">
        <v>6041149.1100000003</v>
      </c>
      <c r="S258" s="4">
        <v>190763155.52000001</v>
      </c>
      <c r="T258" s="4">
        <v>214838223.62</v>
      </c>
      <c r="U258" s="4">
        <v>1360836.24</v>
      </c>
      <c r="V258" s="2" t="s">
        <v>50</v>
      </c>
      <c r="W258" s="4">
        <v>354859.27</v>
      </c>
      <c r="X258" s="4">
        <v>0</v>
      </c>
      <c r="Y258" s="4">
        <v>9001.44</v>
      </c>
      <c r="Z258" s="4">
        <v>304261.3</v>
      </c>
      <c r="AA258" s="4">
        <v>1385948.06</v>
      </c>
      <c r="AB258" s="4">
        <v>0</v>
      </c>
      <c r="AC258" s="4">
        <v>0</v>
      </c>
      <c r="AD258" s="4">
        <v>201023573.83000001</v>
      </c>
      <c r="AE258" s="4">
        <v>195881081.87</v>
      </c>
      <c r="AF258" s="4">
        <v>0</v>
      </c>
      <c r="AG258" s="4">
        <v>0</v>
      </c>
      <c r="AH258" s="4">
        <v>0</v>
      </c>
      <c r="AI258" s="4">
        <v>0</v>
      </c>
      <c r="AJ258" s="5">
        <v>42408423.68</v>
      </c>
      <c r="AK258" s="5">
        <v>42408423.68</v>
      </c>
      <c r="AL258" s="4">
        <v>42408423.68</v>
      </c>
      <c r="AM258" s="4">
        <v>42408423.68</v>
      </c>
      <c r="AN258" s="4">
        <v>0</v>
      </c>
      <c r="AO258" s="4">
        <v>0</v>
      </c>
      <c r="AP258" s="4" t="s">
        <v>50</v>
      </c>
    </row>
    <row r="259" spans="1:42" ht="13" x14ac:dyDescent="0.25">
      <c r="A259" s="3" t="s">
        <v>853</v>
      </c>
      <c r="B259" s="2" t="s">
        <v>859</v>
      </c>
      <c r="C259" s="1" t="s">
        <v>860</v>
      </c>
      <c r="D259" s="2" t="s">
        <v>861</v>
      </c>
      <c r="E259" s="2" t="s">
        <v>45</v>
      </c>
      <c r="F259" s="2" t="s">
        <v>96</v>
      </c>
      <c r="G259" s="2" t="s">
        <v>67</v>
      </c>
      <c r="H259" s="2" t="s">
        <v>157</v>
      </c>
      <c r="I259" s="2" t="s">
        <v>49</v>
      </c>
      <c r="J259" s="2" t="s">
        <v>50</v>
      </c>
      <c r="K259" s="2" t="s">
        <v>50</v>
      </c>
      <c r="L259" s="2" t="s">
        <v>51</v>
      </c>
      <c r="M259" s="2">
        <v>1916</v>
      </c>
      <c r="N259" s="2" t="s">
        <v>52</v>
      </c>
      <c r="O259" s="2" t="s">
        <v>52</v>
      </c>
      <c r="P259" s="2" t="s">
        <v>50</v>
      </c>
      <c r="Q259" s="2" t="s">
        <v>53</v>
      </c>
      <c r="R259" s="4">
        <v>43390086.299999997</v>
      </c>
      <c r="S259" s="4">
        <v>322894360.11000001</v>
      </c>
      <c r="T259" s="4">
        <v>371711332.77999997</v>
      </c>
      <c r="U259" s="4">
        <v>11528375.58</v>
      </c>
      <c r="V259" s="2" t="s">
        <v>50</v>
      </c>
      <c r="W259" s="4">
        <v>468586.45</v>
      </c>
      <c r="X259" s="4">
        <v>0</v>
      </c>
      <c r="Y259" s="4">
        <v>0</v>
      </c>
      <c r="Z259" s="4">
        <v>-14266827.470000001</v>
      </c>
      <c r="AA259" s="4">
        <v>-2485142.04</v>
      </c>
      <c r="AB259" s="4">
        <v>0</v>
      </c>
      <c r="AC259" s="4">
        <v>0</v>
      </c>
      <c r="AD259" s="4">
        <v>372391251.60000002</v>
      </c>
      <c r="AE259" s="4">
        <v>365207403.44999999</v>
      </c>
      <c r="AF259" s="4">
        <v>0</v>
      </c>
      <c r="AG259" s="4">
        <v>0</v>
      </c>
      <c r="AH259" s="4">
        <v>0</v>
      </c>
      <c r="AI259" s="4">
        <v>0</v>
      </c>
      <c r="AJ259" s="5">
        <v>169777712.08000001</v>
      </c>
      <c r="AK259" s="5">
        <v>175063963.93000001</v>
      </c>
      <c r="AL259" s="4">
        <v>167604340.72</v>
      </c>
      <c r="AM259" s="4">
        <v>175063963.93000001</v>
      </c>
      <c r="AN259" s="4">
        <v>7736008.2800000003</v>
      </c>
      <c r="AO259" s="4">
        <v>1329.14</v>
      </c>
      <c r="AP259" s="4" t="s">
        <v>50</v>
      </c>
    </row>
    <row r="260" spans="1:42" ht="13" x14ac:dyDescent="0.25">
      <c r="A260" s="3" t="s">
        <v>853</v>
      </c>
      <c r="B260" s="2" t="s">
        <v>862</v>
      </c>
      <c r="C260" s="1" t="s">
        <v>863</v>
      </c>
      <c r="D260" s="2" t="s">
        <v>864</v>
      </c>
      <c r="E260" s="2" t="s">
        <v>61</v>
      </c>
      <c r="F260" s="2" t="s">
        <v>134</v>
      </c>
      <c r="G260" s="2" t="s">
        <v>47</v>
      </c>
      <c r="H260" s="2" t="s">
        <v>48</v>
      </c>
      <c r="I260" s="2" t="s">
        <v>49</v>
      </c>
      <c r="J260" s="2" t="s">
        <v>50</v>
      </c>
      <c r="K260" s="2" t="s">
        <v>50</v>
      </c>
      <c r="L260" s="2" t="s">
        <v>51</v>
      </c>
      <c r="M260" s="2">
        <v>31</v>
      </c>
      <c r="N260" s="2" t="s">
        <v>50</v>
      </c>
      <c r="O260" s="2" t="s">
        <v>52</v>
      </c>
      <c r="P260" s="2" t="s">
        <v>50</v>
      </c>
      <c r="Q260" s="2" t="s">
        <v>53</v>
      </c>
      <c r="R260" s="4">
        <v>4669009</v>
      </c>
      <c r="S260" s="4">
        <v>4531579</v>
      </c>
      <c r="T260" s="4">
        <v>4674587</v>
      </c>
      <c r="U260" s="4">
        <v>0</v>
      </c>
      <c r="V260" s="2" t="s">
        <v>50</v>
      </c>
      <c r="W260" s="4">
        <v>200806</v>
      </c>
      <c r="X260" s="4">
        <v>0</v>
      </c>
      <c r="Y260" s="4">
        <v>0</v>
      </c>
      <c r="Z260" s="4">
        <v>5578</v>
      </c>
      <c r="AA260" s="4">
        <v>1342901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5">
        <v>3413989</v>
      </c>
      <c r="AK260" s="5">
        <v>3413989</v>
      </c>
      <c r="AL260" s="4">
        <v>3528671</v>
      </c>
      <c r="AM260" s="4">
        <v>3528671</v>
      </c>
      <c r="AN260" s="4">
        <v>1165848</v>
      </c>
      <c r="AO260" s="4">
        <v>1165848</v>
      </c>
      <c r="AP260" s="4" t="s">
        <v>50</v>
      </c>
    </row>
    <row r="261" spans="1:42" ht="13" x14ac:dyDescent="0.25">
      <c r="A261" s="3" t="s">
        <v>853</v>
      </c>
      <c r="B261" s="2" t="s">
        <v>865</v>
      </c>
      <c r="C261" s="1" t="str">
        <f t="shared" si="3"/>
        <v>BADESC</v>
      </c>
      <c r="D261" s="2" t="s">
        <v>866</v>
      </c>
      <c r="E261" s="2" t="s">
        <v>45</v>
      </c>
      <c r="F261" s="2" t="s">
        <v>62</v>
      </c>
      <c r="G261" s="2" t="s">
        <v>47</v>
      </c>
      <c r="H261" s="2" t="s">
        <v>48</v>
      </c>
      <c r="I261" s="2" t="s">
        <v>49</v>
      </c>
      <c r="J261" s="2" t="s">
        <v>50</v>
      </c>
      <c r="K261" s="2" t="s">
        <v>50</v>
      </c>
      <c r="L261" s="2" t="s">
        <v>105</v>
      </c>
      <c r="M261" s="2">
        <v>132</v>
      </c>
      <c r="N261" s="2" t="s">
        <v>52</v>
      </c>
      <c r="O261" s="2" t="s">
        <v>52</v>
      </c>
      <c r="P261" s="2" t="s">
        <v>52</v>
      </c>
      <c r="Q261" s="2" t="s">
        <v>1070</v>
      </c>
      <c r="R261" s="4">
        <v>135100047.40000001</v>
      </c>
      <c r="S261" s="4">
        <v>41194958.329999998</v>
      </c>
      <c r="T261" s="4">
        <v>84556093.650000006</v>
      </c>
      <c r="U261" s="4">
        <v>0</v>
      </c>
      <c r="V261" s="2" t="s">
        <v>50</v>
      </c>
      <c r="W261" s="4">
        <v>586449.68000000005</v>
      </c>
      <c r="X261" s="4">
        <v>0</v>
      </c>
      <c r="Y261" s="4">
        <v>382103.39</v>
      </c>
      <c r="Z261" s="4">
        <v>66834726.969999999</v>
      </c>
      <c r="AA261" s="4">
        <v>762013543.95000005</v>
      </c>
      <c r="AB261" s="4">
        <v>0</v>
      </c>
      <c r="AC261" s="4">
        <v>31785072.899999999</v>
      </c>
      <c r="AD261" s="4">
        <v>0</v>
      </c>
      <c r="AE261" s="4">
        <v>0</v>
      </c>
      <c r="AF261" s="4">
        <v>367370085.16000003</v>
      </c>
      <c r="AG261" s="4">
        <v>442638646.75</v>
      </c>
      <c r="AH261" s="4">
        <v>26000007</v>
      </c>
      <c r="AI261" s="4">
        <v>102500003</v>
      </c>
      <c r="AJ261" s="5">
        <v>212375159</v>
      </c>
      <c r="AK261" s="5">
        <v>255000724</v>
      </c>
      <c r="AL261" s="4">
        <v>535704845.25999999</v>
      </c>
      <c r="AM261" s="4">
        <v>638204848.25999999</v>
      </c>
      <c r="AN261" s="4">
        <v>0</v>
      </c>
      <c r="AO261" s="4">
        <v>0</v>
      </c>
      <c r="AP261" s="4" t="s">
        <v>50</v>
      </c>
    </row>
    <row r="262" spans="1:42" ht="13" x14ac:dyDescent="0.25">
      <c r="A262" s="3" t="s">
        <v>853</v>
      </c>
      <c r="B262" s="2" t="s">
        <v>867</v>
      </c>
      <c r="C262" s="1" t="s">
        <v>868</v>
      </c>
      <c r="D262" s="2" t="s">
        <v>869</v>
      </c>
      <c r="E262" s="2" t="s">
        <v>61</v>
      </c>
      <c r="F262" s="2" t="s">
        <v>46</v>
      </c>
      <c r="G262" s="2" t="s">
        <v>47</v>
      </c>
      <c r="H262" s="2" t="s">
        <v>48</v>
      </c>
      <c r="I262" s="2" t="s">
        <v>49</v>
      </c>
      <c r="J262" s="2" t="s">
        <v>50</v>
      </c>
      <c r="K262" s="2" t="s">
        <v>50</v>
      </c>
      <c r="L262" s="2" t="s">
        <v>51</v>
      </c>
      <c r="M262" s="2">
        <v>3</v>
      </c>
      <c r="N262" s="2" t="s">
        <v>50</v>
      </c>
      <c r="O262" s="2" t="s">
        <v>52</v>
      </c>
      <c r="P262" s="2" t="s">
        <v>50</v>
      </c>
      <c r="Q262" s="2" t="s">
        <v>53</v>
      </c>
      <c r="R262" s="4">
        <v>800932.99</v>
      </c>
      <c r="S262" s="4">
        <v>19678.66</v>
      </c>
      <c r="T262" s="4">
        <v>300133.32</v>
      </c>
      <c r="U262" s="4">
        <v>0</v>
      </c>
      <c r="V262" s="2" t="s">
        <v>50</v>
      </c>
      <c r="W262" s="4">
        <v>105191.03999999999</v>
      </c>
      <c r="X262" s="4">
        <v>0</v>
      </c>
      <c r="Y262" s="4">
        <v>0</v>
      </c>
      <c r="Z262" s="4">
        <v>177766.63</v>
      </c>
      <c r="AA262" s="4">
        <v>3709793.03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235000</v>
      </c>
      <c r="AI262" s="4">
        <v>42000</v>
      </c>
      <c r="AJ262" s="5">
        <v>3639176</v>
      </c>
      <c r="AK262" s="5">
        <v>3639176</v>
      </c>
      <c r="AL262" s="4">
        <v>3639176.05</v>
      </c>
      <c r="AM262" s="4">
        <v>3639176.05</v>
      </c>
      <c r="AN262" s="4">
        <v>0</v>
      </c>
      <c r="AO262" s="4">
        <v>0</v>
      </c>
      <c r="AP262" s="4" t="s">
        <v>50</v>
      </c>
    </row>
    <row r="263" spans="1:42" ht="13" x14ac:dyDescent="0.25">
      <c r="A263" s="3" t="s">
        <v>853</v>
      </c>
      <c r="B263" s="2" t="s">
        <v>870</v>
      </c>
      <c r="C263" s="1" t="str">
        <f t="shared" si="3"/>
        <v>CEASA</v>
      </c>
      <c r="D263" s="2" t="s">
        <v>871</v>
      </c>
      <c r="E263" s="2" t="s">
        <v>45</v>
      </c>
      <c r="F263" s="2" t="s">
        <v>66</v>
      </c>
      <c r="G263" s="2" t="s">
        <v>47</v>
      </c>
      <c r="H263" s="2" t="s">
        <v>48</v>
      </c>
      <c r="I263" s="2" t="s">
        <v>49</v>
      </c>
      <c r="J263" s="2" t="s">
        <v>50</v>
      </c>
      <c r="K263" s="2" t="s">
        <v>50</v>
      </c>
      <c r="L263" s="2" t="s">
        <v>105</v>
      </c>
      <c r="M263" s="2">
        <v>40</v>
      </c>
      <c r="N263" s="2" t="s">
        <v>52</v>
      </c>
      <c r="O263" s="2" t="s">
        <v>52</v>
      </c>
      <c r="P263" s="2" t="s">
        <v>50</v>
      </c>
      <c r="Q263" s="2" t="s">
        <v>53</v>
      </c>
      <c r="R263" s="4">
        <v>5905763.0700000003</v>
      </c>
      <c r="S263" s="4">
        <v>2178678.85</v>
      </c>
      <c r="T263" s="4">
        <v>2553820.31</v>
      </c>
      <c r="U263" s="4">
        <v>2085411.36</v>
      </c>
      <c r="V263" s="2" t="s">
        <v>50</v>
      </c>
      <c r="W263" s="4">
        <v>13132.82</v>
      </c>
      <c r="X263" s="4">
        <v>0</v>
      </c>
      <c r="Y263" s="4">
        <v>0</v>
      </c>
      <c r="Z263" s="4">
        <v>1173263.9099999999</v>
      </c>
      <c r="AA263" s="4">
        <v>9916508.9700000007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5">
        <v>1</v>
      </c>
      <c r="AK263" s="5">
        <v>1</v>
      </c>
      <c r="AL263" s="4">
        <v>0</v>
      </c>
      <c r="AM263" s="4">
        <v>12735232.08</v>
      </c>
      <c r="AN263" s="4">
        <v>1455785.92</v>
      </c>
      <c r="AO263" s="4">
        <v>1455785.92</v>
      </c>
      <c r="AP263" s="4" t="s">
        <v>50</v>
      </c>
    </row>
    <row r="264" spans="1:42" ht="13" x14ac:dyDescent="0.25">
      <c r="A264" s="3" t="s">
        <v>853</v>
      </c>
      <c r="B264" s="2" t="s">
        <v>872</v>
      </c>
      <c r="C264" s="1" t="s">
        <v>873</v>
      </c>
      <c r="D264" s="2" t="s">
        <v>874</v>
      </c>
      <c r="E264" s="2" t="s">
        <v>45</v>
      </c>
      <c r="F264" s="2" t="s">
        <v>165</v>
      </c>
      <c r="G264" s="2" t="s">
        <v>47</v>
      </c>
      <c r="H264" s="2" t="s">
        <v>48</v>
      </c>
      <c r="I264" s="2" t="s">
        <v>256</v>
      </c>
      <c r="J264" s="2" t="s">
        <v>52</v>
      </c>
      <c r="K264" s="2" t="s">
        <v>50</v>
      </c>
      <c r="L264" s="2" t="s">
        <v>105</v>
      </c>
      <c r="M264" s="2">
        <v>6126</v>
      </c>
      <c r="N264" s="2" t="s">
        <v>52</v>
      </c>
      <c r="O264" s="2" t="s">
        <v>52</v>
      </c>
      <c r="P264" s="2" t="s">
        <v>52</v>
      </c>
      <c r="Q264" s="2" t="s">
        <v>53</v>
      </c>
      <c r="R264" s="4">
        <v>11341550000</v>
      </c>
      <c r="S264" s="4">
        <v>701818000</v>
      </c>
      <c r="T264" s="4">
        <v>10616863000</v>
      </c>
      <c r="U264" s="4">
        <v>777067537</v>
      </c>
      <c r="V264" s="2" t="s">
        <v>52</v>
      </c>
      <c r="W264" s="4">
        <v>815144.13</v>
      </c>
      <c r="X264" s="4">
        <v>26699.18</v>
      </c>
      <c r="Y264" s="4">
        <v>16500</v>
      </c>
      <c r="Z264" s="4">
        <v>563172000</v>
      </c>
      <c r="AA264" s="4">
        <v>2621369000</v>
      </c>
      <c r="AB264" s="4">
        <v>2507697760</v>
      </c>
      <c r="AC264" s="4">
        <v>24675847.399999999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5">
        <v>7791392</v>
      </c>
      <c r="AK264" s="5">
        <v>7791201</v>
      </c>
      <c r="AL264" s="4">
        <v>270680000</v>
      </c>
      <c r="AM264" s="4">
        <v>500960000</v>
      </c>
      <c r="AN264" s="4">
        <v>0</v>
      </c>
      <c r="AO264" s="4">
        <v>0</v>
      </c>
      <c r="AP264" s="4" t="s">
        <v>50</v>
      </c>
    </row>
    <row r="265" spans="1:42" ht="13" x14ac:dyDescent="0.25">
      <c r="A265" s="3" t="s">
        <v>853</v>
      </c>
      <c r="B265" s="2" t="s">
        <v>875</v>
      </c>
      <c r="C265" s="1" t="str">
        <f t="shared" si="3"/>
        <v>CIASC</v>
      </c>
      <c r="D265" s="2" t="s">
        <v>876</v>
      </c>
      <c r="E265" s="2" t="s">
        <v>45</v>
      </c>
      <c r="F265" s="2" t="s">
        <v>92</v>
      </c>
      <c r="G265" s="2" t="s">
        <v>67</v>
      </c>
      <c r="H265" s="2" t="s">
        <v>48</v>
      </c>
      <c r="I265" s="2" t="s">
        <v>49</v>
      </c>
      <c r="J265" s="2" t="s">
        <v>50</v>
      </c>
      <c r="K265" s="2" t="s">
        <v>50</v>
      </c>
      <c r="L265" s="2" t="s">
        <v>105</v>
      </c>
      <c r="M265" s="2">
        <v>353</v>
      </c>
      <c r="N265" s="2" t="s">
        <v>52</v>
      </c>
      <c r="O265" s="2" t="s">
        <v>52</v>
      </c>
      <c r="P265" s="2" t="s">
        <v>50</v>
      </c>
      <c r="Q265" s="2" t="s">
        <v>53</v>
      </c>
      <c r="R265" s="4">
        <v>131798967.28</v>
      </c>
      <c r="S265" s="4">
        <v>84976637.329999998</v>
      </c>
      <c r="T265" s="4">
        <v>129835969.01000001</v>
      </c>
      <c r="U265" s="4">
        <v>18071438.170000002</v>
      </c>
      <c r="V265" s="2" t="s">
        <v>50</v>
      </c>
      <c r="W265" s="4">
        <v>466098.59</v>
      </c>
      <c r="X265" s="4">
        <v>0</v>
      </c>
      <c r="Y265" s="4">
        <v>137057.43</v>
      </c>
      <c r="Z265" s="4">
        <v>3239095.4</v>
      </c>
      <c r="AA265" s="4">
        <v>56399939.299999997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5">
        <v>63688995</v>
      </c>
      <c r="AK265" s="5">
        <v>62288995</v>
      </c>
      <c r="AL265" s="4">
        <v>63688995.5</v>
      </c>
      <c r="AM265" s="4">
        <v>66288995.5</v>
      </c>
      <c r="AN265" s="4">
        <v>21311004.5</v>
      </c>
      <c r="AO265" s="4">
        <v>18711004.5</v>
      </c>
      <c r="AP265" s="4" t="s">
        <v>50</v>
      </c>
    </row>
    <row r="266" spans="1:42" ht="13" x14ac:dyDescent="0.25">
      <c r="A266" s="3" t="s">
        <v>853</v>
      </c>
      <c r="B266" s="2" t="s">
        <v>877</v>
      </c>
      <c r="C266" s="1" t="str">
        <f t="shared" si="3"/>
        <v>CASAN</v>
      </c>
      <c r="D266" s="2" t="s">
        <v>878</v>
      </c>
      <c r="E266" s="2" t="s">
        <v>45</v>
      </c>
      <c r="F266" s="2" t="s">
        <v>81</v>
      </c>
      <c r="G266" s="2" t="s">
        <v>47</v>
      </c>
      <c r="H266" s="2" t="s">
        <v>48</v>
      </c>
      <c r="I266" s="2" t="s">
        <v>256</v>
      </c>
      <c r="J266" s="2" t="s">
        <v>52</v>
      </c>
      <c r="K266" s="2" t="s">
        <v>50</v>
      </c>
      <c r="L266" s="2" t="s">
        <v>105</v>
      </c>
      <c r="M266" s="2">
        <v>3124</v>
      </c>
      <c r="N266" s="2" t="s">
        <v>52</v>
      </c>
      <c r="O266" s="2" t="s">
        <v>52</v>
      </c>
      <c r="P266" s="2" t="s">
        <v>52</v>
      </c>
      <c r="Q266" s="2" t="s">
        <v>1071</v>
      </c>
      <c r="R266" s="4">
        <v>1217770804.0999999</v>
      </c>
      <c r="S266" s="4">
        <v>437532121.79000002</v>
      </c>
      <c r="T266" s="4">
        <v>1239023171.9100001</v>
      </c>
      <c r="U266" s="4">
        <v>252260997.16</v>
      </c>
      <c r="V266" s="2" t="s">
        <v>50</v>
      </c>
      <c r="W266" s="4">
        <v>528190.82999999996</v>
      </c>
      <c r="X266" s="4">
        <v>0</v>
      </c>
      <c r="Y266" s="4">
        <v>16942</v>
      </c>
      <c r="Z266" s="4">
        <v>134950325.77000001</v>
      </c>
      <c r="AA266" s="4">
        <v>1671985116.29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37185875.159999996</v>
      </c>
      <c r="AI266" s="4">
        <v>130248792.44</v>
      </c>
      <c r="AJ266" s="5">
        <v>490780745</v>
      </c>
      <c r="AK266" s="5">
        <v>601290525</v>
      </c>
      <c r="AL266" s="4">
        <v>469797004.22000003</v>
      </c>
      <c r="AM266" s="4">
        <v>239171699.47</v>
      </c>
      <c r="AN266" s="4">
        <v>0</v>
      </c>
      <c r="AO266" s="4">
        <v>45850484.149999999</v>
      </c>
      <c r="AP266" s="4" t="s">
        <v>50</v>
      </c>
    </row>
    <row r="267" spans="1:42" ht="13" x14ac:dyDescent="0.25">
      <c r="A267" s="3" t="s">
        <v>853</v>
      </c>
      <c r="B267" s="2" t="s">
        <v>879</v>
      </c>
      <c r="C267" s="1" t="str">
        <f>UPPER(MID(B267,SEARCH(" (",B267)+2,LEN(B267)-SEARCH(" (",B267)-2))</f>
        <v>CODISC</v>
      </c>
      <c r="D267" s="2" t="s">
        <v>880</v>
      </c>
      <c r="E267" s="2" t="s">
        <v>61</v>
      </c>
      <c r="F267" s="2" t="s">
        <v>57</v>
      </c>
      <c r="G267" s="2" t="s">
        <v>47</v>
      </c>
      <c r="H267" s="2" t="s">
        <v>48</v>
      </c>
      <c r="I267" s="2" t="s">
        <v>49</v>
      </c>
      <c r="J267" s="2" t="s">
        <v>50</v>
      </c>
      <c r="K267" s="2" t="s">
        <v>50</v>
      </c>
      <c r="L267" s="2" t="s">
        <v>105</v>
      </c>
      <c r="M267" s="2">
        <v>1</v>
      </c>
      <c r="N267" s="2" t="s">
        <v>50</v>
      </c>
      <c r="O267" s="2" t="s">
        <v>52</v>
      </c>
      <c r="P267" s="2" t="s">
        <v>50</v>
      </c>
      <c r="Q267" s="2" t="s">
        <v>53</v>
      </c>
      <c r="R267" s="4">
        <v>47213.27</v>
      </c>
      <c r="S267" s="4">
        <v>42503.62</v>
      </c>
      <c r="T267" s="4">
        <v>42503.62</v>
      </c>
      <c r="U267" s="4">
        <v>0</v>
      </c>
      <c r="V267" s="2" t="s">
        <v>50</v>
      </c>
      <c r="W267" s="4">
        <v>42503.62</v>
      </c>
      <c r="X267" s="4">
        <v>0</v>
      </c>
      <c r="Y267" s="4">
        <v>0</v>
      </c>
      <c r="Z267" s="4">
        <v>165185.56</v>
      </c>
      <c r="AA267" s="4">
        <v>1806880.11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377853.96</v>
      </c>
      <c r="AI267" s="4">
        <v>202096.17</v>
      </c>
      <c r="AJ267" s="5">
        <v>92488191569</v>
      </c>
      <c r="AK267" s="5">
        <v>93723008431</v>
      </c>
      <c r="AL267" s="4">
        <v>28428643.949999999</v>
      </c>
      <c r="AM267" s="4">
        <v>28806497.91</v>
      </c>
      <c r="AN267" s="4">
        <v>0</v>
      </c>
      <c r="AO267" s="4">
        <v>0</v>
      </c>
      <c r="AP267" s="4" t="s">
        <v>50</v>
      </c>
    </row>
    <row r="268" spans="1:42" ht="13" x14ac:dyDescent="0.25">
      <c r="A268" s="3" t="s">
        <v>853</v>
      </c>
      <c r="B268" s="2" t="s">
        <v>881</v>
      </c>
      <c r="C268" s="1" t="s">
        <v>882</v>
      </c>
      <c r="D268" s="2" t="s">
        <v>883</v>
      </c>
      <c r="E268" s="2" t="s">
        <v>45</v>
      </c>
      <c r="F268" s="2" t="s">
        <v>46</v>
      </c>
      <c r="G268" s="2" t="s">
        <v>47</v>
      </c>
      <c r="H268" s="2" t="s">
        <v>48</v>
      </c>
      <c r="I268" s="2" t="s">
        <v>49</v>
      </c>
      <c r="J268" s="2" t="s">
        <v>50</v>
      </c>
      <c r="K268" s="2" t="s">
        <v>50</v>
      </c>
      <c r="L268" s="2" t="s">
        <v>105</v>
      </c>
      <c r="M268" s="2">
        <v>52</v>
      </c>
      <c r="N268" s="2" t="s">
        <v>52</v>
      </c>
      <c r="O268" s="2" t="s">
        <v>52</v>
      </c>
      <c r="P268" s="2" t="s">
        <v>50</v>
      </c>
      <c r="Q268" s="2" t="s">
        <v>53</v>
      </c>
      <c r="R268" s="4">
        <v>1350561.6</v>
      </c>
      <c r="S268" s="4">
        <v>1350561.6</v>
      </c>
      <c r="T268" s="4">
        <v>1628438.72</v>
      </c>
      <c r="U268" s="4">
        <v>236414.1</v>
      </c>
      <c r="V268" s="2" t="s">
        <v>50</v>
      </c>
      <c r="W268" s="4">
        <v>53323.38</v>
      </c>
      <c r="X268" s="4">
        <v>0</v>
      </c>
      <c r="Y268" s="4">
        <v>100220.68</v>
      </c>
      <c r="Z268" s="4">
        <v>-1208562.77</v>
      </c>
      <c r="AA268" s="4">
        <v>1849540.43</v>
      </c>
      <c r="AB268" s="4">
        <v>0</v>
      </c>
      <c r="AC268" s="4">
        <v>0</v>
      </c>
      <c r="AD268" s="4">
        <v>0</v>
      </c>
      <c r="AE268" s="4">
        <v>0</v>
      </c>
      <c r="AF268" s="4">
        <v>3062633.94</v>
      </c>
      <c r="AG268" s="4">
        <v>2472310.5699999998</v>
      </c>
      <c r="AH268" s="4">
        <v>0</v>
      </c>
      <c r="AI268" s="4">
        <v>0</v>
      </c>
      <c r="AJ268" s="5">
        <v>0</v>
      </c>
      <c r="AK268" s="5">
        <v>0</v>
      </c>
      <c r="AL268" s="4">
        <v>1616016.74</v>
      </c>
      <c r="AM268" s="4">
        <v>1616016.74</v>
      </c>
      <c r="AN268" s="4">
        <v>4384063.97</v>
      </c>
      <c r="AO268" s="4">
        <v>6044320.29</v>
      </c>
      <c r="AP268" s="4" t="s">
        <v>50</v>
      </c>
    </row>
    <row r="269" spans="1:42" ht="13" x14ac:dyDescent="0.25">
      <c r="A269" s="3" t="s">
        <v>853</v>
      </c>
      <c r="B269" s="2" t="s">
        <v>884</v>
      </c>
      <c r="C269" s="1" t="str">
        <f t="shared" si="3"/>
        <v>IAZPE</v>
      </c>
      <c r="D269" s="2" t="s">
        <v>885</v>
      </c>
      <c r="E269" s="2" t="s">
        <v>45</v>
      </c>
      <c r="F269" s="2" t="s">
        <v>57</v>
      </c>
      <c r="G269" s="2" t="s">
        <v>47</v>
      </c>
      <c r="H269" s="2" t="s">
        <v>48</v>
      </c>
      <c r="I269" s="2" t="s">
        <v>49</v>
      </c>
      <c r="J269" s="2" t="s">
        <v>50</v>
      </c>
      <c r="K269" s="2" t="s">
        <v>50</v>
      </c>
      <c r="L269" s="2" t="s">
        <v>51</v>
      </c>
      <c r="M269" s="2">
        <v>0</v>
      </c>
      <c r="N269" s="2" t="s">
        <v>52</v>
      </c>
      <c r="O269" s="2" t="s">
        <v>52</v>
      </c>
      <c r="P269" s="2" t="s">
        <v>50</v>
      </c>
      <c r="Q269" s="2" t="s">
        <v>53</v>
      </c>
      <c r="R269" s="4">
        <v>0</v>
      </c>
      <c r="S269" s="4">
        <v>31266.720000000001</v>
      </c>
      <c r="T269" s="4">
        <v>125641.14</v>
      </c>
      <c r="U269" s="4">
        <v>0</v>
      </c>
      <c r="V269" s="2" t="s">
        <v>50</v>
      </c>
      <c r="W269" s="4">
        <v>0</v>
      </c>
      <c r="X269" s="4">
        <v>0</v>
      </c>
      <c r="Y269" s="4">
        <v>0</v>
      </c>
      <c r="Z269" s="4">
        <v>-125641.14</v>
      </c>
      <c r="AA269" s="4">
        <v>-1128867.97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101909.52</v>
      </c>
      <c r="AI269" s="4">
        <v>111131.92</v>
      </c>
      <c r="AJ269" s="5">
        <v>21157384.800000001</v>
      </c>
      <c r="AK269" s="5">
        <v>21259294.32</v>
      </c>
      <c r="AL269" s="4">
        <v>21157384.800000001</v>
      </c>
      <c r="AM269" s="4">
        <v>21259294.32</v>
      </c>
      <c r="AN269" s="4">
        <v>0</v>
      </c>
      <c r="AO269" s="4">
        <v>0</v>
      </c>
      <c r="AP269" s="4" t="s">
        <v>50</v>
      </c>
    </row>
    <row r="270" spans="1:42" ht="13" x14ac:dyDescent="0.25">
      <c r="A270" s="3" t="s">
        <v>853</v>
      </c>
      <c r="B270" s="2" t="s">
        <v>886</v>
      </c>
      <c r="C270" s="1" t="s">
        <v>887</v>
      </c>
      <c r="D270" s="2" t="s">
        <v>888</v>
      </c>
      <c r="E270" s="2" t="s">
        <v>45</v>
      </c>
      <c r="F270" s="2" t="s">
        <v>62</v>
      </c>
      <c r="G270" s="2" t="s">
        <v>47</v>
      </c>
      <c r="H270" s="2" t="s">
        <v>48</v>
      </c>
      <c r="I270" s="2" t="s">
        <v>49</v>
      </c>
      <c r="J270" s="2" t="s">
        <v>50</v>
      </c>
      <c r="K270" s="2" t="s">
        <v>50</v>
      </c>
      <c r="L270" s="2" t="s">
        <v>105</v>
      </c>
      <c r="M270" s="2">
        <v>0</v>
      </c>
      <c r="N270" s="2" t="s">
        <v>52</v>
      </c>
      <c r="O270" s="2" t="s">
        <v>52</v>
      </c>
      <c r="P270" s="2" t="s">
        <v>52</v>
      </c>
      <c r="Q270" s="2" t="s">
        <v>53</v>
      </c>
      <c r="R270" s="4">
        <v>0</v>
      </c>
      <c r="S270" s="4">
        <v>0</v>
      </c>
      <c r="T270" s="4">
        <v>112520.12</v>
      </c>
      <c r="U270" s="4">
        <v>0</v>
      </c>
      <c r="V270" s="2" t="s">
        <v>50</v>
      </c>
      <c r="W270" s="4">
        <v>0</v>
      </c>
      <c r="X270" s="4">
        <v>0</v>
      </c>
      <c r="Y270" s="4">
        <v>0</v>
      </c>
      <c r="Z270" s="4">
        <v>-90859.76</v>
      </c>
      <c r="AA270" s="4">
        <v>-7977177631.4799995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5">
        <v>0</v>
      </c>
      <c r="AK270" s="5">
        <v>0</v>
      </c>
      <c r="AL270" s="4">
        <v>0</v>
      </c>
      <c r="AM270" s="4">
        <v>0</v>
      </c>
      <c r="AN270" s="4">
        <v>0</v>
      </c>
      <c r="AO270" s="4">
        <v>0</v>
      </c>
      <c r="AP270" s="4" t="s">
        <v>50</v>
      </c>
    </row>
    <row r="271" spans="1:42" ht="13" x14ac:dyDescent="0.25">
      <c r="A271" s="3" t="s">
        <v>853</v>
      </c>
      <c r="B271" s="2" t="s">
        <v>889</v>
      </c>
      <c r="C271" s="1" t="s">
        <v>890</v>
      </c>
      <c r="D271" s="2" t="s">
        <v>891</v>
      </c>
      <c r="E271" s="2" t="s">
        <v>45</v>
      </c>
      <c r="F271" s="2" t="s">
        <v>46</v>
      </c>
      <c r="G271" s="2" t="s">
        <v>47</v>
      </c>
      <c r="H271" s="2" t="s">
        <v>48</v>
      </c>
      <c r="I271" s="2" t="s">
        <v>49</v>
      </c>
      <c r="J271" s="2" t="s">
        <v>50</v>
      </c>
      <c r="K271" s="2" t="s">
        <v>50</v>
      </c>
      <c r="L271" s="2" t="s">
        <v>51</v>
      </c>
      <c r="M271" s="2">
        <v>14</v>
      </c>
      <c r="N271" s="2" t="s">
        <v>52</v>
      </c>
      <c r="O271" s="2" t="s">
        <v>52</v>
      </c>
      <c r="P271" s="2" t="s">
        <v>50</v>
      </c>
      <c r="Q271" s="2" t="s">
        <v>53</v>
      </c>
      <c r="R271" s="4">
        <v>9999.9599999999991</v>
      </c>
      <c r="S271" s="4">
        <v>116902.5</v>
      </c>
      <c r="T271" s="4">
        <v>1103892.9099999999</v>
      </c>
      <c r="U271" s="4">
        <v>54723</v>
      </c>
      <c r="V271" s="2" t="s">
        <v>50</v>
      </c>
      <c r="W271" s="4">
        <v>84000</v>
      </c>
      <c r="X271" s="4">
        <v>0</v>
      </c>
      <c r="Y271" s="4">
        <v>0</v>
      </c>
      <c r="Z271" s="4">
        <v>8740977.9499999993</v>
      </c>
      <c r="AA271" s="4">
        <v>350659790.81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2792115</v>
      </c>
      <c r="AI271" s="4">
        <v>7454850.3899999997</v>
      </c>
      <c r="AJ271" s="5">
        <v>313050616</v>
      </c>
      <c r="AK271" s="5">
        <v>316095796</v>
      </c>
      <c r="AL271" s="4">
        <v>257841050</v>
      </c>
      <c r="AM271" s="4">
        <v>285386230</v>
      </c>
      <c r="AN271" s="4">
        <v>55209566</v>
      </c>
      <c r="AO271" s="4">
        <v>30709566</v>
      </c>
      <c r="AP271" s="4" t="s">
        <v>50</v>
      </c>
    </row>
    <row r="272" spans="1:42" ht="13" x14ac:dyDescent="0.25">
      <c r="A272" s="3" t="s">
        <v>853</v>
      </c>
      <c r="B272" s="2" t="s">
        <v>892</v>
      </c>
      <c r="C272" s="1" t="str">
        <f t="shared" si="3"/>
        <v>SCPAR</v>
      </c>
      <c r="D272" s="2" t="s">
        <v>893</v>
      </c>
      <c r="E272" s="2" t="s">
        <v>45</v>
      </c>
      <c r="F272" s="2" t="s">
        <v>104</v>
      </c>
      <c r="G272" s="2" t="s">
        <v>47</v>
      </c>
      <c r="H272" s="2" t="s">
        <v>48</v>
      </c>
      <c r="I272" s="2" t="s">
        <v>49</v>
      </c>
      <c r="J272" s="2" t="s">
        <v>50</v>
      </c>
      <c r="K272" s="2" t="s">
        <v>50</v>
      </c>
      <c r="L272" s="2" t="s">
        <v>105</v>
      </c>
      <c r="M272" s="2">
        <v>31</v>
      </c>
      <c r="N272" s="2" t="s">
        <v>52</v>
      </c>
      <c r="O272" s="2" t="s">
        <v>52</v>
      </c>
      <c r="P272" s="2" t="s">
        <v>52</v>
      </c>
      <c r="Q272" s="2" t="s">
        <v>53</v>
      </c>
      <c r="R272" s="4">
        <v>27762144.41</v>
      </c>
      <c r="S272" s="4">
        <v>8893221.5700000003</v>
      </c>
      <c r="T272" s="4">
        <v>9980292.3100000005</v>
      </c>
      <c r="U272" s="4">
        <v>83589</v>
      </c>
      <c r="V272" s="2" t="s">
        <v>50</v>
      </c>
      <c r="W272" s="4">
        <v>248567.8</v>
      </c>
      <c r="X272" s="4">
        <v>0</v>
      </c>
      <c r="Y272" s="4">
        <v>0</v>
      </c>
      <c r="Z272" s="4">
        <v>17781852.100000001</v>
      </c>
      <c r="AA272" s="4">
        <v>197802234.16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6246180</v>
      </c>
      <c r="AI272" s="4">
        <v>3807394.34</v>
      </c>
      <c r="AJ272" s="5">
        <v>463550823</v>
      </c>
      <c r="AK272" s="5">
        <v>239171699</v>
      </c>
      <c r="AL272" s="4">
        <v>469797004.22000003</v>
      </c>
      <c r="AM272" s="4">
        <v>239171699.47</v>
      </c>
      <c r="AN272" s="4">
        <v>0</v>
      </c>
      <c r="AO272" s="4">
        <v>0</v>
      </c>
      <c r="AP272" s="4" t="s">
        <v>50</v>
      </c>
    </row>
    <row r="273" spans="1:42" ht="13" x14ac:dyDescent="0.25">
      <c r="A273" s="3" t="s">
        <v>853</v>
      </c>
      <c r="B273" s="2" t="s">
        <v>894</v>
      </c>
      <c r="C273" s="1" t="s">
        <v>895</v>
      </c>
      <c r="D273" s="2" t="s">
        <v>896</v>
      </c>
      <c r="E273" s="2" t="s">
        <v>45</v>
      </c>
      <c r="F273" s="2" t="s">
        <v>62</v>
      </c>
      <c r="G273" s="2" t="s">
        <v>67</v>
      </c>
      <c r="H273" s="2" t="s">
        <v>68</v>
      </c>
      <c r="I273" s="2" t="s">
        <v>49</v>
      </c>
      <c r="J273" s="2" t="s">
        <v>50</v>
      </c>
      <c r="K273" s="2" t="s">
        <v>50</v>
      </c>
      <c r="L273" s="2" t="s">
        <v>105</v>
      </c>
      <c r="M273" s="2">
        <v>469</v>
      </c>
      <c r="N273" s="2" t="s">
        <v>52</v>
      </c>
      <c r="O273" s="2" t="s">
        <v>50</v>
      </c>
      <c r="P273" s="2" t="s">
        <v>52</v>
      </c>
      <c r="Q273" s="2" t="s">
        <v>53</v>
      </c>
      <c r="R273" s="4">
        <v>1507510868.9100001</v>
      </c>
      <c r="S273" s="4">
        <v>199108214.69999999</v>
      </c>
      <c r="T273" s="4">
        <v>989178676.07000005</v>
      </c>
      <c r="U273" s="4">
        <v>12354767.91</v>
      </c>
      <c r="V273" s="2" t="s">
        <v>52</v>
      </c>
      <c r="W273" s="4">
        <v>677428.32</v>
      </c>
      <c r="X273" s="4">
        <v>31863.59</v>
      </c>
      <c r="Y273" s="4">
        <v>18725.93</v>
      </c>
      <c r="Z273" s="4">
        <v>266612287.47</v>
      </c>
      <c r="AA273" s="4">
        <v>3398314185.1999998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5">
        <v>1518579000</v>
      </c>
      <c r="AK273" s="5">
        <v>1734924000</v>
      </c>
      <c r="AL273" s="4">
        <v>1518579000</v>
      </c>
      <c r="AM273" s="4">
        <v>1734924000</v>
      </c>
      <c r="AN273" s="4">
        <v>0</v>
      </c>
      <c r="AO273" s="4">
        <v>0</v>
      </c>
      <c r="AP273" s="4" t="s">
        <v>50</v>
      </c>
    </row>
    <row r="274" spans="1:42" ht="13" x14ac:dyDescent="0.25">
      <c r="A274" s="3" t="s">
        <v>897</v>
      </c>
      <c r="B274" s="1" t="s">
        <v>898</v>
      </c>
      <c r="C274" s="1" t="s">
        <v>899</v>
      </c>
      <c r="D274" s="2" t="s">
        <v>900</v>
      </c>
      <c r="E274" s="2" t="s">
        <v>45</v>
      </c>
      <c r="F274" s="2" t="s">
        <v>116</v>
      </c>
      <c r="G274" s="2" t="s">
        <v>47</v>
      </c>
      <c r="H274" s="2" t="s">
        <v>48</v>
      </c>
      <c r="I274" s="2" t="s">
        <v>49</v>
      </c>
      <c r="J274" s="2" t="s">
        <v>50</v>
      </c>
      <c r="K274" s="2" t="s">
        <v>50</v>
      </c>
      <c r="L274" s="2" t="s">
        <v>105</v>
      </c>
      <c r="M274" s="2">
        <v>68</v>
      </c>
      <c r="N274" s="2" t="s">
        <v>52</v>
      </c>
      <c r="O274" s="2" t="s">
        <v>52</v>
      </c>
      <c r="P274" s="2" t="s">
        <v>50</v>
      </c>
      <c r="Q274" s="2" t="s">
        <v>1072</v>
      </c>
      <c r="R274" s="4">
        <v>238779572.21000001</v>
      </c>
      <c r="S274" s="4">
        <v>17424886.57</v>
      </c>
      <c r="T274" s="4">
        <v>223030952.71000001</v>
      </c>
      <c r="U274" s="4">
        <v>11353106.779999999</v>
      </c>
      <c r="V274" s="2" t="s">
        <v>52</v>
      </c>
      <c r="W274" s="4">
        <v>329988.8</v>
      </c>
      <c r="X274" s="4">
        <v>13617.46</v>
      </c>
      <c r="Y274" s="4">
        <v>0</v>
      </c>
      <c r="Z274" s="4">
        <v>20109925.059999999</v>
      </c>
      <c r="AA274" s="4">
        <v>121313389.26000001</v>
      </c>
      <c r="AB274" s="4">
        <v>0</v>
      </c>
      <c r="AC274" s="4">
        <v>4150020.35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5">
        <v>270930</v>
      </c>
      <c r="AK274" s="5">
        <v>270930</v>
      </c>
      <c r="AL274" s="4">
        <v>38181766.840000004</v>
      </c>
      <c r="AM274" s="4">
        <v>38181766.840000004</v>
      </c>
      <c r="AN274" s="4">
        <v>0</v>
      </c>
      <c r="AO274" s="4">
        <v>0</v>
      </c>
      <c r="AP274" s="4" t="s">
        <v>50</v>
      </c>
    </row>
    <row r="275" spans="1:42" ht="13" x14ac:dyDescent="0.25">
      <c r="A275" s="3" t="s">
        <v>897</v>
      </c>
      <c r="B275" s="1" t="s">
        <v>901</v>
      </c>
      <c r="C275" s="1" t="s">
        <v>902</v>
      </c>
      <c r="D275" s="2" t="s">
        <v>903</v>
      </c>
      <c r="E275" s="2" t="s">
        <v>45</v>
      </c>
      <c r="F275" s="2" t="s">
        <v>85</v>
      </c>
      <c r="G275" s="2" t="s">
        <v>47</v>
      </c>
      <c r="H275" s="2" t="s">
        <v>48</v>
      </c>
      <c r="I275" s="2" t="s">
        <v>256</v>
      </c>
      <c r="J275" s="2" t="s">
        <v>50</v>
      </c>
      <c r="K275" s="2" t="s">
        <v>50</v>
      </c>
      <c r="L275" s="2" t="s">
        <v>51</v>
      </c>
      <c r="M275" s="2">
        <v>200</v>
      </c>
      <c r="N275" s="2" t="s">
        <v>52</v>
      </c>
      <c r="O275" s="2" t="s">
        <v>52</v>
      </c>
      <c r="P275" s="2" t="s">
        <v>50</v>
      </c>
      <c r="Q275" s="2" t="s">
        <v>53</v>
      </c>
      <c r="R275" s="4">
        <v>30003394</v>
      </c>
      <c r="S275" s="4">
        <v>26131072</v>
      </c>
      <c r="T275" s="4">
        <v>34584891</v>
      </c>
      <c r="U275" s="4">
        <v>33519</v>
      </c>
      <c r="V275" s="2" t="s">
        <v>50</v>
      </c>
      <c r="W275" s="4">
        <v>460151</v>
      </c>
      <c r="X275" s="4">
        <v>0</v>
      </c>
      <c r="Y275" s="4">
        <v>0</v>
      </c>
      <c r="Z275" s="4">
        <v>-4581497</v>
      </c>
      <c r="AA275" s="4">
        <v>106621722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2505031</v>
      </c>
      <c r="AI275" s="4">
        <v>0</v>
      </c>
      <c r="AJ275" s="5">
        <v>513380384</v>
      </c>
      <c r="AK275" s="5">
        <v>515885165</v>
      </c>
      <c r="AL275" s="4">
        <v>513431728</v>
      </c>
      <c r="AM275" s="4">
        <v>515936758.60000002</v>
      </c>
      <c r="AN275" s="4">
        <v>0</v>
      </c>
      <c r="AO275" s="4">
        <v>0</v>
      </c>
      <c r="AP275" s="4" t="s">
        <v>50</v>
      </c>
    </row>
    <row r="276" spans="1:42" ht="13" x14ac:dyDescent="0.25">
      <c r="A276" s="3" t="s">
        <v>897</v>
      </c>
      <c r="B276" s="1" t="s">
        <v>904</v>
      </c>
      <c r="C276" s="1" t="s">
        <v>905</v>
      </c>
      <c r="D276" s="2" t="s">
        <v>906</v>
      </c>
      <c r="E276" s="2" t="s">
        <v>45</v>
      </c>
      <c r="F276" s="2" t="s">
        <v>57</v>
      </c>
      <c r="G276" s="2" t="s">
        <v>47</v>
      </c>
      <c r="H276" s="2" t="s">
        <v>48</v>
      </c>
      <c r="I276" s="2" t="s">
        <v>256</v>
      </c>
      <c r="J276" s="2" t="s">
        <v>50</v>
      </c>
      <c r="K276" s="2" t="s">
        <v>50</v>
      </c>
      <c r="L276" s="2" t="s">
        <v>51</v>
      </c>
      <c r="M276" s="2">
        <v>115</v>
      </c>
      <c r="N276" s="2" t="s">
        <v>52</v>
      </c>
      <c r="O276" s="2" t="s">
        <v>52</v>
      </c>
      <c r="P276" s="2" t="s">
        <v>50</v>
      </c>
      <c r="Q276" s="2" t="s">
        <v>1073</v>
      </c>
      <c r="R276" s="4">
        <v>45190276.380000003</v>
      </c>
      <c r="S276" s="4">
        <v>21894312.120000001</v>
      </c>
      <c r="T276" s="4">
        <v>32803610.91</v>
      </c>
      <c r="U276" s="4">
        <v>8467936.9800000004</v>
      </c>
      <c r="V276" s="2" t="s">
        <v>50</v>
      </c>
      <c r="W276" s="4">
        <v>396164.36</v>
      </c>
      <c r="X276" s="4">
        <v>0</v>
      </c>
      <c r="Y276" s="4">
        <v>7931.61</v>
      </c>
      <c r="Z276" s="4">
        <v>12386665.470000001</v>
      </c>
      <c r="AA276" s="4">
        <v>201678267.91999999</v>
      </c>
      <c r="AB276" s="4">
        <v>0</v>
      </c>
      <c r="AC276" s="4">
        <v>0</v>
      </c>
      <c r="AD276" s="4">
        <v>26539315.760000002</v>
      </c>
      <c r="AE276" s="4">
        <v>41090247.130000003</v>
      </c>
      <c r="AF276" s="4">
        <v>0</v>
      </c>
      <c r="AG276" s="4">
        <v>0</v>
      </c>
      <c r="AH276" s="4">
        <v>0</v>
      </c>
      <c r="AI276" s="4">
        <v>0</v>
      </c>
      <c r="AJ276" s="5">
        <v>117422262</v>
      </c>
      <c r="AK276" s="5">
        <v>117422262</v>
      </c>
      <c r="AL276" s="4">
        <v>118019938</v>
      </c>
      <c r="AM276" s="4">
        <v>118019938</v>
      </c>
      <c r="AN276" s="4">
        <v>0</v>
      </c>
      <c r="AO276" s="4">
        <v>0</v>
      </c>
      <c r="AP276" s="4" t="s">
        <v>50</v>
      </c>
    </row>
    <row r="277" spans="1:42" ht="13" x14ac:dyDescent="0.25">
      <c r="A277" s="3" t="s">
        <v>897</v>
      </c>
      <c r="B277" s="1" t="s">
        <v>907</v>
      </c>
      <c r="C277" s="1" t="s">
        <v>908</v>
      </c>
      <c r="D277" s="2" t="s">
        <v>909</v>
      </c>
      <c r="E277" s="2" t="s">
        <v>45</v>
      </c>
      <c r="F277" s="2" t="s">
        <v>66</v>
      </c>
      <c r="G277" s="2" t="s">
        <v>47</v>
      </c>
      <c r="H277" s="2" t="s">
        <v>48</v>
      </c>
      <c r="I277" s="2" t="s">
        <v>256</v>
      </c>
      <c r="J277" s="2" t="s">
        <v>50</v>
      </c>
      <c r="K277" s="2" t="s">
        <v>50</v>
      </c>
      <c r="L277" s="2" t="s">
        <v>51</v>
      </c>
      <c r="M277" s="2">
        <v>315</v>
      </c>
      <c r="N277" s="2" t="s">
        <v>52</v>
      </c>
      <c r="O277" s="2" t="s">
        <v>52</v>
      </c>
      <c r="P277" s="2" t="s">
        <v>50</v>
      </c>
      <c r="Q277" s="2" t="s">
        <v>53</v>
      </c>
      <c r="R277" s="4">
        <v>4611842.1900000004</v>
      </c>
      <c r="S277" s="4">
        <v>45166588.729999997</v>
      </c>
      <c r="T277" s="4">
        <v>62934254.049999997</v>
      </c>
      <c r="U277" s="4">
        <v>0</v>
      </c>
      <c r="V277" s="2" t="s">
        <v>50</v>
      </c>
      <c r="W277" s="4">
        <v>227621.89</v>
      </c>
      <c r="X277" s="4">
        <v>0</v>
      </c>
      <c r="Y277" s="4">
        <v>333959.40000000002</v>
      </c>
      <c r="Z277" s="4">
        <v>-3318511.48</v>
      </c>
      <c r="AA277" s="4">
        <v>-14925401.539999999</v>
      </c>
      <c r="AB277" s="4">
        <v>0</v>
      </c>
      <c r="AC277" s="4">
        <v>0</v>
      </c>
      <c r="AD277" s="4">
        <v>46689609.869999997</v>
      </c>
      <c r="AE277" s="4">
        <v>54942543.829999998</v>
      </c>
      <c r="AF277" s="4">
        <v>0</v>
      </c>
      <c r="AG277" s="4">
        <v>0</v>
      </c>
      <c r="AH277" s="4">
        <v>0</v>
      </c>
      <c r="AI277" s="4">
        <v>0</v>
      </c>
      <c r="AJ277" s="5">
        <v>55684230</v>
      </c>
      <c r="AK277" s="5">
        <v>55684230</v>
      </c>
      <c r="AL277" s="4">
        <v>96690083.200000003</v>
      </c>
      <c r="AM277" s="4">
        <v>96690083.200000003</v>
      </c>
      <c r="AN277" s="4">
        <v>0</v>
      </c>
      <c r="AO277" s="4">
        <v>0</v>
      </c>
      <c r="AP277" s="4" t="s">
        <v>50</v>
      </c>
    </row>
    <row r="278" spans="1:42" ht="13" x14ac:dyDescent="0.25">
      <c r="A278" s="3" t="s">
        <v>897</v>
      </c>
      <c r="B278" s="1" t="s">
        <v>910</v>
      </c>
      <c r="C278" s="1" t="s">
        <v>911</v>
      </c>
      <c r="D278" s="2" t="s">
        <v>912</v>
      </c>
      <c r="E278" s="2" t="s">
        <v>45</v>
      </c>
      <c r="F278" s="2" t="s">
        <v>81</v>
      </c>
      <c r="G278" s="2" t="s">
        <v>47</v>
      </c>
      <c r="H278" s="2" t="s">
        <v>48</v>
      </c>
      <c r="I278" s="2" t="s">
        <v>49</v>
      </c>
      <c r="J278" s="2" t="s">
        <v>50</v>
      </c>
      <c r="K278" s="2" t="s">
        <v>50</v>
      </c>
      <c r="L278" s="2" t="s">
        <v>105</v>
      </c>
      <c r="M278" s="2">
        <v>1629</v>
      </c>
      <c r="N278" s="2" t="s">
        <v>52</v>
      </c>
      <c r="O278" s="2" t="s">
        <v>52</v>
      </c>
      <c r="P278" s="2" t="s">
        <v>50</v>
      </c>
      <c r="Q278" s="2" t="s">
        <v>1074</v>
      </c>
      <c r="R278" s="4">
        <v>655265206.79999995</v>
      </c>
      <c r="S278" s="4">
        <v>265413404</v>
      </c>
      <c r="T278" s="4">
        <v>597002253.99000001</v>
      </c>
      <c r="U278" s="4">
        <v>135888094.46000001</v>
      </c>
      <c r="V278" s="2" t="s">
        <v>50</v>
      </c>
      <c r="W278" s="4">
        <v>740550.72</v>
      </c>
      <c r="X278" s="4">
        <v>0</v>
      </c>
      <c r="Y278" s="4">
        <v>18285.98</v>
      </c>
      <c r="Z278" s="4">
        <v>40338366.609999999</v>
      </c>
      <c r="AA278" s="4">
        <v>1755783019.0599999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132834145</v>
      </c>
      <c r="AI278" s="4">
        <v>76791256.319999993</v>
      </c>
      <c r="AJ278" s="5">
        <v>14974890260</v>
      </c>
      <c r="AK278" s="5">
        <v>14974890260</v>
      </c>
      <c r="AL278" s="4">
        <v>1302000000</v>
      </c>
      <c r="AM278" s="4">
        <v>1302000000</v>
      </c>
      <c r="AN278" s="4">
        <v>520747256</v>
      </c>
      <c r="AO278" s="4">
        <v>597538512</v>
      </c>
      <c r="AP278" s="4" t="s">
        <v>50</v>
      </c>
    </row>
    <row r="279" spans="1:42" ht="13" x14ac:dyDescent="0.25">
      <c r="A279" s="3" t="s">
        <v>897</v>
      </c>
      <c r="B279" s="1" t="s">
        <v>913</v>
      </c>
      <c r="C279" s="1" t="s">
        <v>914</v>
      </c>
      <c r="D279" s="2" t="s">
        <v>915</v>
      </c>
      <c r="E279" s="2" t="s">
        <v>45</v>
      </c>
      <c r="F279" s="2" t="s">
        <v>57</v>
      </c>
      <c r="G279" s="2" t="s">
        <v>67</v>
      </c>
      <c r="H279" s="2" t="s">
        <v>68</v>
      </c>
      <c r="I279" s="2" t="s">
        <v>49</v>
      </c>
      <c r="J279" s="2" t="s">
        <v>50</v>
      </c>
      <c r="K279" s="2" t="s">
        <v>50</v>
      </c>
      <c r="L279" s="2" t="s">
        <v>51</v>
      </c>
      <c r="M279" s="2">
        <v>58</v>
      </c>
      <c r="N279" s="2" t="s">
        <v>52</v>
      </c>
      <c r="O279" s="2" t="s">
        <v>52</v>
      </c>
      <c r="P279" s="2" t="s">
        <v>50</v>
      </c>
      <c r="Q279" s="2" t="s">
        <v>1075</v>
      </c>
      <c r="R279" s="4">
        <v>8623702.8399999999</v>
      </c>
      <c r="S279" s="4">
        <v>8710183.0800000001</v>
      </c>
      <c r="T279" s="4">
        <v>8711458.1999999993</v>
      </c>
      <c r="U279" s="4">
        <v>0</v>
      </c>
      <c r="V279" s="2" t="s">
        <v>50</v>
      </c>
      <c r="W279" s="4">
        <v>318097.5</v>
      </c>
      <c r="X279" s="4">
        <v>0</v>
      </c>
      <c r="Y279" s="4">
        <v>0</v>
      </c>
      <c r="Z279" s="4">
        <v>-87755.36</v>
      </c>
      <c r="AA279" s="4">
        <v>244493.77</v>
      </c>
      <c r="AB279" s="4">
        <v>0</v>
      </c>
      <c r="AC279" s="4">
        <v>0</v>
      </c>
      <c r="AD279" s="4">
        <v>8640975.3499999996</v>
      </c>
      <c r="AE279" s="4">
        <v>8623702.8399999999</v>
      </c>
      <c r="AF279" s="4">
        <v>0</v>
      </c>
      <c r="AG279" s="4">
        <v>0</v>
      </c>
      <c r="AH279" s="4">
        <v>0</v>
      </c>
      <c r="AI279" s="4">
        <v>0</v>
      </c>
      <c r="AJ279" s="5">
        <v>0</v>
      </c>
      <c r="AK279" s="5">
        <v>0</v>
      </c>
      <c r="AL279" s="4">
        <v>2395568.41</v>
      </c>
      <c r="AM279" s="4">
        <v>2395568.41</v>
      </c>
      <c r="AN279" s="4">
        <v>0</v>
      </c>
      <c r="AO279" s="4">
        <v>0</v>
      </c>
      <c r="AP279" s="4" t="s">
        <v>50</v>
      </c>
    </row>
    <row r="280" spans="1:42" ht="13" x14ac:dyDescent="0.25">
      <c r="A280" s="3" t="s">
        <v>897</v>
      </c>
      <c r="B280" s="1" t="s">
        <v>916</v>
      </c>
      <c r="C280" s="1" t="s">
        <v>917</v>
      </c>
      <c r="D280" s="2" t="s">
        <v>918</v>
      </c>
      <c r="E280" s="2" t="s">
        <v>45</v>
      </c>
      <c r="F280" s="2" t="s">
        <v>62</v>
      </c>
      <c r="G280" s="2" t="s">
        <v>47</v>
      </c>
      <c r="H280" s="2" t="s">
        <v>48</v>
      </c>
      <c r="I280" s="2" t="s">
        <v>256</v>
      </c>
      <c r="J280" s="2" t="s">
        <v>52</v>
      </c>
      <c r="K280" s="2" t="s">
        <v>50</v>
      </c>
      <c r="L280" s="2" t="s">
        <v>105</v>
      </c>
      <c r="M280" s="2">
        <v>1281</v>
      </c>
      <c r="N280" s="2" t="s">
        <v>52</v>
      </c>
      <c r="O280" s="2" t="s">
        <v>52</v>
      </c>
      <c r="P280" s="2" t="s">
        <v>52</v>
      </c>
      <c r="Q280" s="2" t="s">
        <v>1076</v>
      </c>
      <c r="R280" s="4">
        <v>150182122.81999999</v>
      </c>
      <c r="S280" s="4">
        <v>208395363.66999999</v>
      </c>
      <c r="T280" s="4">
        <v>916311551.44000006</v>
      </c>
      <c r="U280" s="4">
        <v>14673198.91</v>
      </c>
      <c r="V280" s="2" t="s">
        <v>52</v>
      </c>
      <c r="W280" s="4">
        <v>620750.62</v>
      </c>
      <c r="X280" s="4">
        <v>16778.18</v>
      </c>
      <c r="Y280" s="4">
        <v>44709.62</v>
      </c>
      <c r="Z280" s="4">
        <v>83738998.150000006</v>
      </c>
      <c r="AA280" s="4">
        <v>561321570.21000004</v>
      </c>
      <c r="AB280" s="4">
        <v>459928358.10000002</v>
      </c>
      <c r="AC280" s="4">
        <v>16291825.550000001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5">
        <v>13736267</v>
      </c>
      <c r="AK280" s="5">
        <v>13736267</v>
      </c>
      <c r="AL280" s="4">
        <v>348000000</v>
      </c>
      <c r="AM280" s="4">
        <v>426000000</v>
      </c>
      <c r="AN280" s="4">
        <v>0</v>
      </c>
      <c r="AO280" s="4">
        <v>0</v>
      </c>
      <c r="AP280" s="4" t="s">
        <v>50</v>
      </c>
    </row>
    <row r="281" spans="1:42" ht="13" x14ac:dyDescent="0.25">
      <c r="A281" s="3" t="s">
        <v>897</v>
      </c>
      <c r="B281" s="1" t="s">
        <v>919</v>
      </c>
      <c r="C281" s="1" t="s">
        <v>920</v>
      </c>
      <c r="D281" s="2" t="s">
        <v>921</v>
      </c>
      <c r="E281" s="2" t="s">
        <v>45</v>
      </c>
      <c r="F281" s="2" t="s">
        <v>134</v>
      </c>
      <c r="G281" s="2" t="s">
        <v>47</v>
      </c>
      <c r="H281" s="2" t="s">
        <v>48</v>
      </c>
      <c r="I281" s="2" t="s">
        <v>49</v>
      </c>
      <c r="J281" s="2" t="s">
        <v>50</v>
      </c>
      <c r="K281" s="2" t="s">
        <v>50</v>
      </c>
      <c r="L281" s="2" t="s">
        <v>51</v>
      </c>
      <c r="M281" s="2">
        <v>49</v>
      </c>
      <c r="N281" s="2" t="s">
        <v>52</v>
      </c>
      <c r="O281" s="2" t="s">
        <v>52</v>
      </c>
      <c r="P281" s="2" t="s">
        <v>50</v>
      </c>
      <c r="Q281" s="2" t="s">
        <v>1077</v>
      </c>
      <c r="R281" s="4">
        <v>5138763.0999999996</v>
      </c>
      <c r="S281" s="4">
        <v>3423431.33</v>
      </c>
      <c r="T281" s="4">
        <v>4824896.9400000004</v>
      </c>
      <c r="U281" s="4">
        <v>0</v>
      </c>
      <c r="V281" s="2" t="s">
        <v>50</v>
      </c>
      <c r="W281" s="4">
        <v>512549.18</v>
      </c>
      <c r="X281" s="4">
        <v>0</v>
      </c>
      <c r="Y281" s="4">
        <v>0</v>
      </c>
      <c r="Z281" s="4">
        <v>313866.15999999997</v>
      </c>
      <c r="AA281" s="4">
        <v>10589716.07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5">
        <v>10410749.869999999</v>
      </c>
      <c r="AK281" s="5">
        <v>10410749.869999999</v>
      </c>
      <c r="AL281" s="4">
        <v>34550951</v>
      </c>
      <c r="AM281" s="4">
        <v>34550951</v>
      </c>
      <c r="AN281" s="4">
        <v>0</v>
      </c>
      <c r="AO281" s="4">
        <v>0</v>
      </c>
      <c r="AP281" s="4" t="s">
        <v>50</v>
      </c>
    </row>
    <row r="282" spans="1:42" ht="13" x14ac:dyDescent="0.25">
      <c r="A282" s="3" t="s">
        <v>897</v>
      </c>
      <c r="B282" s="1" t="s">
        <v>922</v>
      </c>
      <c r="C282" s="1" t="s">
        <v>923</v>
      </c>
      <c r="D282" s="2" t="s">
        <v>924</v>
      </c>
      <c r="E282" s="2" t="s">
        <v>45</v>
      </c>
      <c r="F282" s="2" t="s">
        <v>92</v>
      </c>
      <c r="G282" s="2" t="s">
        <v>67</v>
      </c>
      <c r="H282" s="2" t="s">
        <v>68</v>
      </c>
      <c r="I282" s="2" t="s">
        <v>49</v>
      </c>
      <c r="J282" s="2" t="s">
        <v>50</v>
      </c>
      <c r="K282" s="2" t="s">
        <v>50</v>
      </c>
      <c r="L282" s="2" t="s">
        <v>51</v>
      </c>
      <c r="M282" s="2">
        <v>99</v>
      </c>
      <c r="N282" s="2" t="s">
        <v>52</v>
      </c>
      <c r="O282" s="2" t="s">
        <v>52</v>
      </c>
      <c r="P282" s="2" t="s">
        <v>50</v>
      </c>
      <c r="Q282" s="2" t="s">
        <v>53</v>
      </c>
      <c r="R282" s="4">
        <v>9623091.3200000003</v>
      </c>
      <c r="S282" s="4">
        <v>7007821.5899999999</v>
      </c>
      <c r="T282" s="4">
        <v>8901575.0399999991</v>
      </c>
      <c r="U282" s="4">
        <v>61217.99</v>
      </c>
      <c r="V282" s="2" t="s">
        <v>50</v>
      </c>
      <c r="W282" s="4">
        <v>228505.64</v>
      </c>
      <c r="X282" s="4">
        <v>0</v>
      </c>
      <c r="Y282" s="4">
        <v>17047.28</v>
      </c>
      <c r="Z282" s="4">
        <v>721516.08</v>
      </c>
      <c r="AA282" s="4">
        <v>5813249.7999999998</v>
      </c>
      <c r="AB282" s="4">
        <v>0</v>
      </c>
      <c r="AC282" s="4">
        <v>876.75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5">
        <v>1</v>
      </c>
      <c r="AK282" s="5">
        <v>1</v>
      </c>
      <c r="AL282" s="4">
        <v>8775120.9600000009</v>
      </c>
      <c r="AM282" s="4">
        <v>8775120.9600000009</v>
      </c>
      <c r="AN282" s="4">
        <v>0</v>
      </c>
      <c r="AO282" s="4">
        <v>0</v>
      </c>
      <c r="AP282" s="4" t="s">
        <v>50</v>
      </c>
    </row>
    <row r="283" spans="1:42" ht="13" x14ac:dyDescent="0.25">
      <c r="A283" s="3" t="s">
        <v>897</v>
      </c>
      <c r="B283" s="1" t="s">
        <v>925</v>
      </c>
      <c r="C283" s="1" t="s">
        <v>926</v>
      </c>
      <c r="D283" s="2" t="s">
        <v>927</v>
      </c>
      <c r="E283" s="2" t="s">
        <v>45</v>
      </c>
      <c r="F283" s="2" t="s">
        <v>96</v>
      </c>
      <c r="G283" s="2" t="s">
        <v>67</v>
      </c>
      <c r="H283" s="2" t="s">
        <v>68</v>
      </c>
      <c r="I283" s="2" t="s">
        <v>49</v>
      </c>
      <c r="J283" s="2" t="s">
        <v>50</v>
      </c>
      <c r="K283" s="2" t="s">
        <v>50</v>
      </c>
      <c r="L283" s="2" t="s">
        <v>51</v>
      </c>
      <c r="M283" s="2">
        <v>420</v>
      </c>
      <c r="N283" s="2" t="s">
        <v>52</v>
      </c>
      <c r="O283" s="2" t="s">
        <v>52</v>
      </c>
      <c r="P283" s="2" t="s">
        <v>50</v>
      </c>
      <c r="Q283" s="2" t="s">
        <v>1078</v>
      </c>
      <c r="R283" s="4">
        <v>3757526.78</v>
      </c>
      <c r="S283" s="4">
        <v>50540174.340000004</v>
      </c>
      <c r="T283" s="4">
        <v>55556326.5</v>
      </c>
      <c r="U283" s="4">
        <v>1340304.3400000001</v>
      </c>
      <c r="V283" s="2" t="s">
        <v>50</v>
      </c>
      <c r="W283" s="4">
        <v>273602.52</v>
      </c>
      <c r="X283" s="4">
        <v>0</v>
      </c>
      <c r="Y283" s="4">
        <v>2400</v>
      </c>
      <c r="Z283" s="4">
        <v>-33529035.52</v>
      </c>
      <c r="AA283" s="4">
        <v>-42170384.420000002</v>
      </c>
      <c r="AB283" s="4">
        <v>0</v>
      </c>
      <c r="AC283" s="4">
        <v>0</v>
      </c>
      <c r="AD283" s="4">
        <v>60728204.799999997</v>
      </c>
      <c r="AE283" s="4">
        <v>56717540.780000001</v>
      </c>
      <c r="AF283" s="4">
        <v>0</v>
      </c>
      <c r="AG283" s="4">
        <v>0</v>
      </c>
      <c r="AH283" s="4">
        <v>0</v>
      </c>
      <c r="AI283" s="4">
        <v>0</v>
      </c>
      <c r="AJ283" s="5">
        <v>0</v>
      </c>
      <c r="AK283" s="5">
        <v>0</v>
      </c>
      <c r="AL283" s="4">
        <v>37572872.109999999</v>
      </c>
      <c r="AM283" s="4">
        <v>37572872.109999999</v>
      </c>
      <c r="AN283" s="4">
        <v>0</v>
      </c>
      <c r="AO283" s="4">
        <v>0</v>
      </c>
      <c r="AP283" s="4" t="s">
        <v>50</v>
      </c>
    </row>
    <row r="284" spans="1:42" ht="13" x14ac:dyDescent="0.25">
      <c r="A284" s="3" t="s">
        <v>897</v>
      </c>
      <c r="B284" s="1" t="s">
        <v>928</v>
      </c>
      <c r="C284" s="1" t="s">
        <v>929</v>
      </c>
      <c r="D284" s="2" t="s">
        <v>930</v>
      </c>
      <c r="E284" s="2" t="s">
        <v>45</v>
      </c>
      <c r="F284" s="2" t="s">
        <v>112</v>
      </c>
      <c r="G284" s="2" t="s">
        <v>67</v>
      </c>
      <c r="H284" s="2" t="s">
        <v>68</v>
      </c>
      <c r="I284" s="2" t="s">
        <v>49</v>
      </c>
      <c r="J284" s="2" t="s">
        <v>50</v>
      </c>
      <c r="K284" s="2" t="s">
        <v>50</v>
      </c>
      <c r="L284" s="2" t="s">
        <v>105</v>
      </c>
      <c r="M284" s="2">
        <v>55</v>
      </c>
      <c r="N284" s="2" t="s">
        <v>52</v>
      </c>
      <c r="O284" s="2" t="s">
        <v>52</v>
      </c>
      <c r="P284" s="2" t="s">
        <v>50</v>
      </c>
      <c r="Q284" s="2" t="s">
        <v>53</v>
      </c>
      <c r="R284" s="4">
        <v>7231746.3399999999</v>
      </c>
      <c r="S284" s="4">
        <v>5699272.0999999996</v>
      </c>
      <c r="T284" s="4">
        <v>8206514.4500000002</v>
      </c>
      <c r="U284" s="4">
        <v>0</v>
      </c>
      <c r="V284" s="2" t="s">
        <v>50</v>
      </c>
      <c r="W284" s="4">
        <v>21848.51</v>
      </c>
      <c r="X284" s="4">
        <v>0</v>
      </c>
      <c r="Y284" s="4">
        <v>12251.51</v>
      </c>
      <c r="Z284" s="4">
        <v>-960921.92</v>
      </c>
      <c r="AA284" s="4">
        <v>2900118.56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5">
        <v>0</v>
      </c>
      <c r="AK284" s="5">
        <v>0</v>
      </c>
      <c r="AL284" s="4">
        <v>9000000</v>
      </c>
      <c r="AM284" s="4">
        <v>9000000</v>
      </c>
      <c r="AN284" s="4">
        <v>0</v>
      </c>
      <c r="AO284" s="4">
        <v>0</v>
      </c>
      <c r="AP284" s="4" t="s">
        <v>50</v>
      </c>
    </row>
    <row r="285" spans="1:42" ht="13" x14ac:dyDescent="0.25">
      <c r="A285" s="3" t="s">
        <v>897</v>
      </c>
      <c r="B285" s="1" t="s">
        <v>931</v>
      </c>
      <c r="C285" s="1" t="s">
        <v>932</v>
      </c>
      <c r="D285" s="2" t="s">
        <v>933</v>
      </c>
      <c r="E285" s="2" t="s">
        <v>45</v>
      </c>
      <c r="F285" s="2" t="s">
        <v>46</v>
      </c>
      <c r="G285" s="2" t="s">
        <v>47</v>
      </c>
      <c r="H285" s="2" t="s">
        <v>48</v>
      </c>
      <c r="I285" s="2" t="s">
        <v>49</v>
      </c>
      <c r="J285" s="2" t="s">
        <v>50</v>
      </c>
      <c r="K285" s="2" t="s">
        <v>50</v>
      </c>
      <c r="L285" s="2" t="s">
        <v>51</v>
      </c>
      <c r="M285" s="2">
        <v>0</v>
      </c>
      <c r="N285" s="2" t="s">
        <v>50</v>
      </c>
      <c r="O285" s="2" t="s">
        <v>50</v>
      </c>
      <c r="P285" s="2" t="s">
        <v>50</v>
      </c>
      <c r="Q285" s="2" t="s">
        <v>53</v>
      </c>
      <c r="R285" s="4">
        <v>0</v>
      </c>
      <c r="S285" s="4">
        <v>0</v>
      </c>
      <c r="T285" s="4">
        <v>0</v>
      </c>
      <c r="U285" s="4">
        <v>0</v>
      </c>
      <c r="V285" s="2" t="s">
        <v>50</v>
      </c>
      <c r="W285" s="4">
        <v>0</v>
      </c>
      <c r="X285" s="4">
        <v>0</v>
      </c>
      <c r="Y285" s="4">
        <v>0</v>
      </c>
      <c r="Z285" s="4">
        <v>147.43</v>
      </c>
      <c r="AA285" s="4">
        <v>10251.6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5">
        <v>500000</v>
      </c>
      <c r="AK285" s="5">
        <v>500000</v>
      </c>
      <c r="AL285" s="4">
        <v>500000</v>
      </c>
      <c r="AM285" s="4">
        <v>500000</v>
      </c>
      <c r="AN285" s="4">
        <v>416792.95</v>
      </c>
      <c r="AO285" s="4">
        <v>370.44</v>
      </c>
      <c r="AP285" s="4" t="s">
        <v>50</v>
      </c>
    </row>
    <row r="286" spans="1:42" ht="13" x14ac:dyDescent="0.25">
      <c r="A286" s="3" t="s">
        <v>934</v>
      </c>
      <c r="B286" s="2" t="s">
        <v>935</v>
      </c>
      <c r="C286" s="1" t="str">
        <f t="shared" ref="C286:C295" si="4">MID(B286,SEARCH(" - ",B286)+3,20)</f>
        <v>CETESB</v>
      </c>
      <c r="D286" s="2" t="s">
        <v>936</v>
      </c>
      <c r="E286" s="2" t="s">
        <v>45</v>
      </c>
      <c r="F286" s="2" t="s">
        <v>46</v>
      </c>
      <c r="G286" s="2" t="s">
        <v>67</v>
      </c>
      <c r="H286" s="2" t="s">
        <v>48</v>
      </c>
      <c r="I286" s="2" t="s">
        <v>49</v>
      </c>
      <c r="J286" s="2" t="s">
        <v>50</v>
      </c>
      <c r="K286" s="2" t="s">
        <v>50</v>
      </c>
      <c r="L286" s="2" t="s">
        <v>51</v>
      </c>
      <c r="M286" s="2">
        <v>1820</v>
      </c>
      <c r="N286" s="2" t="s">
        <v>52</v>
      </c>
      <c r="O286" s="2" t="s">
        <v>52</v>
      </c>
      <c r="P286" s="2" t="s">
        <v>52</v>
      </c>
      <c r="Q286" s="2" t="s">
        <v>1079</v>
      </c>
      <c r="R286" s="4">
        <v>582749646.83000004</v>
      </c>
      <c r="S286" s="4">
        <v>409107999.17000002</v>
      </c>
      <c r="T286" s="4">
        <v>534409628.37</v>
      </c>
      <c r="U286" s="4">
        <v>12488859</v>
      </c>
      <c r="V286" s="2" t="s">
        <v>50</v>
      </c>
      <c r="W286" s="4">
        <v>382379.93</v>
      </c>
      <c r="X286" s="4">
        <v>0</v>
      </c>
      <c r="Y286" s="4">
        <v>12898.8</v>
      </c>
      <c r="Z286" s="4">
        <v>67239280.950000003</v>
      </c>
      <c r="AA286" s="4">
        <v>273264421.26999998</v>
      </c>
      <c r="AB286" s="4">
        <v>0</v>
      </c>
      <c r="AC286" s="4">
        <v>0</v>
      </c>
      <c r="AD286" s="4">
        <v>214901213</v>
      </c>
      <c r="AE286" s="4">
        <v>190608103</v>
      </c>
      <c r="AF286" s="4">
        <v>0</v>
      </c>
      <c r="AG286" s="4">
        <v>0</v>
      </c>
      <c r="AH286" s="4">
        <v>0</v>
      </c>
      <c r="AI286" s="4">
        <v>0</v>
      </c>
      <c r="AJ286" s="5">
        <v>5652492106</v>
      </c>
      <c r="AK286" s="5">
        <v>5652492106</v>
      </c>
      <c r="AL286" s="4">
        <v>169574763.18000001</v>
      </c>
      <c r="AM286" s="4">
        <v>169574763.18000001</v>
      </c>
      <c r="AN286" s="4">
        <v>0</v>
      </c>
      <c r="AO286" s="4">
        <v>0</v>
      </c>
      <c r="AP286" s="4" t="s">
        <v>50</v>
      </c>
    </row>
    <row r="287" spans="1:42" ht="13" x14ac:dyDescent="0.25">
      <c r="A287" s="3" t="s">
        <v>934</v>
      </c>
      <c r="B287" s="2" t="s">
        <v>937</v>
      </c>
      <c r="C287" s="1" t="str">
        <f t="shared" si="4"/>
        <v>CDHU</v>
      </c>
      <c r="D287" s="2" t="s">
        <v>938</v>
      </c>
      <c r="E287" s="2" t="s">
        <v>45</v>
      </c>
      <c r="F287" s="2" t="s">
        <v>85</v>
      </c>
      <c r="G287" s="2" t="s">
        <v>67</v>
      </c>
      <c r="H287" s="2" t="s">
        <v>48</v>
      </c>
      <c r="I287" s="2" t="s">
        <v>49</v>
      </c>
      <c r="J287" s="2" t="s">
        <v>50</v>
      </c>
      <c r="K287" s="2" t="s">
        <v>50</v>
      </c>
      <c r="L287" s="2" t="s">
        <v>105</v>
      </c>
      <c r="M287" s="2">
        <v>398</v>
      </c>
      <c r="N287" s="2" t="s">
        <v>52</v>
      </c>
      <c r="O287" s="2" t="s">
        <v>52</v>
      </c>
      <c r="P287" s="2" t="s">
        <v>52</v>
      </c>
      <c r="Q287" s="2" t="s">
        <v>53</v>
      </c>
      <c r="R287" s="4">
        <v>1389282991.5799999</v>
      </c>
      <c r="S287" s="4">
        <v>104808927.79000001</v>
      </c>
      <c r="T287" s="4">
        <v>2103884055.3800001</v>
      </c>
      <c r="U287" s="4">
        <v>1741073765.79</v>
      </c>
      <c r="V287" s="2" t="s">
        <v>50</v>
      </c>
      <c r="W287" s="4">
        <v>305574</v>
      </c>
      <c r="X287" s="4">
        <v>0</v>
      </c>
      <c r="Y287" s="4">
        <v>13833.72</v>
      </c>
      <c r="Z287" s="4">
        <v>-203364159.56</v>
      </c>
      <c r="AA287" s="4">
        <v>11042717893.52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361223778</v>
      </c>
      <c r="AI287" s="4">
        <v>1353788618</v>
      </c>
      <c r="AJ287" s="5">
        <v>22284631823</v>
      </c>
      <c r="AK287" s="5">
        <v>22794143082</v>
      </c>
      <c r="AL287" s="4">
        <v>15801499000</v>
      </c>
      <c r="AM287" s="4">
        <v>16162784580.889999</v>
      </c>
      <c r="AN287" s="4">
        <v>16599000</v>
      </c>
      <c r="AO287" s="4">
        <v>16599000</v>
      </c>
      <c r="AP287" s="4" t="s">
        <v>50</v>
      </c>
    </row>
    <row r="288" spans="1:42" ht="13" x14ac:dyDescent="0.25">
      <c r="A288" s="3" t="s">
        <v>934</v>
      </c>
      <c r="B288" s="2" t="s">
        <v>939</v>
      </c>
      <c r="C288" s="1" t="s">
        <v>940</v>
      </c>
      <c r="D288" s="2" t="s">
        <v>941</v>
      </c>
      <c r="E288" s="2" t="s">
        <v>61</v>
      </c>
      <c r="F288" s="2" t="s">
        <v>46</v>
      </c>
      <c r="G288" s="2" t="s">
        <v>47</v>
      </c>
      <c r="H288" s="2" t="s">
        <v>48</v>
      </c>
      <c r="I288" s="2" t="s">
        <v>49</v>
      </c>
      <c r="J288" s="2" t="s">
        <v>50</v>
      </c>
      <c r="K288" s="2" t="s">
        <v>50</v>
      </c>
      <c r="L288" s="2" t="s">
        <v>105</v>
      </c>
      <c r="M288" s="2">
        <v>32</v>
      </c>
      <c r="N288" s="2" t="s">
        <v>50</v>
      </c>
      <c r="O288" s="2" t="s">
        <v>52</v>
      </c>
      <c r="P288" s="2" t="s">
        <v>50</v>
      </c>
      <c r="Q288" s="2" t="s">
        <v>53</v>
      </c>
      <c r="R288" s="4">
        <v>0</v>
      </c>
      <c r="S288" s="4">
        <v>8624000</v>
      </c>
      <c r="T288" s="4">
        <v>25622000</v>
      </c>
      <c r="U288" s="4">
        <v>2000</v>
      </c>
      <c r="V288" s="2" t="s">
        <v>50</v>
      </c>
      <c r="W288" s="4">
        <v>292524.13</v>
      </c>
      <c r="X288" s="4">
        <v>0</v>
      </c>
      <c r="Y288" s="4">
        <v>0</v>
      </c>
      <c r="Z288" s="4">
        <v>-1403217.85</v>
      </c>
      <c r="AA288" s="4">
        <v>126249088.90000001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5">
        <v>113676971</v>
      </c>
      <c r="AK288" s="5">
        <v>113676971</v>
      </c>
      <c r="AL288" s="4">
        <v>113676971</v>
      </c>
      <c r="AM288" s="4">
        <v>113676971</v>
      </c>
      <c r="AN288" s="4">
        <v>0</v>
      </c>
      <c r="AO288" s="4">
        <v>0</v>
      </c>
      <c r="AP288" s="4" t="s">
        <v>50</v>
      </c>
    </row>
    <row r="289" spans="1:42" ht="13" x14ac:dyDescent="0.25">
      <c r="A289" s="3" t="s">
        <v>934</v>
      </c>
      <c r="B289" s="2" t="s">
        <v>942</v>
      </c>
      <c r="C289" s="1" t="str">
        <f t="shared" si="4"/>
        <v>CPP</v>
      </c>
      <c r="D289" s="2" t="s">
        <v>943</v>
      </c>
      <c r="E289" s="2" t="s">
        <v>45</v>
      </c>
      <c r="F289" s="2" t="s">
        <v>104</v>
      </c>
      <c r="G289" s="2" t="s">
        <v>67</v>
      </c>
      <c r="H289" s="2" t="s">
        <v>48</v>
      </c>
      <c r="I289" s="2" t="s">
        <v>49</v>
      </c>
      <c r="J289" s="2" t="s">
        <v>50</v>
      </c>
      <c r="K289" s="2" t="s">
        <v>50</v>
      </c>
      <c r="L289" s="2" t="s">
        <v>105</v>
      </c>
      <c r="M289" s="2">
        <v>6</v>
      </c>
      <c r="N289" s="2" t="s">
        <v>52</v>
      </c>
      <c r="O289" s="2" t="s">
        <v>52</v>
      </c>
      <c r="P289" s="2" t="s">
        <v>50</v>
      </c>
      <c r="Q289" s="2" t="s">
        <v>53</v>
      </c>
      <c r="R289" s="4">
        <v>0</v>
      </c>
      <c r="S289" s="4">
        <v>4336569.57</v>
      </c>
      <c r="T289" s="4">
        <v>9310243</v>
      </c>
      <c r="U289" s="4">
        <v>0</v>
      </c>
      <c r="V289" s="2" t="s">
        <v>50</v>
      </c>
      <c r="W289" s="4">
        <v>201945</v>
      </c>
      <c r="X289" s="4">
        <v>0</v>
      </c>
      <c r="Y289" s="4">
        <v>40739.839999999997</v>
      </c>
      <c r="Z289" s="4">
        <v>76743076.459999993</v>
      </c>
      <c r="AA289" s="4">
        <v>1830906426.46</v>
      </c>
      <c r="AB289" s="4">
        <v>0</v>
      </c>
      <c r="AC289" s="4">
        <v>90660275.430000007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5">
        <v>1439412161</v>
      </c>
      <c r="AK289" s="5">
        <v>1439412161</v>
      </c>
      <c r="AL289" s="4">
        <v>1439412160.6500001</v>
      </c>
      <c r="AM289" s="4">
        <v>1439412160.6500001</v>
      </c>
      <c r="AN289" s="4">
        <v>0</v>
      </c>
      <c r="AO289" s="4">
        <v>0</v>
      </c>
      <c r="AP289" s="4" t="s">
        <v>50</v>
      </c>
    </row>
    <row r="290" spans="1:42" ht="13" x14ac:dyDescent="0.25">
      <c r="A290" s="3" t="s">
        <v>934</v>
      </c>
      <c r="B290" s="2" t="s">
        <v>944</v>
      </c>
      <c r="C290" s="1" t="str">
        <f t="shared" si="4"/>
        <v>CPSEC</v>
      </c>
      <c r="D290" s="2" t="s">
        <v>945</v>
      </c>
      <c r="E290" s="2" t="s">
        <v>45</v>
      </c>
      <c r="F290" s="2" t="s">
        <v>104</v>
      </c>
      <c r="G290" s="2" t="s">
        <v>47</v>
      </c>
      <c r="H290" s="2" t="s">
        <v>48</v>
      </c>
      <c r="I290" s="2" t="s">
        <v>256</v>
      </c>
      <c r="J290" s="2" t="s">
        <v>50</v>
      </c>
      <c r="K290" s="2" t="s">
        <v>50</v>
      </c>
      <c r="L290" s="2" t="s">
        <v>105</v>
      </c>
      <c r="M290" s="2">
        <v>2</v>
      </c>
      <c r="N290" s="2" t="s">
        <v>52</v>
      </c>
      <c r="O290" s="2" t="s">
        <v>52</v>
      </c>
      <c r="P290" s="2" t="s">
        <v>52</v>
      </c>
      <c r="Q290" s="2" t="s">
        <v>1080</v>
      </c>
      <c r="R290" s="4">
        <v>45435116.920000002</v>
      </c>
      <c r="S290" s="4">
        <v>444159.59</v>
      </c>
      <c r="T290" s="4">
        <v>36808075.909999996</v>
      </c>
      <c r="U290" s="4">
        <v>0</v>
      </c>
      <c r="V290" s="2" t="s">
        <v>52</v>
      </c>
      <c r="W290" s="4">
        <v>237033.89</v>
      </c>
      <c r="X290" s="4">
        <v>0</v>
      </c>
      <c r="Y290" s="4">
        <v>0</v>
      </c>
      <c r="Z290" s="4">
        <v>4559245.08</v>
      </c>
      <c r="AA290" s="4">
        <v>422956678.17000002</v>
      </c>
      <c r="AB290" s="4">
        <v>0</v>
      </c>
      <c r="AC290" s="4">
        <v>6200472.7699999996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5">
        <v>4129739</v>
      </c>
      <c r="AK290" s="5">
        <v>4129739</v>
      </c>
      <c r="AL290" s="4">
        <v>412973900</v>
      </c>
      <c r="AM290" s="4">
        <v>412973900</v>
      </c>
      <c r="AN290" s="4">
        <v>0</v>
      </c>
      <c r="AO290" s="4">
        <v>0</v>
      </c>
      <c r="AP290" s="4" t="s">
        <v>50</v>
      </c>
    </row>
    <row r="291" spans="1:42" ht="13" x14ac:dyDescent="0.25">
      <c r="A291" s="3" t="s">
        <v>934</v>
      </c>
      <c r="B291" s="2" t="s">
        <v>946</v>
      </c>
      <c r="C291" s="1" t="str">
        <f t="shared" si="4"/>
        <v>CPTM</v>
      </c>
      <c r="D291" s="2" t="s">
        <v>947</v>
      </c>
      <c r="E291" s="2" t="s">
        <v>45</v>
      </c>
      <c r="F291" s="2" t="s">
        <v>208</v>
      </c>
      <c r="G291" s="2" t="s">
        <v>67</v>
      </c>
      <c r="H291" s="2" t="s">
        <v>48</v>
      </c>
      <c r="I291" s="2" t="s">
        <v>49</v>
      </c>
      <c r="J291" s="2" t="s">
        <v>50</v>
      </c>
      <c r="K291" s="2" t="s">
        <v>50</v>
      </c>
      <c r="L291" s="2" t="s">
        <v>51</v>
      </c>
      <c r="M291" s="2">
        <v>6321</v>
      </c>
      <c r="N291" s="2" t="s">
        <v>52</v>
      </c>
      <c r="O291" s="2" t="s">
        <v>52</v>
      </c>
      <c r="P291" s="2" t="s">
        <v>52</v>
      </c>
      <c r="Q291" s="2" t="s">
        <v>1081</v>
      </c>
      <c r="R291" s="4">
        <v>2768800746.5100002</v>
      </c>
      <c r="S291" s="4">
        <v>1119636666.03</v>
      </c>
      <c r="T291" s="4">
        <v>2910699045.8000002</v>
      </c>
      <c r="U291" s="4">
        <v>420842877.72000003</v>
      </c>
      <c r="V291" s="2" t="s">
        <v>52</v>
      </c>
      <c r="W291" s="4">
        <v>336491.72</v>
      </c>
      <c r="X291" s="4">
        <v>6214.46</v>
      </c>
      <c r="Y291" s="4">
        <v>15707.4</v>
      </c>
      <c r="Z291" s="4">
        <v>-469383483.98000002</v>
      </c>
      <c r="AA291" s="4">
        <v>9640818843.2600002</v>
      </c>
      <c r="AB291" s="4">
        <v>0</v>
      </c>
      <c r="AC291" s="4">
        <v>0</v>
      </c>
      <c r="AD291" s="4">
        <v>919288987.29999995</v>
      </c>
      <c r="AE291" s="4">
        <v>1309652894.51</v>
      </c>
      <c r="AF291" s="4">
        <v>0</v>
      </c>
      <c r="AG291" s="4">
        <v>0</v>
      </c>
      <c r="AH291" s="4">
        <v>530368612.05000001</v>
      </c>
      <c r="AI291" s="4">
        <v>686415096.42999995</v>
      </c>
      <c r="AJ291" s="5">
        <v>584300314003</v>
      </c>
      <c r="AK291" s="5">
        <v>584300314003</v>
      </c>
      <c r="AL291" s="4">
        <v>17529009420.09</v>
      </c>
      <c r="AM291" s="4">
        <v>17529009420.09</v>
      </c>
      <c r="AN291" s="4">
        <v>0</v>
      </c>
      <c r="AO291" s="4">
        <v>0</v>
      </c>
      <c r="AP291" s="4" t="s">
        <v>50</v>
      </c>
    </row>
    <row r="292" spans="1:42" ht="13" x14ac:dyDescent="0.25">
      <c r="A292" s="3" t="s">
        <v>934</v>
      </c>
      <c r="B292" s="2" t="s">
        <v>948</v>
      </c>
      <c r="C292" s="1" t="s">
        <v>949</v>
      </c>
      <c r="D292" s="2" t="s">
        <v>950</v>
      </c>
      <c r="E292" s="2" t="s">
        <v>45</v>
      </c>
      <c r="F292" s="2" t="s">
        <v>413</v>
      </c>
      <c r="G292" s="2" t="s">
        <v>67</v>
      </c>
      <c r="H292" s="2" t="s">
        <v>48</v>
      </c>
      <c r="I292" s="2" t="s">
        <v>49</v>
      </c>
      <c r="J292" s="2" t="s">
        <v>50</v>
      </c>
      <c r="K292" s="2" t="s">
        <v>50</v>
      </c>
      <c r="L292" s="2" t="s">
        <v>51</v>
      </c>
      <c r="M292" s="2">
        <v>85</v>
      </c>
      <c r="N292" s="2" t="s">
        <v>52</v>
      </c>
      <c r="O292" s="2" t="s">
        <v>52</v>
      </c>
      <c r="P292" s="2" t="s">
        <v>50</v>
      </c>
      <c r="Q292" s="2" t="s">
        <v>53</v>
      </c>
      <c r="R292" s="4">
        <v>18774627</v>
      </c>
      <c r="S292" s="4">
        <v>17548384.969999999</v>
      </c>
      <c r="T292" s="4">
        <v>43845641.670000002</v>
      </c>
      <c r="U292" s="4">
        <v>0</v>
      </c>
      <c r="V292" s="2" t="s">
        <v>50</v>
      </c>
      <c r="W292" s="4">
        <v>112726.25</v>
      </c>
      <c r="X292" s="4">
        <v>0</v>
      </c>
      <c r="Y292" s="4">
        <v>0</v>
      </c>
      <c r="Z292" s="4">
        <v>-13485811</v>
      </c>
      <c r="AA292" s="4">
        <v>214175557</v>
      </c>
      <c r="AB292" s="4">
        <v>0</v>
      </c>
      <c r="AC292" s="4">
        <v>0</v>
      </c>
      <c r="AD292" s="4">
        <v>10185232</v>
      </c>
      <c r="AE292" s="4">
        <v>9874602</v>
      </c>
      <c r="AF292" s="4">
        <v>0</v>
      </c>
      <c r="AG292" s="4">
        <v>0</v>
      </c>
      <c r="AH292" s="4">
        <v>196592</v>
      </c>
      <c r="AI292" s="4">
        <v>0</v>
      </c>
      <c r="AJ292" s="5">
        <v>990000</v>
      </c>
      <c r="AK292" s="5">
        <v>990000</v>
      </c>
      <c r="AL292" s="4">
        <v>17748161</v>
      </c>
      <c r="AM292" s="4">
        <v>17748161</v>
      </c>
      <c r="AN292" s="4">
        <v>0</v>
      </c>
      <c r="AO292" s="4">
        <v>0</v>
      </c>
      <c r="AP292" s="4" t="s">
        <v>50</v>
      </c>
    </row>
    <row r="293" spans="1:42" ht="13" x14ac:dyDescent="0.25">
      <c r="A293" s="3" t="s">
        <v>934</v>
      </c>
      <c r="B293" s="2" t="s">
        <v>951</v>
      </c>
      <c r="C293" s="1" t="str">
        <f t="shared" si="4"/>
        <v>METRO</v>
      </c>
      <c r="D293" s="2" t="s">
        <v>952</v>
      </c>
      <c r="E293" s="2" t="s">
        <v>45</v>
      </c>
      <c r="F293" s="2" t="s">
        <v>208</v>
      </c>
      <c r="G293" s="2" t="s">
        <v>67</v>
      </c>
      <c r="H293" s="2" t="s">
        <v>48</v>
      </c>
      <c r="I293" s="2" t="s">
        <v>49</v>
      </c>
      <c r="J293" s="2" t="s">
        <v>50</v>
      </c>
      <c r="K293" s="2" t="s">
        <v>50</v>
      </c>
      <c r="L293" s="2" t="s">
        <v>105</v>
      </c>
      <c r="M293" s="2">
        <v>7736</v>
      </c>
      <c r="N293" s="2" t="s">
        <v>52</v>
      </c>
      <c r="O293" s="2" t="s">
        <v>52</v>
      </c>
      <c r="P293" s="2" t="s">
        <v>52</v>
      </c>
      <c r="Q293" s="2" t="s">
        <v>1082</v>
      </c>
      <c r="R293" s="4">
        <v>1545013282.76</v>
      </c>
      <c r="S293" s="4">
        <v>1546390093.24</v>
      </c>
      <c r="T293" s="4">
        <v>3038978179.6199999</v>
      </c>
      <c r="U293" s="4">
        <v>1635070429.23</v>
      </c>
      <c r="V293" s="2" t="s">
        <v>50</v>
      </c>
      <c r="W293" s="4">
        <v>572908.93000000005</v>
      </c>
      <c r="X293" s="4">
        <v>0</v>
      </c>
      <c r="Y293" s="4">
        <v>15361.8</v>
      </c>
      <c r="Z293" s="4">
        <v>-759405233</v>
      </c>
      <c r="AA293" s="4">
        <v>34015920421.049999</v>
      </c>
      <c r="AB293" s="4">
        <v>0</v>
      </c>
      <c r="AC293" s="4">
        <v>0</v>
      </c>
      <c r="AD293" s="4">
        <v>0</v>
      </c>
      <c r="AE293" s="4">
        <v>559169988</v>
      </c>
      <c r="AF293" s="4">
        <v>0</v>
      </c>
      <c r="AG293" s="4">
        <v>0</v>
      </c>
      <c r="AH293" s="4">
        <v>1715265035</v>
      </c>
      <c r="AI293" s="4">
        <v>1581279484.4000001</v>
      </c>
      <c r="AJ293" s="5">
        <v>7348650</v>
      </c>
      <c r="AK293" s="5">
        <v>7708211</v>
      </c>
      <c r="AL293" s="4">
        <v>40638977722.68</v>
      </c>
      <c r="AM293" s="4">
        <v>42228185803.410004</v>
      </c>
      <c r="AN293" s="4">
        <v>0</v>
      </c>
      <c r="AO293" s="4">
        <v>0</v>
      </c>
      <c r="AP293" s="4" t="s">
        <v>50</v>
      </c>
    </row>
    <row r="294" spans="1:42" ht="13" x14ac:dyDescent="0.25">
      <c r="A294" s="3" t="s">
        <v>934</v>
      </c>
      <c r="B294" s="2" t="s">
        <v>953</v>
      </c>
      <c r="C294" s="1" t="str">
        <f t="shared" si="4"/>
        <v>PRODESP</v>
      </c>
      <c r="D294" s="2" t="s">
        <v>954</v>
      </c>
      <c r="E294" s="2" t="s">
        <v>45</v>
      </c>
      <c r="F294" s="2" t="s">
        <v>92</v>
      </c>
      <c r="G294" s="2" t="s">
        <v>67</v>
      </c>
      <c r="H294" s="2" t="s">
        <v>48</v>
      </c>
      <c r="I294" s="2" t="s">
        <v>49</v>
      </c>
      <c r="J294" s="2" t="s">
        <v>50</v>
      </c>
      <c r="K294" s="2" t="s">
        <v>50</v>
      </c>
      <c r="L294" s="2" t="s">
        <v>105</v>
      </c>
      <c r="M294" s="2">
        <v>1826</v>
      </c>
      <c r="N294" s="2" t="s">
        <v>52</v>
      </c>
      <c r="O294" s="2" t="s">
        <v>52</v>
      </c>
      <c r="P294" s="2" t="s">
        <v>52</v>
      </c>
      <c r="Q294" s="2" t="s">
        <v>1083</v>
      </c>
      <c r="R294" s="4">
        <v>1348599547</v>
      </c>
      <c r="S294" s="4">
        <v>391389224.17000002</v>
      </c>
      <c r="T294" s="4">
        <v>1168153758.1700001</v>
      </c>
      <c r="U294" s="4">
        <v>123732949.78</v>
      </c>
      <c r="V294" s="2" t="s">
        <v>52</v>
      </c>
      <c r="W294" s="4">
        <v>567143.52</v>
      </c>
      <c r="X294" s="4">
        <v>25290.45</v>
      </c>
      <c r="Y294" s="4">
        <v>0</v>
      </c>
      <c r="Z294" s="4">
        <v>123352857.70999999</v>
      </c>
      <c r="AA294" s="4">
        <v>657960525.23000002</v>
      </c>
      <c r="AB294" s="4">
        <v>0</v>
      </c>
      <c r="AC294" s="4">
        <v>18073274.530000001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160352</v>
      </c>
      <c r="AJ294" s="5">
        <v>9424912678</v>
      </c>
      <c r="AK294" s="5">
        <v>12410787919</v>
      </c>
      <c r="AL294" s="4">
        <v>506141252.58999997</v>
      </c>
      <c r="AM294" s="4">
        <v>666490179.50999999</v>
      </c>
      <c r="AN294" s="4">
        <v>0</v>
      </c>
      <c r="AO294" s="4">
        <v>0</v>
      </c>
      <c r="AP294" s="4" t="s">
        <v>50</v>
      </c>
    </row>
    <row r="295" spans="1:42" ht="13" x14ac:dyDescent="0.25">
      <c r="A295" s="3" t="s">
        <v>934</v>
      </c>
      <c r="B295" s="2" t="s">
        <v>955</v>
      </c>
      <c r="C295" s="1" t="str">
        <f t="shared" si="4"/>
        <v>SABESP</v>
      </c>
      <c r="D295" s="2" t="s">
        <v>956</v>
      </c>
      <c r="E295" s="2" t="s">
        <v>45</v>
      </c>
      <c r="F295" s="2" t="s">
        <v>81</v>
      </c>
      <c r="G295" s="2" t="s">
        <v>47</v>
      </c>
      <c r="H295" s="2" t="s">
        <v>48</v>
      </c>
      <c r="I295" s="2" t="s">
        <v>256</v>
      </c>
      <c r="J295" s="2" t="s">
        <v>52</v>
      </c>
      <c r="K295" s="2" t="s">
        <v>50</v>
      </c>
      <c r="L295" s="2" t="s">
        <v>105</v>
      </c>
      <c r="M295" s="2">
        <v>12515</v>
      </c>
      <c r="N295" s="2" t="s">
        <v>52</v>
      </c>
      <c r="O295" s="2" t="s">
        <v>52</v>
      </c>
      <c r="P295" s="2" t="s">
        <v>52</v>
      </c>
      <c r="Q295" s="2" t="s">
        <v>53</v>
      </c>
      <c r="R295" s="4">
        <v>19491061252.119999</v>
      </c>
      <c r="S295" s="4">
        <v>2656003089.5599999</v>
      </c>
      <c r="T295" s="4">
        <v>17799146166.43</v>
      </c>
      <c r="U295" s="4">
        <v>4983032651.1800003</v>
      </c>
      <c r="V295" s="2" t="s">
        <v>52</v>
      </c>
      <c r="W295" s="4">
        <v>922666.75</v>
      </c>
      <c r="X295" s="4">
        <v>0</v>
      </c>
      <c r="Y295" s="4">
        <v>68033.570000000007</v>
      </c>
      <c r="Z295" s="4">
        <v>2305869404.75</v>
      </c>
      <c r="AA295" s="4">
        <v>24931859177.169998</v>
      </c>
      <c r="AB295" s="4">
        <v>27463426536.419998</v>
      </c>
      <c r="AC295" s="4">
        <v>136682365.34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5">
        <v>343507729</v>
      </c>
      <c r="AK295" s="5">
        <v>343506664</v>
      </c>
      <c r="AL295" s="4">
        <v>7545000000</v>
      </c>
      <c r="AM295" s="4">
        <v>7545000000</v>
      </c>
      <c r="AN295" s="4">
        <v>0</v>
      </c>
      <c r="AO295" s="4">
        <v>0</v>
      </c>
      <c r="AP295" s="4" t="s">
        <v>50</v>
      </c>
    </row>
    <row r="296" spans="1:42" ht="13" x14ac:dyDescent="0.25">
      <c r="A296" s="3" t="s">
        <v>934</v>
      </c>
      <c r="B296" s="2" t="s">
        <v>957</v>
      </c>
      <c r="C296" s="1" t="s">
        <v>958</v>
      </c>
      <c r="D296" s="2" t="s">
        <v>959</v>
      </c>
      <c r="E296" s="2" t="s">
        <v>61</v>
      </c>
      <c r="F296" s="2" t="s">
        <v>208</v>
      </c>
      <c r="G296" s="2" t="s">
        <v>67</v>
      </c>
      <c r="H296" s="2" t="s">
        <v>48</v>
      </c>
      <c r="I296" s="2" t="s">
        <v>49</v>
      </c>
      <c r="J296" s="2" t="s">
        <v>50</v>
      </c>
      <c r="K296" s="2" t="s">
        <v>50</v>
      </c>
      <c r="L296" s="2" t="s">
        <v>51</v>
      </c>
      <c r="M296" s="2">
        <v>311</v>
      </c>
      <c r="N296" s="2" t="s">
        <v>50</v>
      </c>
      <c r="O296" s="2" t="s">
        <v>52</v>
      </c>
      <c r="P296" s="2" t="s">
        <v>50</v>
      </c>
      <c r="Q296" s="2" t="s">
        <v>53</v>
      </c>
      <c r="R296" s="4">
        <v>0</v>
      </c>
      <c r="S296" s="4">
        <v>82878122.049999997</v>
      </c>
      <c r="T296" s="4">
        <v>316254492.57999998</v>
      </c>
      <c r="U296" s="4">
        <v>0</v>
      </c>
      <c r="V296" s="2" t="s">
        <v>50</v>
      </c>
      <c r="W296" s="4">
        <v>354978.18</v>
      </c>
      <c r="X296" s="4">
        <v>0</v>
      </c>
      <c r="Y296" s="4">
        <v>11913.2</v>
      </c>
      <c r="Z296" s="4">
        <v>-191691968.38999999</v>
      </c>
      <c r="AA296" s="4">
        <v>-610226534.25999999</v>
      </c>
      <c r="AB296" s="4">
        <v>0</v>
      </c>
      <c r="AC296" s="4">
        <v>0</v>
      </c>
      <c r="AD296" s="4">
        <v>0</v>
      </c>
      <c r="AE296" s="4">
        <v>119033957.8</v>
      </c>
      <c r="AF296" s="4">
        <v>0</v>
      </c>
      <c r="AG296" s="4">
        <v>0</v>
      </c>
      <c r="AH296" s="4">
        <v>12977452.73</v>
      </c>
      <c r="AI296" s="4">
        <v>0</v>
      </c>
      <c r="AJ296" s="5">
        <v>1432148154</v>
      </c>
      <c r="AK296" s="5">
        <v>1432148154</v>
      </c>
      <c r="AL296" s="4">
        <v>1861792600.2</v>
      </c>
      <c r="AM296" s="4">
        <v>1861792600.2</v>
      </c>
      <c r="AN296" s="4">
        <v>0</v>
      </c>
      <c r="AO296" s="4">
        <v>0</v>
      </c>
      <c r="AP296" s="4" t="s">
        <v>50</v>
      </c>
    </row>
    <row r="297" spans="1:42" ht="13" x14ac:dyDescent="0.25">
      <c r="A297" s="3" t="s">
        <v>934</v>
      </c>
      <c r="B297" s="2" t="s">
        <v>960</v>
      </c>
      <c r="C297" s="1" t="s">
        <v>961</v>
      </c>
      <c r="D297" s="2" t="s">
        <v>962</v>
      </c>
      <c r="E297" s="2" t="s">
        <v>45</v>
      </c>
      <c r="F297" s="2" t="s">
        <v>62</v>
      </c>
      <c r="G297" s="2" t="s">
        <v>67</v>
      </c>
      <c r="H297" s="2" t="s">
        <v>48</v>
      </c>
      <c r="I297" s="2" t="s">
        <v>49</v>
      </c>
      <c r="J297" s="2" t="s">
        <v>50</v>
      </c>
      <c r="K297" s="2" t="s">
        <v>50</v>
      </c>
      <c r="L297" s="2" t="s">
        <v>105</v>
      </c>
      <c r="M297" s="2">
        <v>147</v>
      </c>
      <c r="N297" s="2" t="s">
        <v>52</v>
      </c>
      <c r="O297" s="2" t="s">
        <v>52</v>
      </c>
      <c r="P297" s="2" t="s">
        <v>52</v>
      </c>
      <c r="Q297" s="2" t="s">
        <v>53</v>
      </c>
      <c r="R297" s="4">
        <v>369500744.17000002</v>
      </c>
      <c r="S297" s="4">
        <v>45881114.149999999</v>
      </c>
      <c r="T297" s="4">
        <v>337788086.82999998</v>
      </c>
      <c r="U297" s="4">
        <v>0</v>
      </c>
      <c r="V297" s="2" t="s">
        <v>52</v>
      </c>
      <c r="W297" s="4">
        <v>869337.74</v>
      </c>
      <c r="X297" s="4">
        <v>60692.89</v>
      </c>
      <c r="Y297" s="4">
        <v>156452.75</v>
      </c>
      <c r="Z297" s="4">
        <v>101520638.78</v>
      </c>
      <c r="AA297" s="4">
        <v>2303851476.1599998</v>
      </c>
      <c r="AB297" s="4">
        <v>0</v>
      </c>
      <c r="AC297" s="4">
        <v>16202861.43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1114498636.49</v>
      </c>
      <c r="AJ297" s="5">
        <v>999980000</v>
      </c>
      <c r="AK297" s="5">
        <v>1902204132</v>
      </c>
      <c r="AL297" s="4">
        <v>1041956263.9400001</v>
      </c>
      <c r="AM297" s="4">
        <v>2156432610</v>
      </c>
      <c r="AN297" s="4">
        <v>0</v>
      </c>
      <c r="AO297" s="4">
        <v>0</v>
      </c>
      <c r="AP297" s="4" t="s">
        <v>50</v>
      </c>
    </row>
    <row r="298" spans="1:42" ht="13" x14ac:dyDescent="0.25">
      <c r="A298" s="3" t="s">
        <v>934</v>
      </c>
      <c r="B298" s="2" t="s">
        <v>963</v>
      </c>
      <c r="C298" s="1" t="s">
        <v>964</v>
      </c>
      <c r="D298" s="2" t="s">
        <v>965</v>
      </c>
      <c r="E298" s="2" t="s">
        <v>45</v>
      </c>
      <c r="F298" s="2" t="s">
        <v>165</v>
      </c>
      <c r="G298" s="2" t="s">
        <v>47</v>
      </c>
      <c r="H298" s="2" t="s">
        <v>48</v>
      </c>
      <c r="I298" s="2" t="s">
        <v>256</v>
      </c>
      <c r="J298" s="2" t="s">
        <v>52</v>
      </c>
      <c r="K298" s="2" t="s">
        <v>50</v>
      </c>
      <c r="L298" s="2" t="s">
        <v>105</v>
      </c>
      <c r="M298" s="2">
        <v>430</v>
      </c>
      <c r="N298" s="2" t="s">
        <v>52</v>
      </c>
      <c r="O298" s="2" t="s">
        <v>52</v>
      </c>
      <c r="P298" s="2" t="s">
        <v>52</v>
      </c>
      <c r="Q298" s="2" t="s">
        <v>1084</v>
      </c>
      <c r="R298" s="4">
        <v>529024394.19999999</v>
      </c>
      <c r="S298" s="4">
        <v>111852384.3</v>
      </c>
      <c r="T298" s="4">
        <v>472893038.00999999</v>
      </c>
      <c r="U298" s="4">
        <v>96278453.799999997</v>
      </c>
      <c r="V298" s="2" t="s">
        <v>52</v>
      </c>
      <c r="W298" s="4">
        <v>456157.41</v>
      </c>
      <c r="X298" s="4">
        <v>13157.41</v>
      </c>
      <c r="Y298" s="4">
        <v>11829.75</v>
      </c>
      <c r="Z298" s="4">
        <v>149918106.61000001</v>
      </c>
      <c r="AA298" s="4">
        <v>737734279.01999998</v>
      </c>
      <c r="AB298" s="4">
        <v>2695862806.5300002</v>
      </c>
      <c r="AC298" s="4">
        <v>105877381.33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5">
        <v>14405509</v>
      </c>
      <c r="AK298" s="5">
        <v>14404422</v>
      </c>
      <c r="AL298" s="4">
        <v>111280640.34</v>
      </c>
      <c r="AM298" s="4">
        <v>111272243.41</v>
      </c>
      <c r="AN298" s="4">
        <v>0</v>
      </c>
      <c r="AO298" s="4">
        <v>0</v>
      </c>
      <c r="AP298" s="4" t="s">
        <v>50</v>
      </c>
    </row>
    <row r="299" spans="1:42" ht="13" x14ac:dyDescent="0.25">
      <c r="A299" s="3" t="s">
        <v>934</v>
      </c>
      <c r="B299" s="2" t="s">
        <v>966</v>
      </c>
      <c r="C299" s="1" t="str">
        <f t="shared" ref="C299:C300" si="5">MID(B299,SEARCH(" - ",B299)+3,20)</f>
        <v>EMTU/SP</v>
      </c>
      <c r="D299" s="2" t="s">
        <v>967</v>
      </c>
      <c r="E299" s="2" t="s">
        <v>45</v>
      </c>
      <c r="F299" s="2" t="s">
        <v>208</v>
      </c>
      <c r="G299" s="2" t="s">
        <v>67</v>
      </c>
      <c r="H299" s="2" t="s">
        <v>48</v>
      </c>
      <c r="I299" s="2" t="s">
        <v>49</v>
      </c>
      <c r="J299" s="2" t="s">
        <v>50</v>
      </c>
      <c r="K299" s="2" t="s">
        <v>50</v>
      </c>
      <c r="L299" s="2" t="s">
        <v>105</v>
      </c>
      <c r="M299" s="2">
        <v>702</v>
      </c>
      <c r="N299" s="2" t="s">
        <v>52</v>
      </c>
      <c r="O299" s="2" t="s">
        <v>52</v>
      </c>
      <c r="P299" s="2" t="s">
        <v>52</v>
      </c>
      <c r="Q299" s="2" t="s">
        <v>53</v>
      </c>
      <c r="R299" s="4">
        <v>114313326.27</v>
      </c>
      <c r="S299" s="4">
        <v>82869154.230000004</v>
      </c>
      <c r="T299" s="4">
        <v>176227868.59</v>
      </c>
      <c r="U299" s="4">
        <v>51530779.210000001</v>
      </c>
      <c r="V299" s="2" t="s">
        <v>50</v>
      </c>
      <c r="W299" s="4">
        <v>361844.89</v>
      </c>
      <c r="X299" s="4">
        <v>0</v>
      </c>
      <c r="Y299" s="4">
        <v>49333.61</v>
      </c>
      <c r="Z299" s="4">
        <v>-44976362.549999997</v>
      </c>
      <c r="AA299" s="4">
        <v>1957585792.51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63718784.840000004</v>
      </c>
      <c r="AI299" s="4">
        <v>0</v>
      </c>
      <c r="AJ299" s="5">
        <v>240889266393</v>
      </c>
      <c r="AK299" s="5">
        <v>240889266393</v>
      </c>
      <c r="AL299" s="4">
        <v>2408892663.9299998</v>
      </c>
      <c r="AM299" s="4">
        <v>2408892663.9299998</v>
      </c>
      <c r="AN299" s="4">
        <v>0</v>
      </c>
      <c r="AO299" s="4">
        <v>0</v>
      </c>
      <c r="AP299" s="4" t="s">
        <v>50</v>
      </c>
    </row>
    <row r="300" spans="1:42" ht="13" x14ac:dyDescent="0.25">
      <c r="A300" s="3" t="s">
        <v>934</v>
      </c>
      <c r="B300" s="2" t="s">
        <v>968</v>
      </c>
      <c r="C300" s="1" t="str">
        <f t="shared" si="5"/>
        <v>IPT</v>
      </c>
      <c r="D300" s="2" t="s">
        <v>969</v>
      </c>
      <c r="E300" s="2" t="s">
        <v>45</v>
      </c>
      <c r="F300" s="2" t="s">
        <v>46</v>
      </c>
      <c r="G300" s="2" t="s">
        <v>67</v>
      </c>
      <c r="H300" s="2" t="s">
        <v>48</v>
      </c>
      <c r="I300" s="2" t="s">
        <v>49</v>
      </c>
      <c r="J300" s="2" t="s">
        <v>50</v>
      </c>
      <c r="K300" s="2" t="s">
        <v>50</v>
      </c>
      <c r="L300" s="2" t="s">
        <v>51</v>
      </c>
      <c r="M300" s="2">
        <v>668</v>
      </c>
      <c r="N300" s="2" t="s">
        <v>52</v>
      </c>
      <c r="O300" s="2" t="s">
        <v>52</v>
      </c>
      <c r="P300" s="2" t="s">
        <v>52</v>
      </c>
      <c r="Q300" s="2" t="s">
        <v>53</v>
      </c>
      <c r="R300" s="4">
        <v>164916417.37</v>
      </c>
      <c r="S300" s="4">
        <v>113989728.02</v>
      </c>
      <c r="T300" s="4">
        <v>170956556.65000001</v>
      </c>
      <c r="U300" s="4">
        <v>156282</v>
      </c>
      <c r="V300" s="2" t="s">
        <v>50</v>
      </c>
      <c r="W300" s="4">
        <v>394981.52</v>
      </c>
      <c r="X300" s="4">
        <v>0</v>
      </c>
      <c r="Y300" s="4">
        <v>0</v>
      </c>
      <c r="Z300" s="4">
        <v>-1995300.27</v>
      </c>
      <c r="AA300" s="4">
        <v>106117153.53</v>
      </c>
      <c r="AB300" s="4">
        <v>0</v>
      </c>
      <c r="AC300" s="4">
        <v>0</v>
      </c>
      <c r="AD300" s="4">
        <v>87885931</v>
      </c>
      <c r="AE300" s="4">
        <v>98943128.709999993</v>
      </c>
      <c r="AF300" s="4">
        <v>0</v>
      </c>
      <c r="AG300" s="4">
        <v>0</v>
      </c>
      <c r="AH300" s="4">
        <v>228925.91</v>
      </c>
      <c r="AI300" s="4">
        <v>514489.91</v>
      </c>
      <c r="AJ300" s="5">
        <v>28796757733</v>
      </c>
      <c r="AK300" s="5">
        <v>28819663600</v>
      </c>
      <c r="AL300" s="4">
        <v>287867577.32999998</v>
      </c>
      <c r="AM300" s="4">
        <v>268196636</v>
      </c>
      <c r="AN300" s="4">
        <v>229058.67</v>
      </c>
      <c r="AO300" s="4">
        <v>0</v>
      </c>
      <c r="AP300" s="4" t="s">
        <v>50</v>
      </c>
    </row>
    <row r="301" spans="1:42" ht="13" x14ac:dyDescent="0.25">
      <c r="A301" s="3" t="s">
        <v>970</v>
      </c>
      <c r="B301" s="2" t="s">
        <v>971</v>
      </c>
      <c r="C301" s="2" t="s">
        <v>972</v>
      </c>
      <c r="D301" s="2" t="s">
        <v>973</v>
      </c>
      <c r="E301" s="2" t="s">
        <v>45</v>
      </c>
      <c r="F301" s="2" t="s">
        <v>62</v>
      </c>
      <c r="G301" s="2" t="s">
        <v>47</v>
      </c>
      <c r="H301" s="2" t="s">
        <v>48</v>
      </c>
      <c r="I301" s="2" t="s">
        <v>49</v>
      </c>
      <c r="J301" s="2" t="s">
        <v>50</v>
      </c>
      <c r="K301" s="2" t="s">
        <v>50</v>
      </c>
      <c r="L301" s="2" t="s">
        <v>105</v>
      </c>
      <c r="M301" s="2">
        <v>40</v>
      </c>
      <c r="N301" s="2" t="s">
        <v>52</v>
      </c>
      <c r="O301" s="2" t="s">
        <v>52</v>
      </c>
      <c r="P301" s="2" t="s">
        <v>52</v>
      </c>
      <c r="Q301" s="2" t="s">
        <v>53</v>
      </c>
      <c r="R301" s="4">
        <v>4329860.01</v>
      </c>
      <c r="S301" s="4">
        <v>2909855.1</v>
      </c>
      <c r="T301" s="4">
        <v>7419387.2699999996</v>
      </c>
      <c r="U301" s="4">
        <v>43000</v>
      </c>
      <c r="V301" s="2" t="s">
        <v>50</v>
      </c>
      <c r="W301" s="4">
        <v>191120.84</v>
      </c>
      <c r="X301" s="4">
        <v>0</v>
      </c>
      <c r="Y301" s="4">
        <v>85373.08</v>
      </c>
      <c r="Z301" s="4">
        <v>-3089527.26</v>
      </c>
      <c r="AA301" s="4">
        <v>22055528.18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11569416.52</v>
      </c>
      <c r="AI301" s="4">
        <v>1307847.1000000001</v>
      </c>
      <c r="AJ301" s="5">
        <v>5964000</v>
      </c>
      <c r="AK301" s="5">
        <v>5964000</v>
      </c>
      <c r="AL301" s="4">
        <v>39995688.18</v>
      </c>
      <c r="AM301" s="4">
        <v>41299611.729999997</v>
      </c>
      <c r="AN301" s="4">
        <v>107117.52</v>
      </c>
      <c r="AO301" s="4">
        <v>111041.07</v>
      </c>
      <c r="AP301" s="4" t="s">
        <v>50</v>
      </c>
    </row>
    <row r="302" spans="1:42" ht="13" x14ac:dyDescent="0.25">
      <c r="A302" s="3" t="s">
        <v>970</v>
      </c>
      <c r="B302" s="2" t="s">
        <v>974</v>
      </c>
      <c r="C302" s="1" t="str">
        <f t="shared" ref="C302" si="6">MID(B302,SEARCH(" - ",B302)+3,20)</f>
        <v>TOCANTINS PARCERIAS</v>
      </c>
      <c r="D302" s="2" t="s">
        <v>975</v>
      </c>
      <c r="E302" s="2" t="s">
        <v>45</v>
      </c>
      <c r="F302" s="2" t="s">
        <v>85</v>
      </c>
      <c r="G302" s="2" t="s">
        <v>47</v>
      </c>
      <c r="H302" s="2" t="s">
        <v>48</v>
      </c>
      <c r="I302" s="2" t="s">
        <v>49</v>
      </c>
      <c r="J302" s="2" t="s">
        <v>50</v>
      </c>
      <c r="K302" s="2" t="s">
        <v>50</v>
      </c>
      <c r="L302" s="2" t="s">
        <v>105</v>
      </c>
      <c r="M302" s="2">
        <v>75</v>
      </c>
      <c r="N302" s="2" t="s">
        <v>52</v>
      </c>
      <c r="O302" s="2" t="s">
        <v>52</v>
      </c>
      <c r="P302" s="2" t="s">
        <v>52</v>
      </c>
      <c r="Q302" s="2" t="s">
        <v>53</v>
      </c>
      <c r="R302" s="4">
        <v>68302688.989999995</v>
      </c>
      <c r="S302" s="4">
        <v>7252360.0800000001</v>
      </c>
      <c r="T302" s="4">
        <v>9051212.8000000007</v>
      </c>
      <c r="U302" s="4">
        <v>13723.33</v>
      </c>
      <c r="V302" s="2" t="s">
        <v>52</v>
      </c>
      <c r="W302" s="4">
        <v>279088.89</v>
      </c>
      <c r="X302" s="4">
        <v>949461.33</v>
      </c>
      <c r="Y302" s="4">
        <v>0</v>
      </c>
      <c r="Z302" s="4">
        <v>4827376.3099999996</v>
      </c>
      <c r="AA302" s="4">
        <v>59189818.310000002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8000000</v>
      </c>
      <c r="AJ302" s="5">
        <v>22147472</v>
      </c>
      <c r="AK302" s="5">
        <v>29979637</v>
      </c>
      <c r="AL302" s="4">
        <v>22147472.050000001</v>
      </c>
      <c r="AM302" s="4">
        <v>29979637</v>
      </c>
      <c r="AN302" s="4">
        <v>23450000</v>
      </c>
      <c r="AO302" s="4">
        <v>35000000</v>
      </c>
      <c r="AP302" s="4" t="s">
        <v>50</v>
      </c>
    </row>
    <row r="303" spans="1:42" ht="13" x14ac:dyDescent="0.25">
      <c r="A303" s="3" t="s">
        <v>970</v>
      </c>
      <c r="B303" s="2" t="s">
        <v>976</v>
      </c>
      <c r="C303" s="2" t="s">
        <v>977</v>
      </c>
      <c r="D303" s="2" t="s">
        <v>978</v>
      </c>
      <c r="E303" s="2" t="s">
        <v>61</v>
      </c>
      <c r="F303" s="2" t="s">
        <v>189</v>
      </c>
      <c r="G303" s="2" t="s">
        <v>47</v>
      </c>
      <c r="H303" s="2" t="s">
        <v>48</v>
      </c>
      <c r="I303" s="2" t="s">
        <v>49</v>
      </c>
      <c r="J303" s="2" t="s">
        <v>50</v>
      </c>
      <c r="K303" s="2" t="s">
        <v>50</v>
      </c>
      <c r="L303" s="2" t="s">
        <v>105</v>
      </c>
      <c r="M303" s="2">
        <v>0</v>
      </c>
      <c r="N303" s="2" t="s">
        <v>52</v>
      </c>
      <c r="O303" s="2" t="s">
        <v>52</v>
      </c>
      <c r="P303" s="2" t="s">
        <v>50</v>
      </c>
      <c r="Q303" s="2" t="s">
        <v>53</v>
      </c>
      <c r="R303" s="4">
        <v>0</v>
      </c>
      <c r="S303" s="4">
        <v>0</v>
      </c>
      <c r="T303" s="4">
        <v>0</v>
      </c>
      <c r="U303" s="4">
        <v>0</v>
      </c>
      <c r="V303" s="2" t="s">
        <v>50</v>
      </c>
      <c r="W303" s="4">
        <v>0</v>
      </c>
      <c r="X303" s="4">
        <v>0</v>
      </c>
      <c r="Y303" s="4">
        <v>0</v>
      </c>
      <c r="Z303" s="4">
        <v>-44731.6</v>
      </c>
      <c r="AA303" s="4">
        <v>999590.21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5">
        <v>0</v>
      </c>
      <c r="AK303" s="5">
        <v>0</v>
      </c>
      <c r="AL303" s="4">
        <v>0</v>
      </c>
      <c r="AM303" s="4">
        <v>0</v>
      </c>
      <c r="AN303" s="4">
        <v>0</v>
      </c>
      <c r="AO303" s="4">
        <v>0</v>
      </c>
      <c r="AP303" s="4" t="s">
        <v>50</v>
      </c>
    </row>
    <row r="304" spans="1:42" ht="13" hidden="1" x14ac:dyDescent="0.25">
      <c r="A304" s="10"/>
      <c r="L304" s="11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3"/>
      <c r="AE304" s="13"/>
      <c r="AF304" s="13"/>
      <c r="AG304" s="13"/>
      <c r="AH304" s="13"/>
      <c r="AI304" s="13"/>
      <c r="AJ304" s="12"/>
      <c r="AK304" s="12"/>
      <c r="AL304" s="14"/>
      <c r="AM304" s="14"/>
      <c r="AN304" s="14"/>
      <c r="AO304" s="14"/>
      <c r="AP304" s="14"/>
    </row>
    <row r="305" spans="2:25" hidden="1" x14ac:dyDescent="0.25">
      <c r="B305" s="1"/>
      <c r="C305" s="1"/>
      <c r="D305" s="1"/>
      <c r="S305" s="6"/>
    </row>
    <row r="306" spans="2:25" x14ac:dyDescent="0.25">
      <c r="B306" s="1"/>
      <c r="C306" s="1"/>
      <c r="D306" s="1"/>
    </row>
    <row r="307" spans="2:25" x14ac:dyDescent="0.25">
      <c r="B307" s="1"/>
      <c r="C307" s="1"/>
      <c r="D307" s="1"/>
    </row>
    <row r="320" spans="2:25" x14ac:dyDescent="0.25">
      <c r="V320" s="11"/>
      <c r="W320" s="11"/>
      <c r="X320" s="11"/>
      <c r="Y320" s="11"/>
    </row>
    <row r="321" spans="22:25" x14ac:dyDescent="0.25">
      <c r="V321" s="11"/>
      <c r="W321" s="11"/>
      <c r="X321" s="11"/>
      <c r="Y321" s="11"/>
    </row>
    <row r="322" spans="22:25" x14ac:dyDescent="0.25">
      <c r="V322" s="11"/>
      <c r="W322" s="11"/>
      <c r="X322" s="11"/>
      <c r="Y322" s="11"/>
    </row>
  </sheetData>
  <sheetProtection sort="0" autoFilter="0"/>
  <autoFilter ref="A1:AP303" xr:uid="{060A692E-38C1-4077-BDDD-5BDF4C5431AA}"/>
  <conditionalFormatting sqref="A274:A285 A252:B273 A305:A307 A3:B30 C61 C66 C72:C75 C77 A85:Q85 A89:Q91 A86:B88 D86:Q88 C87:C88 A222:P222 A92:B221 A224:P226 A223:B223 D223:P223 A229:P230 A227:B228 D227:P228 A231:B232 D231:P232 A249:P249 A248:B248 D248:P248 A251:Q251 A250:B250 D250:P250 A301:P301 A303:P303 A302:B302 D302:P302 A286:B300 A233:P239 A241:P241 A240:B240 D240:P240 D92:Q95 E305:R305 AF1:AG30 AH1:AI22 A304:K304 A35:B84 A2:U2 A320:U322 A308:Y319 E306:Y307 A323:Y1048576 AH307:AI1048576 AJ3:AM11 AH12:AM21 AH22:AL22 AQ22:XFD22 AN3:XFD21 AH23:XFD25 AJ1:XFD2 AJ305:XFD1048576 D96:E96 G96:Q96 D175:E175 G175:P175 D252:E252 G252:P252 D3:Q29 D30:P30 Q30:Q31 D35:Q84 D97:Q172 D173:P174 Q173:Q175 D176:Q218 D219:P221 Q219:Q241 D253:P257 Q252:Q257 D258:Q298 D299:P300 Q299:Q303 Q243:Q250 A243:P247 A242:Q242 AL2:AP25 AH26:AO30 AF35:AO89 AP26:AP89 AQ26:XFD250 AF90:AP250 AF251:XFD303 W3:AB30 W35:AB303 A1:AE1 Z306:AG1048576 T305:AG305 M304:XFD304 W2:AE2">
    <cfRule type="cellIs" dxfId="28" priority="38" operator="equal">
      <formula>"nan"</formula>
    </cfRule>
  </conditionalFormatting>
  <conditionalFormatting sqref="C37">
    <cfRule type="cellIs" dxfId="27" priority="32" operator="equal">
      <formula>"nan"</formula>
    </cfRule>
  </conditionalFormatting>
  <conditionalFormatting sqref="C15">
    <cfRule type="cellIs" dxfId="26" priority="31" operator="equal">
      <formula>"nan"</formula>
    </cfRule>
  </conditionalFormatting>
  <conditionalFormatting sqref="T56:U241 U55 R3:S29 T269:U303 U268 T3:U30 R36:S241 R35 R30 T36:U54 R243:S303 T243:U267 R242:U242">
    <cfRule type="cellIs" dxfId="25" priority="30" operator="equal">
      <formula>"nan"</formula>
    </cfRule>
  </conditionalFormatting>
  <conditionalFormatting sqref="V2:V13">
    <cfRule type="cellIs" dxfId="24" priority="29" operator="equal">
      <formula>"nan"</formula>
    </cfRule>
  </conditionalFormatting>
  <conditionalFormatting sqref="V14:V30 V35:V303">
    <cfRule type="cellIs" dxfId="23" priority="28" operator="equal">
      <formula>"nan"</formula>
    </cfRule>
  </conditionalFormatting>
  <conditionalFormatting sqref="AC3:AE30 AC35:AE303">
    <cfRule type="cellIs" dxfId="22" priority="27" operator="equal">
      <formula>"nan"</formula>
    </cfRule>
  </conditionalFormatting>
  <conditionalFormatting sqref="AG2:AI11">
    <cfRule type="cellIs" dxfId="21" priority="26" operator="equal">
      <formula>"nan"</formula>
    </cfRule>
  </conditionalFormatting>
  <conditionalFormatting sqref="S305">
    <cfRule type="cellIs" dxfId="20" priority="25" operator="equal">
      <formula>"nan"</formula>
    </cfRule>
  </conditionalFormatting>
  <conditionalFormatting sqref="T268">
    <cfRule type="cellIs" dxfId="19" priority="24" operator="equal">
      <formula>"nan"</formula>
    </cfRule>
  </conditionalFormatting>
  <conditionalFormatting sqref="A31:B34">
    <cfRule type="cellIs" dxfId="18" priority="23" operator="equal">
      <formula>"nan"</formula>
    </cfRule>
  </conditionalFormatting>
  <conditionalFormatting sqref="D32:R34 D31:P31 R31">
    <cfRule type="cellIs" dxfId="17" priority="22" operator="equal">
      <formula>"nan"</formula>
    </cfRule>
  </conditionalFormatting>
  <conditionalFormatting sqref="W31:Y34">
    <cfRule type="cellIs" dxfId="16" priority="21" operator="equal">
      <formula>"nan"</formula>
    </cfRule>
  </conditionalFormatting>
  <conditionalFormatting sqref="V31:V34">
    <cfRule type="cellIs" dxfId="15" priority="20" operator="equal">
      <formula>"nan"</formula>
    </cfRule>
  </conditionalFormatting>
  <conditionalFormatting sqref="T31:T35">
    <cfRule type="cellIs" dxfId="14" priority="19" operator="equal">
      <formula>"nan"</formula>
    </cfRule>
  </conditionalFormatting>
  <conditionalFormatting sqref="U31:U35">
    <cfRule type="cellIs" dxfId="13" priority="18" operator="equal">
      <formula>"nan"</formula>
    </cfRule>
  </conditionalFormatting>
  <conditionalFormatting sqref="S30:S35">
    <cfRule type="cellIs" dxfId="12" priority="17" operator="equal">
      <formula>"nan"</formula>
    </cfRule>
  </conditionalFormatting>
  <conditionalFormatting sqref="Z31:AB34">
    <cfRule type="cellIs" dxfId="11" priority="16" operator="equal">
      <formula>"nan"</formula>
    </cfRule>
  </conditionalFormatting>
  <conditionalFormatting sqref="AC31:AE34">
    <cfRule type="cellIs" dxfId="10" priority="15" operator="equal">
      <formula>"nan"</formula>
    </cfRule>
  </conditionalFormatting>
  <conditionalFormatting sqref="AF31:AI34">
    <cfRule type="cellIs" dxfId="9" priority="14" operator="equal">
      <formula>"nan"</formula>
    </cfRule>
  </conditionalFormatting>
  <conditionalFormatting sqref="AG31:AI34">
    <cfRule type="cellIs" dxfId="8" priority="13" operator="equal">
      <formula>"nan"</formula>
    </cfRule>
  </conditionalFormatting>
  <conditionalFormatting sqref="AJ31:AK34">
    <cfRule type="cellIs" dxfId="7" priority="12" operator="equal">
      <formula>"nan"</formula>
    </cfRule>
  </conditionalFormatting>
  <conditionalFormatting sqref="AL31:AM34">
    <cfRule type="cellIs" dxfId="6" priority="11" operator="equal">
      <formula>"nan"</formula>
    </cfRule>
  </conditionalFormatting>
  <conditionalFormatting sqref="AN31:AO34">
    <cfRule type="cellIs" dxfId="5" priority="10" operator="equal">
      <formula>"nan"</formula>
    </cfRule>
  </conditionalFormatting>
  <conditionalFormatting sqref="AH305:AI306">
    <cfRule type="cellIs" dxfId="4" priority="5" operator="equal">
      <formula>"nan"</formula>
    </cfRule>
  </conditionalFormatting>
  <conditionalFormatting sqref="Z1:Z1048576">
    <cfRule type="cellIs" dxfId="3" priority="4" operator="lessThan">
      <formula>0</formula>
    </cfRule>
  </conditionalFormatting>
  <conditionalFormatting sqref="F96">
    <cfRule type="cellIs" dxfId="2" priority="3" operator="equal">
      <formula>"nan"</formula>
    </cfRule>
  </conditionalFormatting>
  <conditionalFormatting sqref="F175">
    <cfRule type="cellIs" dxfId="1" priority="2" operator="equal">
      <formula>"nan"</formula>
    </cfRule>
  </conditionalFormatting>
  <conditionalFormatting sqref="F252">
    <cfRule type="cellIs" dxfId="0" priority="1" operator="equal">
      <formula>"nan"</formula>
    </cfRule>
  </conditionalFormatting>
  <hyperlinks>
    <hyperlink ref="Q37" r:id="rId1" xr:uid="{05065EF4-2FA0-45C6-AA22-2A066ED26F0B}"/>
    <hyperlink ref="Q161" r:id="rId2" xr:uid="{78ED1B2D-D8F3-4186-A961-8D0D36FCB4FB}"/>
    <hyperlink ref="Q42" r:id="rId3" xr:uid="{9F0AE837-BCC2-4B69-BF8C-6E94C933903F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2D7DD22AF86D4185DB969840DAB2EC" ma:contentTypeVersion="11" ma:contentTypeDescription="Crie um novo documento." ma:contentTypeScope="" ma:versionID="b207d6c78a7b0612f69ed40d8b849238">
  <xsd:schema xmlns:xsd="http://www.w3.org/2001/XMLSchema" xmlns:xs="http://www.w3.org/2001/XMLSchema" xmlns:p="http://schemas.microsoft.com/office/2006/metadata/properties" xmlns:ns2="46b55141-4b2f-4258-a573-db1c39b0939f" xmlns:ns3="2f4a01b5-f148-4a33-9aef-843534c709be" targetNamespace="http://schemas.microsoft.com/office/2006/metadata/properties" ma:root="true" ma:fieldsID="b0971b2a2ac255c47f31da1e471fe9c6" ns2:_="" ns3:_="">
    <xsd:import namespace="46b55141-4b2f-4258-a573-db1c39b0939f"/>
    <xsd:import namespace="2f4a01b5-f148-4a33-9aef-843534c70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55141-4b2f-4258-a573-db1c39b09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a01b5-f148-4a33-9aef-843534c70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f4a01b5-f148-4a33-9aef-843534c709be">
      <UserInfo>
        <DisplayName>Fernando Almeida Barbalho</DisplayName>
        <AccountId>15</AccountId>
        <AccountType/>
      </UserInfo>
    </SharedWithUsers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c 1 4 u V b T v C k K l A A A A 9 g A A A B I A H A B D b 2 5 m a W c v U G F j a 2 F n Z S 5 4 b W w g o h g A K K A U A A A A A A A A A A A A A A A A A A A A A A A A A A A A h Y / R C o I w G I V f R X b v N g 3 C 5 H d C 3 S Z E Q X Q 7 5 t K h T n G z + W 5 d 9 E i 9 Q k Z Z 3 X V 5 z v k O n H O / 3 i A d m 9 q 7 y N 6 o V i c o w B R 5 U o s 2 V 7 p I 0 G D P f o R S B j s u K l 5 I b 4 K 1 i U e j E l R a 2 8 W E O O e w W + C 2 L 0 h I a U B O 2 f Y g S t l w X 2 l j u R Y S f V r 5 / x Z i c H y N Y S E O a I R X 0 R J T I L M J m d J f I J z 2 P t M f E z Z D b Y d e s s 7 6 6 z 2 Q W Q J 5 f 2 A P U E s D B B Q A A g A I A H N e L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X i 5 V K I p H u A 4 A A A A R A A A A E w A c A E Z v c m 1 1 b G F z L 1 N l Y 3 R p b 2 4 x L m 0 g o h g A K K A U A A A A A A A A A A A A A A A A A A A A A A A A A A A A K 0 5 N L s n M z 1 M I h t C G 1 g B Q S w E C L Q A U A A I A C A B z X i 5 V t O 8 K Q q U A A A D 2 A A A A E g A A A A A A A A A A A A A A A A A A A A A A Q 2 9 u Z m l n L 1 B h Y 2 t h Z 2 U u e G 1 s U E s B A i 0 A F A A C A A g A c 1 4 u V Q / K 6 a u k A A A A 6 Q A A A B M A A A A A A A A A A A A A A A A A 8 Q A A A F t D b 2 5 0 Z W 5 0 X 1 R 5 c G V z X S 5 4 b W x Q S w E C L Q A U A A I A C A B z X i 5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F g u N p g L I U K 5 n Z g 1 A O V 7 n A A A A A A C A A A A A A A Q Z g A A A A E A A C A A A A C W M c R Q m K 1 t C h d 1 4 w i k + F u G y f H g 7 s 2 B h S 9 2 U 0 J j W 3 x H A w A A A A A O g A A A A A I A A C A A A A B 2 x B A r H R 2 B h k 4 x e p B N g b O u I 1 J i t S n s 2 6 O 1 n 5 Y N m p l 5 g 1 A A A A B d H C q q e S F j v i s b n N q Q + G 9 F z n p h F x P v T F R O H I r v r c s U d 7 X W B x 2 T P o G j s C 7 8 G n W j b H 2 G 8 q 9 1 k e J c A q k k J p T 8 J 7 8 M d j X F Y 1 v f l q y T Z D B U R Q 1 R O U A A A A A A n 8 S + q b u t u 9 6 N N s K u g + / l E j X U 9 R 2 n a J X R J p u B H s w G C s t O E T 6 o J T v D / L S Y k o E L G m d Z m s U W k f L L k h 5 q l A k P r q / b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D202AF-9789-47D0-8BD8-51B9BBCCDD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55141-4b2f-4258-a573-db1c39b0939f"/>
    <ds:schemaRef ds:uri="2f4a01b5-f148-4a33-9aef-843534c709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3F2633-081B-4077-9145-FAAE6B22A6E3}">
  <ds:schemaRefs>
    <ds:schemaRef ds:uri="http://purl.org/dc/terms/"/>
    <ds:schemaRef ds:uri="http://purl.org/dc/dcmitype/"/>
    <ds:schemaRef ds:uri="http://schemas.microsoft.com/office/2006/metadata/properties"/>
    <ds:schemaRef ds:uri="46b55141-4b2f-4258-a573-db1c39b0939f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f4a01b5-f148-4a33-9aef-843534c709b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3BEC8F-3036-48FE-85B1-CFA5C08BFAE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AF94CC7-9FE0-4224-AC04-BCBEF82D42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Agatha Lechner</dc:creator>
  <cp:keywords/>
  <dc:description/>
  <cp:lastModifiedBy>Agatha Lechner</cp:lastModifiedBy>
  <cp:revision/>
  <dcterms:created xsi:type="dcterms:W3CDTF">2022-09-05T17:37:40Z</dcterms:created>
  <dcterms:modified xsi:type="dcterms:W3CDTF">2022-10-21T18:29:15Z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0x010100802D7DD22AF86D4185DB969840DAB2EC</vt:lpwstr>
  </property>
</Properties>
</file>