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Requisitos" sheetId="1" r:id="rId1"/>
    <sheet name="Incremento 1" sheetId="2" r:id="rId2"/>
    <sheet name="Incremento 2" sheetId="3" r:id="rId3"/>
    <sheet name="Incremento 3" sheetId="4" r:id="rId4"/>
  </sheets>
  <calcPr calcId="152511" concurrentCalc="0"/>
</workbook>
</file>

<file path=xl/calcChain.xml><?xml version="1.0" encoding="utf-8"?>
<calcChain xmlns="http://schemas.openxmlformats.org/spreadsheetml/2006/main">
  <c r="O20" i="4" l="1"/>
  <c r="P11" i="4"/>
  <c r="O11" i="4"/>
  <c r="I18" i="3"/>
  <c r="M20" i="3"/>
  <c r="N11" i="3"/>
  <c r="M11" i="3"/>
  <c r="J20" i="2"/>
  <c r="K11" i="2"/>
  <c r="J11" i="2"/>
</calcChain>
</file>

<file path=xl/sharedStrings.xml><?xml version="1.0" encoding="utf-8"?>
<sst xmlns="http://schemas.openxmlformats.org/spreadsheetml/2006/main" count="505" uniqueCount="153">
  <si>
    <t>ID</t>
  </si>
  <si>
    <t>Casos de Uso</t>
  </si>
  <si>
    <t>Manter Candidato Inscrito</t>
  </si>
  <si>
    <t>Definir Banca</t>
  </si>
  <si>
    <t>Abrir Concurso</t>
  </si>
  <si>
    <t>3.1</t>
  </si>
  <si>
    <t>Definir pesos para provas</t>
  </si>
  <si>
    <t>3.2</t>
  </si>
  <si>
    <t>Criar ata de instalação da comissão examinadora</t>
  </si>
  <si>
    <t>3.3</t>
  </si>
  <si>
    <t>Criar cronograma do concurso</t>
  </si>
  <si>
    <t>3.4</t>
  </si>
  <si>
    <t>Criar lista de presença dos candidatos</t>
  </si>
  <si>
    <t>3.5</t>
  </si>
  <si>
    <t>Criar recibos de documentação por candidato</t>
  </si>
  <si>
    <t>Definir pesos das classes da prova títulos</t>
  </si>
  <si>
    <t>3.6</t>
  </si>
  <si>
    <t>Criar declaração de não impedimento dos membros da banca examinadora</t>
  </si>
  <si>
    <t>3.7</t>
  </si>
  <si>
    <t>Criar ata de recepção dos candidatos</t>
  </si>
  <si>
    <t>Configurar Prova Escrita</t>
  </si>
  <si>
    <t>4.1</t>
  </si>
  <si>
    <t>4.2</t>
  </si>
  <si>
    <t>Criar ata de realização da prova escrita</t>
  </si>
  <si>
    <t>Criar lista de presença na sessão de leitura da prova escrita</t>
  </si>
  <si>
    <t>4.3</t>
  </si>
  <si>
    <t>Criar ata de sessão de leitura da prova escrita</t>
  </si>
  <si>
    <t>4.4</t>
  </si>
  <si>
    <t>Criar planilha com a lista de notas da prova escrita</t>
  </si>
  <si>
    <t>4.5</t>
  </si>
  <si>
    <t>Criar modelo da planilha de avaliação da prova escrita</t>
  </si>
  <si>
    <t>4.6</t>
  </si>
  <si>
    <t>Divulgar os resultados da prova escrita</t>
  </si>
  <si>
    <t>4.7</t>
  </si>
  <si>
    <t>Gerar termo de desistência do prazo recursal da prova escrita</t>
  </si>
  <si>
    <t>4.8</t>
  </si>
  <si>
    <t>Criar planilha de notas da prova escrita (por candidato e por examinador)</t>
  </si>
  <si>
    <t>4.9</t>
  </si>
  <si>
    <t>Criar ata da sessão de divulgação do resultado da prova escrita</t>
  </si>
  <si>
    <t>Configurar Prova de Títulos</t>
  </si>
  <si>
    <t>5.1</t>
  </si>
  <si>
    <t>Gerar planilha de notas da prova de títulos (por candidato e por examinador)</t>
  </si>
  <si>
    <t>5.2</t>
  </si>
  <si>
    <t>Criar ata de julgamento da prova de títulos</t>
  </si>
  <si>
    <t>5.3</t>
  </si>
  <si>
    <t>Criar recibo de devolução de documentação</t>
  </si>
  <si>
    <t>Configurar Prova Didática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</si>
  <si>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</si>
  <si>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</si>
  <si>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</si>
  <si>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</si>
  <si>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</si>
  <si>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</si>
  <si>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</si>
  <si>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</si>
  <si>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</si>
  <si>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</si>
  <si>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</si>
  <si>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</si>
  <si>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</si>
  <si>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Configurar candidatos aptos para realização da prova didática</t>
  </si>
  <si>
    <t>Criar lista de pontos para prova didática</t>
  </si>
  <si>
    <t>Criar critérios de avaliação da prova didática</t>
  </si>
  <si>
    <t>Criar modelo da planilha de avaliação da prova didática</t>
  </si>
  <si>
    <t>Gerar sorteio dos pontos da prova didática</t>
  </si>
  <si>
    <t>Criar lista de presenã no sorteio do ponto da prova didática</t>
  </si>
  <si>
    <t>Criar ata do sorteio dos pontos da prova didática</t>
  </si>
  <si>
    <t>Criar planilha de notas da prova didática (por cand. E por exam.)</t>
  </si>
  <si>
    <t>Criar lista de presença na realização da prova didática</t>
  </si>
  <si>
    <t>Gerar realização da prova didática</t>
  </si>
  <si>
    <t>Criar ata de realização da prova didática</t>
  </si>
  <si>
    <t>Criar termo de desistência do prazo recursal da prova didática</t>
  </si>
  <si>
    <t>Criar planilha com a lista de notas da prova didática</t>
  </si>
  <si>
    <t>Criar ata de sessão de divulgação das notas da prova didática</t>
  </si>
  <si>
    <t>Divulgar os resultados da prova didática</t>
  </si>
  <si>
    <t>6.14</t>
  </si>
  <si>
    <t>6.15</t>
  </si>
  <si>
    <t>Configural Prova de defesa do memorial</t>
  </si>
  <si>
    <t>7.1</t>
  </si>
  <si>
    <t>Configurar candidatos aptos para a prova de defesa de memorial</t>
  </si>
  <si>
    <t>Criar lista de presença na prova de defesa do memorial de trajetória acadêmica</t>
  </si>
  <si>
    <t>Criar critérios de avaliação da prova de defesa do memorial de traj. acad.</t>
  </si>
  <si>
    <t>Criar modelo de planilha de avaliação da prova de defesa do memorial</t>
  </si>
  <si>
    <t>Criar planilha de notas da prova de defesa do memorial (por cand. e por exam.)</t>
  </si>
  <si>
    <t>Gerar realização da prova de defesa do memorial de traj. acad.</t>
  </si>
  <si>
    <t>Criar ata de realização da prova de defesa do meorial de traj. acad.</t>
  </si>
  <si>
    <t>7.2</t>
  </si>
  <si>
    <t>7.3</t>
  </si>
  <si>
    <t>7.4</t>
  </si>
  <si>
    <t>7.5</t>
  </si>
  <si>
    <t>7.6</t>
  </si>
  <si>
    <t>7.7</t>
  </si>
  <si>
    <t>Divulgar resultado final</t>
  </si>
  <si>
    <t>8.1</t>
  </si>
  <si>
    <t>Divulgar o resultado final do concurso</t>
  </si>
  <si>
    <t>Criar ata da sessão de divulgação do resultado final do concurso</t>
  </si>
  <si>
    <t>Criar planilha demonstrativa de notas finais por candidato</t>
  </si>
  <si>
    <t>Criar parecer final da banca examinadora</t>
  </si>
  <si>
    <t>8.2</t>
  </si>
  <si>
    <t>8.3</t>
  </si>
  <si>
    <t>8.4</t>
  </si>
  <si>
    <t>Prioridade</t>
  </si>
  <si>
    <t>Incremento</t>
  </si>
  <si>
    <t>Status</t>
  </si>
  <si>
    <t>Incrementos</t>
  </si>
  <si>
    <t>Número</t>
  </si>
  <si>
    <t>Data Execução</t>
  </si>
  <si>
    <t>Risco alto e prioridade alta</t>
  </si>
  <si>
    <t>Risco alto e prioridade baixa</t>
  </si>
  <si>
    <t>Risco baixo e prioridade alta</t>
  </si>
  <si>
    <t>Risco baixo e prioridade baixa</t>
  </si>
  <si>
    <t>Descrição</t>
  </si>
  <si>
    <t>Índice</t>
  </si>
  <si>
    <t>Priorização</t>
  </si>
  <si>
    <t>Responsável</t>
  </si>
  <si>
    <t>Configuração do Ambiente</t>
  </si>
  <si>
    <t>Configurações Gerais</t>
  </si>
  <si>
    <t>Douglas</t>
  </si>
  <si>
    <t>Alex</t>
  </si>
  <si>
    <t>Edson</t>
  </si>
  <si>
    <t>Pedro</t>
  </si>
  <si>
    <t>Miguel</t>
  </si>
  <si>
    <t>Vinicius</t>
  </si>
  <si>
    <t>Gean</t>
  </si>
  <si>
    <t>Gustavo</t>
  </si>
  <si>
    <t>Finalizada</t>
  </si>
  <si>
    <t>Parcialmente Finalizada</t>
  </si>
  <si>
    <t>Pendente</t>
  </si>
  <si>
    <t>Em Andamento</t>
  </si>
  <si>
    <t>1+1</t>
  </si>
  <si>
    <t>4.10</t>
  </si>
  <si>
    <t>Horas Planejadas</t>
  </si>
  <si>
    <t>Horas Realizadas</t>
  </si>
  <si>
    <t>Recursos</t>
  </si>
  <si>
    <t>Recurso</t>
  </si>
  <si>
    <t>Total</t>
  </si>
  <si>
    <t>Criar ata de julgamento da prova escrita</t>
  </si>
  <si>
    <t>Casos de Uso Atrasados</t>
  </si>
  <si>
    <t>Horas Disponíveis</t>
  </si>
  <si>
    <t xml:space="preserve"> 02:30:00</t>
  </si>
  <si>
    <t>**</t>
  </si>
  <si>
    <t>Status Interface</t>
  </si>
  <si>
    <t>Status Validação</t>
  </si>
  <si>
    <t>Total Planejadas</t>
  </si>
  <si>
    <t>Criar ata da sessão de realização da prova didática</t>
  </si>
  <si>
    <t>Criar ata da sessão de divulgação do resultado da prova didática</t>
  </si>
  <si>
    <t>Em andamento</t>
  </si>
  <si>
    <t>Edison</t>
  </si>
  <si>
    <t>Status Programação</t>
  </si>
  <si>
    <t xml:space="preserve"> 03:30</t>
  </si>
  <si>
    <t>Status Testes</t>
  </si>
  <si>
    <t>0.5</t>
  </si>
  <si>
    <t>Finalizado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</si>
</sst>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6" xfId="0" applyNumberFormat="1" applyFont="1" applyFill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0" fontId="0" fillId="0" borderId="1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6" xfId="0" applyNumberForma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22" fontId="6" fillId="0" borderId="16" xfId="0" applyNumberFormat="1" applyFont="1" applyBorder="1" applyAlignment="1">
      <alignment horizontal="center"/>
    </xf>
    <xf numFmtId="20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/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20" fontId="6" fillId="0" borderId="2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43" workbookViewId="0">
      <selection activeCell="B59" sqref="B59"/>
    </sheetView>
  </sheetViews>
  <sheetFormatPr defaultRowHeight="15" x14ac:dyDescent="0.25"/>
  <cols>
    <col min="1" max="1" width="9.140625" style="2"/>
    <col min="2" max="2" width="73.140625" customWidth="1"/>
    <col min="3" max="3" width="11.5703125" customWidth="1"/>
    <col min="4" max="5" width="14.5703125" customWidth="1"/>
    <col min="6" max="6" width="22.42578125" bestFit="1" customWidth="1"/>
    <col min="8" max="8" width="27.85546875" customWidth="1"/>
    <col min="9" max="9" width="28.85546875" customWidth="1"/>
    <col min="10" max="10" width="25.140625" customWidth="1"/>
    <col min="11" max="11" width="16.7109375" customWidth="1"/>
  </cols>
  <sheetData>
    <row r="1" spans="1:11" x14ac:dyDescent="0.25">
      <c r="A1" s="79" t="s">
        <v>1</v>
      </c>
      <c r="B1" s="79"/>
      <c r="C1" s="79"/>
      <c r="D1" s="79"/>
      <c r="E1" s="79"/>
      <c r="F1" s="79"/>
      <c r="H1" s="80" t="s">
        <v>104</v>
      </c>
      <c r="I1" s="80"/>
    </row>
    <row r="2" spans="1:11" x14ac:dyDescent="0.25">
      <c r="A2" s="19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H2" s="11" t="s">
        <v>105</v>
      </c>
      <c r="I2" s="11" t="s">
        <v>106</v>
      </c>
    </row>
    <row r="3" spans="1:11" x14ac:dyDescent="0.25">
      <c r="A3" s="2">
        <v>0</v>
      </c>
      <c r="B3" t="s">
        <v>115</v>
      </c>
      <c r="C3" s="17">
        <v>4</v>
      </c>
      <c r="D3" s="17">
        <v>1</v>
      </c>
      <c r="E3" s="17" t="s">
        <v>117</v>
      </c>
      <c r="F3" s="18" t="s">
        <v>125</v>
      </c>
      <c r="H3" s="10">
        <v>1</v>
      </c>
      <c r="I3" s="12">
        <v>42019</v>
      </c>
    </row>
    <row r="4" spans="1:11" x14ac:dyDescent="0.25">
      <c r="A4" s="2">
        <v>0</v>
      </c>
      <c r="B4" t="s">
        <v>116</v>
      </c>
      <c r="C4" s="17">
        <v>4</v>
      </c>
      <c r="D4" s="17" t="s">
        <v>129</v>
      </c>
      <c r="E4" s="17" t="s">
        <v>123</v>
      </c>
      <c r="F4" s="7" t="s">
        <v>126</v>
      </c>
      <c r="H4" s="10">
        <v>2</v>
      </c>
      <c r="I4" s="12">
        <v>42026</v>
      </c>
    </row>
    <row r="5" spans="1:11" x14ac:dyDescent="0.25">
      <c r="A5" s="20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H5" s="10">
        <v>3</v>
      </c>
      <c r="I5" s="12">
        <v>42033</v>
      </c>
    </row>
    <row r="6" spans="1:11" x14ac:dyDescent="0.25">
      <c r="A6" s="21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</row>
    <row r="7" spans="1:11" x14ac:dyDescent="0.25">
      <c r="A7" s="9">
        <v>3</v>
      </c>
      <c r="B7" s="76" t="s">
        <v>4</v>
      </c>
      <c r="C7" s="77">
        <v>4</v>
      </c>
      <c r="D7" s="77">
        <v>1</v>
      </c>
      <c r="E7" s="77"/>
      <c r="F7" s="78"/>
      <c r="H7" s="80" t="s">
        <v>113</v>
      </c>
      <c r="I7" s="80"/>
    </row>
    <row r="8" spans="1:11" x14ac:dyDescent="0.25">
      <c r="A8" s="22" t="s">
        <v>5</v>
      </c>
      <c r="B8" s="3" t="s">
        <v>6</v>
      </c>
      <c r="C8" s="4">
        <v>4</v>
      </c>
      <c r="D8" s="4">
        <v>1</v>
      </c>
      <c r="E8" s="4" t="s">
        <v>118</v>
      </c>
      <c r="F8" s="7" t="s">
        <v>125</v>
      </c>
      <c r="H8" s="11" t="s">
        <v>111</v>
      </c>
      <c r="I8" s="11" t="s">
        <v>112</v>
      </c>
      <c r="J8" s="2"/>
      <c r="K8" s="2"/>
    </row>
    <row r="9" spans="1:11" x14ac:dyDescent="0.25">
      <c r="A9" s="22" t="s">
        <v>7</v>
      </c>
      <c r="B9" s="1" t="s">
        <v>8</v>
      </c>
      <c r="C9" s="4">
        <v>4</v>
      </c>
      <c r="D9" s="4" t="s">
        <v>129</v>
      </c>
      <c r="E9" s="4" t="s">
        <v>121</v>
      </c>
      <c r="F9" s="7" t="s">
        <v>126</v>
      </c>
      <c r="H9" s="10" t="s">
        <v>107</v>
      </c>
      <c r="I9" s="10">
        <v>4</v>
      </c>
      <c r="J9" s="2"/>
      <c r="K9" s="2"/>
    </row>
    <row r="10" spans="1:11" x14ac:dyDescent="0.25">
      <c r="A10" s="22" t="s">
        <v>9</v>
      </c>
      <c r="B10" s="3" t="s">
        <v>10</v>
      </c>
      <c r="C10" s="4">
        <v>4</v>
      </c>
      <c r="D10" s="4" t="s">
        <v>129</v>
      </c>
      <c r="E10" s="4" t="s">
        <v>120</v>
      </c>
      <c r="F10" s="7" t="s">
        <v>126</v>
      </c>
      <c r="H10" s="10" t="s">
        <v>109</v>
      </c>
      <c r="I10" s="10">
        <v>3</v>
      </c>
      <c r="J10" s="2"/>
      <c r="K10" s="2"/>
    </row>
    <row r="11" spans="1:11" x14ac:dyDescent="0.25">
      <c r="A11" s="22" t="s">
        <v>11</v>
      </c>
      <c r="B11" s="3" t="s">
        <v>12</v>
      </c>
      <c r="C11" s="4">
        <v>4</v>
      </c>
      <c r="D11" s="4" t="s">
        <v>129</v>
      </c>
      <c r="E11" s="4" t="s">
        <v>124</v>
      </c>
      <c r="F11" s="7" t="s">
        <v>128</v>
      </c>
      <c r="H11" s="10" t="s">
        <v>108</v>
      </c>
      <c r="I11" s="10">
        <v>2</v>
      </c>
      <c r="J11" s="24"/>
      <c r="K11" s="2"/>
    </row>
    <row r="12" spans="1:11" x14ac:dyDescent="0.25">
      <c r="A12" s="22" t="s">
        <v>13</v>
      </c>
      <c r="B12" s="3" t="s">
        <v>14</v>
      </c>
      <c r="C12" s="4">
        <v>4</v>
      </c>
      <c r="D12" s="4">
        <v>1</v>
      </c>
      <c r="E12" s="4" t="s">
        <v>118</v>
      </c>
      <c r="F12" s="7" t="s">
        <v>125</v>
      </c>
      <c r="H12" s="10" t="s">
        <v>110</v>
      </c>
      <c r="I12" s="10">
        <v>1</v>
      </c>
    </row>
    <row r="13" spans="1:11" x14ac:dyDescent="0.25">
      <c r="A13" s="22" t="s">
        <v>13</v>
      </c>
      <c r="B13" s="3" t="s">
        <v>15</v>
      </c>
      <c r="C13" s="4">
        <v>4</v>
      </c>
      <c r="D13" s="4" t="s">
        <v>129</v>
      </c>
      <c r="E13" s="4" t="s">
        <v>119</v>
      </c>
      <c r="F13" s="7" t="s">
        <v>128</v>
      </c>
      <c r="J13" s="75"/>
      <c r="K13" s="75"/>
    </row>
    <row r="14" spans="1:11" x14ac:dyDescent="0.25">
      <c r="A14" s="22" t="s">
        <v>16</v>
      </c>
      <c r="B14" s="3" t="s">
        <v>17</v>
      </c>
      <c r="C14" s="4">
        <v>4</v>
      </c>
      <c r="D14" s="4">
        <v>1</v>
      </c>
      <c r="E14" s="4" t="s">
        <v>123</v>
      </c>
      <c r="F14" s="7" t="s">
        <v>127</v>
      </c>
      <c r="K14" s="2"/>
    </row>
    <row r="15" spans="1:11" x14ac:dyDescent="0.25">
      <c r="A15" s="22" t="s">
        <v>18</v>
      </c>
      <c r="B15" s="3" t="s">
        <v>19</v>
      </c>
      <c r="C15" s="4">
        <v>4</v>
      </c>
      <c r="D15" s="4" t="s">
        <v>129</v>
      </c>
      <c r="E15" s="4" t="s">
        <v>122</v>
      </c>
      <c r="F15" s="7" t="s">
        <v>128</v>
      </c>
      <c r="K15" s="2"/>
    </row>
    <row r="16" spans="1:11" x14ac:dyDescent="0.25">
      <c r="A16" s="9">
        <v>4</v>
      </c>
      <c r="B16" s="76" t="s">
        <v>20</v>
      </c>
      <c r="C16" s="77"/>
      <c r="D16" s="77"/>
      <c r="E16" s="77"/>
      <c r="F16" s="78"/>
      <c r="K16" s="2"/>
    </row>
    <row r="17" spans="1:11" x14ac:dyDescent="0.25">
      <c r="A17" s="22" t="s">
        <v>21</v>
      </c>
      <c r="B17" s="3" t="s">
        <v>23</v>
      </c>
      <c r="C17" s="4">
        <v>4</v>
      </c>
      <c r="D17" s="4">
        <v>2</v>
      </c>
      <c r="E17" s="4" t="s">
        <v>119</v>
      </c>
      <c r="F17" s="7" t="s">
        <v>127</v>
      </c>
      <c r="K17" s="2"/>
    </row>
    <row r="18" spans="1:11" x14ac:dyDescent="0.25">
      <c r="A18" s="22" t="s">
        <v>22</v>
      </c>
      <c r="B18" s="3" t="s">
        <v>24</v>
      </c>
      <c r="C18" s="4">
        <v>4</v>
      </c>
      <c r="D18" s="4">
        <v>2</v>
      </c>
      <c r="E18" s="4" t="s">
        <v>122</v>
      </c>
      <c r="F18" s="7" t="s">
        <v>127</v>
      </c>
      <c r="I18" s="2"/>
    </row>
    <row r="19" spans="1:11" x14ac:dyDescent="0.25">
      <c r="A19" s="22" t="s">
        <v>25</v>
      </c>
      <c r="B19" s="3" t="s">
        <v>26</v>
      </c>
      <c r="C19" s="4">
        <v>4</v>
      </c>
      <c r="D19" s="4">
        <v>2</v>
      </c>
      <c r="E19" s="4" t="s">
        <v>121</v>
      </c>
      <c r="F19" s="7" t="s">
        <v>127</v>
      </c>
      <c r="I19" s="2"/>
    </row>
    <row r="20" spans="1:11" x14ac:dyDescent="0.25">
      <c r="A20" s="22" t="s">
        <v>27</v>
      </c>
      <c r="B20" s="3" t="s">
        <v>28</v>
      </c>
      <c r="C20" s="4">
        <v>4</v>
      </c>
      <c r="D20" s="4">
        <v>2</v>
      </c>
      <c r="E20" s="4" t="s">
        <v>121</v>
      </c>
      <c r="F20" s="7" t="s">
        <v>127</v>
      </c>
      <c r="I20" s="2"/>
    </row>
    <row r="21" spans="1:11" x14ac:dyDescent="0.25">
      <c r="A21" s="22" t="s">
        <v>29</v>
      </c>
      <c r="B21" s="3" t="s">
        <v>30</v>
      </c>
      <c r="C21" s="4">
        <v>4</v>
      </c>
      <c r="D21" s="4">
        <v>2</v>
      </c>
      <c r="E21" s="4" t="s">
        <v>123</v>
      </c>
      <c r="F21" s="7" t="s">
        <v>127</v>
      </c>
      <c r="I21" s="2"/>
    </row>
    <row r="22" spans="1:11" x14ac:dyDescent="0.25">
      <c r="A22" s="22" t="s">
        <v>31</v>
      </c>
      <c r="B22" s="3" t="s">
        <v>32</v>
      </c>
      <c r="C22" s="4">
        <v>4</v>
      </c>
      <c r="D22" s="4">
        <v>2</v>
      </c>
      <c r="E22" s="4" t="s">
        <v>118</v>
      </c>
      <c r="F22" s="7" t="s">
        <v>127</v>
      </c>
    </row>
    <row r="23" spans="1:11" x14ac:dyDescent="0.25">
      <c r="A23" s="22" t="s">
        <v>33</v>
      </c>
      <c r="B23" s="3" t="s">
        <v>34</v>
      </c>
      <c r="C23" s="4">
        <v>4</v>
      </c>
      <c r="D23" s="4">
        <v>2</v>
      </c>
      <c r="E23" s="4" t="s">
        <v>117</v>
      </c>
      <c r="F23" s="7" t="s">
        <v>125</v>
      </c>
    </row>
    <row r="24" spans="1:11" x14ac:dyDescent="0.25">
      <c r="A24" s="22" t="s">
        <v>35</v>
      </c>
      <c r="B24" s="3" t="s">
        <v>36</v>
      </c>
      <c r="C24" s="4">
        <v>4</v>
      </c>
      <c r="D24" s="4">
        <v>2</v>
      </c>
      <c r="E24" s="4" t="s">
        <v>117</v>
      </c>
      <c r="F24" s="7" t="s">
        <v>125</v>
      </c>
    </row>
    <row r="25" spans="1:11" x14ac:dyDescent="0.25">
      <c r="A25" s="26" t="s">
        <v>37</v>
      </c>
      <c r="B25" s="3" t="s">
        <v>136</v>
      </c>
      <c r="C25" s="27">
        <v>4</v>
      </c>
      <c r="D25" s="27">
        <v>2</v>
      </c>
      <c r="E25" s="27" t="s">
        <v>118</v>
      </c>
      <c r="F25" s="7" t="s">
        <v>127</v>
      </c>
    </row>
    <row r="26" spans="1:11" x14ac:dyDescent="0.25">
      <c r="A26" s="22" t="s">
        <v>130</v>
      </c>
      <c r="B26" s="3" t="s">
        <v>38</v>
      </c>
      <c r="C26" s="4">
        <v>4</v>
      </c>
      <c r="D26" s="4">
        <v>2</v>
      </c>
      <c r="E26" s="4" t="s">
        <v>124</v>
      </c>
      <c r="F26" s="7" t="s">
        <v>127</v>
      </c>
    </row>
    <row r="27" spans="1:11" x14ac:dyDescent="0.25">
      <c r="A27" s="9">
        <v>5</v>
      </c>
      <c r="B27" s="76" t="s">
        <v>39</v>
      </c>
      <c r="C27" s="77"/>
      <c r="D27" s="77"/>
      <c r="E27" s="77"/>
      <c r="F27" s="78"/>
    </row>
    <row r="28" spans="1:11" x14ac:dyDescent="0.25">
      <c r="A28" s="22" t="s">
        <v>40</v>
      </c>
      <c r="B28" s="3" t="s">
        <v>41</v>
      </c>
      <c r="C28" s="4">
        <v>4</v>
      </c>
      <c r="D28" s="4">
        <v>2</v>
      </c>
      <c r="E28" s="4"/>
      <c r="F28" s="7" t="s">
        <v>127</v>
      </c>
    </row>
    <row r="29" spans="1:11" x14ac:dyDescent="0.25">
      <c r="A29" s="22" t="s">
        <v>42</v>
      </c>
      <c r="B29" s="3" t="s">
        <v>43</v>
      </c>
      <c r="C29" s="4">
        <v>4</v>
      </c>
      <c r="D29" s="4">
        <v>3</v>
      </c>
      <c r="E29" s="4" t="s">
        <v>117</v>
      </c>
      <c r="F29" s="7" t="s">
        <v>127</v>
      </c>
    </row>
    <row r="30" spans="1:11" x14ac:dyDescent="0.25">
      <c r="A30" s="22" t="s">
        <v>44</v>
      </c>
      <c r="B30" s="3" t="s">
        <v>45</v>
      </c>
      <c r="C30" s="4">
        <v>4</v>
      </c>
      <c r="D30" s="4">
        <v>3</v>
      </c>
      <c r="E30" s="4" t="s">
        <v>117</v>
      </c>
      <c r="F30" s="7" t="s">
        <v>127</v>
      </c>
    </row>
    <row r="31" spans="1:11" x14ac:dyDescent="0.25">
      <c r="A31" s="9">
        <v>6</v>
      </c>
      <c r="B31" s="76" t="s">
        <v>46</v>
      </c>
      <c r="C31" s="77"/>
      <c r="D31" s="77"/>
      <c r="E31" s="77"/>
      <c r="F31" s="78"/>
    </row>
    <row r="32" spans="1:11" x14ac:dyDescent="0.25">
      <c r="A32" s="22" t="s">
        <v>47</v>
      </c>
      <c r="B32" s="3" t="s">
        <v>60</v>
      </c>
      <c r="C32" s="4">
        <v>4</v>
      </c>
      <c r="D32" s="4">
        <v>0</v>
      </c>
      <c r="E32" s="4"/>
      <c r="F32" s="7"/>
    </row>
    <row r="33" spans="1:6" x14ac:dyDescent="0.25">
      <c r="A33" s="22" t="s">
        <v>48</v>
      </c>
      <c r="B33" s="3" t="s">
        <v>61</v>
      </c>
      <c r="C33" s="4">
        <v>4</v>
      </c>
      <c r="D33" s="27">
        <v>0</v>
      </c>
      <c r="E33" s="4"/>
      <c r="F33" s="7"/>
    </row>
    <row r="34" spans="1:6" x14ac:dyDescent="0.25">
      <c r="A34" s="22" t="s">
        <v>49</v>
      </c>
      <c r="B34" s="3" t="s">
        <v>62</v>
      </c>
      <c r="C34" s="4">
        <v>4</v>
      </c>
      <c r="D34" s="27">
        <v>0</v>
      </c>
      <c r="E34" s="4"/>
      <c r="F34" s="7"/>
    </row>
    <row r="35" spans="1:6" x14ac:dyDescent="0.25">
      <c r="A35" s="22" t="s">
        <v>50</v>
      </c>
      <c r="B35" s="3" t="s">
        <v>63</v>
      </c>
      <c r="C35" s="4">
        <v>4</v>
      </c>
      <c r="D35" s="27">
        <v>0</v>
      </c>
      <c r="E35" s="4"/>
      <c r="F35" s="7"/>
    </row>
    <row r="36" spans="1:6" x14ac:dyDescent="0.25">
      <c r="A36" s="22" t="s">
        <v>51</v>
      </c>
      <c r="B36" s="3" t="s">
        <v>64</v>
      </c>
      <c r="C36" s="4">
        <v>4</v>
      </c>
      <c r="D36" s="27">
        <v>0</v>
      </c>
      <c r="E36" s="4"/>
      <c r="F36" s="7"/>
    </row>
    <row r="37" spans="1:6" x14ac:dyDescent="0.25">
      <c r="A37" s="22" t="s">
        <v>52</v>
      </c>
      <c r="B37" s="3" t="s">
        <v>65</v>
      </c>
      <c r="C37" s="4">
        <v>4</v>
      </c>
      <c r="D37" s="27">
        <v>0</v>
      </c>
      <c r="E37" s="4"/>
      <c r="F37" s="7"/>
    </row>
    <row r="38" spans="1:6" x14ac:dyDescent="0.25">
      <c r="A38" s="22" t="s">
        <v>53</v>
      </c>
      <c r="B38" s="3" t="s">
        <v>66</v>
      </c>
      <c r="C38" s="4">
        <v>4</v>
      </c>
      <c r="D38" s="27">
        <v>0</v>
      </c>
      <c r="E38" s="4"/>
      <c r="F38" s="7"/>
    </row>
    <row r="39" spans="1:6" x14ac:dyDescent="0.25">
      <c r="A39" s="22" t="s">
        <v>54</v>
      </c>
      <c r="B39" s="3" t="s">
        <v>67</v>
      </c>
      <c r="C39" s="4">
        <v>4</v>
      </c>
      <c r="D39" s="27">
        <v>0</v>
      </c>
      <c r="E39" s="4"/>
      <c r="F39" s="7"/>
    </row>
    <row r="40" spans="1:6" x14ac:dyDescent="0.25">
      <c r="A40" s="22" t="s">
        <v>55</v>
      </c>
      <c r="B40" s="3" t="s">
        <v>68</v>
      </c>
      <c r="C40" s="4">
        <v>4</v>
      </c>
      <c r="D40" s="27">
        <v>0</v>
      </c>
      <c r="E40" s="4"/>
      <c r="F40" s="7"/>
    </row>
    <row r="41" spans="1:6" x14ac:dyDescent="0.25">
      <c r="A41" s="22" t="s">
        <v>56</v>
      </c>
      <c r="B41" s="3" t="s">
        <v>69</v>
      </c>
      <c r="C41" s="4">
        <v>4</v>
      </c>
      <c r="D41" s="27">
        <v>0</v>
      </c>
      <c r="E41" s="4"/>
      <c r="F41" s="7"/>
    </row>
    <row r="42" spans="1:6" x14ac:dyDescent="0.25">
      <c r="A42" s="22" t="s">
        <v>57</v>
      </c>
      <c r="B42" s="3" t="s">
        <v>70</v>
      </c>
      <c r="C42" s="4">
        <v>4</v>
      </c>
      <c r="D42" s="27">
        <v>0</v>
      </c>
      <c r="E42" s="4"/>
      <c r="F42" s="7"/>
    </row>
    <row r="43" spans="1:6" x14ac:dyDescent="0.25">
      <c r="A43" s="22" t="s">
        <v>58</v>
      </c>
      <c r="B43" s="3" t="s">
        <v>71</v>
      </c>
      <c r="C43" s="4">
        <v>4</v>
      </c>
      <c r="D43" s="27">
        <v>0</v>
      </c>
      <c r="E43" s="4"/>
      <c r="F43" s="7"/>
    </row>
    <row r="44" spans="1:6" x14ac:dyDescent="0.25">
      <c r="A44" s="22" t="s">
        <v>59</v>
      </c>
      <c r="B44" s="3" t="s">
        <v>72</v>
      </c>
      <c r="C44" s="4">
        <v>4</v>
      </c>
      <c r="D44" s="27">
        <v>0</v>
      </c>
      <c r="E44" s="4"/>
      <c r="F44" s="7"/>
    </row>
    <row r="45" spans="1:6" x14ac:dyDescent="0.25">
      <c r="A45" s="22" t="s">
        <v>75</v>
      </c>
      <c r="B45" s="3" t="s">
        <v>73</v>
      </c>
      <c r="C45" s="4">
        <v>4</v>
      </c>
      <c r="D45" s="27">
        <v>0</v>
      </c>
      <c r="E45" s="4"/>
      <c r="F45" s="7"/>
    </row>
    <row r="46" spans="1:6" x14ac:dyDescent="0.25">
      <c r="A46" s="22" t="s">
        <v>76</v>
      </c>
      <c r="B46" s="3" t="s">
        <v>74</v>
      </c>
      <c r="C46" s="4">
        <v>4</v>
      </c>
      <c r="D46" s="27">
        <v>0</v>
      </c>
      <c r="E46" s="4"/>
      <c r="F46" s="7"/>
    </row>
    <row r="47" spans="1:6" x14ac:dyDescent="0.25">
      <c r="A47" s="9">
        <v>7</v>
      </c>
      <c r="B47" s="76" t="s">
        <v>77</v>
      </c>
      <c r="C47" s="77"/>
      <c r="D47" s="77"/>
      <c r="E47" s="77"/>
      <c r="F47" s="78"/>
    </row>
    <row r="48" spans="1:6" x14ac:dyDescent="0.25">
      <c r="A48" s="22" t="s">
        <v>78</v>
      </c>
      <c r="B48" s="3" t="s">
        <v>79</v>
      </c>
      <c r="C48" s="4">
        <v>4</v>
      </c>
      <c r="D48" s="4">
        <v>3</v>
      </c>
      <c r="E48" s="4"/>
      <c r="F48" s="7"/>
    </row>
    <row r="49" spans="1:6" x14ac:dyDescent="0.25">
      <c r="A49" s="22" t="s">
        <v>86</v>
      </c>
      <c r="B49" s="3" t="s">
        <v>80</v>
      </c>
      <c r="C49" s="4">
        <v>4</v>
      </c>
      <c r="D49" s="4">
        <v>3</v>
      </c>
      <c r="E49" s="4"/>
      <c r="F49" s="7"/>
    </row>
    <row r="50" spans="1:6" x14ac:dyDescent="0.25">
      <c r="A50" s="22" t="s">
        <v>87</v>
      </c>
      <c r="B50" s="3" t="s">
        <v>81</v>
      </c>
      <c r="C50" s="4">
        <v>4</v>
      </c>
      <c r="D50" s="4">
        <v>3</v>
      </c>
      <c r="E50" s="4"/>
      <c r="F50" s="7"/>
    </row>
    <row r="51" spans="1:6" x14ac:dyDescent="0.25">
      <c r="A51" s="22" t="s">
        <v>88</v>
      </c>
      <c r="B51" s="3" t="s">
        <v>82</v>
      </c>
      <c r="C51" s="4">
        <v>4</v>
      </c>
      <c r="D51" s="4">
        <v>3</v>
      </c>
      <c r="E51" s="4"/>
      <c r="F51" s="7"/>
    </row>
    <row r="52" spans="1:6" x14ac:dyDescent="0.25">
      <c r="A52" s="22" t="s">
        <v>89</v>
      </c>
      <c r="B52" s="3" t="s">
        <v>83</v>
      </c>
      <c r="C52" s="4">
        <v>4</v>
      </c>
      <c r="D52" s="4">
        <v>3</v>
      </c>
      <c r="E52" s="4"/>
      <c r="F52" s="7"/>
    </row>
    <row r="53" spans="1:6" x14ac:dyDescent="0.25">
      <c r="A53" s="22" t="s">
        <v>90</v>
      </c>
      <c r="B53" s="3" t="s">
        <v>84</v>
      </c>
      <c r="C53" s="4">
        <v>4</v>
      </c>
      <c r="D53" s="4">
        <v>3</v>
      </c>
      <c r="E53" s="4"/>
      <c r="F53" s="7"/>
    </row>
    <row r="54" spans="1:6" x14ac:dyDescent="0.25">
      <c r="A54" s="22" t="s">
        <v>91</v>
      </c>
      <c r="B54" s="3" t="s">
        <v>85</v>
      </c>
      <c r="C54" s="4">
        <v>4</v>
      </c>
      <c r="D54" s="4">
        <v>3</v>
      </c>
      <c r="E54" s="4"/>
      <c r="F54" s="7"/>
    </row>
    <row r="55" spans="1:6" x14ac:dyDescent="0.25">
      <c r="A55" s="9">
        <v>8</v>
      </c>
      <c r="B55" s="76" t="s">
        <v>92</v>
      </c>
      <c r="C55" s="77"/>
      <c r="D55" s="77"/>
      <c r="E55" s="77"/>
      <c r="F55" s="78"/>
    </row>
    <row r="56" spans="1:6" x14ac:dyDescent="0.25">
      <c r="A56" s="22" t="s">
        <v>93</v>
      </c>
      <c r="B56" s="3" t="s">
        <v>94</v>
      </c>
      <c r="C56" s="4">
        <v>4</v>
      </c>
      <c r="D56" s="4">
        <v>3</v>
      </c>
      <c r="E56" s="4"/>
      <c r="F56" s="7"/>
    </row>
    <row r="57" spans="1:6" x14ac:dyDescent="0.25">
      <c r="A57" s="22" t="s">
        <v>98</v>
      </c>
      <c r="B57" s="3" t="s">
        <v>95</v>
      </c>
      <c r="C57" s="4">
        <v>4</v>
      </c>
      <c r="D57" s="4">
        <v>3</v>
      </c>
      <c r="E57" s="4"/>
      <c r="F57" s="7"/>
    </row>
    <row r="58" spans="1:6" x14ac:dyDescent="0.25">
      <c r="A58" s="22" t="s">
        <v>99</v>
      </c>
      <c r="B58" s="3" t="s">
        <v>96</v>
      </c>
      <c r="C58" s="4">
        <v>4</v>
      </c>
      <c r="D58" s="4">
        <v>3</v>
      </c>
      <c r="E58" s="4"/>
      <c r="F58" s="7"/>
    </row>
    <row r="59" spans="1:6" x14ac:dyDescent="0.25">
      <c r="A59" s="23" t="s">
        <v>100</v>
      </c>
      <c r="B59" s="5" t="s">
        <v>97</v>
      </c>
      <c r="C59" s="6">
        <v>4</v>
      </c>
      <c r="D59" s="6">
        <v>3</v>
      </c>
      <c r="E59" s="6"/>
      <c r="F59" s="8"/>
    </row>
  </sheetData>
  <mergeCells count="10">
    <mergeCell ref="A1:F1"/>
    <mergeCell ref="H1:I1"/>
    <mergeCell ref="H7:I7"/>
    <mergeCell ref="B16:F16"/>
    <mergeCell ref="B7:F7"/>
    <mergeCell ref="J13:K13"/>
    <mergeCell ref="B27:F27"/>
    <mergeCell ref="B31:F31"/>
    <mergeCell ref="B47:F47"/>
    <mergeCell ref="B55:F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sqref="A1:F1"/>
    </sheetView>
  </sheetViews>
  <sheetFormatPr defaultRowHeight="15" x14ac:dyDescent="0.25"/>
  <cols>
    <col min="2" max="2" width="68.57031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15.85546875" bestFit="1" customWidth="1"/>
    <col min="9" max="9" width="22.42578125" bestFit="1" customWidth="1"/>
    <col min="10" max="10" width="16.140625" bestFit="1" customWidth="1"/>
    <col min="11" max="11" width="15.85546875" bestFit="1" customWidth="1"/>
  </cols>
  <sheetData>
    <row r="1" spans="1:11" x14ac:dyDescent="0.25">
      <c r="A1" s="81" t="s">
        <v>1</v>
      </c>
      <c r="B1" s="82"/>
      <c r="C1" s="82"/>
      <c r="D1" s="82"/>
      <c r="E1" s="82"/>
      <c r="F1" s="82"/>
      <c r="G1" s="30"/>
      <c r="I1" s="83" t="s">
        <v>133</v>
      </c>
      <c r="J1" s="84"/>
      <c r="K1" s="84"/>
    </row>
    <row r="2" spans="1:11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G2" s="32" t="s">
        <v>132</v>
      </c>
      <c r="I2" s="28" t="s">
        <v>134</v>
      </c>
      <c r="J2" s="28" t="s">
        <v>131</v>
      </c>
      <c r="K2" s="28" t="s">
        <v>132</v>
      </c>
    </row>
    <row r="3" spans="1:11" x14ac:dyDescent="0.25">
      <c r="A3" s="33">
        <v>0</v>
      </c>
      <c r="B3" s="3" t="s">
        <v>115</v>
      </c>
      <c r="C3" s="17">
        <v>4</v>
      </c>
      <c r="D3" s="17">
        <v>1</v>
      </c>
      <c r="E3" s="17" t="s">
        <v>117</v>
      </c>
      <c r="F3" s="18" t="s">
        <v>125</v>
      </c>
      <c r="G3" s="34">
        <v>8.3333333333333329E-2</v>
      </c>
      <c r="I3" s="25" t="s">
        <v>118</v>
      </c>
      <c r="J3" s="25">
        <v>8</v>
      </c>
      <c r="K3" s="25">
        <v>7</v>
      </c>
    </row>
    <row r="4" spans="1:11" x14ac:dyDescent="0.25">
      <c r="A4" s="33">
        <v>0</v>
      </c>
      <c r="B4" s="3" t="s">
        <v>116</v>
      </c>
      <c r="C4" s="17">
        <v>4</v>
      </c>
      <c r="D4" s="17">
        <v>1</v>
      </c>
      <c r="E4" s="17" t="s">
        <v>123</v>
      </c>
      <c r="F4" s="7" t="s">
        <v>126</v>
      </c>
      <c r="G4" s="35">
        <v>0.25</v>
      </c>
      <c r="I4" s="25" t="s">
        <v>117</v>
      </c>
      <c r="J4" s="25">
        <v>12</v>
      </c>
      <c r="K4" s="25">
        <v>7</v>
      </c>
    </row>
    <row r="5" spans="1:11" x14ac:dyDescent="0.25">
      <c r="A5" s="36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G5" s="35">
        <v>0.16666666666666666</v>
      </c>
      <c r="I5" s="25" t="s">
        <v>123</v>
      </c>
      <c r="J5" s="25">
        <v>8</v>
      </c>
      <c r="K5" s="25">
        <v>6</v>
      </c>
    </row>
    <row r="6" spans="1:11" x14ac:dyDescent="0.25">
      <c r="A6" s="37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  <c r="G6" s="38">
        <v>4.1666666666666664E-2</v>
      </c>
      <c r="I6" s="25" t="s">
        <v>121</v>
      </c>
      <c r="J6" s="25">
        <v>8</v>
      </c>
      <c r="K6" s="25">
        <v>5.5</v>
      </c>
    </row>
    <row r="7" spans="1:11" x14ac:dyDescent="0.25">
      <c r="A7" s="39">
        <v>3</v>
      </c>
      <c r="B7" s="76" t="s">
        <v>4</v>
      </c>
      <c r="C7" s="77">
        <v>4</v>
      </c>
      <c r="D7" s="77">
        <v>1</v>
      </c>
      <c r="E7" s="77"/>
      <c r="F7" s="78"/>
      <c r="G7" s="40"/>
      <c r="I7" s="25" t="s">
        <v>122</v>
      </c>
      <c r="J7" s="25">
        <v>8</v>
      </c>
      <c r="K7" s="25">
        <v>2</v>
      </c>
    </row>
    <row r="8" spans="1:11" x14ac:dyDescent="0.25">
      <c r="A8" s="33" t="s">
        <v>5</v>
      </c>
      <c r="B8" s="3" t="s">
        <v>6</v>
      </c>
      <c r="C8" s="27">
        <v>4</v>
      </c>
      <c r="D8" s="27">
        <v>1</v>
      </c>
      <c r="E8" s="27" t="s">
        <v>118</v>
      </c>
      <c r="F8" s="7" t="s">
        <v>125</v>
      </c>
      <c r="G8" s="35">
        <v>0.16666666666666666</v>
      </c>
      <c r="I8" s="25" t="s">
        <v>124</v>
      </c>
      <c r="J8" s="25">
        <v>8</v>
      </c>
      <c r="K8" s="25">
        <v>3</v>
      </c>
    </row>
    <row r="9" spans="1:11" x14ac:dyDescent="0.25">
      <c r="A9" s="33" t="s">
        <v>7</v>
      </c>
      <c r="B9" s="1" t="s">
        <v>8</v>
      </c>
      <c r="C9" s="27">
        <v>4</v>
      </c>
      <c r="D9" s="27">
        <v>1</v>
      </c>
      <c r="E9" s="27" t="s">
        <v>121</v>
      </c>
      <c r="F9" s="7" t="s">
        <v>126</v>
      </c>
      <c r="G9" s="35">
        <v>0.22916666666666666</v>
      </c>
      <c r="I9" s="25" t="s">
        <v>119</v>
      </c>
      <c r="J9" s="25">
        <v>6</v>
      </c>
      <c r="K9" s="25">
        <v>4</v>
      </c>
    </row>
    <row r="10" spans="1:11" x14ac:dyDescent="0.25">
      <c r="A10" s="33" t="s">
        <v>9</v>
      </c>
      <c r="B10" s="3" t="s">
        <v>10</v>
      </c>
      <c r="C10" s="27">
        <v>4</v>
      </c>
      <c r="D10" s="27">
        <v>1</v>
      </c>
      <c r="E10" s="27" t="s">
        <v>120</v>
      </c>
      <c r="F10" s="7" t="s">
        <v>126</v>
      </c>
      <c r="G10" s="35">
        <v>0.3125</v>
      </c>
      <c r="I10" s="25" t="s">
        <v>120</v>
      </c>
      <c r="J10" s="25">
        <v>10</v>
      </c>
      <c r="K10" s="25">
        <v>7.5</v>
      </c>
    </row>
    <row r="11" spans="1:11" x14ac:dyDescent="0.25">
      <c r="A11" s="33" t="s">
        <v>11</v>
      </c>
      <c r="B11" s="3" t="s">
        <v>12</v>
      </c>
      <c r="C11" s="27">
        <v>4</v>
      </c>
      <c r="D11" s="27">
        <v>1</v>
      </c>
      <c r="E11" s="27" t="s">
        <v>124</v>
      </c>
      <c r="F11" s="7" t="s">
        <v>128</v>
      </c>
      <c r="G11" s="35">
        <v>0.125</v>
      </c>
      <c r="I11" s="28" t="s">
        <v>135</v>
      </c>
      <c r="J11" s="28">
        <f>SUM(J3:J10)</f>
        <v>68</v>
      </c>
      <c r="K11" s="28">
        <f>SUM(K3:K10)</f>
        <v>42</v>
      </c>
    </row>
    <row r="12" spans="1:11" x14ac:dyDescent="0.25">
      <c r="A12" s="33" t="s">
        <v>13</v>
      </c>
      <c r="B12" s="3" t="s">
        <v>14</v>
      </c>
      <c r="C12" s="27">
        <v>4</v>
      </c>
      <c r="D12" s="27">
        <v>1</v>
      </c>
      <c r="E12" s="27" t="s">
        <v>118</v>
      </c>
      <c r="F12" s="7" t="s">
        <v>125</v>
      </c>
      <c r="G12" s="35">
        <v>0.125</v>
      </c>
    </row>
    <row r="13" spans="1:11" x14ac:dyDescent="0.25">
      <c r="A13" s="33" t="s">
        <v>13</v>
      </c>
      <c r="B13" s="3" t="s">
        <v>15</v>
      </c>
      <c r="C13" s="27">
        <v>4</v>
      </c>
      <c r="D13" s="27">
        <v>1</v>
      </c>
      <c r="E13" s="27" t="s">
        <v>119</v>
      </c>
      <c r="F13" s="7" t="s">
        <v>128</v>
      </c>
      <c r="G13" s="35">
        <v>0.16666666666666666</v>
      </c>
      <c r="J13" s="25"/>
    </row>
    <row r="14" spans="1:11" x14ac:dyDescent="0.25">
      <c r="A14" s="33" t="s">
        <v>16</v>
      </c>
      <c r="B14" s="3" t="s">
        <v>17</v>
      </c>
      <c r="C14" s="27">
        <v>4</v>
      </c>
      <c r="D14" s="27">
        <v>1</v>
      </c>
      <c r="E14" s="27" t="s">
        <v>123</v>
      </c>
      <c r="F14" s="7" t="s">
        <v>127</v>
      </c>
      <c r="G14" s="35">
        <v>0</v>
      </c>
      <c r="I14" s="83" t="s">
        <v>102</v>
      </c>
      <c r="J14" s="84"/>
      <c r="K14" s="84"/>
    </row>
    <row r="15" spans="1:11" ht="15.75" thickBot="1" x14ac:dyDescent="0.3">
      <c r="A15" s="41" t="s">
        <v>18</v>
      </c>
      <c r="B15" s="42" t="s">
        <v>19</v>
      </c>
      <c r="C15" s="43">
        <v>4</v>
      </c>
      <c r="D15" s="43">
        <v>1</v>
      </c>
      <c r="E15" s="43" t="s">
        <v>122</v>
      </c>
      <c r="F15" s="44" t="s">
        <v>128</v>
      </c>
      <c r="G15" s="45">
        <v>8.3333333333333329E-2</v>
      </c>
      <c r="I15" s="25" t="s">
        <v>103</v>
      </c>
      <c r="J15" s="25" t="s">
        <v>105</v>
      </c>
      <c r="K15" s="25"/>
    </row>
    <row r="16" spans="1:11" x14ac:dyDescent="0.25">
      <c r="D16" s="14"/>
      <c r="I16" s="25" t="s">
        <v>125</v>
      </c>
      <c r="J16" s="25">
        <v>5</v>
      </c>
      <c r="K16" s="25"/>
    </row>
    <row r="17" spans="9:11" x14ac:dyDescent="0.25">
      <c r="I17" s="25" t="s">
        <v>126</v>
      </c>
      <c r="J17" s="25">
        <v>3</v>
      </c>
      <c r="K17" s="25"/>
    </row>
    <row r="18" spans="9:11" x14ac:dyDescent="0.25">
      <c r="I18" s="25" t="s">
        <v>128</v>
      </c>
      <c r="J18" s="25">
        <v>3</v>
      </c>
      <c r="K18" s="25"/>
    </row>
    <row r="19" spans="9:11" x14ac:dyDescent="0.25">
      <c r="I19" s="29" t="s">
        <v>127</v>
      </c>
      <c r="J19" s="25">
        <v>1</v>
      </c>
      <c r="K19" s="25"/>
    </row>
    <row r="20" spans="9:11" x14ac:dyDescent="0.25">
      <c r="I20" s="28" t="s">
        <v>135</v>
      </c>
      <c r="J20" s="28">
        <f>SUM(J16:J19)</f>
        <v>12</v>
      </c>
      <c r="K20" s="28"/>
    </row>
  </sheetData>
  <sheetProtection algorithmName="SHA-512" hashValue="WyV5OP1vdJ+VpaEHlVcyqGqxbvUgHqbmYqQTvlIwjIpyt6jDn4JOk/CVVGzQtywhsZxv3DB7EClluZWRoYEn9Q==" saltValue="NNQmqwKB65TUdkDPEPfL2w==" spinCount="100000" sheet="1" objects="1" scenarios="1"/>
  <mergeCells count="4">
    <mergeCell ref="A1:F1"/>
    <mergeCell ref="B7:F7"/>
    <mergeCell ref="I1:K1"/>
    <mergeCell ref="I14:K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C1" workbookViewId="0">
      <selection activeCell="H4" sqref="H4"/>
    </sheetView>
  </sheetViews>
  <sheetFormatPr defaultRowHeight="15" x14ac:dyDescent="0.25"/>
  <cols>
    <col min="2" max="2" width="70.140625" bestFit="1" customWidth="1"/>
    <col min="4" max="4" width="11.28515625" bestFit="1" customWidth="1"/>
    <col min="5" max="5" width="12.140625" bestFit="1" customWidth="1"/>
    <col min="6" max="6" width="15" bestFit="1" customWidth="1"/>
    <col min="7" max="7" width="15.5703125" bestFit="1" customWidth="1"/>
    <col min="8" max="8" width="22.42578125" bestFit="1" customWidth="1"/>
    <col min="9" max="9" width="22.42578125" customWidth="1"/>
    <col min="10" max="10" width="15.85546875" bestFit="1" customWidth="1"/>
    <col min="12" max="12" width="22.42578125" bestFit="1" customWidth="1"/>
    <col min="13" max="13" width="16.140625" bestFit="1" customWidth="1"/>
    <col min="14" max="14" width="15.85546875" bestFit="1" customWidth="1"/>
  </cols>
  <sheetData>
    <row r="1" spans="1:14" x14ac:dyDescent="0.25">
      <c r="A1" s="81" t="s">
        <v>1</v>
      </c>
      <c r="B1" s="82"/>
      <c r="C1" s="82"/>
      <c r="D1" s="82"/>
      <c r="E1" s="82"/>
      <c r="F1" s="85"/>
      <c r="G1" s="85"/>
      <c r="H1" s="86"/>
      <c r="I1" s="50"/>
      <c r="J1" s="30"/>
      <c r="L1" s="83" t="s">
        <v>133</v>
      </c>
      <c r="M1" s="84"/>
      <c r="N1" s="84"/>
    </row>
    <row r="2" spans="1:14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142</v>
      </c>
      <c r="H2" s="52" t="s">
        <v>103</v>
      </c>
      <c r="I2" s="19" t="s">
        <v>131</v>
      </c>
      <c r="J2" s="19" t="s">
        <v>132</v>
      </c>
      <c r="L2" s="28" t="s">
        <v>134</v>
      </c>
      <c r="M2" s="28" t="s">
        <v>138</v>
      </c>
      <c r="N2" s="28" t="s">
        <v>132</v>
      </c>
    </row>
    <row r="3" spans="1:14" x14ac:dyDescent="0.25">
      <c r="A3" s="39">
        <v>4</v>
      </c>
      <c r="B3" s="88" t="s">
        <v>20</v>
      </c>
      <c r="C3" s="89"/>
      <c r="D3" s="89"/>
      <c r="E3" s="89"/>
      <c r="F3" s="89"/>
      <c r="G3" s="89"/>
      <c r="H3" s="89"/>
      <c r="I3" s="89"/>
      <c r="J3" s="90"/>
      <c r="L3" s="25" t="s">
        <v>118</v>
      </c>
      <c r="M3" s="25">
        <v>8</v>
      </c>
      <c r="N3" s="25">
        <v>9</v>
      </c>
    </row>
    <row r="4" spans="1:14" x14ac:dyDescent="0.25">
      <c r="A4" s="57" t="s">
        <v>21</v>
      </c>
      <c r="B4" s="58" t="s">
        <v>23</v>
      </c>
      <c r="C4" s="59">
        <v>4</v>
      </c>
      <c r="D4" s="59">
        <v>2</v>
      </c>
      <c r="E4" s="59" t="s">
        <v>119</v>
      </c>
      <c r="F4" s="59"/>
      <c r="G4" s="59"/>
      <c r="H4" s="59" t="s">
        <v>127</v>
      </c>
      <c r="I4" s="59">
        <v>2</v>
      </c>
      <c r="J4" s="61">
        <v>3.125E-2</v>
      </c>
      <c r="L4" s="25" t="s">
        <v>117</v>
      </c>
      <c r="M4" s="25">
        <v>12</v>
      </c>
      <c r="N4" s="25">
        <v>8</v>
      </c>
    </row>
    <row r="5" spans="1:14" x14ac:dyDescent="0.25">
      <c r="A5" s="33" t="s">
        <v>22</v>
      </c>
      <c r="B5" s="3" t="s">
        <v>24</v>
      </c>
      <c r="C5" s="27">
        <v>4</v>
      </c>
      <c r="D5" s="27">
        <v>2</v>
      </c>
      <c r="E5" s="27" t="s">
        <v>122</v>
      </c>
      <c r="F5" s="27"/>
      <c r="G5" s="27"/>
      <c r="H5" s="27" t="s">
        <v>127</v>
      </c>
      <c r="I5" s="27">
        <v>6</v>
      </c>
      <c r="J5" s="46"/>
      <c r="L5" s="25" t="s">
        <v>123</v>
      </c>
      <c r="M5" s="25">
        <v>8</v>
      </c>
      <c r="N5" s="25">
        <v>9</v>
      </c>
    </row>
    <row r="6" spans="1:14" x14ac:dyDescent="0.25">
      <c r="A6" s="33" t="s">
        <v>25</v>
      </c>
      <c r="B6" s="3" t="s">
        <v>26</v>
      </c>
      <c r="C6" s="27">
        <v>4</v>
      </c>
      <c r="D6" s="27">
        <v>2</v>
      </c>
      <c r="E6" s="27" t="s">
        <v>121</v>
      </c>
      <c r="F6" s="27"/>
      <c r="G6" s="27"/>
      <c r="H6" s="27" t="s">
        <v>128</v>
      </c>
      <c r="I6" s="27">
        <v>4</v>
      </c>
      <c r="J6" s="47">
        <v>0.125</v>
      </c>
      <c r="L6" s="25" t="s">
        <v>121</v>
      </c>
      <c r="M6" s="25">
        <v>8</v>
      </c>
      <c r="N6" s="25">
        <v>8</v>
      </c>
    </row>
    <row r="7" spans="1:14" x14ac:dyDescent="0.25">
      <c r="A7" s="33" t="s">
        <v>27</v>
      </c>
      <c r="B7" s="3" t="s">
        <v>28</v>
      </c>
      <c r="C7" s="27">
        <v>4</v>
      </c>
      <c r="D7" s="27">
        <v>2</v>
      </c>
      <c r="E7" s="27" t="s">
        <v>140</v>
      </c>
      <c r="F7" s="27"/>
      <c r="G7" s="27"/>
      <c r="H7" s="27"/>
      <c r="I7" s="27"/>
      <c r="J7" s="47"/>
      <c r="L7" s="25" t="s">
        <v>122</v>
      </c>
      <c r="M7" s="25">
        <v>8</v>
      </c>
      <c r="N7" s="25">
        <v>3</v>
      </c>
    </row>
    <row r="8" spans="1:14" x14ac:dyDescent="0.25">
      <c r="A8" s="33" t="s">
        <v>29</v>
      </c>
      <c r="B8" s="3" t="s">
        <v>30</v>
      </c>
      <c r="C8" s="27">
        <v>4</v>
      </c>
      <c r="D8" s="27">
        <v>2</v>
      </c>
      <c r="E8" s="27" t="s">
        <v>123</v>
      </c>
      <c r="F8" s="27"/>
      <c r="G8" s="27"/>
      <c r="H8" s="27" t="s">
        <v>126</v>
      </c>
      <c r="I8" s="27">
        <v>2</v>
      </c>
      <c r="J8" s="46">
        <v>8.3333333333333329E-2</v>
      </c>
      <c r="L8" s="25" t="s">
        <v>124</v>
      </c>
      <c r="M8" s="25">
        <v>8</v>
      </c>
      <c r="N8" s="25">
        <v>0</v>
      </c>
    </row>
    <row r="9" spans="1:14" x14ac:dyDescent="0.25">
      <c r="A9" s="33" t="s">
        <v>31</v>
      </c>
      <c r="B9" s="3" t="s">
        <v>32</v>
      </c>
      <c r="C9" s="27">
        <v>4</v>
      </c>
      <c r="D9" s="27">
        <v>2</v>
      </c>
      <c r="E9" s="27" t="s">
        <v>140</v>
      </c>
      <c r="F9" s="27"/>
      <c r="G9" s="27"/>
      <c r="H9" s="27"/>
      <c r="I9" s="27"/>
      <c r="J9" s="46"/>
      <c r="L9" s="25" t="s">
        <v>119</v>
      </c>
      <c r="M9" s="25">
        <v>6</v>
      </c>
      <c r="N9" s="25">
        <v>3.15</v>
      </c>
    </row>
    <row r="10" spans="1:14" x14ac:dyDescent="0.25">
      <c r="A10" s="33" t="s">
        <v>33</v>
      </c>
      <c r="B10" s="3" t="s">
        <v>34</v>
      </c>
      <c r="C10" s="27">
        <v>4</v>
      </c>
      <c r="D10" s="27">
        <v>2</v>
      </c>
      <c r="E10" s="27" t="s">
        <v>117</v>
      </c>
      <c r="F10" s="27"/>
      <c r="G10" s="27"/>
      <c r="H10" s="27" t="s">
        <v>125</v>
      </c>
      <c r="I10" s="27">
        <v>4</v>
      </c>
      <c r="J10" s="46">
        <v>0.1875</v>
      </c>
      <c r="L10" s="25" t="s">
        <v>120</v>
      </c>
      <c r="M10" s="25">
        <v>10</v>
      </c>
      <c r="N10" s="53">
        <v>10.5</v>
      </c>
    </row>
    <row r="11" spans="1:14" x14ac:dyDescent="0.25">
      <c r="A11" s="33" t="s">
        <v>35</v>
      </c>
      <c r="B11" s="3" t="s">
        <v>36</v>
      </c>
      <c r="C11" s="27">
        <v>4</v>
      </c>
      <c r="D11" s="27">
        <v>2</v>
      </c>
      <c r="E11" s="27" t="s">
        <v>117</v>
      </c>
      <c r="F11" s="27"/>
      <c r="G11" s="27"/>
      <c r="H11" s="27" t="s">
        <v>125</v>
      </c>
      <c r="I11" s="27">
        <v>5</v>
      </c>
      <c r="J11" s="46">
        <v>0.14583333333333334</v>
      </c>
      <c r="L11" s="28" t="s">
        <v>135</v>
      </c>
      <c r="M11" s="28">
        <f>SUM(M3:M10)</f>
        <v>68</v>
      </c>
      <c r="N11" s="28">
        <f>SUM(N3:N10)</f>
        <v>50.65</v>
      </c>
    </row>
    <row r="12" spans="1:14" x14ac:dyDescent="0.25">
      <c r="A12" s="33" t="s">
        <v>37</v>
      </c>
      <c r="B12" s="3" t="s">
        <v>136</v>
      </c>
      <c r="C12" s="27">
        <v>4</v>
      </c>
      <c r="D12" s="27">
        <v>2</v>
      </c>
      <c r="E12" s="27" t="s">
        <v>118</v>
      </c>
      <c r="F12" s="27"/>
      <c r="G12" s="27"/>
      <c r="H12" s="27" t="s">
        <v>125</v>
      </c>
      <c r="I12" s="27">
        <v>4</v>
      </c>
      <c r="J12" s="46">
        <v>0.16666666666666666</v>
      </c>
    </row>
    <row r="13" spans="1:14" x14ac:dyDescent="0.25">
      <c r="A13" s="33" t="s">
        <v>130</v>
      </c>
      <c r="B13" s="3" t="s">
        <v>38</v>
      </c>
      <c r="C13" s="27">
        <v>4</v>
      </c>
      <c r="D13" s="27">
        <v>2</v>
      </c>
      <c r="E13" s="27" t="s">
        <v>118</v>
      </c>
      <c r="F13" s="27"/>
      <c r="G13" s="27"/>
      <c r="H13" s="27" t="s">
        <v>125</v>
      </c>
      <c r="I13" s="27">
        <v>4</v>
      </c>
      <c r="J13" s="46">
        <v>0.20833333333333334</v>
      </c>
      <c r="M13" s="25"/>
    </row>
    <row r="14" spans="1:14" x14ac:dyDescent="0.25">
      <c r="A14" s="9">
        <v>5</v>
      </c>
      <c r="B14" s="87" t="s">
        <v>39</v>
      </c>
      <c r="C14" s="87"/>
      <c r="D14" s="87"/>
      <c r="E14" s="87"/>
      <c r="F14" s="87"/>
      <c r="G14" s="87"/>
      <c r="H14" s="87"/>
      <c r="I14" s="87"/>
      <c r="J14" s="87"/>
      <c r="L14" s="83" t="s">
        <v>102</v>
      </c>
      <c r="M14" s="84"/>
      <c r="N14" s="84"/>
    </row>
    <row r="15" spans="1:14" x14ac:dyDescent="0.25">
      <c r="A15" s="33" t="s">
        <v>40</v>
      </c>
      <c r="B15" s="3" t="s">
        <v>41</v>
      </c>
      <c r="C15" s="27">
        <v>4</v>
      </c>
      <c r="D15" s="27">
        <v>2</v>
      </c>
      <c r="E15" s="27" t="s">
        <v>120</v>
      </c>
      <c r="F15" s="27"/>
      <c r="G15" s="27"/>
      <c r="H15" s="27" t="s">
        <v>126</v>
      </c>
      <c r="I15" s="27">
        <v>7</v>
      </c>
      <c r="J15" s="46">
        <v>0.25</v>
      </c>
      <c r="L15" s="25" t="s">
        <v>103</v>
      </c>
      <c r="M15" s="25" t="s">
        <v>105</v>
      </c>
      <c r="N15" s="25"/>
    </row>
    <row r="16" spans="1:14" x14ac:dyDescent="0.25">
      <c r="A16" s="33"/>
      <c r="B16" s="3"/>
      <c r="C16" s="27"/>
      <c r="D16" s="27"/>
      <c r="E16" s="27"/>
      <c r="F16" s="27"/>
      <c r="G16" s="27"/>
      <c r="H16" s="27"/>
      <c r="I16" s="27"/>
      <c r="J16" s="48"/>
      <c r="L16" s="25" t="s">
        <v>125</v>
      </c>
      <c r="M16" s="25">
        <v>1</v>
      </c>
      <c r="N16" s="25"/>
    </row>
    <row r="17" spans="1:14" ht="15.75" thickBot="1" x14ac:dyDescent="0.3">
      <c r="A17" s="41"/>
      <c r="B17" s="42"/>
      <c r="C17" s="43"/>
      <c r="D17" s="43"/>
      <c r="E17" s="43"/>
      <c r="F17" s="27"/>
      <c r="G17" s="27"/>
      <c r="H17" s="6"/>
      <c r="I17" s="6"/>
      <c r="J17" s="49"/>
      <c r="L17" s="25" t="s">
        <v>126</v>
      </c>
      <c r="M17" s="25">
        <v>3</v>
      </c>
      <c r="N17" s="25"/>
    </row>
    <row r="18" spans="1:14" ht="15.75" thickBot="1" x14ac:dyDescent="0.3">
      <c r="I18">
        <f>SUM(I4:I13)+SUM(I15:I17)+SUM(I21)+SUM(I23:I28)</f>
        <v>55</v>
      </c>
      <c r="L18" s="25" t="s">
        <v>128</v>
      </c>
      <c r="M18" s="25">
        <v>3</v>
      </c>
      <c r="N18" s="25"/>
    </row>
    <row r="19" spans="1:14" x14ac:dyDescent="0.25">
      <c r="A19" s="81" t="s">
        <v>137</v>
      </c>
      <c r="B19" s="82"/>
      <c r="C19" s="82"/>
      <c r="D19" s="82"/>
      <c r="E19" s="82"/>
      <c r="F19" s="82"/>
      <c r="G19" s="82"/>
      <c r="H19" s="82"/>
      <c r="I19" s="51"/>
      <c r="J19" s="30"/>
      <c r="L19" s="29" t="s">
        <v>127</v>
      </c>
      <c r="M19" s="25">
        <v>13</v>
      </c>
      <c r="N19" s="25"/>
    </row>
    <row r="20" spans="1:14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/>
      <c r="G20" s="19"/>
      <c r="H20" s="19" t="s">
        <v>103</v>
      </c>
      <c r="I20" s="19" t="s">
        <v>131</v>
      </c>
      <c r="J20" s="19" t="s">
        <v>132</v>
      </c>
      <c r="L20" s="28" t="s">
        <v>135</v>
      </c>
      <c r="M20" s="28">
        <f>SUM(M16:M19)</f>
        <v>20</v>
      </c>
      <c r="N20" s="28"/>
    </row>
    <row r="21" spans="1:14" x14ac:dyDescent="0.25">
      <c r="A21" s="33">
        <v>0</v>
      </c>
      <c r="B21" s="3" t="s">
        <v>116</v>
      </c>
      <c r="C21" s="17">
        <v>4</v>
      </c>
      <c r="D21" s="17">
        <v>1</v>
      </c>
      <c r="E21" s="17" t="s">
        <v>123</v>
      </c>
      <c r="F21" s="17"/>
      <c r="G21" s="17"/>
      <c r="H21" s="7" t="s">
        <v>125</v>
      </c>
      <c r="I21" s="27">
        <v>4</v>
      </c>
      <c r="J21" s="46">
        <v>0.20833333333333334</v>
      </c>
    </row>
    <row r="22" spans="1:14" x14ac:dyDescent="0.25">
      <c r="A22" s="39">
        <v>3</v>
      </c>
      <c r="B22" s="76" t="s">
        <v>4</v>
      </c>
      <c r="C22" s="77">
        <v>4</v>
      </c>
      <c r="D22" s="77">
        <v>1</v>
      </c>
      <c r="E22" s="77"/>
      <c r="F22" s="77"/>
      <c r="G22" s="77"/>
      <c r="H22" s="78"/>
      <c r="I22" s="76"/>
      <c r="J22" s="77"/>
    </row>
    <row r="23" spans="1:14" x14ac:dyDescent="0.25">
      <c r="A23" s="33" t="s">
        <v>7</v>
      </c>
      <c r="B23" s="1" t="s">
        <v>8</v>
      </c>
      <c r="C23" s="27">
        <v>4</v>
      </c>
      <c r="D23" s="27">
        <v>1</v>
      </c>
      <c r="E23" s="27" t="s">
        <v>121</v>
      </c>
      <c r="F23" s="27"/>
      <c r="G23" s="27"/>
      <c r="H23" s="7" t="s">
        <v>125</v>
      </c>
      <c r="I23" s="27">
        <v>1</v>
      </c>
      <c r="J23" s="35">
        <v>4.1666666666666664E-2</v>
      </c>
    </row>
    <row r="24" spans="1:14" x14ac:dyDescent="0.25">
      <c r="A24" s="33" t="s">
        <v>9</v>
      </c>
      <c r="B24" s="3" t="s">
        <v>10</v>
      </c>
      <c r="C24" s="27">
        <v>4</v>
      </c>
      <c r="D24" s="27">
        <v>1</v>
      </c>
      <c r="E24" s="27" t="s">
        <v>120</v>
      </c>
      <c r="F24" s="27"/>
      <c r="G24" s="27"/>
      <c r="H24" s="7" t="s">
        <v>125</v>
      </c>
      <c r="I24" s="27">
        <v>3</v>
      </c>
      <c r="J24" s="35">
        <v>0.1875</v>
      </c>
    </row>
    <row r="25" spans="1:14" x14ac:dyDescent="0.25">
      <c r="A25" s="33" t="s">
        <v>11</v>
      </c>
      <c r="B25" s="3" t="s">
        <v>12</v>
      </c>
      <c r="C25" s="27">
        <v>4</v>
      </c>
      <c r="D25" s="27">
        <v>1</v>
      </c>
      <c r="E25" s="27" t="s">
        <v>121</v>
      </c>
      <c r="F25" s="27"/>
      <c r="G25" s="27"/>
      <c r="H25" s="27" t="s">
        <v>125</v>
      </c>
      <c r="I25" s="27"/>
      <c r="J25" s="35"/>
    </row>
    <row r="26" spans="1:14" x14ac:dyDescent="0.25">
      <c r="A26" s="57" t="s">
        <v>13</v>
      </c>
      <c r="B26" s="58" t="s">
        <v>15</v>
      </c>
      <c r="C26" s="59">
        <v>4</v>
      </c>
      <c r="D26" s="59">
        <v>1</v>
      </c>
      <c r="E26" s="59" t="s">
        <v>119</v>
      </c>
      <c r="F26" s="59"/>
      <c r="G26" s="59"/>
      <c r="H26" s="56" t="s">
        <v>127</v>
      </c>
      <c r="I26" s="59">
        <v>3</v>
      </c>
      <c r="J26" s="60" t="s">
        <v>139</v>
      </c>
    </row>
    <row r="27" spans="1:14" x14ac:dyDescent="0.25">
      <c r="A27" s="33" t="s">
        <v>16</v>
      </c>
      <c r="B27" s="3" t="s">
        <v>17</v>
      </c>
      <c r="C27" s="27">
        <v>4</v>
      </c>
      <c r="D27" s="27">
        <v>1</v>
      </c>
      <c r="E27" s="27" t="s">
        <v>123</v>
      </c>
      <c r="F27" s="27"/>
      <c r="G27" s="27"/>
      <c r="H27" s="7" t="s">
        <v>126</v>
      </c>
      <c r="I27" s="27">
        <v>2</v>
      </c>
      <c r="J27" s="35">
        <v>8.3333333333333329E-2</v>
      </c>
    </row>
    <row r="28" spans="1:14" ht="15.75" thickBot="1" x14ac:dyDescent="0.3">
      <c r="A28" s="41" t="s">
        <v>18</v>
      </c>
      <c r="B28" s="42" t="s">
        <v>19</v>
      </c>
      <c r="C28" s="43">
        <v>4</v>
      </c>
      <c r="D28" s="43">
        <v>1</v>
      </c>
      <c r="E28" s="43" t="s">
        <v>122</v>
      </c>
      <c r="F28" s="43"/>
      <c r="G28" s="43"/>
      <c r="H28" s="44" t="s">
        <v>127</v>
      </c>
      <c r="I28" s="43">
        <v>4</v>
      </c>
      <c r="J28" s="45">
        <v>0.125</v>
      </c>
    </row>
  </sheetData>
  <sheetProtection algorithmName="SHA-512" hashValue="HkpizirgCBmsJxAfyUjPKSTIOPqPhtoe6Lx2nL9JGyc5aA/m7tusagY1QRkNkTuqssViaYUKt5eAw8C5nwkYpg==" saltValue="Y9y8ekWlbOPqhkC8OsbfyA==" spinCount="100000" sheet="1" objects="1" scenarios="1"/>
  <mergeCells count="8">
    <mergeCell ref="L1:N1"/>
    <mergeCell ref="L14:N14"/>
    <mergeCell ref="A19:H19"/>
    <mergeCell ref="B22:H22"/>
    <mergeCell ref="A1:H1"/>
    <mergeCell ref="B14:J14"/>
    <mergeCell ref="B3:J3"/>
    <mergeCell ref="I22:J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topLeftCell="H1" workbookViewId="0">
      <selection activeCell="P5" sqref="P5"/>
    </sheetView>
  </sheetViews>
  <sheetFormatPr defaultRowHeight="15" x14ac:dyDescent="0.25"/>
  <cols>
    <col min="2" max="2" width="70.1406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3.42578125" customWidth="1"/>
    <col min="7" max="8" width="26.42578125" customWidth="1"/>
    <col min="9" max="9" width="23.5703125" customWidth="1"/>
    <col min="10" max="10" width="22.42578125" bestFit="1" customWidth="1"/>
    <col min="11" max="11" width="16.140625" bestFit="1" customWidth="1"/>
    <col min="12" max="12" width="15.85546875" bestFit="1" customWidth="1"/>
    <col min="14" max="14" width="22.42578125" bestFit="1" customWidth="1"/>
    <col min="15" max="15" width="16.85546875" bestFit="1" customWidth="1"/>
    <col min="16" max="16" width="15.85546875" bestFit="1" customWidth="1"/>
  </cols>
  <sheetData>
    <row r="1" spans="1:16" x14ac:dyDescent="0.25">
      <c r="A1" s="81" t="s">
        <v>1</v>
      </c>
      <c r="B1" s="82"/>
      <c r="C1" s="82"/>
      <c r="D1" s="82"/>
      <c r="E1" s="82"/>
      <c r="F1" s="85"/>
      <c r="G1" s="85"/>
      <c r="H1" s="85"/>
      <c r="I1" s="85"/>
      <c r="J1" s="86"/>
      <c r="K1" s="50"/>
      <c r="L1" s="30"/>
      <c r="N1" s="83" t="s">
        <v>133</v>
      </c>
      <c r="O1" s="84"/>
      <c r="P1" s="84"/>
    </row>
    <row r="2" spans="1:16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148</v>
      </c>
      <c r="H2" s="52" t="s">
        <v>150</v>
      </c>
      <c r="I2" s="52" t="s">
        <v>142</v>
      </c>
      <c r="J2" s="52" t="s">
        <v>103</v>
      </c>
      <c r="K2" s="19" t="s">
        <v>131</v>
      </c>
      <c r="L2" s="19" t="s">
        <v>132</v>
      </c>
      <c r="N2" s="28" t="s">
        <v>134</v>
      </c>
      <c r="O2" s="28" t="s">
        <v>138</v>
      </c>
      <c r="P2" s="28" t="s">
        <v>132</v>
      </c>
    </row>
    <row r="3" spans="1:16" x14ac:dyDescent="0.25">
      <c r="A3" s="55">
        <v>6</v>
      </c>
      <c r="B3" s="87" t="s">
        <v>39</v>
      </c>
      <c r="C3" s="87"/>
      <c r="D3" s="87"/>
      <c r="E3" s="87"/>
      <c r="F3" s="87"/>
      <c r="G3" s="87"/>
      <c r="H3" s="87"/>
      <c r="I3" s="87"/>
      <c r="J3" s="87"/>
      <c r="K3" s="87"/>
      <c r="L3" s="87"/>
      <c r="N3" s="54" t="s">
        <v>118</v>
      </c>
      <c r="O3" s="54">
        <v>6</v>
      </c>
      <c r="P3" s="54"/>
    </row>
    <row r="4" spans="1:16" x14ac:dyDescent="0.25">
      <c r="A4" s="26" t="s">
        <v>57</v>
      </c>
      <c r="B4" t="s">
        <v>144</v>
      </c>
      <c r="C4" s="54">
        <v>4</v>
      </c>
      <c r="D4" s="54">
        <v>3</v>
      </c>
      <c r="E4" s="27" t="s">
        <v>118</v>
      </c>
      <c r="F4" s="54" t="s">
        <v>127</v>
      </c>
      <c r="G4" s="65" t="s">
        <v>127</v>
      </c>
      <c r="H4" s="66" t="s">
        <v>127</v>
      </c>
      <c r="I4" s="54" t="s">
        <v>127</v>
      </c>
      <c r="J4" s="54" t="s">
        <v>146</v>
      </c>
      <c r="K4" s="54">
        <v>3</v>
      </c>
      <c r="L4" s="7"/>
      <c r="N4" s="54" t="s">
        <v>117</v>
      </c>
      <c r="O4" s="54">
        <v>7</v>
      </c>
      <c r="P4" s="54">
        <v>6</v>
      </c>
    </row>
    <row r="5" spans="1:16" x14ac:dyDescent="0.25">
      <c r="A5" s="33" t="s">
        <v>59</v>
      </c>
      <c r="B5" s="3" t="s">
        <v>145</v>
      </c>
      <c r="C5" s="27">
        <v>4</v>
      </c>
      <c r="D5" s="27">
        <v>3</v>
      </c>
      <c r="E5" s="27" t="s">
        <v>118</v>
      </c>
      <c r="F5" s="54" t="s">
        <v>127</v>
      </c>
      <c r="G5" s="65" t="s">
        <v>127</v>
      </c>
      <c r="H5" s="66" t="s">
        <v>127</v>
      </c>
      <c r="I5" s="54" t="s">
        <v>127</v>
      </c>
      <c r="J5" s="62" t="s">
        <v>146</v>
      </c>
      <c r="K5" s="27">
        <v>3</v>
      </c>
      <c r="L5" s="47"/>
      <c r="N5" s="54" t="s">
        <v>123</v>
      </c>
      <c r="O5" s="54">
        <v>6</v>
      </c>
      <c r="P5" s="54"/>
    </row>
    <row r="6" spans="1:16" x14ac:dyDescent="0.25">
      <c r="A6" s="26" t="s">
        <v>42</v>
      </c>
      <c r="B6" s="3" t="s">
        <v>43</v>
      </c>
      <c r="C6" s="27">
        <v>4</v>
      </c>
      <c r="D6" s="27">
        <v>2</v>
      </c>
      <c r="E6" s="27" t="s">
        <v>117</v>
      </c>
      <c r="F6" s="7" t="s">
        <v>152</v>
      </c>
      <c r="G6" s="7" t="s">
        <v>152</v>
      </c>
      <c r="H6" s="66" t="s">
        <v>127</v>
      </c>
      <c r="I6" s="64" t="s">
        <v>127</v>
      </c>
      <c r="J6" s="64" t="s">
        <v>146</v>
      </c>
      <c r="K6" s="64">
        <v>4</v>
      </c>
      <c r="L6" s="73">
        <v>3</v>
      </c>
      <c r="N6" s="54" t="s">
        <v>121</v>
      </c>
      <c r="O6" s="54"/>
      <c r="P6" s="54"/>
    </row>
    <row r="7" spans="1:16" x14ac:dyDescent="0.25">
      <c r="A7" s="26" t="s">
        <v>44</v>
      </c>
      <c r="B7" s="3" t="s">
        <v>45</v>
      </c>
      <c r="C7" s="27">
        <v>4</v>
      </c>
      <c r="D7" s="27">
        <v>2</v>
      </c>
      <c r="E7" s="27" t="s">
        <v>117</v>
      </c>
      <c r="F7" s="7" t="s">
        <v>152</v>
      </c>
      <c r="G7" s="7" t="s">
        <v>152</v>
      </c>
      <c r="H7" s="66" t="s">
        <v>127</v>
      </c>
      <c r="I7" s="64" t="s">
        <v>127</v>
      </c>
      <c r="J7" s="27" t="s">
        <v>127</v>
      </c>
      <c r="K7" s="27">
        <v>3</v>
      </c>
      <c r="L7" s="91">
        <v>3</v>
      </c>
      <c r="N7" s="54" t="s">
        <v>122</v>
      </c>
      <c r="O7" s="54"/>
      <c r="P7" s="54"/>
    </row>
    <row r="8" spans="1:16" x14ac:dyDescent="0.25">
      <c r="A8" s="33" t="s">
        <v>86</v>
      </c>
      <c r="B8" s="3" t="s">
        <v>80</v>
      </c>
      <c r="C8" s="27">
        <v>4</v>
      </c>
      <c r="D8" s="27">
        <v>3</v>
      </c>
      <c r="E8" s="27" t="s">
        <v>147</v>
      </c>
      <c r="F8" s="27" t="s">
        <v>127</v>
      </c>
      <c r="G8" s="27" t="s">
        <v>146</v>
      </c>
      <c r="H8" s="66" t="s">
        <v>127</v>
      </c>
      <c r="I8" s="27" t="s">
        <v>127</v>
      </c>
      <c r="J8" s="27" t="s">
        <v>146</v>
      </c>
      <c r="K8" s="27">
        <v>3</v>
      </c>
      <c r="L8" s="46" t="s">
        <v>151</v>
      </c>
      <c r="N8" s="54" t="s">
        <v>124</v>
      </c>
      <c r="O8" s="54"/>
      <c r="P8" s="54"/>
    </row>
    <row r="9" spans="1:16" x14ac:dyDescent="0.25">
      <c r="A9" s="33" t="s">
        <v>100</v>
      </c>
      <c r="B9" s="5" t="s">
        <v>97</v>
      </c>
      <c r="C9" s="27">
        <v>4</v>
      </c>
      <c r="D9" s="27">
        <v>5</v>
      </c>
      <c r="E9" s="27" t="s">
        <v>147</v>
      </c>
      <c r="F9" s="27" t="s">
        <v>127</v>
      </c>
      <c r="G9" s="27" t="s">
        <v>146</v>
      </c>
      <c r="H9" s="66" t="s">
        <v>127</v>
      </c>
      <c r="I9" s="27" t="s">
        <v>127</v>
      </c>
      <c r="J9" s="27" t="s">
        <v>146</v>
      </c>
      <c r="K9" s="27">
        <v>2</v>
      </c>
      <c r="L9" s="46" t="s">
        <v>151</v>
      </c>
      <c r="N9" s="54" t="s">
        <v>147</v>
      </c>
      <c r="O9" s="54">
        <v>5</v>
      </c>
      <c r="P9" s="54">
        <v>1</v>
      </c>
    </row>
    <row r="10" spans="1:16" x14ac:dyDescent="0.25">
      <c r="A10" s="33" t="s">
        <v>27</v>
      </c>
      <c r="B10" s="3" t="s">
        <v>28</v>
      </c>
      <c r="C10" s="27">
        <v>4</v>
      </c>
      <c r="D10" s="27">
        <v>2</v>
      </c>
      <c r="E10" s="27" t="s">
        <v>123</v>
      </c>
      <c r="F10" s="27" t="s">
        <v>127</v>
      </c>
      <c r="G10" s="27" t="s">
        <v>127</v>
      </c>
      <c r="H10" s="66" t="s">
        <v>127</v>
      </c>
      <c r="I10" s="27" t="s">
        <v>127</v>
      </c>
      <c r="J10" s="65" t="s">
        <v>146</v>
      </c>
      <c r="K10" s="27">
        <v>3</v>
      </c>
      <c r="L10" s="46"/>
      <c r="N10" s="54" t="s">
        <v>120</v>
      </c>
      <c r="O10" s="54"/>
      <c r="P10" s="53"/>
    </row>
    <row r="11" spans="1:16" x14ac:dyDescent="0.25">
      <c r="A11" s="33"/>
      <c r="B11" s="3"/>
      <c r="C11" s="27"/>
      <c r="D11" s="27"/>
      <c r="E11" s="27"/>
      <c r="F11" s="27"/>
      <c r="G11" s="27"/>
      <c r="H11" s="27"/>
      <c r="I11" s="27"/>
      <c r="J11" s="27"/>
      <c r="K11" s="27"/>
      <c r="L11" s="46"/>
      <c r="N11" s="28" t="s">
        <v>135</v>
      </c>
      <c r="O11" s="28">
        <f>SUM(O3:O10)</f>
        <v>24</v>
      </c>
      <c r="P11" s="28">
        <f>SUM(P3:P10)</f>
        <v>7</v>
      </c>
    </row>
    <row r="12" spans="1:16" x14ac:dyDescent="0.25">
      <c r="A12" s="33"/>
      <c r="B12" s="3"/>
      <c r="C12" s="27"/>
      <c r="D12" s="27"/>
      <c r="E12" s="27"/>
      <c r="F12" s="27"/>
      <c r="G12" s="27"/>
      <c r="H12" s="27"/>
      <c r="I12" s="27"/>
      <c r="J12" s="27"/>
      <c r="K12" s="27"/>
      <c r="L12" s="46"/>
      <c r="N12" s="63" t="s">
        <v>143</v>
      </c>
      <c r="O12" s="63">
        <v>6</v>
      </c>
    </row>
    <row r="13" spans="1:16" x14ac:dyDescent="0.25">
      <c r="A13" s="33"/>
      <c r="B13" s="3"/>
      <c r="C13" s="27"/>
      <c r="D13" s="27"/>
      <c r="E13" s="27"/>
      <c r="F13" s="27"/>
      <c r="G13" s="27"/>
      <c r="H13" s="27"/>
      <c r="I13" s="27"/>
      <c r="J13" s="27"/>
      <c r="K13" s="27"/>
      <c r="L13" s="46"/>
      <c r="O13" s="54"/>
    </row>
    <row r="14" spans="1:16" x14ac:dyDescent="0.25">
      <c r="N14" s="83" t="s">
        <v>102</v>
      </c>
      <c r="O14" s="84"/>
      <c r="P14" s="84"/>
    </row>
    <row r="15" spans="1:16" x14ac:dyDescent="0.25">
      <c r="A15" s="33"/>
      <c r="B15" s="3"/>
      <c r="C15" s="27"/>
      <c r="D15" s="27"/>
      <c r="E15" s="27"/>
      <c r="F15" s="27"/>
      <c r="G15" s="27"/>
      <c r="H15" s="27"/>
      <c r="I15" s="27"/>
      <c r="J15" s="27"/>
      <c r="K15" s="27"/>
      <c r="L15" s="46"/>
      <c r="N15" s="54" t="s">
        <v>103</v>
      </c>
      <c r="O15" s="54" t="s">
        <v>105</v>
      </c>
      <c r="P15" s="54"/>
    </row>
    <row r="16" spans="1:16" x14ac:dyDescent="0.25">
      <c r="A16" s="33"/>
      <c r="B16" s="3"/>
      <c r="C16" s="27"/>
      <c r="D16" s="27"/>
      <c r="E16" s="27"/>
      <c r="F16" s="27"/>
      <c r="G16" s="27"/>
      <c r="H16" s="27"/>
      <c r="I16" s="27"/>
      <c r="J16" s="27"/>
      <c r="K16" s="27"/>
      <c r="L16" s="48"/>
      <c r="N16" s="54" t="s">
        <v>125</v>
      </c>
      <c r="O16" s="54">
        <v>0</v>
      </c>
      <c r="P16" s="54"/>
    </row>
    <row r="17" spans="1:16" ht="15.75" thickBot="1" x14ac:dyDescent="0.3">
      <c r="A17" s="41"/>
      <c r="B17" s="42"/>
      <c r="C17" s="43"/>
      <c r="D17" s="43"/>
      <c r="E17" s="43"/>
      <c r="F17" s="6"/>
      <c r="G17" s="6"/>
      <c r="H17" s="6"/>
      <c r="I17" s="6"/>
      <c r="J17" s="6"/>
      <c r="K17" s="6"/>
      <c r="L17" s="49"/>
      <c r="N17" s="54" t="s">
        <v>126</v>
      </c>
      <c r="O17" s="54">
        <v>2</v>
      </c>
      <c r="P17" s="54"/>
    </row>
    <row r="18" spans="1:16" ht="15.75" thickBot="1" x14ac:dyDescent="0.3">
      <c r="N18" s="54" t="s">
        <v>128</v>
      </c>
      <c r="O18" s="54">
        <v>4</v>
      </c>
      <c r="P18" s="54"/>
    </row>
    <row r="19" spans="1:16" x14ac:dyDescent="0.25">
      <c r="A19" s="81" t="s">
        <v>137</v>
      </c>
      <c r="B19" s="82"/>
      <c r="C19" s="82"/>
      <c r="D19" s="82"/>
      <c r="E19" s="82"/>
      <c r="F19" s="82"/>
      <c r="G19" s="82"/>
      <c r="H19" s="82"/>
      <c r="I19" s="82"/>
      <c r="J19" s="82"/>
      <c r="K19" s="51"/>
      <c r="L19" s="30"/>
      <c r="N19" s="29" t="s">
        <v>127</v>
      </c>
      <c r="O19" s="54">
        <v>5</v>
      </c>
      <c r="P19" s="54"/>
    </row>
    <row r="20" spans="1:16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52" t="s">
        <v>141</v>
      </c>
      <c r="G20" s="52" t="s">
        <v>148</v>
      </c>
      <c r="H20" s="52" t="s">
        <v>150</v>
      </c>
      <c r="I20" s="52" t="s">
        <v>142</v>
      </c>
      <c r="J20" s="19" t="s">
        <v>103</v>
      </c>
      <c r="K20" s="19" t="s">
        <v>131</v>
      </c>
      <c r="L20" s="19" t="s">
        <v>132</v>
      </c>
      <c r="N20" s="28" t="s">
        <v>135</v>
      </c>
      <c r="O20" s="28">
        <f>SUM(O16:O19)</f>
        <v>11</v>
      </c>
      <c r="P20" s="28"/>
    </row>
    <row r="21" spans="1:16" x14ac:dyDescent="0.25">
      <c r="A21" s="33" t="s">
        <v>29</v>
      </c>
      <c r="B21" s="3" t="s">
        <v>30</v>
      </c>
      <c r="C21" s="27">
        <v>4</v>
      </c>
      <c r="D21" s="27">
        <v>2</v>
      </c>
      <c r="E21" s="27" t="s">
        <v>123</v>
      </c>
      <c r="F21" s="7" t="s">
        <v>126</v>
      </c>
      <c r="G21" s="7" t="s">
        <v>126</v>
      </c>
      <c r="H21" s="7" t="s">
        <v>126</v>
      </c>
      <c r="I21" s="7" t="s">
        <v>126</v>
      </c>
      <c r="J21" s="27" t="s">
        <v>126</v>
      </c>
      <c r="K21" s="67">
        <v>8.3333333333333329E-2</v>
      </c>
      <c r="L21" s="46">
        <v>8.3333333333333329E-2</v>
      </c>
    </row>
    <row r="22" spans="1:16" x14ac:dyDescent="0.25">
      <c r="A22" s="33" t="s">
        <v>16</v>
      </c>
      <c r="B22" s="3" t="s">
        <v>17</v>
      </c>
      <c r="C22" s="27">
        <v>4</v>
      </c>
      <c r="D22" s="27">
        <v>1</v>
      </c>
      <c r="E22" s="27" t="s">
        <v>123</v>
      </c>
      <c r="F22" s="7" t="s">
        <v>126</v>
      </c>
      <c r="G22" s="7" t="s">
        <v>126</v>
      </c>
      <c r="H22" s="7" t="s">
        <v>126</v>
      </c>
      <c r="I22" s="7" t="s">
        <v>126</v>
      </c>
      <c r="J22" s="7" t="s">
        <v>126</v>
      </c>
      <c r="K22" s="35">
        <v>8.3333333333333329E-2</v>
      </c>
      <c r="L22" s="35">
        <v>8.3333333333333329E-2</v>
      </c>
    </row>
    <row r="23" spans="1:16" x14ac:dyDescent="0.25">
      <c r="A23" s="57" t="s">
        <v>13</v>
      </c>
      <c r="B23" s="58" t="s">
        <v>15</v>
      </c>
      <c r="C23" s="59">
        <v>4</v>
      </c>
      <c r="D23" s="59">
        <v>1</v>
      </c>
      <c r="E23" s="59" t="s">
        <v>119</v>
      </c>
      <c r="F23" s="56" t="s">
        <v>127</v>
      </c>
      <c r="G23" s="7" t="s">
        <v>126</v>
      </c>
      <c r="H23" s="56" t="s">
        <v>127</v>
      </c>
      <c r="I23" s="56" t="s">
        <v>127</v>
      </c>
      <c r="J23" s="74" t="s">
        <v>146</v>
      </c>
      <c r="K23" s="60" t="s">
        <v>149</v>
      </c>
      <c r="L23" s="60" t="s">
        <v>139</v>
      </c>
    </row>
    <row r="24" spans="1:16" ht="15.75" thickBot="1" x14ac:dyDescent="0.3">
      <c r="A24" s="68" t="s">
        <v>18</v>
      </c>
      <c r="B24" s="69" t="s">
        <v>19</v>
      </c>
      <c r="C24" s="70">
        <v>4</v>
      </c>
      <c r="D24" s="70">
        <v>1</v>
      </c>
      <c r="E24" s="70" t="s">
        <v>122</v>
      </c>
      <c r="F24" s="71" t="s">
        <v>127</v>
      </c>
      <c r="G24" s="71" t="s">
        <v>127</v>
      </c>
      <c r="H24" s="71" t="s">
        <v>127</v>
      </c>
      <c r="I24" s="71" t="s">
        <v>127</v>
      </c>
      <c r="J24" s="71" t="s">
        <v>127</v>
      </c>
      <c r="K24" s="72">
        <v>0.16666666666666666</v>
      </c>
      <c r="L24" s="72">
        <v>0.125</v>
      </c>
    </row>
    <row r="25" spans="1:16" x14ac:dyDescent="0.25">
      <c r="A25" s="57"/>
      <c r="B25" s="58"/>
      <c r="C25" s="59"/>
      <c r="D25" s="59"/>
      <c r="E25" s="59"/>
      <c r="F25" s="59"/>
      <c r="G25" s="59"/>
      <c r="H25" s="59"/>
      <c r="I25" s="59"/>
      <c r="J25" s="56"/>
      <c r="K25" s="59"/>
      <c r="L25" s="60"/>
    </row>
    <row r="26" spans="1:16" x14ac:dyDescent="0.25">
      <c r="A26" s="33"/>
      <c r="B26" s="3"/>
      <c r="C26" s="27"/>
      <c r="D26" s="27"/>
      <c r="E26" s="27"/>
      <c r="F26" s="27"/>
      <c r="G26" s="27"/>
      <c r="H26" s="27"/>
      <c r="I26" s="27"/>
      <c r="J26" s="7"/>
      <c r="K26" s="27"/>
      <c r="L26" s="35"/>
    </row>
    <row r="27" spans="1:16" ht="15.75" thickBot="1" x14ac:dyDescent="0.3">
      <c r="A27" s="41"/>
      <c r="B27" s="42"/>
      <c r="C27" s="43"/>
      <c r="D27" s="43"/>
      <c r="E27" s="43"/>
      <c r="F27" s="43"/>
      <c r="G27" s="43"/>
      <c r="H27" s="43"/>
      <c r="I27" s="43"/>
      <c r="J27" s="44"/>
      <c r="K27" s="43"/>
      <c r="L27" s="45"/>
    </row>
  </sheetData>
  <mergeCells count="5">
    <mergeCell ref="A1:J1"/>
    <mergeCell ref="N1:P1"/>
    <mergeCell ref="B3:L3"/>
    <mergeCell ref="N14:P14"/>
    <mergeCell ref="A19:J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Incremento 1</vt:lpstr>
      <vt:lpstr>Incremento 2</vt:lpstr>
      <vt:lpstr>Incremento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2015-01-29T04:53:30Z</dcterms:modified>
</cp:coreProperties>
</file>