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tav\Documents\GitHub\TransComp\Trabalho 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F11" i="1"/>
  <c r="F12" i="1"/>
  <c r="F13" i="1"/>
  <c r="F14" i="1"/>
  <c r="G6" i="1"/>
  <c r="G5" i="1"/>
  <c r="F6" i="1"/>
  <c r="F5" i="1"/>
</calcChain>
</file>

<file path=xl/sharedStrings.xml><?xml version="1.0" encoding="utf-8"?>
<sst xmlns="http://schemas.openxmlformats.org/spreadsheetml/2006/main" count="15" uniqueCount="15">
  <si>
    <t>1º caso</t>
  </si>
  <si>
    <t>2º caso</t>
  </si>
  <si>
    <t>Diferença [w]</t>
  </si>
  <si>
    <t>q 1D [w]</t>
  </si>
  <si>
    <t>q condução [w]</t>
  </si>
  <si>
    <t>q convecção[w]</t>
  </si>
  <si>
    <t>Diferença [%]</t>
  </si>
  <si>
    <t>Meshy</t>
  </si>
  <si>
    <t>Meshx</t>
  </si>
  <si>
    <t>q condução [W]</t>
  </si>
  <si>
    <t>q convecção[W]</t>
  </si>
  <si>
    <t>Diferença [W]</t>
  </si>
  <si>
    <t>Diferença com a anterior[W]</t>
  </si>
  <si>
    <t>-</t>
  </si>
  <si>
    <t>Tempo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</si>
</sst>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.0000000000"/>
    <numFmt numFmtId="173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173" fontId="2" fillId="2" borderId="1" xfId="0" applyNumberFormat="1" applyFont="1" applyFill="1" applyBorder="1" applyAlignment="1">
      <alignment horizontal="left" vertical="center"/>
    </xf>
    <xf numFmtId="173" fontId="0" fillId="2" borderId="1" xfId="0" applyNumberFormat="1" applyFill="1" applyBorder="1"/>
    <xf numFmtId="10" fontId="0" fillId="2" borderId="1" xfId="1" applyNumberFormat="1" applyFont="1" applyFill="1" applyBorder="1"/>
    <xf numFmtId="170" fontId="2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0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I18" sqref="I18"/>
    </sheetView>
  </sheetViews>
  <sheetFormatPr defaultRowHeight="15" x14ac:dyDescent="0.25"/>
  <cols>
    <col min="3" max="3" width="8.7109375" customWidth="1"/>
    <col min="4" max="4" width="17.85546875" bestFit="1" customWidth="1"/>
    <col min="5" max="5" width="23.85546875" customWidth="1"/>
    <col min="6" max="6" width="17.85546875" bestFit="1" customWidth="1"/>
    <col min="7" max="7" width="15.140625" customWidth="1"/>
  </cols>
  <sheetData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/>
      <c r="B4" s="2"/>
      <c r="C4" s="2" t="s">
        <v>3</v>
      </c>
      <c r="D4" s="2" t="s">
        <v>4</v>
      </c>
      <c r="E4" s="2" t="s">
        <v>5</v>
      </c>
      <c r="F4" s="2" t="s">
        <v>2</v>
      </c>
      <c r="G4" s="2" t="s">
        <v>6</v>
      </c>
      <c r="H4" s="1"/>
    </row>
    <row r="5" spans="1:9" x14ac:dyDescent="0.25">
      <c r="A5" s="1"/>
      <c r="B5" s="2" t="s">
        <v>0</v>
      </c>
      <c r="C5" s="3">
        <v>693.44954219173599</v>
      </c>
      <c r="D5" s="3">
        <v>693.06395769463904</v>
      </c>
      <c r="E5" s="3">
        <v>693.06395776049101</v>
      </c>
      <c r="F5" s="4">
        <f>C5-D5</f>
        <v>0.38558449709694287</v>
      </c>
      <c r="G5" s="5">
        <f>(C5-D5)/C5</f>
        <v>5.5603828921460346E-4</v>
      </c>
      <c r="H5" s="1"/>
    </row>
    <row r="6" spans="1:9" x14ac:dyDescent="0.25">
      <c r="A6" s="1"/>
      <c r="B6" s="2" t="s">
        <v>1</v>
      </c>
      <c r="C6" s="6">
        <v>17336.238554793399</v>
      </c>
      <c r="D6" s="6">
        <v>15822.5759815934</v>
      </c>
      <c r="E6" s="6">
        <v>15822.5759815826</v>
      </c>
      <c r="F6" s="4">
        <f>C6-D6</f>
        <v>1513.6625731999993</v>
      </c>
      <c r="G6" s="5">
        <f>(C6-D6)/C6</f>
        <v>8.7312052635632298E-2</v>
      </c>
      <c r="H6" s="1"/>
    </row>
    <row r="7" spans="1:9" x14ac:dyDescent="0.25">
      <c r="A7" s="1"/>
      <c r="B7" s="1"/>
      <c r="C7" s="1"/>
      <c r="D7" s="1"/>
      <c r="E7" s="1"/>
      <c r="F7" s="1"/>
      <c r="G7" s="1"/>
      <c r="H7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30" x14ac:dyDescent="0.25">
      <c r="A10" s="1"/>
      <c r="B10" s="7" t="s">
        <v>8</v>
      </c>
      <c r="C10" s="7" t="s">
        <v>7</v>
      </c>
      <c r="D10" s="7" t="s">
        <v>9</v>
      </c>
      <c r="E10" s="7" t="s">
        <v>10</v>
      </c>
      <c r="F10" s="8" t="s">
        <v>11</v>
      </c>
      <c r="G10" s="8" t="s">
        <v>12</v>
      </c>
      <c r="H10" s="7" t="s">
        <v>14</v>
      </c>
      <c r="I10" s="1"/>
    </row>
    <row r="11" spans="1:9" x14ac:dyDescent="0.25">
      <c r="A11" s="1"/>
      <c r="B11" s="2">
        <v>15</v>
      </c>
      <c r="C11" s="2">
        <v>15</v>
      </c>
      <c r="D11" s="9">
        <v>15796.0375367006</v>
      </c>
      <c r="E11" s="9">
        <v>15796.037536702201</v>
      </c>
      <c r="F11" s="10">
        <f>D11-E11</f>
        <v>-1.6007106751203537E-9</v>
      </c>
      <c r="G11" s="11" t="s">
        <v>13</v>
      </c>
      <c r="H11" s="12">
        <v>1.5599999999999999E-2</v>
      </c>
      <c r="I11" s="1"/>
    </row>
    <row r="12" spans="1:9" x14ac:dyDescent="0.25">
      <c r="A12" s="1"/>
      <c r="B12" s="2">
        <v>30</v>
      </c>
      <c r="C12" s="2">
        <v>30</v>
      </c>
      <c r="D12" s="9">
        <v>15822.5759815934</v>
      </c>
      <c r="E12" s="9">
        <v>15822.5759815826</v>
      </c>
      <c r="F12" s="10">
        <f t="shared" ref="F12:F14" si="0">D12-E12</f>
        <v>1.079934008885175E-8</v>
      </c>
      <c r="G12" s="11">
        <f>D12-D11</f>
        <v>26.538444892799816</v>
      </c>
      <c r="H12" s="12">
        <v>6.2399999999999997E-2</v>
      </c>
      <c r="I12" s="1"/>
    </row>
    <row r="13" spans="1:9" x14ac:dyDescent="0.25">
      <c r="A13" s="1"/>
      <c r="B13" s="2">
        <v>60</v>
      </c>
      <c r="C13" s="2">
        <v>60</v>
      </c>
      <c r="D13" s="9">
        <v>15830.206539352999</v>
      </c>
      <c r="E13" s="9">
        <v>15830.206539409301</v>
      </c>
      <c r="F13" s="10">
        <f t="shared" si="0"/>
        <v>-5.630136001855135E-8</v>
      </c>
      <c r="G13" s="11">
        <f t="shared" ref="G13:G14" si="1">D13-D12</f>
        <v>7.6305577595994691</v>
      </c>
      <c r="H13" s="12">
        <v>1.7689999999999999</v>
      </c>
      <c r="I13" s="1"/>
    </row>
    <row r="14" spans="1:9" x14ac:dyDescent="0.25">
      <c r="A14" s="1"/>
      <c r="B14" s="2">
        <v>90</v>
      </c>
      <c r="C14" s="2">
        <v>90</v>
      </c>
      <c r="D14" s="9">
        <v>15831.787796160301</v>
      </c>
      <c r="E14" s="9">
        <v>15831.787796054599</v>
      </c>
      <c r="F14" s="10">
        <f t="shared" si="0"/>
        <v>1.0570147424004972E-7</v>
      </c>
      <c r="G14" s="11">
        <f t="shared" si="1"/>
        <v>1.5812568073015427</v>
      </c>
      <c r="H14" s="12">
        <v>18.957000000000001</v>
      </c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Gusttav</dc:creator>
  <cp:lastModifiedBy>Gusttav</cp:lastModifiedBy>
  <dcterms:created xsi:type="dcterms:W3CDTF">2017-05-15T00:48:49Z</dcterms:created>
  <dcterms:modified xsi:type="dcterms:W3CDTF">2017-05-15T02:02:14Z</dcterms:modified>
</cp:coreProperties>
</file>