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A0BFBB2C-F39B-4D29-9367-4C8B838C95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E4" i="1"/>
  <c r="E5" i="1" s="1"/>
  <c r="E6" i="1" s="1"/>
  <c r="E7" i="1" s="1"/>
  <c r="E8" i="1" s="1"/>
</calcChain>
</file>

<file path=xl/sharedStrings.xml><?xml version="1.0" encoding="utf-8"?>
<sst xmlns="http://schemas.openxmlformats.org/spreadsheetml/2006/main" count="22" uniqueCount="22">
  <si>
    <t>Número de reclamações</t>
  </si>
  <si>
    <t>Temas</t>
  </si>
  <si>
    <t>Freq. Absoluta</t>
  </si>
  <si>
    <t>Freq. Acumulada</t>
  </si>
  <si>
    <t>Faixas ordinarias</t>
  </si>
  <si>
    <t>[0 , 50[</t>
  </si>
  <si>
    <t>1º ao 20º</t>
  </si>
  <si>
    <t>[50 , 100[</t>
  </si>
  <si>
    <t>21º ao 37º</t>
  </si>
  <si>
    <t>[100 , 150[</t>
  </si>
  <si>
    <t>38º ao 49º</t>
  </si>
  <si>
    <t>[150 , 200[</t>
  </si>
  <si>
    <t>50º ao 59º</t>
  </si>
  <si>
    <t>[200 , 250[</t>
  </si>
  <si>
    <t>60º ao 67º</t>
  </si>
  <si>
    <t>[250 , 300[</t>
  </si>
  <si>
    <t>68º ao 71º</t>
  </si>
  <si>
    <t>Total</t>
  </si>
  <si>
    <t xml:space="preserve">Moda = </t>
  </si>
  <si>
    <t xml:space="preserve">Mediana = </t>
  </si>
  <si>
    <t xml:space="preserve">Primeiro quartil = </t>
  </si>
  <si>
    <t xml:space="preserve">Terceiro quartil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</si>
</sst>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D1D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133350</xdr:rowOff>
    </xdr:from>
    <xdr:to>
      <xdr:col>13</xdr:col>
      <xdr:colOff>257175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F6A28E-53FE-475A-A36A-8FFD7F83E3BE}"/>
            </a:ext>
          </a:extLst>
        </xdr:cNvPr>
        <xdr:cNvSpPr txBox="1"/>
      </xdr:nvSpPr>
      <xdr:spPr>
        <a:xfrm>
          <a:off x="6543675" y="133350"/>
          <a:ext cx="332422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Turma: 2SIPF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Integrantes: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Aluno: Eric Dowsley Figueira   RM: 94376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Aluno: Gustavo Alves Rocha Gadini   RM: 95909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Aluno: Kauê Cesar Santana   RM: 94734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Aluno: Rafael Doria Marques RM: 94856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Aluno: Vitor Santos Alves   RM: 96301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38100</xdr:colOff>
      <xdr:row>16</xdr:row>
      <xdr:rowOff>47625</xdr:rowOff>
    </xdr:from>
    <xdr:to>
      <xdr:col>2</xdr:col>
      <xdr:colOff>1847850</xdr:colOff>
      <xdr:row>29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3BA698-4D42-D838-D182-3A310D1A883B}"/>
            </a:ext>
            <a:ext uri="{147F2762-F138-4A5C-976F-8EAC2B608ADB}">
              <a16:predDERef xmlns:a16="http://schemas.microsoft.com/office/drawing/2014/main" pred="{CAF6A28E-53FE-475A-A36A-8FFD7F83E3BE}"/>
            </a:ext>
          </a:extLst>
        </xdr:cNvPr>
        <xdr:cNvSpPr txBox="1"/>
      </xdr:nvSpPr>
      <xdr:spPr>
        <a:xfrm>
          <a:off x="647700" y="3095625"/>
          <a:ext cx="3400425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Resolução:</a:t>
          </a:r>
        </a:p>
        <a:p>
          <a:pPr marL="0" indent="0"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a) A quantidade Moda de reclamaç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ões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é 25 reclamações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b) A quantidade Mediana de reclamaçõ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es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é 95,59 reclamações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c) O valor do primeiro quartil (Q1) de reclamações é 44,38. </a:t>
          </a:r>
        </a:p>
        <a:p>
          <a:pPr marL="0" indent="0"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O valor do terceiro quartil (Q3) de reclamações é 171,25.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C13" sqref="C13"/>
    </sheetView>
  </sheetViews>
  <sheetFormatPr defaultRowHeight="15"/>
  <cols>
    <col min="2" max="2" width="23.85546875" customWidth="1"/>
    <col min="3" max="3" width="38.140625" customWidth="1"/>
    <col min="4" max="4" width="15.140625" customWidth="1"/>
    <col min="5" max="5" width="16.7109375" customWidth="1"/>
    <col min="6" max="6" width="16.425781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5</v>
      </c>
      <c r="C3" s="2">
        <v>20</v>
      </c>
      <c r="D3" s="2">
        <v>20</v>
      </c>
      <c r="E3" s="2">
        <v>20</v>
      </c>
      <c r="F3" s="2" t="s">
        <v>6</v>
      </c>
    </row>
    <row r="4" spans="2:6">
      <c r="B4" s="2" t="s">
        <v>7</v>
      </c>
      <c r="C4" s="2">
        <v>17</v>
      </c>
      <c r="D4" s="2">
        <v>17</v>
      </c>
      <c r="E4" s="2">
        <f>SUM(E3+C4)</f>
        <v>37</v>
      </c>
      <c r="F4" s="2" t="s">
        <v>8</v>
      </c>
    </row>
    <row r="5" spans="2:6">
      <c r="B5" s="2" t="s">
        <v>9</v>
      </c>
      <c r="C5" s="2">
        <v>12</v>
      </c>
      <c r="D5" s="2">
        <v>12</v>
      </c>
      <c r="E5" s="2">
        <f>SUM(E4+C5)</f>
        <v>49</v>
      </c>
      <c r="F5" s="2" t="s">
        <v>10</v>
      </c>
    </row>
    <row r="6" spans="2:6">
      <c r="B6" s="2" t="s">
        <v>11</v>
      </c>
      <c r="C6" s="2">
        <v>10</v>
      </c>
      <c r="D6" s="2">
        <v>10</v>
      </c>
      <c r="E6" s="2">
        <f>SUM(E5+C6)</f>
        <v>59</v>
      </c>
      <c r="F6" s="2" t="s">
        <v>12</v>
      </c>
    </row>
    <row r="7" spans="2:6">
      <c r="B7" s="2" t="s">
        <v>13</v>
      </c>
      <c r="C7" s="2">
        <v>8</v>
      </c>
      <c r="D7" s="2">
        <v>8</v>
      </c>
      <c r="E7" s="2">
        <f>SUM(E6+C7)</f>
        <v>67</v>
      </c>
      <c r="F7" s="2" t="s">
        <v>14</v>
      </c>
    </row>
    <row r="8" spans="2:6">
      <c r="B8" s="2" t="s">
        <v>15</v>
      </c>
      <c r="C8" s="2">
        <v>4</v>
      </c>
      <c r="D8" s="2">
        <v>4</v>
      </c>
      <c r="E8" s="2">
        <f>SUM(E7+C8)</f>
        <v>71</v>
      </c>
      <c r="F8" s="2" t="s">
        <v>16</v>
      </c>
    </row>
    <row r="9" spans="2:6">
      <c r="B9" s="1" t="s">
        <v>17</v>
      </c>
      <c r="C9" s="2">
        <v>71</v>
      </c>
      <c r="D9" s="2">
        <v>71</v>
      </c>
      <c r="E9" s="2"/>
      <c r="F9" s="2"/>
    </row>
    <row r="12" spans="2:6">
      <c r="B12" t="s">
        <v>18</v>
      </c>
      <c r="C12">
        <v>25</v>
      </c>
    </row>
    <row r="13" spans="2:6">
      <c r="B13" t="s">
        <v>19</v>
      </c>
      <c r="C13" s="3">
        <f>50 + ((0.5*D9 - E3) * 50)/17</f>
        <v>95.588235294117652</v>
      </c>
    </row>
    <row r="14" spans="2:6">
      <c r="B14" t="s">
        <v>20</v>
      </c>
      <c r="C14" s="3">
        <f>0 + ((0.25 * D9 - 0) * 50 / D3)</f>
        <v>44.375</v>
      </c>
    </row>
    <row r="15" spans="2:6">
      <c r="B15" t="s">
        <v>21</v>
      </c>
      <c r="C15">
        <f>150 + ((0.75 * D9 - E5) * 50 / D6)</f>
        <v>171.25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2023-05-24T20:19:09Z</dcterms:created>
  <dcterms:modified xsi:type="dcterms:W3CDTF">2023-05-24T22:24:31Z</dcterms:modified>
  <cp:category/>
  <cp:contentStatus/>
</cp:coreProperties>
</file>