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voa\Downloads\"/>
    </mc:Choice>
  </mc:AlternateContent>
  <bookViews>
    <workbookView xWindow="0" yWindow="0" windowWidth="15360" windowHeight="6915"/>
  </bookViews>
  <sheets>
    <sheet name="BuscarV" sheetId="1" r:id="rId1"/>
    <sheet name="Ejercicios_BuscarV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2" l="1"/>
  <c r="B43" i="2"/>
</calcChain>
</file>

<file path=xl/sharedStrings.xml><?xml version="1.0" encoding="utf-8"?>
<sst xmlns="http://schemas.openxmlformats.org/spreadsheetml/2006/main" count="237" uniqueCount="111">
  <si>
    <t>Fruta</t>
  </si>
  <si>
    <t>Cantidad</t>
  </si>
  <si>
    <t>Manzana</t>
  </si>
  <si>
    <t>Naranja</t>
  </si>
  <si>
    <t>Limones</t>
  </si>
  <si>
    <t>Referencia</t>
  </si>
  <si>
    <t>Unidadades</t>
  </si>
  <si>
    <t>Stock</t>
  </si>
  <si>
    <t>Color</t>
  </si>
  <si>
    <t>R003</t>
  </si>
  <si>
    <t>Bajo</t>
  </si>
  <si>
    <t>Amarillo</t>
  </si>
  <si>
    <t>R010</t>
  </si>
  <si>
    <t>Alto</t>
  </si>
  <si>
    <t>R012</t>
  </si>
  <si>
    <t>Medio</t>
  </si>
  <si>
    <t>Azúl</t>
  </si>
  <si>
    <t>R004</t>
  </si>
  <si>
    <t>Blanco</t>
  </si>
  <si>
    <t>R014</t>
  </si>
  <si>
    <t>R005</t>
  </si>
  <si>
    <t>Gris</t>
  </si>
  <si>
    <t>R008</t>
  </si>
  <si>
    <t>R001</t>
  </si>
  <si>
    <t>Rojo</t>
  </si>
  <si>
    <t>R006</t>
  </si>
  <si>
    <t>R009</t>
  </si>
  <si>
    <t>R013</t>
  </si>
  <si>
    <t>R002</t>
  </si>
  <si>
    <t>Verde</t>
  </si>
  <si>
    <t>R007</t>
  </si>
  <si>
    <t>R011</t>
  </si>
  <si>
    <t>R015</t>
  </si>
  <si>
    <t>Unidades</t>
  </si>
  <si>
    <t>Departamento</t>
  </si>
  <si>
    <t>Salarios</t>
  </si>
  <si>
    <t>A_dept</t>
  </si>
  <si>
    <t>B_dept</t>
  </si>
  <si>
    <t>C_dept</t>
  </si>
  <si>
    <t>D_dept</t>
  </si>
  <si>
    <t>Carne</t>
  </si>
  <si>
    <t>Ternera</t>
  </si>
  <si>
    <t>Pollo</t>
  </si>
  <si>
    <t>Cerdo</t>
  </si>
  <si>
    <t>Pescado</t>
  </si>
  <si>
    <t xml:space="preserve"> </t>
  </si>
  <si>
    <t>Producto</t>
  </si>
  <si>
    <t>Proveedor</t>
  </si>
  <si>
    <t>Gafas</t>
  </si>
  <si>
    <t>Ropajes S.L.</t>
  </si>
  <si>
    <t>Chaqueta</t>
  </si>
  <si>
    <t>Ateliere S.A.</t>
  </si>
  <si>
    <t>Guante</t>
  </si>
  <si>
    <t>Gorra</t>
  </si>
  <si>
    <t>Camiseta</t>
  </si>
  <si>
    <t>Sudadera</t>
  </si>
  <si>
    <t>Gorro</t>
  </si>
  <si>
    <t>Calcetines</t>
  </si>
  <si>
    <t>Pantalones</t>
  </si>
  <si>
    <t>Camisa</t>
  </si>
  <si>
    <t>Jersey</t>
  </si>
  <si>
    <t>Pañuelo</t>
  </si>
  <si>
    <t>Falda</t>
  </si>
  <si>
    <t>Pijama</t>
  </si>
  <si>
    <t>Camisón</t>
  </si>
  <si>
    <t>ID</t>
  </si>
  <si>
    <t>APELLIDO</t>
  </si>
  <si>
    <t>NOMBRE</t>
  </si>
  <si>
    <t>PUESTO</t>
  </si>
  <si>
    <t>FECHA DE NACIMIENTO</t>
  </si>
  <si>
    <t>Padilla</t>
  </si>
  <si>
    <t>Naira</t>
  </si>
  <si>
    <t>Rep. De Ventas</t>
  </si>
  <si>
    <t>Torrez</t>
  </si>
  <si>
    <t>Teran</t>
  </si>
  <si>
    <t>Rodarte</t>
  </si>
  <si>
    <t>Hermosilla</t>
  </si>
  <si>
    <t>Casanova</t>
  </si>
  <si>
    <t>Miguel</t>
  </si>
  <si>
    <t>Eulalia</t>
  </si>
  <si>
    <t>Serafin</t>
  </si>
  <si>
    <t>Alberto</t>
  </si>
  <si>
    <t>Juan</t>
  </si>
  <si>
    <t>Vicepresidenta de ventas</t>
  </si>
  <si>
    <t>Jefe de ventas</t>
  </si>
  <si>
    <t>F_N</t>
  </si>
  <si>
    <t>Fecha de nacimiento de Padilla, Torrez y Teran</t>
  </si>
  <si>
    <t>Mostrar el mensaje "Encontrado" si BUSCARV devuelve el apallido "Rodarte" en el empleado de id 101</t>
  </si>
  <si>
    <t>MENSAJE</t>
  </si>
  <si>
    <t>Con la funcion ELEGIR, mostrar el apellido de los representantes de ventas</t>
  </si>
  <si>
    <t>Rep. De Venta</t>
  </si>
  <si>
    <t>Estrato socioeconómico</t>
  </si>
  <si>
    <t>Servicios</t>
  </si>
  <si>
    <t>Campana</t>
  </si>
  <si>
    <t>Calentador tiro natural</t>
  </si>
  <si>
    <t>Calentador tiro forzado</t>
  </si>
  <si>
    <t>Calentador acumulación</t>
  </si>
  <si>
    <t>Estufa</t>
  </si>
  <si>
    <t>Horno a gas</t>
  </si>
  <si>
    <t>Horno electrico</t>
  </si>
  <si>
    <t>Horno mixto</t>
  </si>
  <si>
    <t>Chimenea</t>
  </si>
  <si>
    <t>BBQ</t>
  </si>
  <si>
    <t>Calefactor</t>
  </si>
  <si>
    <t>Secadora carga frontal</t>
  </si>
  <si>
    <t>Secadora torres</t>
  </si>
  <si>
    <t>Modicación redes gas residencial</t>
  </si>
  <si>
    <t>Modificación redes gas industrial</t>
  </si>
  <si>
    <t>Estrato</t>
  </si>
  <si>
    <t>Valor</t>
  </si>
  <si>
    <t>Platanos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</si>
</sst>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2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rgb="FF212529"/>
      <name val="Tahoma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0" borderId="0"/>
  </cellStyleXfs>
  <cellXfs count="43">
    <xf numFmtId="0" fontId="0" fillId="0" borderId="0" xfId="0"/>
    <xf numFmtId="0" fontId="0" fillId="0" borderId="1" xfId="0" applyBorder="1"/>
    <xf numFmtId="0" fontId="1" fillId="2" borderId="1" xfId="1" applyBorder="1"/>
    <xf numFmtId="0" fontId="0" fillId="3" borderId="0" xfId="0" applyFill="1"/>
    <xf numFmtId="0" fontId="2" fillId="4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5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3" fontId="0" fillId="0" borderId="2" xfId="0" applyNumberFormat="1" applyBorder="1" applyAlignment="1">
      <alignment horizontal="left"/>
    </xf>
    <xf numFmtId="3" fontId="0" fillId="5" borderId="2" xfId="0" applyNumberFormat="1" applyFill="1" applyBorder="1" applyAlignment="1">
      <alignment horizontal="right"/>
    </xf>
    <xf numFmtId="0" fontId="0" fillId="0" borderId="2" xfId="0" applyBorder="1"/>
    <xf numFmtId="0" fontId="0" fillId="5" borderId="2" xfId="0" applyFill="1" applyBorder="1"/>
    <xf numFmtId="3" fontId="0" fillId="5" borderId="2" xfId="0" applyNumberFormat="1" applyFill="1" applyBorder="1"/>
    <xf numFmtId="0" fontId="0" fillId="0" borderId="1" xfId="0" applyBorder="1" applyAlignment="1">
      <alignment wrapText="1"/>
    </xf>
    <xf numFmtId="0" fontId="4" fillId="2" borderId="1" xfId="1" applyFont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0" borderId="0" xfId="0" applyAlignment="1">
      <alignment wrapText="1"/>
    </xf>
    <xf numFmtId="0" fontId="9" fillId="0" borderId="1" xfId="2" applyFont="1" applyBorder="1" applyAlignment="1">
      <alignment horizontal="center"/>
    </xf>
    <xf numFmtId="0" fontId="7" fillId="6" borderId="0" xfId="2" applyFont="1" applyFill="1" applyAlignment="1">
      <alignment horizontal="center"/>
    </xf>
    <xf numFmtId="164" fontId="0" fillId="0" borderId="1" xfId="0" applyNumberFormat="1" applyBorder="1"/>
    <xf numFmtId="3" fontId="10" fillId="0" borderId="1" xfId="2" applyNumberFormat="1" applyFont="1" applyBorder="1" applyAlignment="1">
      <alignment horizontal="center"/>
    </xf>
    <xf numFmtId="0" fontId="9" fillId="0" borderId="3" xfId="2" applyFont="1" applyBorder="1" applyAlignment="1">
      <alignment horizontal="center"/>
    </xf>
    <xf numFmtId="3" fontId="10" fillId="0" borderId="3" xfId="2" applyNumberFormat="1" applyFont="1" applyBorder="1" applyAlignment="1">
      <alignment horizontal="center"/>
    </xf>
    <xf numFmtId="0" fontId="10" fillId="0" borderId="0" xfId="2" applyFont="1"/>
    <xf numFmtId="0" fontId="10" fillId="0" borderId="0" xfId="2" applyFont="1" applyAlignment="1">
      <alignment horizontal="center"/>
    </xf>
    <xf numFmtId="0" fontId="11" fillId="0" borderId="0" xfId="0" applyFont="1"/>
    <xf numFmtId="4" fontId="10" fillId="0" borderId="0" xfId="2" applyNumberFormat="1" applyFont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8" fillId="0" borderId="1" xfId="2" applyFont="1" applyBorder="1"/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9" fillId="7" borderId="3" xfId="2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8" fillId="0" borderId="4" xfId="2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9" fillId="0" borderId="1" xfId="2" applyFont="1" applyBorder="1" applyAlignment="1">
      <alignment horizontal="center"/>
    </xf>
    <xf numFmtId="14" fontId="8" fillId="0" borderId="1" xfId="2" applyNumberFormat="1" applyFont="1" applyBorder="1" applyAlignment="1">
      <alignment horizontal="center"/>
    </xf>
  </cellXfs>
  <cellStyles count="3">
    <cellStyle name="Bueno" xfId="1" builtinId="26"/>
    <cellStyle name="Normal" xfId="0" builtinId="0"/>
    <cellStyle name="Normal 2" xfId="2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"/>
  <sheetViews>
    <sheetView tabSelected="1" topLeftCell="A43" zoomScale="145" zoomScaleNormal="145" workbookViewId="0">
      <selection activeCell="D15" sqref="D15"/>
    </sheetView>
  </sheetViews>
  <sheetFormatPr baseColWidth="10" defaultColWidth="9.140625" defaultRowHeight="15" x14ac:dyDescent="0.25"/>
  <cols>
    <col min="1" max="1" width="17.85546875" customWidth="1"/>
    <col min="2" max="2" width="19" customWidth="1"/>
  </cols>
  <sheetData>
    <row r="2" spans="1:2" x14ac:dyDescent="0.25">
      <c r="A2" s="2" t="s">
        <v>0</v>
      </c>
      <c r="B2" s="2" t="s">
        <v>1</v>
      </c>
    </row>
    <row r="3" spans="1:2" x14ac:dyDescent="0.25">
      <c r="A3" s="1" t="s">
        <v>2</v>
      </c>
      <c r="B3" s="1">
        <v>50</v>
      </c>
    </row>
    <row r="4" spans="1:2" x14ac:dyDescent="0.25">
      <c r="A4" s="1" t="s">
        <v>3</v>
      </c>
      <c r="B4" s="1"/>
    </row>
    <row r="5" spans="1:2" x14ac:dyDescent="0.25">
      <c r="A5" s="1" t="s">
        <v>110</v>
      </c>
      <c r="B5" s="1">
        <v>45</v>
      </c>
    </row>
    <row r="6" spans="1:2" x14ac:dyDescent="0.25">
      <c r="A6" s="1" t="s">
        <v>4</v>
      </c>
      <c r="B6" s="1">
        <v>40</v>
      </c>
    </row>
    <row r="8" spans="1:2" x14ac:dyDescent="0.25">
      <c r="A8" s="3" t="s">
        <v>110</v>
      </c>
      <c r="B8" s="3"/>
    </row>
    <row r="9" spans="1:2" x14ac:dyDescent="0.25">
      <c r="A9" s="2" t="s">
        <v>40</v>
      </c>
      <c r="B9" s="2" t="s">
        <v>1</v>
      </c>
    </row>
    <row r="10" spans="1:2" x14ac:dyDescent="0.25">
      <c r="A10" s="1" t="s">
        <v>41</v>
      </c>
      <c r="B10" s="1">
        <v>50</v>
      </c>
    </row>
    <row r="11" spans="1:2" x14ac:dyDescent="0.25">
      <c r="A11" s="1" t="s">
        <v>42</v>
      </c>
      <c r="B11" s="1">
        <v>30</v>
      </c>
    </row>
    <row r="12" spans="1:2" x14ac:dyDescent="0.25">
      <c r="A12" s="1" t="s">
        <v>43</v>
      </c>
      <c r="B12" s="1">
        <v>10</v>
      </c>
    </row>
    <row r="13" spans="1:2" x14ac:dyDescent="0.25">
      <c r="A13" s="1" t="s">
        <v>44</v>
      </c>
      <c r="B13" s="1">
        <v>40</v>
      </c>
    </row>
    <row r="14" spans="1:2" x14ac:dyDescent="0.25">
      <c r="A14" s="3" t="s">
        <v>42</v>
      </c>
      <c r="B14" s="3"/>
    </row>
    <row r="17" spans="1:7" x14ac:dyDescent="0.25">
      <c r="A17" s="4" t="s">
        <v>5</v>
      </c>
      <c r="B17" s="4" t="s">
        <v>6</v>
      </c>
      <c r="C17" s="4" t="s">
        <v>7</v>
      </c>
      <c r="D17" s="4" t="s">
        <v>8</v>
      </c>
    </row>
    <row r="18" spans="1:7" x14ac:dyDescent="0.25">
      <c r="A18" s="5" t="s">
        <v>9</v>
      </c>
      <c r="B18" s="5">
        <v>300</v>
      </c>
      <c r="C18" s="6"/>
      <c r="D18" s="5" t="s">
        <v>11</v>
      </c>
    </row>
    <row r="19" spans="1:7" x14ac:dyDescent="0.25">
      <c r="A19" s="5" t="s">
        <v>12</v>
      </c>
      <c r="B19" s="5">
        <v>900</v>
      </c>
      <c r="C19" s="6"/>
      <c r="D19" s="5" t="s">
        <v>11</v>
      </c>
      <c r="F19" s="4" t="s">
        <v>33</v>
      </c>
      <c r="G19" s="4" t="s">
        <v>7</v>
      </c>
    </row>
    <row r="20" spans="1:7" x14ac:dyDescent="0.25">
      <c r="A20" s="5" t="s">
        <v>14</v>
      </c>
      <c r="B20" s="5">
        <v>600</v>
      </c>
      <c r="C20" s="6"/>
      <c r="D20" s="5" t="s">
        <v>16</v>
      </c>
      <c r="F20" s="7">
        <v>100</v>
      </c>
      <c r="G20" s="8" t="s">
        <v>10</v>
      </c>
    </row>
    <row r="21" spans="1:7" x14ac:dyDescent="0.25">
      <c r="A21" s="5" t="s">
        <v>17</v>
      </c>
      <c r="B21" s="5">
        <v>500</v>
      </c>
      <c r="C21" s="6"/>
      <c r="D21" s="5" t="s">
        <v>18</v>
      </c>
      <c r="F21" s="7">
        <v>200</v>
      </c>
      <c r="G21" s="8" t="s">
        <v>10</v>
      </c>
    </row>
    <row r="22" spans="1:7" x14ac:dyDescent="0.25">
      <c r="A22" s="5" t="s">
        <v>19</v>
      </c>
      <c r="B22" s="5">
        <v>500</v>
      </c>
      <c r="C22" s="6"/>
      <c r="D22" s="5" t="s">
        <v>18</v>
      </c>
      <c r="F22" s="7">
        <v>300</v>
      </c>
      <c r="G22" s="8" t="s">
        <v>10</v>
      </c>
    </row>
    <row r="23" spans="1:7" x14ac:dyDescent="0.25">
      <c r="A23" s="5" t="s">
        <v>20</v>
      </c>
      <c r="B23" s="5">
        <v>600</v>
      </c>
      <c r="C23" s="6"/>
      <c r="D23" s="5" t="s">
        <v>21</v>
      </c>
      <c r="F23" s="7">
        <v>400</v>
      </c>
      <c r="G23" s="8" t="s">
        <v>15</v>
      </c>
    </row>
    <row r="24" spans="1:7" x14ac:dyDescent="0.25">
      <c r="A24" s="5" t="s">
        <v>22</v>
      </c>
      <c r="B24" s="5">
        <v>1000</v>
      </c>
      <c r="C24" s="6"/>
      <c r="D24" s="5" t="s">
        <v>21</v>
      </c>
      <c r="F24" s="7">
        <v>500</v>
      </c>
      <c r="G24" s="8" t="s">
        <v>15</v>
      </c>
    </row>
    <row r="25" spans="1:7" x14ac:dyDescent="0.25">
      <c r="A25" s="5" t="s">
        <v>23</v>
      </c>
      <c r="B25" s="5">
        <v>900</v>
      </c>
      <c r="C25" s="6"/>
      <c r="D25" s="5" t="s">
        <v>24</v>
      </c>
      <c r="F25" s="7">
        <v>600</v>
      </c>
      <c r="G25" s="8" t="s">
        <v>15</v>
      </c>
    </row>
    <row r="26" spans="1:7" x14ac:dyDescent="0.25">
      <c r="A26" s="5" t="s">
        <v>25</v>
      </c>
      <c r="B26" s="5">
        <v>800</v>
      </c>
      <c r="C26" s="6"/>
      <c r="D26" s="5" t="s">
        <v>24</v>
      </c>
      <c r="F26" s="7">
        <v>700</v>
      </c>
      <c r="G26" s="8" t="s">
        <v>15</v>
      </c>
    </row>
    <row r="27" spans="1:7" x14ac:dyDescent="0.25">
      <c r="A27" s="5" t="s">
        <v>26</v>
      </c>
      <c r="B27" s="5">
        <v>700</v>
      </c>
      <c r="C27" s="6"/>
      <c r="D27" s="5" t="s">
        <v>24</v>
      </c>
      <c r="F27" s="7">
        <v>800</v>
      </c>
      <c r="G27" s="8" t="s">
        <v>13</v>
      </c>
    </row>
    <row r="28" spans="1:7" x14ac:dyDescent="0.25">
      <c r="A28" s="5" t="s">
        <v>27</v>
      </c>
      <c r="B28" s="5">
        <v>100</v>
      </c>
      <c r="C28" s="6"/>
      <c r="D28" s="5" t="s">
        <v>24</v>
      </c>
      <c r="F28" s="7">
        <v>900</v>
      </c>
      <c r="G28" s="8" t="s">
        <v>13</v>
      </c>
    </row>
    <row r="29" spans="1:7" x14ac:dyDescent="0.25">
      <c r="A29" s="5" t="s">
        <v>28</v>
      </c>
      <c r="B29" s="5">
        <v>100</v>
      </c>
      <c r="C29" s="6"/>
      <c r="D29" s="5" t="s">
        <v>29</v>
      </c>
      <c r="F29" s="7">
        <v>1000</v>
      </c>
      <c r="G29" s="8" t="s">
        <v>13</v>
      </c>
    </row>
    <row r="30" spans="1:7" x14ac:dyDescent="0.25">
      <c r="A30" s="5" t="s">
        <v>30</v>
      </c>
      <c r="B30" s="5">
        <v>800</v>
      </c>
      <c r="C30" s="6"/>
      <c r="D30" s="5" t="s">
        <v>29</v>
      </c>
    </row>
    <row r="31" spans="1:7" x14ac:dyDescent="0.25">
      <c r="A31" s="5" t="s">
        <v>31</v>
      </c>
      <c r="B31" s="5">
        <v>700</v>
      </c>
      <c r="C31" s="6"/>
      <c r="D31" s="5" t="s">
        <v>29</v>
      </c>
    </row>
    <row r="32" spans="1:7" x14ac:dyDescent="0.25">
      <c r="A32" s="5" t="s">
        <v>32</v>
      </c>
      <c r="B32" s="5">
        <v>700</v>
      </c>
      <c r="C32" s="6"/>
      <c r="D32" s="5" t="s">
        <v>29</v>
      </c>
    </row>
    <row r="35" spans="1:7" x14ac:dyDescent="0.25">
      <c r="A35" s="4" t="s">
        <v>5</v>
      </c>
      <c r="B35" s="4" t="s">
        <v>34</v>
      </c>
      <c r="C35" s="4" t="s">
        <v>35</v>
      </c>
    </row>
    <row r="36" spans="1:7" x14ac:dyDescent="0.25">
      <c r="A36" s="5" t="s">
        <v>23</v>
      </c>
      <c r="B36" s="7" t="s">
        <v>36</v>
      </c>
      <c r="C36" s="9"/>
    </row>
    <row r="37" spans="1:7" x14ac:dyDescent="0.25">
      <c r="A37" s="5" t="s">
        <v>28</v>
      </c>
      <c r="B37" s="7" t="s">
        <v>37</v>
      </c>
      <c r="C37" s="9"/>
    </row>
    <row r="38" spans="1:7" x14ac:dyDescent="0.25">
      <c r="A38" s="5" t="s">
        <v>9</v>
      </c>
      <c r="B38" s="7" t="s">
        <v>38</v>
      </c>
      <c r="C38" s="9"/>
      <c r="F38" s="4" t="s">
        <v>34</v>
      </c>
      <c r="G38" s="4" t="s">
        <v>35</v>
      </c>
    </row>
    <row r="39" spans="1:7" x14ac:dyDescent="0.25">
      <c r="A39" s="5" t="s">
        <v>17</v>
      </c>
      <c r="B39" s="7" t="s">
        <v>39</v>
      </c>
      <c r="C39" s="9"/>
      <c r="F39" s="7" t="s">
        <v>36</v>
      </c>
      <c r="G39" s="8">
        <v>100000</v>
      </c>
    </row>
    <row r="40" spans="1:7" x14ac:dyDescent="0.25">
      <c r="A40" s="5" t="s">
        <v>20</v>
      </c>
      <c r="B40" s="7" t="s">
        <v>36</v>
      </c>
      <c r="C40" s="9"/>
      <c r="F40" s="7" t="s">
        <v>37</v>
      </c>
      <c r="G40" s="8">
        <v>50000</v>
      </c>
    </row>
    <row r="41" spans="1:7" x14ac:dyDescent="0.25">
      <c r="A41" s="5" t="s">
        <v>25</v>
      </c>
      <c r="B41" s="7" t="s">
        <v>37</v>
      </c>
      <c r="C41" s="9"/>
      <c r="F41" s="7" t="s">
        <v>38</v>
      </c>
      <c r="G41" s="8">
        <v>75000</v>
      </c>
    </row>
    <row r="42" spans="1:7" x14ac:dyDescent="0.25">
      <c r="A42" s="5" t="s">
        <v>30</v>
      </c>
      <c r="B42" s="7" t="s">
        <v>36</v>
      </c>
      <c r="C42" s="9"/>
      <c r="F42" s="7" t="s">
        <v>39</v>
      </c>
      <c r="G42" s="8">
        <v>20000</v>
      </c>
    </row>
    <row r="43" spans="1:7" x14ac:dyDescent="0.25">
      <c r="A43" s="5" t="s">
        <v>22</v>
      </c>
      <c r="B43" s="7" t="s">
        <v>36</v>
      </c>
      <c r="C43" s="9"/>
    </row>
    <row r="44" spans="1:7" x14ac:dyDescent="0.25">
      <c r="A44" s="5" t="s">
        <v>26</v>
      </c>
      <c r="B44" s="7" t="s">
        <v>38</v>
      </c>
      <c r="C44" s="9"/>
    </row>
    <row r="45" spans="1:7" x14ac:dyDescent="0.25">
      <c r="A45" s="5" t="s">
        <v>12</v>
      </c>
      <c r="B45" s="7" t="s">
        <v>39</v>
      </c>
      <c r="C45" s="9"/>
    </row>
    <row r="46" spans="1:7" x14ac:dyDescent="0.25">
      <c r="A46" s="5" t="s">
        <v>31</v>
      </c>
      <c r="B46" s="7" t="s">
        <v>39</v>
      </c>
      <c r="C46" s="9"/>
    </row>
    <row r="47" spans="1:7" x14ac:dyDescent="0.25">
      <c r="A47" s="5" t="s">
        <v>14</v>
      </c>
      <c r="B47" s="7" t="s">
        <v>38</v>
      </c>
      <c r="C47" s="9"/>
    </row>
    <row r="48" spans="1:7" x14ac:dyDescent="0.25">
      <c r="A48" s="5" t="s">
        <v>27</v>
      </c>
      <c r="B48" s="7" t="s">
        <v>37</v>
      </c>
      <c r="C48" s="9"/>
    </row>
    <row r="49" spans="1:3" x14ac:dyDescent="0.25">
      <c r="A49" s="5" t="s">
        <v>19</v>
      </c>
      <c r="B49" s="7" t="s">
        <v>37</v>
      </c>
      <c r="C49" s="9"/>
    </row>
    <row r="50" spans="1:3" x14ac:dyDescent="0.25">
      <c r="A50" s="5" t="s">
        <v>32</v>
      </c>
      <c r="B50" s="7" t="s">
        <v>36</v>
      </c>
      <c r="C50" s="9"/>
    </row>
    <row r="54" spans="1:3" x14ac:dyDescent="0.25">
      <c r="A54" t="s">
        <v>45</v>
      </c>
    </row>
  </sheetData>
  <conditionalFormatting sqref="B60:B61">
    <cfRule type="cellIs" dxfId="0" priority="1" operator="greaterThan">
      <formula>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77"/>
  <sheetViews>
    <sheetView topLeftCell="A10" zoomScale="115" zoomScaleNormal="115" workbookViewId="0">
      <selection activeCell="B24" sqref="B24"/>
    </sheetView>
  </sheetViews>
  <sheetFormatPr baseColWidth="10" defaultRowHeight="15" x14ac:dyDescent="0.25"/>
  <cols>
    <col min="1" max="1" width="22.140625" customWidth="1"/>
    <col min="2" max="2" width="12.85546875" customWidth="1"/>
    <col min="3" max="3" width="11.85546875" bestFit="1" customWidth="1"/>
    <col min="4" max="4" width="17.85546875" customWidth="1"/>
    <col min="5" max="5" width="21.5703125" customWidth="1"/>
    <col min="7" max="7" width="11.85546875" customWidth="1"/>
    <col min="8" max="8" width="23.5703125" customWidth="1"/>
  </cols>
  <sheetData>
    <row r="6" spans="1:5" x14ac:dyDescent="0.25">
      <c r="A6" s="4" t="s">
        <v>5</v>
      </c>
      <c r="B6" s="4" t="s">
        <v>46</v>
      </c>
      <c r="D6" s="4" t="s">
        <v>46</v>
      </c>
      <c r="E6" s="4" t="s">
        <v>47</v>
      </c>
    </row>
    <row r="7" spans="1:5" ht="15.75" x14ac:dyDescent="0.25">
      <c r="A7" s="28" t="s">
        <v>23</v>
      </c>
      <c r="B7" s="28" t="s">
        <v>52</v>
      </c>
      <c r="C7" s="29"/>
      <c r="D7" s="28" t="s">
        <v>57</v>
      </c>
      <c r="E7" s="28" t="s">
        <v>49</v>
      </c>
    </row>
    <row r="8" spans="1:5" ht="15.75" x14ac:dyDescent="0.25">
      <c r="A8" s="28" t="s">
        <v>28</v>
      </c>
      <c r="B8" s="28" t="s">
        <v>48</v>
      </c>
      <c r="C8" s="29"/>
      <c r="D8" s="28" t="s">
        <v>59</v>
      </c>
      <c r="E8" s="28" t="s">
        <v>51</v>
      </c>
    </row>
    <row r="9" spans="1:5" ht="15.75" x14ac:dyDescent="0.25">
      <c r="A9" s="28" t="s">
        <v>9</v>
      </c>
      <c r="B9" s="28" t="s">
        <v>53</v>
      </c>
      <c r="C9" s="29"/>
      <c r="D9" s="28" t="s">
        <v>54</v>
      </c>
      <c r="E9" s="28" t="s">
        <v>49</v>
      </c>
    </row>
    <row r="10" spans="1:5" ht="15.75" x14ac:dyDescent="0.25">
      <c r="A10" s="28" t="s">
        <v>17</v>
      </c>
      <c r="B10" s="28" t="s">
        <v>54</v>
      </c>
      <c r="C10" s="29"/>
      <c r="D10" s="28" t="s">
        <v>64</v>
      </c>
      <c r="E10" s="28" t="s">
        <v>51</v>
      </c>
    </row>
    <row r="11" spans="1:5" ht="15.75" x14ac:dyDescent="0.25">
      <c r="A11" s="28" t="s">
        <v>20</v>
      </c>
      <c r="B11" s="28" t="s">
        <v>55</v>
      </c>
      <c r="C11" s="29"/>
      <c r="D11" s="28" t="s">
        <v>50</v>
      </c>
      <c r="E11" s="28" t="s">
        <v>51</v>
      </c>
    </row>
    <row r="12" spans="1:5" ht="15.75" x14ac:dyDescent="0.25">
      <c r="A12" s="28" t="s">
        <v>25</v>
      </c>
      <c r="B12" s="28" t="s">
        <v>56</v>
      </c>
      <c r="C12" s="29"/>
      <c r="D12" s="28" t="s">
        <v>62</v>
      </c>
      <c r="E12" s="28" t="s">
        <v>51</v>
      </c>
    </row>
    <row r="13" spans="1:5" ht="15.75" x14ac:dyDescent="0.25">
      <c r="A13" s="28" t="s">
        <v>30</v>
      </c>
      <c r="B13" s="28" t="s">
        <v>57</v>
      </c>
      <c r="C13" s="29"/>
      <c r="D13" s="28" t="s">
        <v>48</v>
      </c>
      <c r="E13" s="28" t="s">
        <v>49</v>
      </c>
    </row>
    <row r="14" spans="1:5" ht="15.75" x14ac:dyDescent="0.25">
      <c r="A14" s="28" t="s">
        <v>22</v>
      </c>
      <c r="B14" s="28" t="s">
        <v>58</v>
      </c>
      <c r="C14" s="29"/>
      <c r="D14" s="28" t="s">
        <v>53</v>
      </c>
      <c r="E14" s="28" t="s">
        <v>49</v>
      </c>
    </row>
    <row r="15" spans="1:5" ht="15.75" x14ac:dyDescent="0.25">
      <c r="A15" s="28" t="s">
        <v>26</v>
      </c>
      <c r="B15" s="28" t="s">
        <v>59</v>
      </c>
      <c r="C15" s="29"/>
      <c r="D15" s="28" t="s">
        <v>56</v>
      </c>
      <c r="E15" s="28" t="s">
        <v>49</v>
      </c>
    </row>
    <row r="16" spans="1:5" ht="15.75" x14ac:dyDescent="0.25">
      <c r="A16" s="28" t="s">
        <v>12</v>
      </c>
      <c r="B16" s="28" t="s">
        <v>60</v>
      </c>
      <c r="C16" s="29"/>
      <c r="D16" s="28" t="s">
        <v>52</v>
      </c>
      <c r="E16" s="28" t="s">
        <v>49</v>
      </c>
    </row>
    <row r="17" spans="1:10" ht="15.75" x14ac:dyDescent="0.25">
      <c r="A17" s="28" t="s">
        <v>31</v>
      </c>
      <c r="B17" s="28" t="s">
        <v>61</v>
      </c>
      <c r="C17" s="29"/>
      <c r="D17" s="28" t="s">
        <v>60</v>
      </c>
      <c r="E17" s="28" t="s">
        <v>51</v>
      </c>
    </row>
    <row r="18" spans="1:10" ht="15.75" x14ac:dyDescent="0.25">
      <c r="A18" s="28" t="s">
        <v>14</v>
      </c>
      <c r="B18" s="28" t="s">
        <v>50</v>
      </c>
      <c r="C18" s="29"/>
      <c r="D18" s="28" t="s">
        <v>58</v>
      </c>
      <c r="E18" s="28" t="s">
        <v>49</v>
      </c>
    </row>
    <row r="19" spans="1:10" ht="15.75" x14ac:dyDescent="0.25">
      <c r="A19" s="28" t="s">
        <v>27</v>
      </c>
      <c r="B19" s="28" t="s">
        <v>62</v>
      </c>
      <c r="C19" s="29"/>
      <c r="D19" s="28" t="s">
        <v>61</v>
      </c>
      <c r="E19" s="28" t="s">
        <v>51</v>
      </c>
    </row>
    <row r="20" spans="1:10" ht="15.75" x14ac:dyDescent="0.25">
      <c r="A20" s="28" t="s">
        <v>19</v>
      </c>
      <c r="B20" s="28" t="s">
        <v>63</v>
      </c>
      <c r="C20" s="29"/>
      <c r="D20" s="28" t="s">
        <v>63</v>
      </c>
      <c r="E20" s="28" t="s">
        <v>51</v>
      </c>
    </row>
    <row r="21" spans="1:10" ht="15.75" x14ac:dyDescent="0.25">
      <c r="A21" s="28" t="s">
        <v>32</v>
      </c>
      <c r="B21" s="28" t="s">
        <v>64</v>
      </c>
      <c r="C21" s="29"/>
      <c r="D21" s="28" t="s">
        <v>55</v>
      </c>
      <c r="E21" s="28" t="s">
        <v>49</v>
      </c>
    </row>
    <row r="22" spans="1:10" x14ac:dyDescent="0.25">
      <c r="A22" s="4" t="s">
        <v>5</v>
      </c>
      <c r="B22" s="4" t="s">
        <v>46</v>
      </c>
      <c r="C22" s="4" t="s">
        <v>33</v>
      </c>
      <c r="D22" s="4" t="s">
        <v>7</v>
      </c>
      <c r="E22" s="4" t="s">
        <v>8</v>
      </c>
      <c r="F22" s="4" t="s">
        <v>47</v>
      </c>
      <c r="G22" s="4" t="s">
        <v>35</v>
      </c>
    </row>
    <row r="23" spans="1:10" x14ac:dyDescent="0.25">
      <c r="A23" s="10" t="s">
        <v>28</v>
      </c>
      <c r="B23" s="11"/>
      <c r="C23" s="11"/>
      <c r="D23" s="11"/>
      <c r="E23" s="11"/>
      <c r="F23" s="11"/>
      <c r="G23" s="12"/>
    </row>
    <row r="24" spans="1:10" x14ac:dyDescent="0.25">
      <c r="A24" s="10" t="s">
        <v>14</v>
      </c>
      <c r="B24" s="11"/>
      <c r="C24" s="11"/>
      <c r="D24" s="11"/>
      <c r="E24" s="11"/>
      <c r="F24" s="11"/>
      <c r="G24" s="12"/>
    </row>
    <row r="26" spans="1:10" x14ac:dyDescent="0.25">
      <c r="A26" s="37">
        <v>2</v>
      </c>
      <c r="B26" s="37"/>
      <c r="C26" s="37"/>
      <c r="D26" s="37"/>
      <c r="E26" s="37"/>
      <c r="F26" s="37"/>
      <c r="G26" s="37"/>
      <c r="H26" s="37"/>
      <c r="I26" s="37"/>
      <c r="J26" s="37"/>
    </row>
    <row r="27" spans="1:10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</row>
    <row r="28" spans="1:10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</row>
    <row r="31" spans="1:10" x14ac:dyDescent="0.25">
      <c r="A31" s="14" t="s">
        <v>65</v>
      </c>
      <c r="B31" s="14" t="s">
        <v>66</v>
      </c>
      <c r="C31" s="14" t="s">
        <v>67</v>
      </c>
      <c r="D31" s="14" t="s">
        <v>68</v>
      </c>
      <c r="E31" s="14" t="s">
        <v>69</v>
      </c>
    </row>
    <row r="32" spans="1:10" ht="15.75" x14ac:dyDescent="0.25">
      <c r="A32" s="30">
        <v>101</v>
      </c>
      <c r="B32" s="30" t="s">
        <v>70</v>
      </c>
      <c r="C32" s="30" t="s">
        <v>71</v>
      </c>
      <c r="D32" s="30" t="s">
        <v>72</v>
      </c>
      <c r="E32" s="31">
        <v>25180</v>
      </c>
    </row>
    <row r="33" spans="1:7" ht="30" customHeight="1" x14ac:dyDescent="0.25">
      <c r="A33" s="30">
        <v>102</v>
      </c>
      <c r="B33" s="30" t="s">
        <v>73</v>
      </c>
      <c r="C33" s="30" t="s">
        <v>78</v>
      </c>
      <c r="D33" s="30" t="s">
        <v>83</v>
      </c>
      <c r="E33" s="31">
        <v>19043</v>
      </c>
    </row>
    <row r="34" spans="1:7" ht="15.75" x14ac:dyDescent="0.25">
      <c r="A34" s="30">
        <v>103</v>
      </c>
      <c r="B34" s="30" t="s">
        <v>74</v>
      </c>
      <c r="C34" s="30" t="s">
        <v>79</v>
      </c>
      <c r="D34" s="30" t="s">
        <v>72</v>
      </c>
      <c r="E34" s="31">
        <v>23253</v>
      </c>
    </row>
    <row r="35" spans="1:7" ht="15.75" x14ac:dyDescent="0.25">
      <c r="A35" s="30">
        <v>104</v>
      </c>
      <c r="B35" s="30" t="s">
        <v>75</v>
      </c>
      <c r="C35" s="30" t="s">
        <v>80</v>
      </c>
      <c r="D35" s="30" t="s">
        <v>72</v>
      </c>
      <c r="E35" s="31">
        <v>21447</v>
      </c>
    </row>
    <row r="36" spans="1:7" ht="15.75" x14ac:dyDescent="0.25">
      <c r="A36" s="30">
        <v>105</v>
      </c>
      <c r="B36" s="30" t="s">
        <v>76</v>
      </c>
      <c r="C36" s="30" t="s">
        <v>81</v>
      </c>
      <c r="D36" s="30" t="s">
        <v>84</v>
      </c>
      <c r="E36" s="31">
        <v>20152</v>
      </c>
    </row>
    <row r="37" spans="1:7" ht="15.75" x14ac:dyDescent="0.25">
      <c r="A37" s="30">
        <v>106</v>
      </c>
      <c r="B37" s="30" t="s">
        <v>77</v>
      </c>
      <c r="C37" s="30" t="s">
        <v>82</v>
      </c>
      <c r="D37" s="30" t="s">
        <v>72</v>
      </c>
      <c r="E37" s="31">
        <v>23194</v>
      </c>
    </row>
    <row r="39" spans="1:7" ht="15.75" customHeight="1" x14ac:dyDescent="0.25"/>
    <row r="40" spans="1:7" ht="44.25" customHeight="1" x14ac:dyDescent="0.25">
      <c r="A40" s="33" t="s">
        <v>86</v>
      </c>
      <c r="B40" s="33"/>
      <c r="C40" s="33"/>
      <c r="D40" s="17"/>
      <c r="E40" s="38" t="s">
        <v>87</v>
      </c>
      <c r="F40" s="38"/>
      <c r="G40" s="38"/>
    </row>
    <row r="42" spans="1:7" x14ac:dyDescent="0.25">
      <c r="A42" s="15" t="s">
        <v>66</v>
      </c>
      <c r="B42" s="16" t="s">
        <v>85</v>
      </c>
      <c r="E42" s="16" t="s">
        <v>65</v>
      </c>
      <c r="F42" s="16" t="s">
        <v>88</v>
      </c>
    </row>
    <row r="43" spans="1:7" x14ac:dyDescent="0.25">
      <c r="A43" s="13" t="s">
        <v>70</v>
      </c>
      <c r="B43" s="20">
        <f>VLOOKUP(A43,B32:E37,4,FALSE)</f>
        <v>25180</v>
      </c>
      <c r="E43" s="1">
        <v>101</v>
      </c>
      <c r="F43" s="1"/>
    </row>
    <row r="44" spans="1:7" x14ac:dyDescent="0.25">
      <c r="A44" s="13" t="s">
        <v>73</v>
      </c>
      <c r="B44" s="20"/>
    </row>
    <row r="45" spans="1:7" x14ac:dyDescent="0.25">
      <c r="A45" s="1" t="s">
        <v>74</v>
      </c>
      <c r="B45" s="20"/>
    </row>
    <row r="49" spans="1:9" ht="45" customHeight="1" x14ac:dyDescent="0.25">
      <c r="A49" s="33" t="s">
        <v>89</v>
      </c>
      <c r="B49" s="33"/>
      <c r="C49" s="33"/>
      <c r="D49" s="17"/>
    </row>
    <row r="51" spans="1:9" x14ac:dyDescent="0.25">
      <c r="A51" s="16" t="s">
        <v>68</v>
      </c>
      <c r="B51" s="16" t="s">
        <v>66</v>
      </c>
    </row>
    <row r="52" spans="1:9" ht="32.25" customHeight="1" x14ac:dyDescent="0.25">
      <c r="A52" s="13" t="s">
        <v>90</v>
      </c>
      <c r="B52" s="1" t="str">
        <f>VLOOKUP(A52,CHOOSE({2.1},$D$32:$D$37,$B$32:$B$37),1,TRUE)</f>
        <v>Padilla</v>
      </c>
    </row>
    <row r="53" spans="1:9" x14ac:dyDescent="0.25">
      <c r="A53" s="13"/>
      <c r="B53" s="1"/>
    </row>
    <row r="56" spans="1:9" x14ac:dyDescent="0.25">
      <c r="A56" s="34">
        <v>3</v>
      </c>
      <c r="B56" s="34"/>
      <c r="C56" s="34"/>
      <c r="D56" s="34"/>
      <c r="E56" s="34"/>
      <c r="F56" s="34"/>
      <c r="G56" s="34"/>
      <c r="H56" s="34"/>
      <c r="I56" s="34"/>
    </row>
    <row r="57" spans="1:9" x14ac:dyDescent="0.25">
      <c r="A57" s="34"/>
      <c r="B57" s="34"/>
      <c r="C57" s="34"/>
      <c r="D57" s="34"/>
      <c r="E57" s="34"/>
      <c r="F57" s="34"/>
      <c r="G57" s="34"/>
      <c r="H57" s="34"/>
      <c r="I57" s="34"/>
    </row>
    <row r="58" spans="1:9" x14ac:dyDescent="0.25">
      <c r="A58" s="34"/>
      <c r="B58" s="34"/>
      <c r="C58" s="34"/>
      <c r="D58" s="34"/>
      <c r="E58" s="34"/>
      <c r="F58" s="34"/>
      <c r="G58" s="34"/>
      <c r="H58" s="34"/>
      <c r="I58" s="34"/>
    </row>
    <row r="61" spans="1:9" ht="15.75" x14ac:dyDescent="0.25">
      <c r="A61" s="39"/>
      <c r="B61" s="40"/>
      <c r="C61" s="35" t="s">
        <v>91</v>
      </c>
      <c r="D61" s="36"/>
      <c r="E61" s="36"/>
      <c r="F61" s="36"/>
      <c r="G61" s="36"/>
    </row>
    <row r="62" spans="1:9" ht="15.75" customHeight="1" x14ac:dyDescent="0.25">
      <c r="A62" s="41" t="s">
        <v>92</v>
      </c>
      <c r="B62" s="41"/>
      <c r="C62" s="22">
        <v>1</v>
      </c>
      <c r="D62" s="18">
        <v>2</v>
      </c>
      <c r="E62" s="18">
        <v>3</v>
      </c>
      <c r="F62" s="18">
        <v>4</v>
      </c>
      <c r="G62" s="18">
        <v>5</v>
      </c>
    </row>
    <row r="63" spans="1:9" ht="18" customHeight="1" x14ac:dyDescent="0.25">
      <c r="A63" s="42" t="s">
        <v>93</v>
      </c>
      <c r="B63" s="42"/>
      <c r="C63" s="23">
        <v>27000</v>
      </c>
      <c r="D63" s="21">
        <v>28000</v>
      </c>
      <c r="E63" s="21">
        <v>28500</v>
      </c>
      <c r="F63" s="21">
        <v>28500</v>
      </c>
      <c r="G63" s="21">
        <v>32000</v>
      </c>
    </row>
    <row r="64" spans="1:9" ht="13.5" customHeight="1" x14ac:dyDescent="0.25">
      <c r="A64" s="42" t="s">
        <v>94</v>
      </c>
      <c r="B64" s="42"/>
      <c r="C64" s="23">
        <v>32000</v>
      </c>
      <c r="D64" s="21">
        <v>35200</v>
      </c>
      <c r="E64" s="21">
        <v>38720</v>
      </c>
      <c r="F64" s="21">
        <v>42592</v>
      </c>
      <c r="G64" s="21">
        <v>46851.200000000004</v>
      </c>
    </row>
    <row r="65" spans="1:10" ht="15.75" customHeight="1" x14ac:dyDescent="0.25">
      <c r="A65" s="32" t="s">
        <v>95</v>
      </c>
      <c r="B65" s="32"/>
      <c r="C65" s="23">
        <v>34000</v>
      </c>
      <c r="D65" s="21">
        <v>37400</v>
      </c>
      <c r="E65" s="21">
        <v>41140</v>
      </c>
      <c r="F65" s="21">
        <v>45254.000000000007</v>
      </c>
      <c r="G65" s="21">
        <v>49779.400000000009</v>
      </c>
    </row>
    <row r="66" spans="1:10" ht="15.75" customHeight="1" x14ac:dyDescent="0.25">
      <c r="A66" s="32" t="s">
        <v>96</v>
      </c>
      <c r="B66" s="32"/>
      <c r="C66" s="23">
        <v>38500</v>
      </c>
      <c r="D66" s="21">
        <v>42350</v>
      </c>
      <c r="E66" s="21">
        <v>46585.000000000007</v>
      </c>
      <c r="F66" s="21">
        <v>51243.500000000015</v>
      </c>
      <c r="G66" s="21">
        <v>56367.85000000002</v>
      </c>
      <c r="H66" s="19" t="s">
        <v>92</v>
      </c>
      <c r="I66" s="19" t="s">
        <v>108</v>
      </c>
      <c r="J66" s="19" t="s">
        <v>109</v>
      </c>
    </row>
    <row r="67" spans="1:10" ht="15.75" customHeight="1" x14ac:dyDescent="0.25">
      <c r="A67" s="32" t="s">
        <v>97</v>
      </c>
      <c r="B67" s="32"/>
      <c r="C67" s="23">
        <v>25000</v>
      </c>
      <c r="D67" s="21">
        <v>27500.000000000004</v>
      </c>
      <c r="E67" s="21">
        <v>30250.000000000007</v>
      </c>
      <c r="F67" s="21">
        <v>33275.000000000007</v>
      </c>
      <c r="G67" s="21">
        <v>36602.500000000015</v>
      </c>
      <c r="H67" s="24" t="s">
        <v>93</v>
      </c>
      <c r="I67" s="25">
        <v>2</v>
      </c>
      <c r="J67" s="26"/>
    </row>
    <row r="68" spans="1:10" ht="15.75" customHeight="1" x14ac:dyDescent="0.25">
      <c r="A68" s="32" t="s">
        <v>98</v>
      </c>
      <c r="B68" s="32"/>
      <c r="C68" s="23">
        <v>25000</v>
      </c>
      <c r="D68" s="21">
        <v>27500.000000000004</v>
      </c>
      <c r="E68" s="21">
        <v>30250.000000000007</v>
      </c>
      <c r="F68" s="21">
        <v>33275.000000000007</v>
      </c>
      <c r="G68" s="21">
        <v>36602.500000000015</v>
      </c>
      <c r="H68" s="24" t="s">
        <v>94</v>
      </c>
      <c r="I68" s="25">
        <v>5</v>
      </c>
      <c r="J68" s="27"/>
    </row>
    <row r="69" spans="1:10" ht="15.75" customHeight="1" x14ac:dyDescent="0.25">
      <c r="A69" s="32" t="s">
        <v>99</v>
      </c>
      <c r="B69" s="32"/>
      <c r="C69" s="23">
        <v>27000</v>
      </c>
      <c r="D69" s="21">
        <v>29700.000000000004</v>
      </c>
      <c r="E69" s="21">
        <v>32670.000000000007</v>
      </c>
      <c r="F69" s="21">
        <v>35937.000000000007</v>
      </c>
      <c r="G69" s="21">
        <v>39530.700000000012</v>
      </c>
      <c r="H69" s="24" t="s">
        <v>95</v>
      </c>
      <c r="I69" s="25">
        <v>3</v>
      </c>
      <c r="J69" s="27"/>
    </row>
    <row r="70" spans="1:10" ht="15.75" customHeight="1" x14ac:dyDescent="0.25">
      <c r="A70" s="32" t="s">
        <v>100</v>
      </c>
      <c r="B70" s="32"/>
      <c r="C70" s="23">
        <v>31500</v>
      </c>
      <c r="D70" s="21">
        <v>34650</v>
      </c>
      <c r="E70" s="21">
        <v>38115</v>
      </c>
      <c r="F70" s="21">
        <v>41926.5</v>
      </c>
      <c r="G70" s="21">
        <v>46119.15</v>
      </c>
      <c r="H70" s="24" t="s">
        <v>96</v>
      </c>
      <c r="I70" s="25">
        <v>4</v>
      </c>
      <c r="J70" s="27"/>
    </row>
    <row r="71" spans="1:10" ht="15.75" customHeight="1" x14ac:dyDescent="0.25">
      <c r="A71" s="32" t="s">
        <v>101</v>
      </c>
      <c r="B71" s="32"/>
      <c r="C71" s="23">
        <v>60000</v>
      </c>
      <c r="D71" s="21">
        <v>60000</v>
      </c>
      <c r="E71" s="21">
        <v>60000</v>
      </c>
      <c r="F71" s="21">
        <v>60000</v>
      </c>
      <c r="G71" s="21">
        <v>60000</v>
      </c>
      <c r="H71" s="24" t="s">
        <v>97</v>
      </c>
      <c r="I71" s="25">
        <v>1</v>
      </c>
      <c r="J71" s="27"/>
    </row>
    <row r="72" spans="1:10" ht="15.75" customHeight="1" x14ac:dyDescent="0.25">
      <c r="A72" s="32" t="s">
        <v>102</v>
      </c>
      <c r="B72" s="32"/>
      <c r="C72" s="23">
        <v>28000</v>
      </c>
      <c r="D72" s="21">
        <v>28000</v>
      </c>
      <c r="E72" s="21">
        <v>28000</v>
      </c>
      <c r="F72" s="21">
        <v>28000</v>
      </c>
      <c r="G72" s="21">
        <v>28000</v>
      </c>
      <c r="H72" s="24" t="s">
        <v>98</v>
      </c>
      <c r="I72" s="25">
        <v>3</v>
      </c>
      <c r="J72" s="27"/>
    </row>
    <row r="73" spans="1:10" ht="15.75" customHeight="1" x14ac:dyDescent="0.25">
      <c r="A73" s="32" t="s">
        <v>103</v>
      </c>
      <c r="B73" s="32"/>
      <c r="C73" s="23">
        <v>65000</v>
      </c>
      <c r="D73" s="21">
        <v>65000</v>
      </c>
      <c r="E73" s="21">
        <v>65000</v>
      </c>
      <c r="F73" s="21">
        <v>65000</v>
      </c>
      <c r="G73" s="21">
        <v>65000</v>
      </c>
      <c r="H73" s="24" t="s">
        <v>99</v>
      </c>
      <c r="I73" s="25">
        <v>3</v>
      </c>
      <c r="J73" s="27"/>
    </row>
    <row r="74" spans="1:10" ht="15.75" customHeight="1" x14ac:dyDescent="0.25">
      <c r="A74" s="32" t="s">
        <v>104</v>
      </c>
      <c r="B74" s="32"/>
      <c r="C74" s="23">
        <v>58000</v>
      </c>
      <c r="D74" s="21">
        <v>63800.000000000007</v>
      </c>
      <c r="E74" s="21">
        <v>70180.000000000015</v>
      </c>
      <c r="F74" s="21">
        <v>77198.000000000029</v>
      </c>
      <c r="G74" s="21">
        <v>84917.800000000032</v>
      </c>
      <c r="H74" s="24" t="s">
        <v>100</v>
      </c>
      <c r="I74" s="25">
        <v>2</v>
      </c>
      <c r="J74" s="27"/>
    </row>
    <row r="75" spans="1:10" ht="15.75" customHeight="1" x14ac:dyDescent="0.25">
      <c r="A75" s="32" t="s">
        <v>105</v>
      </c>
      <c r="B75" s="32"/>
      <c r="C75" s="23">
        <v>57000</v>
      </c>
      <c r="D75" s="21">
        <v>62700.000000000007</v>
      </c>
      <c r="E75" s="21">
        <v>68970.000000000015</v>
      </c>
      <c r="F75" s="21">
        <v>75867.000000000029</v>
      </c>
      <c r="G75" s="21">
        <v>83453.700000000041</v>
      </c>
    </row>
    <row r="76" spans="1:10" ht="15.75" customHeight="1" x14ac:dyDescent="0.25">
      <c r="A76" s="32" t="s">
        <v>106</v>
      </c>
      <c r="B76" s="32"/>
      <c r="C76" s="23">
        <v>80000</v>
      </c>
      <c r="D76" s="21">
        <v>80000</v>
      </c>
      <c r="E76" s="21">
        <v>80000</v>
      </c>
      <c r="F76" s="21">
        <v>80000</v>
      </c>
      <c r="G76" s="21">
        <v>80000</v>
      </c>
    </row>
    <row r="77" spans="1:10" ht="15.75" customHeight="1" x14ac:dyDescent="0.25">
      <c r="A77" s="32" t="s">
        <v>107</v>
      </c>
      <c r="B77" s="32"/>
      <c r="C77" s="23">
        <v>120000</v>
      </c>
      <c r="D77" s="21">
        <v>120000</v>
      </c>
      <c r="E77" s="21">
        <v>120000</v>
      </c>
      <c r="F77" s="21">
        <v>120000</v>
      </c>
      <c r="G77" s="21">
        <v>120000</v>
      </c>
    </row>
  </sheetData>
  <sortState ref="A33:E37">
    <sortCondition ref="A32:A37"/>
  </sortState>
  <mergeCells count="23">
    <mergeCell ref="A77:B77"/>
    <mergeCell ref="A61:B61"/>
    <mergeCell ref="A72:B72"/>
    <mergeCell ref="A73:B73"/>
    <mergeCell ref="A74:B74"/>
    <mergeCell ref="A75:B75"/>
    <mergeCell ref="A76:B76"/>
    <mergeCell ref="A67:B67"/>
    <mergeCell ref="A68:B68"/>
    <mergeCell ref="A69:B69"/>
    <mergeCell ref="A70:B70"/>
    <mergeCell ref="A71:B71"/>
    <mergeCell ref="A62:B62"/>
    <mergeCell ref="A63:B63"/>
    <mergeCell ref="A64:B64"/>
    <mergeCell ref="A65:B65"/>
    <mergeCell ref="A66:B66"/>
    <mergeCell ref="A49:C49"/>
    <mergeCell ref="A56:I58"/>
    <mergeCell ref="C61:G61"/>
    <mergeCell ref="A26:J28"/>
    <mergeCell ref="A40:C40"/>
    <mergeCell ref="E40:G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BuscarV</vt:lpstr>
      <vt:lpstr>Ejercicios_BuscarV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tavooo ochoa</dc:creator>
  <cp:lastModifiedBy>Gustavo Ochoa</cp:lastModifiedBy>
  <dcterms:created xsi:type="dcterms:W3CDTF">2015-06-05T18:19:34Z</dcterms:created>
  <dcterms:modified xsi:type="dcterms:W3CDTF">2025-10-05T17:24:17Z</dcterms:modified>
</cp:coreProperties>
</file>