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enu" sheetId="1" state="visible" r:id="rId2"/>
    <sheet name="Cadastro" sheetId="2" state="visible" r:id="rId3"/>
    <sheet name="Produtos" sheetId="3" state="visible" r:id="rId4"/>
    <sheet name="Entradas" sheetId="4" state="visible" r:id="rId5"/>
    <sheet name="Vendas" sheetId="5" state="visible" r:id="rId6"/>
    <sheet name="Estoque" sheetId="6" state="visible" r:id="rId7"/>
    <sheet name="Comprar" sheetId="7" state="visible" r:id="rId8"/>
  </sheets>
  <definedNames>
    <definedName function="true" hidden="false" name="Loja.Estoque" vbProcedure="true"/>
    <definedName function="true" hidden="false" name="Loja.Cad_Prod" vbProcedure="true"/>
  </definedNam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<sst xmlns="http://schemas.openxmlformats.org/spreadsheetml/2006/main" count="67" uniqueCount="33">
  <si>
    <t>Sistema de Cadastro de Produtos</t>
  </si>
  <si>
    <t>Descrição</t>
  </si>
  <si>
    <t>Unidade</t>
  </si>
  <si>
    <t>Estoque Mínimo</t>
  </si>
  <si>
    <t>Estoque Máximo</t>
  </si>
  <si>
    <t>Preço de Compra</t>
  </si>
  <si>
    <t>Margem de Lucro</t>
  </si>
  <si>
    <t>Produtos</t>
  </si>
  <si>
    <t>Código</t>
  </si>
  <si>
    <t>Preço de Venda</t>
  </si>
  <si>
    <t>Estoque</t>
  </si>
  <si>
    <t>hhhh</t>
  </si>
  <si>
    <t>un</t>
  </si>
  <si>
    <t>ggg</t>
  </si>
  <si>
    <t>fff</t>
  </si>
  <si>
    <t>eeee</t>
  </si>
  <si>
    <t>ddd</t>
  </si>
  <si>
    <t>cx</t>
  </si>
  <si>
    <t>ccc</t>
  </si>
  <si>
    <t>pc</t>
  </si>
  <si>
    <t>bbbb</t>
  </si>
  <si>
    <t>aaaa</t>
  </si>
  <si>
    <t>Entrada de Produtos</t>
  </si>
  <si>
    <t>Data</t>
  </si>
  <si>
    <t>Produto</t>
  </si>
  <si>
    <t>Fornecedor</t>
  </si>
  <si>
    <t>Quantidade</t>
  </si>
  <si>
    <t>R$ Unit.</t>
  </si>
  <si>
    <t>R$ Total</t>
  </si>
  <si>
    <t>Venda de Produtos</t>
  </si>
  <si>
    <t>Comprador</t>
  </si>
  <si>
    <t>Entradas</t>
  </si>
  <si>
    <t>Saídas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</si>
</sst>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0.00"/>
    <numFmt numFmtId="167" formatCode="DD/MM/YYYY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Times New Roman"/>
      <family val="1"/>
    </font>
    <font>
      <b val="true"/>
      <sz val="32"/>
      <color rgb="FF0000CC"/>
      <name val="Times New Roman"/>
      <family val="1"/>
    </font>
    <font>
      <b val="true"/>
      <i val="true"/>
      <sz val="32"/>
      <color rgb="FFCC0000"/>
      <name val="TeX Gyre Chorus"/>
      <family val="0"/>
      <charset val="1"/>
    </font>
    <font>
      <b val="true"/>
      <i val="true"/>
      <sz val="20"/>
      <name val="Arial"/>
      <family val="2"/>
    </font>
    <font>
      <b val="true"/>
      <sz val="12"/>
      <name val="Arial"/>
      <family val="2"/>
    </font>
    <font>
      <b val="true"/>
      <i val="true"/>
      <sz val="15"/>
      <color rgb="FFFFFFFF"/>
      <name val="Times New Roman"/>
      <family val="1"/>
    </font>
    <font>
      <b val="true"/>
      <sz val="15"/>
      <color rgb="FF0000CC"/>
      <name val="Arial"/>
      <family val="2"/>
    </font>
    <font>
      <b val="true"/>
      <sz val="10"/>
      <name val="Arial"/>
      <family val="2"/>
    </font>
    <font>
      <b val="true"/>
      <sz val="20"/>
      <color rgb="FF0000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CC"/>
        <bgColor rgb="FF0000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Cadastro" TargetMode="External"/><Relationship Id="rId2" Type="http://schemas.openxmlformats.org/officeDocument/2006/relationships/hyperlink" Target="#Produtos" TargetMode="External"/><Relationship Id="rId3" Type="http://schemas.openxmlformats.org/officeDocument/2006/relationships/hyperlink" Target="#Entradas" TargetMode="External"/><Relationship Id="rId4" Type="http://schemas.openxmlformats.org/officeDocument/2006/relationships/hyperlink" Target="#Vendas" TargetMode="External"/><Relationship Id="rId5" Type="http://schemas.openxmlformats.org/officeDocument/2006/relationships/hyperlink" Target="#Estoque" TargetMode="External"/><Relationship Id="rId6" Type="http://schemas.openxmlformats.org/officeDocument/2006/relationships/hyperlink" Target="#Comprar" TargetMode="Externa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Menu" TargetMode="Externa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Menu" TargetMode="Externa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#Menu" TargetMode="Externa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Menu" TargetMode="Externa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#Menu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2252880</xdr:colOff>
      <xdr:row>0</xdr:row>
      <xdr:rowOff>1562040</xdr:rowOff>
    </xdr:from>
    <xdr:to>
      <xdr:col>0</xdr:col>
      <xdr:colOff>4106160</xdr:colOff>
      <xdr:row>0</xdr:row>
      <xdr:rowOff>1973160</xdr:rowOff>
    </xdr:to>
    <xdr:sp>
      <xdr:nvSpPr>
        <xdr:cNvPr id="0" name="CustomShape 1">
          <a:hlinkClick r:id="rId1"/>
        </xdr:cNvPr>
        <xdr:cNvSpPr/>
      </xdr:nvSpPr>
      <xdr:spPr>
        <a:xfrm>
          <a:off x="2252880" y="1562040"/>
          <a:ext cx="1853280" cy="411120"/>
        </a:xfrm>
        <a:prstGeom prst="rect">
          <a:avLst/>
        </a:prstGeom>
        <a:gradFill>
          <a:gsLst>
            <a:gs pos="0">
              <a:srgbClr val="8ae234"/>
            </a:gs>
            <a:gs pos="100000">
              <a:srgbClr val="4e9a06"/>
            </a:gs>
          </a:gsLst>
          <a:lin ang="36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r>
            <a:rPr b="1" lang="pt-BR" sz="1200" spc="-1">
              <a:solidFill>
                <a:srgbClr val="ffffff"/>
              </a:solidFill>
              <a:latin typeface="Times New Roman"/>
            </a:rPr>
            <a:t>Cadastro de Produtos</a:t>
          </a:r>
          <a:endParaRPr/>
        </a:p>
      </xdr:txBody>
    </xdr:sp>
    <xdr:clientData/>
  </xdr:twoCellAnchor>
  <xdr:twoCellAnchor editAs="absolute">
    <xdr:from>
      <xdr:col>0</xdr:col>
      <xdr:colOff>2237760</xdr:colOff>
      <xdr:row>0</xdr:row>
      <xdr:rowOff>3066840</xdr:rowOff>
    </xdr:from>
    <xdr:to>
      <xdr:col>0</xdr:col>
      <xdr:colOff>4091040</xdr:colOff>
      <xdr:row>0</xdr:row>
      <xdr:rowOff>3477960</xdr:rowOff>
    </xdr:to>
    <xdr:sp>
      <xdr:nvSpPr>
        <xdr:cNvPr id="1" name="CustomShape 1">
          <a:hlinkClick r:id="rId2"/>
        </xdr:cNvPr>
        <xdr:cNvSpPr/>
      </xdr:nvSpPr>
      <xdr:spPr>
        <a:xfrm>
          <a:off x="2237760" y="3066840"/>
          <a:ext cx="1853280" cy="411120"/>
        </a:xfrm>
        <a:prstGeom prst="rect">
          <a:avLst/>
        </a:prstGeom>
        <a:gradFill>
          <a:gsLst>
            <a:gs pos="0">
              <a:srgbClr val="663300"/>
            </a:gs>
            <a:gs pos="100000">
              <a:srgbClr val="ff6633"/>
            </a:gs>
          </a:gsLst>
          <a:lin ang="18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r>
            <a:rPr b="1" lang="pt-BR" sz="1200" spc="-1">
              <a:solidFill>
                <a:srgbClr val="ffffff"/>
              </a:solidFill>
              <a:latin typeface="Times New Roman"/>
            </a:rPr>
            <a:t>Lista de Produtos</a:t>
          </a:r>
          <a:endParaRPr/>
        </a:p>
      </xdr:txBody>
    </xdr:sp>
    <xdr:clientData/>
  </xdr:twoCellAnchor>
  <xdr:twoCellAnchor editAs="absolute">
    <xdr:from>
      <xdr:col>0</xdr:col>
      <xdr:colOff>5252040</xdr:colOff>
      <xdr:row>0</xdr:row>
      <xdr:rowOff>1552320</xdr:rowOff>
    </xdr:from>
    <xdr:to>
      <xdr:col>0</xdr:col>
      <xdr:colOff>7105320</xdr:colOff>
      <xdr:row>0</xdr:row>
      <xdr:rowOff>1963440</xdr:rowOff>
    </xdr:to>
    <xdr:sp>
      <xdr:nvSpPr>
        <xdr:cNvPr id="2" name="CustomShape 1">
          <a:hlinkClick r:id="rId3"/>
        </xdr:cNvPr>
        <xdr:cNvSpPr/>
      </xdr:nvSpPr>
      <xdr:spPr>
        <a:xfrm>
          <a:off x="5252040" y="1552320"/>
          <a:ext cx="1853280" cy="411120"/>
        </a:xfrm>
        <a:prstGeom prst="rect">
          <a:avLst/>
        </a:prstGeom>
        <a:gradFill>
          <a:gsLst>
            <a:gs pos="0">
              <a:srgbClr val="729fcf"/>
            </a:gs>
            <a:gs pos="100000">
              <a:srgbClr val="204a87"/>
            </a:gs>
          </a:gsLst>
          <a:lin ang="36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r>
            <a:rPr b="1" lang="pt-BR" sz="1200" spc="-1">
              <a:solidFill>
                <a:srgbClr val="ffffff"/>
              </a:solidFill>
              <a:latin typeface="Times New Roman"/>
            </a:rPr>
            <a:t>Entrada de Produtos</a:t>
          </a:r>
          <a:endParaRPr/>
        </a:p>
      </xdr:txBody>
    </xdr:sp>
    <xdr:clientData/>
  </xdr:twoCellAnchor>
  <xdr:twoCellAnchor editAs="absolute">
    <xdr:from>
      <xdr:col>0</xdr:col>
      <xdr:colOff>5252040</xdr:colOff>
      <xdr:row>0</xdr:row>
      <xdr:rowOff>3066840</xdr:rowOff>
    </xdr:from>
    <xdr:to>
      <xdr:col>0</xdr:col>
      <xdr:colOff>7105320</xdr:colOff>
      <xdr:row>0</xdr:row>
      <xdr:rowOff>3477960</xdr:rowOff>
    </xdr:to>
    <xdr:sp>
      <xdr:nvSpPr>
        <xdr:cNvPr id="3" name="CustomShape 1">
          <a:hlinkClick r:id="rId4"/>
        </xdr:cNvPr>
        <xdr:cNvSpPr/>
      </xdr:nvSpPr>
      <xdr:spPr>
        <a:xfrm>
          <a:off x="5252040" y="3066840"/>
          <a:ext cx="1853280" cy="411120"/>
        </a:xfrm>
        <a:prstGeom prst="rect">
          <a:avLst/>
        </a:prstGeom>
        <a:gradFill>
          <a:gsLst>
            <a:gs pos="0">
              <a:srgbClr val="fce94f"/>
            </a:gs>
            <a:gs pos="100000">
              <a:srgbClr val="c4a000"/>
            </a:gs>
          </a:gsLst>
          <a:lin ang="36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r>
            <a:rPr b="1" lang="pt-BR" sz="1200" spc="-1">
              <a:solidFill>
                <a:srgbClr val="ffffff"/>
              </a:solidFill>
              <a:latin typeface="Times New Roman"/>
            </a:rPr>
            <a:t>Venda de Produtos</a:t>
          </a:r>
          <a:endParaRPr/>
        </a:p>
      </xdr:txBody>
    </xdr:sp>
    <xdr:clientData/>
  </xdr:twoCellAnchor>
  <xdr:twoCellAnchor editAs="absolute">
    <xdr:from>
      <xdr:col>0</xdr:col>
      <xdr:colOff>7978320</xdr:colOff>
      <xdr:row>0</xdr:row>
      <xdr:rowOff>1552320</xdr:rowOff>
    </xdr:from>
    <xdr:to>
      <xdr:col>0</xdr:col>
      <xdr:colOff>9831600</xdr:colOff>
      <xdr:row>0</xdr:row>
      <xdr:rowOff>1963440</xdr:rowOff>
    </xdr:to>
    <xdr:sp>
      <xdr:nvSpPr>
        <xdr:cNvPr id="4" name="CustomShape 1">
          <a:hlinkClick r:id="rId5"/>
        </xdr:cNvPr>
        <xdr:cNvSpPr/>
      </xdr:nvSpPr>
      <xdr:spPr>
        <a:xfrm>
          <a:off x="7978320" y="1552320"/>
          <a:ext cx="1853280" cy="411120"/>
        </a:xfrm>
        <a:prstGeom prst="rect">
          <a:avLst/>
        </a:prstGeom>
        <a:gradFill>
          <a:gsLst>
            <a:gs pos="0">
              <a:srgbClr val="fcaf3e"/>
            </a:gs>
            <a:gs pos="100000">
              <a:srgbClr val="ce5c00"/>
            </a:gs>
          </a:gsLst>
          <a:lin ang="36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r>
            <a:rPr b="1" lang="pt-BR" sz="1200" spc="-1">
              <a:solidFill>
                <a:srgbClr val="ffffff"/>
              </a:solidFill>
              <a:latin typeface="Times New Roman"/>
            </a:rPr>
            <a:t>Verificação de Estoque</a:t>
          </a:r>
          <a:endParaRPr/>
        </a:p>
      </xdr:txBody>
    </xdr:sp>
    <xdr:clientData/>
  </xdr:twoCellAnchor>
  <xdr:twoCellAnchor editAs="absolute">
    <xdr:from>
      <xdr:col>0</xdr:col>
      <xdr:colOff>7978320</xdr:colOff>
      <xdr:row>0</xdr:row>
      <xdr:rowOff>3066840</xdr:rowOff>
    </xdr:from>
    <xdr:to>
      <xdr:col>0</xdr:col>
      <xdr:colOff>9831600</xdr:colOff>
      <xdr:row>0</xdr:row>
      <xdr:rowOff>3477960</xdr:rowOff>
    </xdr:to>
    <xdr:sp>
      <xdr:nvSpPr>
        <xdr:cNvPr id="5" name="CustomShape 1">
          <a:hlinkClick r:id="rId6"/>
        </xdr:cNvPr>
        <xdr:cNvSpPr/>
      </xdr:nvSpPr>
      <xdr:spPr>
        <a:xfrm>
          <a:off x="7978320" y="3066840"/>
          <a:ext cx="1853280" cy="411120"/>
        </a:xfrm>
        <a:prstGeom prst="rect">
          <a:avLst/>
        </a:prstGeom>
        <a:gradFill>
          <a:gsLst>
            <a:gs pos="0">
              <a:srgbClr val="660066"/>
            </a:gs>
            <a:gs pos="100000">
              <a:srgbClr val="ff8080"/>
            </a:gs>
          </a:gsLst>
          <a:lin ang="27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r>
            <a:rPr b="1" lang="pt-BR" sz="1200" spc="-1">
              <a:solidFill>
                <a:srgbClr val="ffffff"/>
              </a:solidFill>
              <a:latin typeface="Times New Roman"/>
            </a:rPr>
            <a:t>Lista de Compras</a:t>
          </a:r>
          <a:endParaRPr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12294000</xdr:colOff>
      <xdr:row>0</xdr:row>
      <xdr:rowOff>579240</xdr:rowOff>
    </xdr:to>
    <xdr:sp>
      <xdr:nvSpPr>
        <xdr:cNvPr id="6" name="CustomShape 1"/>
        <xdr:cNvSpPr/>
      </xdr:nvSpPr>
      <xdr:spPr>
        <a:xfrm>
          <a:off x="0" y="0"/>
          <a:ext cx="12294000" cy="579240"/>
        </a:xfrm>
        <a:prstGeom prst="rect">
          <a:avLst/>
        </a:prstGeom>
        <a:gradFill>
          <a:gsLst>
            <a:gs pos="0">
              <a:srgbClr val="ffff00"/>
            </a:gs>
            <a:gs pos="100000">
              <a:srgbClr val="800000"/>
            </a:gs>
          </a:gsLst>
          <a:path path="circle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r>
            <a:rPr b="1" lang="pt-BR" sz="3200" spc="-1">
              <a:solidFill>
                <a:srgbClr val="0000cc"/>
              </a:solidFill>
              <a:latin typeface="Times New Roman"/>
            </a:rPr>
            <a:t>Sistema de Gerenciamento de Loja</a:t>
          </a:r>
          <a:endParaRPr/>
        </a:p>
      </xdr:txBody>
    </xdr:sp>
    <xdr:clientData/>
  </xdr:twoCellAnchor>
  <xdr:twoCellAnchor editAs="absolute">
    <xdr:from>
      <xdr:col>0</xdr:col>
      <xdr:colOff>0</xdr:colOff>
      <xdr:row>0</xdr:row>
      <xdr:rowOff>4149360</xdr:rowOff>
    </xdr:from>
    <xdr:to>
      <xdr:col>0</xdr:col>
      <xdr:colOff>12294000</xdr:colOff>
      <xdr:row>0</xdr:row>
      <xdr:rowOff>4803120</xdr:rowOff>
    </xdr:to>
    <xdr:sp>
      <xdr:nvSpPr>
        <xdr:cNvPr id="7" name="CustomShape 1"/>
        <xdr:cNvSpPr/>
      </xdr:nvSpPr>
      <xdr:spPr>
        <a:xfrm>
          <a:off x="0" y="4149360"/>
          <a:ext cx="12294000" cy="653760"/>
        </a:xfrm>
        <a:prstGeom prst="rect">
          <a:avLst/>
        </a:prstGeom>
        <a:gradFill>
          <a:gsLst>
            <a:gs pos="0">
              <a:srgbClr val="e6ff00"/>
            </a:gs>
            <a:gs pos="100000">
              <a:srgbClr val="ff3333"/>
            </a:gs>
          </a:gsLst>
          <a:path path="circle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/>
        <a:p>
          <a:pPr algn="ctr"/>
          <a:r>
            <a:rPr b="1" i="1" lang="pt-BR" sz="3200" spc="-1">
              <a:solidFill>
                <a:srgbClr val="cc0000"/>
              </a:solidFill>
              <a:latin typeface="TeX Gyre Chorus"/>
            </a:rPr>
            <a:t>Simetria Informática  - Gutemberg Santana 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468000</xdr:colOff>
      <xdr:row>13</xdr:row>
      <xdr:rowOff>46800</xdr:rowOff>
    </xdr:from>
    <xdr:to>
      <xdr:col>6</xdr:col>
      <xdr:colOff>733680</xdr:colOff>
      <xdr:row>15</xdr:row>
      <xdr:rowOff>95760</xdr:rowOff>
    </xdr:to>
    <xdr:sp>
      <xdr:nvSpPr>
        <xdr:cNvPr id="8" name="CustomShape 1">
          <a:hlinkClick r:id="rId1"/>
        </xdr:cNvPr>
        <xdr:cNvSpPr/>
      </xdr:nvSpPr>
      <xdr:spPr>
        <a:xfrm>
          <a:off x="5133960" y="2751120"/>
          <a:ext cx="1078200" cy="429840"/>
        </a:xfrm>
        <a:prstGeom prst="rect">
          <a:avLst/>
        </a:prstGeom>
        <a:gradFill>
          <a:gsLst>
            <a:gs pos="0">
              <a:srgbClr val="8ae234"/>
            </a:gs>
            <a:gs pos="100000">
              <a:srgbClr val="4e9a06"/>
            </a:gs>
          </a:gsLst>
          <a:lin ang="36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/>
          <a:r>
            <a:rPr b="1" lang="pt-BR" sz="1200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  <xdr:twoCellAnchor editAs="absolute">
    <xdr:from>
      <xdr:col>4</xdr:col>
      <xdr:colOff>31320</xdr:colOff>
      <xdr:row>13</xdr:row>
      <xdr:rowOff>47520</xdr:rowOff>
    </xdr:from>
    <xdr:to>
      <xdr:col>5</xdr:col>
      <xdr:colOff>306720</xdr:colOff>
      <xdr:row>15</xdr:row>
      <xdr:rowOff>58320</xdr:rowOff>
    </xdr:to>
    <xdr:sp>
      <xdr:nvSpPr>
        <xdr:cNvPr id="9" name="CustomShape 1"/>
        <xdr:cNvSpPr/>
      </xdr:nvSpPr>
      <xdr:spPr>
        <a:xfrm>
          <a:off x="3884400" y="2751840"/>
          <a:ext cx="1088280" cy="391680"/>
        </a:xfrm>
        <a:prstGeom prst="rect">
          <a:avLst/>
        </a:prstGeom>
        <a:gradFill>
          <a:gsLst>
            <a:gs pos="0">
              <a:srgbClr val="729fcf"/>
            </a:gs>
            <a:gs pos="100000">
              <a:srgbClr val="204a87"/>
            </a:gs>
          </a:gsLst>
          <a:lin ang="36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/>
        <a:p>
          <a:pPr algn="ctr"/>
          <a:r>
            <a:rPr b="1" i="1" lang="pt-BR" sz="1500" spc="-1">
              <a:solidFill>
                <a:srgbClr val="ffffff"/>
              </a:solidFill>
              <a:latin typeface="Times New Roman"/>
            </a:rPr>
            <a:t>Gravar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315000</xdr:colOff>
      <xdr:row>0</xdr:row>
      <xdr:rowOff>219960</xdr:rowOff>
    </xdr:from>
    <xdr:to>
      <xdr:col>6</xdr:col>
      <xdr:colOff>136800</xdr:colOff>
      <xdr:row>2</xdr:row>
      <xdr:rowOff>92160</xdr:rowOff>
    </xdr:to>
    <xdr:sp>
      <xdr:nvSpPr>
        <xdr:cNvPr id="10" name="CustomShape 1">
          <a:hlinkClick r:id="rId1"/>
        </xdr:cNvPr>
        <xdr:cNvSpPr/>
      </xdr:nvSpPr>
      <xdr:spPr>
        <a:xfrm>
          <a:off x="6549120" y="21996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/>
          <a:r>
            <a:rPr b="1" lang="pt-BR" sz="1200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603360</xdr:colOff>
      <xdr:row>0</xdr:row>
      <xdr:rowOff>306000</xdr:rowOff>
    </xdr:from>
    <xdr:to>
      <xdr:col>5</xdr:col>
      <xdr:colOff>1621080</xdr:colOff>
      <xdr:row>3</xdr:row>
      <xdr:rowOff>5400</xdr:rowOff>
    </xdr:to>
    <xdr:sp>
      <xdr:nvSpPr>
        <xdr:cNvPr id="11" name="CustomShape 1">
          <a:hlinkClick r:id="rId1"/>
        </xdr:cNvPr>
        <xdr:cNvSpPr/>
      </xdr:nvSpPr>
      <xdr:spPr>
        <a:xfrm>
          <a:off x="8731800" y="30600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/>
          <a:r>
            <a:rPr b="1" lang="pt-BR" sz="1200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603360</xdr:colOff>
      <xdr:row>0</xdr:row>
      <xdr:rowOff>306000</xdr:rowOff>
    </xdr:from>
    <xdr:to>
      <xdr:col>5</xdr:col>
      <xdr:colOff>1621080</xdr:colOff>
      <xdr:row>3</xdr:row>
      <xdr:rowOff>5400</xdr:rowOff>
    </xdr:to>
    <xdr:sp>
      <xdr:nvSpPr>
        <xdr:cNvPr id="12" name="CustomShape 1">
          <a:hlinkClick r:id="rId1"/>
        </xdr:cNvPr>
        <xdr:cNvSpPr/>
      </xdr:nvSpPr>
      <xdr:spPr>
        <a:xfrm>
          <a:off x="8731800" y="30600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/>
          <a:r>
            <a:rPr b="1" lang="pt-BR" sz="1200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600840</xdr:colOff>
      <xdr:row>0</xdr:row>
      <xdr:rowOff>229680</xdr:rowOff>
    </xdr:from>
    <xdr:to>
      <xdr:col>5</xdr:col>
      <xdr:colOff>805680</xdr:colOff>
      <xdr:row>3</xdr:row>
      <xdr:rowOff>3960</xdr:rowOff>
    </xdr:to>
    <xdr:sp>
      <xdr:nvSpPr>
        <xdr:cNvPr id="13" name="CustomShape 1">
          <a:hlinkClick r:id="rId1"/>
        </xdr:cNvPr>
        <xdr:cNvSpPr/>
      </xdr:nvSpPr>
      <xdr:spPr>
        <a:xfrm>
          <a:off x="4764240" y="22968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/>
          <a:r>
            <a:rPr b="1" lang="pt-BR" sz="1200" spc="-1">
              <a:solidFill>
                <a:srgbClr val="ffffff"/>
              </a:solidFill>
              <a:latin typeface="Times New Roman"/>
            </a:rPr>
            <a:t>Retorno ao Menu</a:t>
          </a:r>
          <a:endParaRPr/>
        </a:p>
      </xdr:txBody>
    </xdr:sp>
    <xdr:clientData/>
  </xdr:twoCellAnchor>
  <xdr:twoCellAnchor editAs="absolute">
    <xdr:from>
      <xdr:col>0</xdr:col>
      <xdr:colOff>-720</xdr:colOff>
      <xdr:row>1</xdr:row>
      <xdr:rowOff>13320</xdr:rowOff>
    </xdr:from>
    <xdr:to>
      <xdr:col>1</xdr:col>
      <xdr:colOff>204480</xdr:colOff>
      <xdr:row>3</xdr:row>
      <xdr:rowOff>23040</xdr:rowOff>
    </xdr:to>
    <xdr:sp>
      <xdr:nvSpPr>
        <xdr:cNvPr id="14" name="CustomShape 1"/>
        <xdr:cNvSpPr/>
      </xdr:nvSpPr>
      <xdr:spPr>
        <a:xfrm>
          <a:off x="-720" y="248760"/>
          <a:ext cx="1017720" cy="334800"/>
        </a:xfrm>
        <a:prstGeom prst="rect">
          <a:avLst/>
        </a:prstGeom>
        <a:solidFill>
          <a:srgbClr val="009900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ctr"/>
        <a:p>
          <a:pPr algn="ctr"/>
          <a:r>
            <a:rPr b="1" lang="pt-BR" sz="1200" spc="-1">
              <a:solidFill>
                <a:srgbClr val="ffffff"/>
              </a:solidFill>
              <a:latin typeface="Times New Roman"/>
            </a:rPr>
            <a:t>Estoque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74.372448979592"/>
    <col collapsed="false" hidden="true" max="1025" min="2" style="0" width="0"/>
  </cols>
  <sheetData>
    <row r="1" customFormat="false" ht="380.5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204081632653"/>
    <col collapsed="false" hidden="false" max="2" min="2" style="0" width="20.0510204081633"/>
    <col collapsed="false" hidden="false" max="7" min="3" style="0" width="11.5204081632653"/>
    <col collapsed="false" hidden="true" max="1025" min="8" style="0" width="0"/>
  </cols>
  <sheetData>
    <row r="1" customFormat="false" ht="39.5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</row>
    <row r="4" customFormat="false" ht="12.8" hidden="false" customHeight="false" outlineLevel="0" collapsed="false">
      <c r="A4" s="2"/>
      <c r="B4" s="2"/>
      <c r="C4" s="2"/>
      <c r="D4" s="2"/>
      <c r="E4" s="2"/>
      <c r="F4" s="2"/>
      <c r="G4" s="2"/>
    </row>
    <row r="5" customFormat="false" ht="15" hidden="false" customHeight="false" outlineLevel="0" collapsed="false">
      <c r="A5" s="2"/>
      <c r="B5" s="3" t="s">
        <v>1</v>
      </c>
      <c r="D5" s="4"/>
      <c r="E5" s="4"/>
      <c r="F5" s="4"/>
      <c r="G5" s="2"/>
    </row>
    <row r="6" customFormat="false" ht="15" hidden="false" customHeight="false" outlineLevel="0" collapsed="false">
      <c r="A6" s="2"/>
      <c r="B6" s="3"/>
      <c r="C6" s="2"/>
      <c r="D6" s="2"/>
      <c r="E6" s="2"/>
      <c r="F6" s="2"/>
      <c r="G6" s="2"/>
    </row>
    <row r="7" customFormat="false" ht="15" hidden="false" customHeight="false" outlineLevel="0" collapsed="false">
      <c r="A7" s="2"/>
      <c r="B7" s="3" t="s">
        <v>2</v>
      </c>
      <c r="D7" s="2"/>
      <c r="E7" s="2"/>
      <c r="F7" s="2"/>
      <c r="G7" s="2"/>
    </row>
    <row r="8" customFormat="false" ht="15" hidden="false" customHeight="false" outlineLevel="0" collapsed="false">
      <c r="A8" s="2"/>
      <c r="B8" s="3"/>
      <c r="C8" s="2"/>
      <c r="D8" s="2"/>
      <c r="E8" s="2"/>
      <c r="F8" s="2"/>
      <c r="G8" s="2"/>
    </row>
    <row r="9" customFormat="false" ht="15" hidden="false" customHeight="false" outlineLevel="0" collapsed="false">
      <c r="A9" s="2"/>
      <c r="B9" s="3" t="s">
        <v>3</v>
      </c>
      <c r="D9" s="2"/>
      <c r="E9" s="2"/>
      <c r="F9" s="2"/>
      <c r="G9" s="2"/>
    </row>
    <row r="10" customFormat="false" ht="15" hidden="false" customHeight="false" outlineLevel="0" collapsed="false">
      <c r="A10" s="2"/>
      <c r="B10" s="3"/>
      <c r="C10" s="2"/>
      <c r="D10" s="2"/>
      <c r="E10" s="2"/>
      <c r="F10" s="2"/>
      <c r="G10" s="2"/>
    </row>
    <row r="11" customFormat="false" ht="15" hidden="false" customHeight="false" outlineLevel="0" collapsed="false">
      <c r="A11" s="2"/>
      <c r="B11" s="3" t="s">
        <v>4</v>
      </c>
      <c r="D11" s="2"/>
      <c r="E11" s="2"/>
      <c r="F11" s="2"/>
      <c r="G11" s="2"/>
    </row>
    <row r="12" customFormat="false" ht="15" hidden="false" customHeight="false" outlineLevel="0" collapsed="false">
      <c r="A12" s="2"/>
      <c r="B12" s="3"/>
      <c r="C12" s="2"/>
      <c r="D12" s="2"/>
      <c r="E12" s="2"/>
      <c r="F12" s="2"/>
      <c r="G12" s="2"/>
    </row>
    <row r="13" customFormat="false" ht="15" hidden="false" customHeight="false" outlineLevel="0" collapsed="false">
      <c r="A13" s="2"/>
      <c r="B13" s="3" t="s">
        <v>5</v>
      </c>
      <c r="D13" s="2"/>
      <c r="E13" s="2"/>
      <c r="F13" s="2"/>
      <c r="G13" s="2"/>
    </row>
    <row r="14" customFormat="false" ht="15" hidden="false" customHeight="false" outlineLevel="0" collapsed="false">
      <c r="A14" s="2"/>
      <c r="B14" s="3"/>
      <c r="C14" s="2"/>
      <c r="D14" s="2"/>
      <c r="E14" s="2"/>
      <c r="F14" s="2"/>
      <c r="G14" s="2"/>
    </row>
    <row r="15" customFormat="false" ht="15" hidden="false" customHeight="false" outlineLevel="0" collapsed="false">
      <c r="A15" s="2"/>
      <c r="B15" s="3" t="s">
        <v>6</v>
      </c>
      <c r="D15" s="2"/>
      <c r="E15" s="2"/>
      <c r="F15" s="2"/>
      <c r="G15" s="2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7.9"/>
  <cols>
    <col collapsed="false" hidden="false" max="1" min="1" style="0" width="7.64285714285714"/>
    <col collapsed="false" hidden="false" max="2" min="2" style="0" width="39.734693877551"/>
    <col collapsed="false" hidden="false" max="3" min="3" style="0" width="9.30612244897959"/>
    <col collapsed="false" hidden="false" max="5" min="4" style="0" width="15.8367346938776"/>
    <col collapsed="false" hidden="false" max="7" min="6" style="0" width="16.9438775510204"/>
    <col collapsed="false" hidden="false" max="8" min="8" style="0" width="15.6938775510204"/>
    <col collapsed="false" hidden="false" max="1025" min="9" style="0" width="11.5204081632653"/>
  </cols>
  <sheetData>
    <row r="1" customFormat="false" ht="18.55" hidden="false" customHeight="false" outlineLevel="0" collapsed="false">
      <c r="A1" s="5" t="s">
        <v>7</v>
      </c>
      <c r="B1" s="5"/>
      <c r="C1" s="5"/>
      <c r="D1" s="5"/>
      <c r="E1" s="5"/>
      <c r="F1" s="5"/>
      <c r="G1" s="5"/>
      <c r="H1" s="5"/>
    </row>
    <row r="3" customFormat="false" ht="12.8" hidden="false" customHeight="false" outlineLevel="0" collapsed="false"/>
    <row r="4" s="7" customFormat="true" ht="12.75" hidden="false" customHeight="true" outlineLevel="0" collapsed="false">
      <c r="A4" s="6" t="s">
        <v>8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9</v>
      </c>
      <c r="I4" s="7" t="s">
        <v>10</v>
      </c>
    </row>
    <row r="5" s="7" customFormat="true" ht="12.75" hidden="false" customHeight="true" outlineLevel="0" collapsed="false">
      <c r="A5" s="6" t="n">
        <f aca="false">Produtos!A6</f>
        <v>8</v>
      </c>
      <c r="B5" s="6" t="str">
        <f aca="false">Produtos!B6</f>
        <v>hhhh</v>
      </c>
      <c r="C5" s="6" t="str">
        <f aca="false">Produtos!C6</f>
        <v>un</v>
      </c>
      <c r="D5" s="6"/>
      <c r="E5" s="6"/>
      <c r="F5" s="6"/>
      <c r="G5" s="6"/>
      <c r="H5" s="6"/>
    </row>
    <row r="6" s="7" customFormat="true" ht="12.75" hidden="false" customHeight="true" outlineLevel="0" collapsed="false">
      <c r="A6" s="6" t="n">
        <f aca="false">A7+1</f>
        <v>8</v>
      </c>
      <c r="B6" s="0" t="s">
        <v>11</v>
      </c>
      <c r="C6" s="0" t="s">
        <v>12</v>
      </c>
      <c r="D6" s="0" t="n">
        <v>5</v>
      </c>
      <c r="E6" s="0" t="n">
        <v>12</v>
      </c>
      <c r="F6" s="8" t="n">
        <v>2</v>
      </c>
      <c r="G6" s="9" t="n">
        <v>100</v>
      </c>
      <c r="H6" s="10" t="n">
        <f aca="false">(F6*G6/100)+F6</f>
        <v>4</v>
      </c>
    </row>
    <row r="7" s="7" customFormat="true" ht="12.75" hidden="false" customHeight="true" outlineLevel="0" collapsed="false">
      <c r="A7" s="6" t="n">
        <f aca="false">Produtos!A8+1</f>
        <v>7</v>
      </c>
      <c r="B7" s="0" t="s">
        <v>13</v>
      </c>
      <c r="C7" s="0" t="s">
        <v>12</v>
      </c>
      <c r="D7" s="0" t="n">
        <v>25</v>
      </c>
      <c r="E7" s="0" t="n">
        <v>100</v>
      </c>
      <c r="F7" s="8" t="n">
        <v>1.5</v>
      </c>
      <c r="G7" s="9" t="n">
        <v>200</v>
      </c>
      <c r="H7" s="10" t="n">
        <f aca="false">(Produtos!F7*Produtos!G7/100)+Produtos!F7</f>
        <v>4.5</v>
      </c>
    </row>
    <row r="8" s="7" customFormat="true" ht="12.75" hidden="false" customHeight="true" outlineLevel="0" collapsed="false">
      <c r="A8" s="6" t="n">
        <f aca="false">Produtos!A9+1</f>
        <v>6</v>
      </c>
      <c r="B8" s="0" t="s">
        <v>14</v>
      </c>
      <c r="C8" s="0" t="s">
        <v>12</v>
      </c>
      <c r="D8" s="0" t="n">
        <v>15</v>
      </c>
      <c r="E8" s="0" t="n">
        <v>45</v>
      </c>
      <c r="F8" s="8" t="n">
        <v>2.35</v>
      </c>
      <c r="G8" s="9" t="n">
        <v>112</v>
      </c>
      <c r="H8" s="10" t="n">
        <f aca="false">(Produtos!F8*Produtos!G8/100)+Produtos!F8</f>
        <v>4.982</v>
      </c>
    </row>
    <row r="9" s="7" customFormat="true" ht="12.75" hidden="false" customHeight="true" outlineLevel="0" collapsed="false">
      <c r="A9" s="6" t="n">
        <f aca="false">Produtos!A10+1</f>
        <v>5</v>
      </c>
      <c r="B9" s="0" t="s">
        <v>15</v>
      </c>
      <c r="C9" s="0" t="s">
        <v>12</v>
      </c>
      <c r="D9" s="0" t="n">
        <v>5</v>
      </c>
      <c r="E9" s="0" t="n">
        <v>10</v>
      </c>
      <c r="F9" s="8" t="n">
        <v>12</v>
      </c>
      <c r="G9" s="9" t="n">
        <v>100</v>
      </c>
      <c r="H9" s="10" t="n">
        <f aca="false">(Produtos!F9*Produtos!G9/100)+Produtos!F9</f>
        <v>24</v>
      </c>
    </row>
    <row r="10" s="7" customFormat="true" ht="12.75" hidden="false" customHeight="true" outlineLevel="0" collapsed="false">
      <c r="A10" s="6" t="n">
        <f aca="false">Produtos!A11+1</f>
        <v>4</v>
      </c>
      <c r="B10" s="0" t="s">
        <v>16</v>
      </c>
      <c r="C10" s="0" t="s">
        <v>17</v>
      </c>
      <c r="D10" s="0" t="n">
        <v>3</v>
      </c>
      <c r="E10" s="0" t="n">
        <v>10</v>
      </c>
      <c r="F10" s="8" t="n">
        <v>25.85</v>
      </c>
      <c r="G10" s="9" t="n">
        <v>45</v>
      </c>
      <c r="H10" s="10" t="n">
        <f aca="false">(Produtos!F10*Produtos!G10/100)+Produtos!F10</f>
        <v>37.4825</v>
      </c>
    </row>
    <row r="11" s="7" customFormat="true" ht="12.75" hidden="false" customHeight="true" outlineLevel="0" collapsed="false">
      <c r="A11" s="6" t="n">
        <f aca="false">Produtos!A12+1</f>
        <v>3</v>
      </c>
      <c r="B11" s="0" t="s">
        <v>18</v>
      </c>
      <c r="C11" s="0" t="s">
        <v>19</v>
      </c>
      <c r="D11" s="0" t="n">
        <v>5</v>
      </c>
      <c r="E11" s="0" t="n">
        <v>15</v>
      </c>
      <c r="F11" s="8" t="n">
        <v>40</v>
      </c>
      <c r="G11" s="9" t="n">
        <v>50</v>
      </c>
      <c r="H11" s="10" t="n">
        <f aca="false">(Produtos!F11*Produtos!G11/100)+Produtos!F11</f>
        <v>60</v>
      </c>
    </row>
    <row r="12" s="7" customFormat="true" ht="12.75" hidden="false" customHeight="true" outlineLevel="0" collapsed="false">
      <c r="A12" s="6" t="n">
        <f aca="false">Produtos!A13+1</f>
        <v>2</v>
      </c>
      <c r="B12" s="0" t="s">
        <v>20</v>
      </c>
      <c r="C12" s="0" t="s">
        <v>12</v>
      </c>
      <c r="D12" s="0" t="n">
        <v>12</v>
      </c>
      <c r="E12" s="0" t="n">
        <v>24</v>
      </c>
      <c r="F12" s="8" t="n">
        <v>2.5</v>
      </c>
      <c r="G12" s="9" t="n">
        <v>35</v>
      </c>
      <c r="H12" s="10" t="n">
        <f aca="false">(Produtos!F12*Produtos!G12/100)+Produtos!F12</f>
        <v>3.375</v>
      </c>
    </row>
    <row r="13" s="7" customFormat="true" ht="12.75" hidden="false" customHeight="true" outlineLevel="0" collapsed="false">
      <c r="A13" s="6" t="n">
        <f aca="false">Produtos!A14+1</f>
        <v>1</v>
      </c>
      <c r="B13" s="0" t="s">
        <v>21</v>
      </c>
      <c r="C13" s="0" t="s">
        <v>12</v>
      </c>
      <c r="D13" s="0" t="n">
        <v>10</v>
      </c>
      <c r="E13" s="0" t="n">
        <v>20</v>
      </c>
      <c r="F13" s="8" t="n">
        <v>1</v>
      </c>
      <c r="G13" s="9" t="n">
        <v>200</v>
      </c>
      <c r="H13" s="10" t="n">
        <f aca="false">(Produtos!F13*Produtos!G13/100)+Produtos!F13</f>
        <v>3</v>
      </c>
      <c r="I13" s="0" t="n">
        <f aca="false">SUMIF(Estoque!$B:I,Produtos!B13,Entradas!$D$6:$D$506)-SUMIF(Vendas!$B$6:$B$506,Produtos!B13,Vendas!$D$6:$D$506)</f>
        <v>-8</v>
      </c>
    </row>
    <row r="1048576" customFormat="false" ht="12.75" hidden="false" customHeight="true" outlineLevel="0" collapsed="false"/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0"/>
  <sheetViews>
    <sheetView windowProtection="tru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B12" activeCellId="0" sqref="B12"/>
    </sheetView>
  </sheetViews>
  <sheetFormatPr defaultRowHeight="12.8"/>
  <cols>
    <col collapsed="false" hidden="false" max="1" min="1" style="11" width="14.4438775510204"/>
    <col collapsed="false" hidden="false" max="2" min="2" style="0" width="35.2857142857143"/>
    <col collapsed="false" hidden="false" max="3" min="3" style="0" width="33.0663265306122"/>
    <col collapsed="false" hidden="false" max="4" min="4" style="0" width="13.7959183673469"/>
    <col collapsed="false" hidden="false" max="5" min="5" style="8" width="18.6122448979592"/>
    <col collapsed="false" hidden="false" max="6" min="6" style="8" width="23.0561224489796"/>
    <col collapsed="false" hidden="true" max="1025" min="7" style="0" width="0"/>
  </cols>
  <sheetData>
    <row r="1" customFormat="false" ht="24.45" hidden="false" customHeight="false" outlineLevel="0" collapsed="false">
      <c r="A1" s="12" t="s">
        <v>22</v>
      </c>
      <c r="B1" s="12"/>
      <c r="C1" s="12"/>
      <c r="D1" s="12"/>
      <c r="E1" s="12"/>
      <c r="F1" s="12"/>
    </row>
    <row r="2" customFormat="false" ht="12.8" hidden="false" customHeight="false" outlineLevel="0" collapsed="false">
      <c r="A2" s="0"/>
      <c r="E2" s="0"/>
      <c r="F2" s="0"/>
    </row>
    <row r="5" s="13" customFormat="true" ht="15" hidden="false" customHeight="false" outlineLevel="0" collapsed="false">
      <c r="A5" s="13" t="s">
        <v>23</v>
      </c>
      <c r="B5" s="13" t="s">
        <v>24</v>
      </c>
      <c r="C5" s="13" t="s">
        <v>25</v>
      </c>
      <c r="D5" s="13" t="s">
        <v>26</v>
      </c>
      <c r="E5" s="13" t="s">
        <v>27</v>
      </c>
      <c r="F5" s="13" t="s">
        <v>28</v>
      </c>
    </row>
    <row r="6" customFormat="false" ht="12.8" hidden="false" customHeight="false" outlineLevel="0" collapsed="false">
      <c r="A6" s="11" t="n">
        <v>42005</v>
      </c>
      <c r="B6" s="14" t="s">
        <v>21</v>
      </c>
      <c r="D6" s="0" t="n">
        <v>10</v>
      </c>
      <c r="E6" s="8" t="n">
        <v>2</v>
      </c>
      <c r="F6" s="8" t="n">
        <f aca="false">Entradas!D6*Entradas!E6</f>
        <v>20</v>
      </c>
    </row>
    <row r="7" customFormat="false" ht="12.8" hidden="false" customHeight="false" outlineLevel="0" collapsed="false">
      <c r="B7" s="14" t="s">
        <v>20</v>
      </c>
      <c r="D7" s="0" t="n">
        <v>20</v>
      </c>
      <c r="E7" s="8" t="n">
        <v>4</v>
      </c>
      <c r="F7" s="8" t="n">
        <f aca="false">Entradas!D7*Entradas!E7</f>
        <v>80</v>
      </c>
    </row>
    <row r="8" customFormat="false" ht="12.8" hidden="false" customHeight="false" outlineLevel="0" collapsed="false">
      <c r="B8" s="14" t="s">
        <v>18</v>
      </c>
      <c r="D8" s="0" t="n">
        <v>30</v>
      </c>
      <c r="E8" s="8" t="n">
        <v>6</v>
      </c>
      <c r="F8" s="8" t="n">
        <f aca="false">Entradas!D8*Entradas!E8</f>
        <v>180</v>
      </c>
    </row>
    <row r="9" customFormat="false" ht="12.8" hidden="false" customHeight="false" outlineLevel="0" collapsed="false">
      <c r="B9" s="14" t="s">
        <v>16</v>
      </c>
      <c r="D9" s="0" t="n">
        <v>5</v>
      </c>
      <c r="F9" s="8" t="n">
        <f aca="false">Entradas!D9*Entradas!E9</f>
        <v>0</v>
      </c>
    </row>
    <row r="10" customFormat="false" ht="12.8" hidden="false" customHeight="false" outlineLevel="0" collapsed="false">
      <c r="B10" s="14" t="s">
        <v>15</v>
      </c>
      <c r="D10" s="0" t="n">
        <v>5</v>
      </c>
      <c r="F10" s="8" t="n">
        <f aca="false">Entradas!D10*Entradas!E10</f>
        <v>0</v>
      </c>
    </row>
    <row r="11" customFormat="false" ht="12.8" hidden="false" customHeight="false" outlineLevel="0" collapsed="false">
      <c r="B11" s="14" t="s">
        <v>14</v>
      </c>
      <c r="D11" s="0" t="n">
        <v>5</v>
      </c>
      <c r="F11" s="8" t="n">
        <f aca="false">Entradas!D11*Entradas!E11</f>
        <v>0</v>
      </c>
    </row>
    <row r="12" customFormat="false" ht="12.8" hidden="false" customHeight="false" outlineLevel="0" collapsed="false">
      <c r="B12" s="14" t="s">
        <v>13</v>
      </c>
      <c r="D12" s="0" t="n">
        <v>5</v>
      </c>
      <c r="F12" s="8" t="n">
        <f aca="false">Entradas!D12*Entradas!E12</f>
        <v>0</v>
      </c>
    </row>
    <row r="13" customFormat="false" ht="12.8" hidden="false" customHeight="false" outlineLevel="0" collapsed="false">
      <c r="B13" s="14"/>
      <c r="F13" s="8" t="n">
        <f aca="false">Entradas!D13*Entradas!E13</f>
        <v>0</v>
      </c>
    </row>
    <row r="14" customFormat="false" ht="12.8" hidden="false" customHeight="false" outlineLevel="0" collapsed="false">
      <c r="B14" s="14"/>
      <c r="F14" s="8" t="n">
        <f aca="false">Entradas!D14*Entradas!E14</f>
        <v>0</v>
      </c>
    </row>
    <row r="15" customFormat="false" ht="12.8" hidden="false" customHeight="false" outlineLevel="0" collapsed="false">
      <c r="B15" s="14"/>
      <c r="F15" s="8" t="n">
        <f aca="false">Entradas!D15*Entradas!E15</f>
        <v>0</v>
      </c>
    </row>
    <row r="16" customFormat="false" ht="12.8" hidden="false" customHeight="false" outlineLevel="0" collapsed="false">
      <c r="B16" s="14"/>
      <c r="F16" s="8" t="n">
        <f aca="false">Entradas!D16*Entradas!E16</f>
        <v>0</v>
      </c>
    </row>
    <row r="17" customFormat="false" ht="12.8" hidden="false" customHeight="false" outlineLevel="0" collapsed="false">
      <c r="B17" s="14"/>
      <c r="F17" s="8" t="n">
        <f aca="false">Entradas!D17*Entradas!E17</f>
        <v>0</v>
      </c>
    </row>
    <row r="18" customFormat="false" ht="12.8" hidden="false" customHeight="false" outlineLevel="0" collapsed="false">
      <c r="B18" s="14"/>
      <c r="F18" s="8" t="n">
        <f aca="false">Entradas!D18*Entradas!E18</f>
        <v>0</v>
      </c>
    </row>
    <row r="19" customFormat="false" ht="12.8" hidden="false" customHeight="false" outlineLevel="0" collapsed="false">
      <c r="B19" s="14"/>
      <c r="F19" s="8" t="n">
        <f aca="false">Entradas!D19*Entradas!E19</f>
        <v>0</v>
      </c>
    </row>
    <row r="20" customFormat="false" ht="12.8" hidden="false" customHeight="false" outlineLevel="0" collapsed="false">
      <c r="B20" s="14"/>
      <c r="F20" s="8" t="n">
        <f aca="false">Entradas!D20*Entradas!E20</f>
        <v>0</v>
      </c>
    </row>
    <row r="21" customFormat="false" ht="12.8" hidden="false" customHeight="false" outlineLevel="0" collapsed="false">
      <c r="B21" s="14"/>
      <c r="F21" s="8" t="n">
        <f aca="false">Entradas!D21*Entradas!E21</f>
        <v>0</v>
      </c>
    </row>
    <row r="22" customFormat="false" ht="12.8" hidden="false" customHeight="false" outlineLevel="0" collapsed="false">
      <c r="B22" s="14"/>
      <c r="F22" s="8" t="n">
        <f aca="false">Entradas!D22*Entradas!E22</f>
        <v>0</v>
      </c>
    </row>
    <row r="23" customFormat="false" ht="12.8" hidden="false" customHeight="false" outlineLevel="0" collapsed="false">
      <c r="B23" s="14"/>
      <c r="F23" s="8" t="n">
        <f aca="false">Entradas!D23*Entradas!E23</f>
        <v>0</v>
      </c>
    </row>
    <row r="24" customFormat="false" ht="12.8" hidden="false" customHeight="false" outlineLevel="0" collapsed="false">
      <c r="B24" s="14"/>
      <c r="F24" s="8" t="n">
        <f aca="false">Entradas!D24*Entradas!E24</f>
        <v>0</v>
      </c>
    </row>
    <row r="25" customFormat="false" ht="12.8" hidden="false" customHeight="false" outlineLevel="0" collapsed="false">
      <c r="B25" s="14"/>
      <c r="F25" s="8" t="n">
        <f aca="false">Entradas!D25*Entradas!E25</f>
        <v>0</v>
      </c>
    </row>
    <row r="26" customFormat="false" ht="12.8" hidden="false" customHeight="false" outlineLevel="0" collapsed="false">
      <c r="B26" s="14"/>
      <c r="F26" s="8" t="n">
        <f aca="false">Entradas!D26*Entradas!E26</f>
        <v>0</v>
      </c>
    </row>
    <row r="27" customFormat="false" ht="12.8" hidden="false" customHeight="false" outlineLevel="0" collapsed="false">
      <c r="B27" s="14"/>
      <c r="F27" s="8" t="n">
        <f aca="false">Entradas!D27*Entradas!E27</f>
        <v>0</v>
      </c>
    </row>
    <row r="28" customFormat="false" ht="12.8" hidden="false" customHeight="false" outlineLevel="0" collapsed="false">
      <c r="B28" s="14"/>
      <c r="F28" s="8" t="n">
        <f aca="false">Entradas!D28*Entradas!E28</f>
        <v>0</v>
      </c>
    </row>
    <row r="29" customFormat="false" ht="12.8" hidden="false" customHeight="false" outlineLevel="0" collapsed="false">
      <c r="B29" s="14"/>
      <c r="F29" s="8" t="n">
        <f aca="false">Entradas!D29*Entradas!E29</f>
        <v>0</v>
      </c>
    </row>
    <row r="30" customFormat="false" ht="12.8" hidden="false" customHeight="false" outlineLevel="0" collapsed="false">
      <c r="B30" s="14"/>
      <c r="F30" s="8" t="n">
        <f aca="false">Entradas!D30*Entradas!E30</f>
        <v>0</v>
      </c>
    </row>
    <row r="31" customFormat="false" ht="12.8" hidden="false" customHeight="false" outlineLevel="0" collapsed="false">
      <c r="B31" s="14"/>
      <c r="F31" s="8" t="n">
        <f aca="false">Entradas!D31*Entradas!E31</f>
        <v>0</v>
      </c>
    </row>
    <row r="32" customFormat="false" ht="12.8" hidden="false" customHeight="false" outlineLevel="0" collapsed="false">
      <c r="B32" s="14"/>
      <c r="F32" s="8" t="n">
        <f aca="false">Entradas!D32*Entradas!E32</f>
        <v>0</v>
      </c>
    </row>
    <row r="33" customFormat="false" ht="12.8" hidden="false" customHeight="false" outlineLevel="0" collapsed="false">
      <c r="B33" s="14"/>
      <c r="F33" s="8" t="n">
        <f aca="false">Entradas!D33*Entradas!E33</f>
        <v>0</v>
      </c>
    </row>
    <row r="34" customFormat="false" ht="12.8" hidden="false" customHeight="false" outlineLevel="0" collapsed="false">
      <c r="B34" s="14"/>
      <c r="F34" s="8" t="n">
        <f aca="false">Entradas!D34*Entradas!E34</f>
        <v>0</v>
      </c>
    </row>
    <row r="35" customFormat="false" ht="12.8" hidden="false" customHeight="false" outlineLevel="0" collapsed="false">
      <c r="B35" s="14"/>
      <c r="F35" s="8" t="n">
        <f aca="false">Entradas!D35*Entradas!E35</f>
        <v>0</v>
      </c>
    </row>
    <row r="36" customFormat="false" ht="12.8" hidden="false" customHeight="false" outlineLevel="0" collapsed="false">
      <c r="B36" s="14"/>
      <c r="F36" s="8" t="n">
        <f aca="false">Entradas!D36*Entradas!E36</f>
        <v>0</v>
      </c>
    </row>
    <row r="37" customFormat="false" ht="12.8" hidden="false" customHeight="false" outlineLevel="0" collapsed="false">
      <c r="B37" s="14"/>
      <c r="F37" s="8" t="n">
        <f aca="false">Entradas!D37*Entradas!E37</f>
        <v>0</v>
      </c>
    </row>
    <row r="38" customFormat="false" ht="12.8" hidden="false" customHeight="false" outlineLevel="0" collapsed="false">
      <c r="B38" s="14"/>
      <c r="F38" s="8" t="n">
        <f aca="false">Entradas!D38*Entradas!E38</f>
        <v>0</v>
      </c>
    </row>
    <row r="39" customFormat="false" ht="12.8" hidden="false" customHeight="false" outlineLevel="0" collapsed="false">
      <c r="B39" s="14"/>
      <c r="F39" s="8" t="n">
        <f aca="false">Entradas!D39*Entradas!E39</f>
        <v>0</v>
      </c>
    </row>
    <row r="40" customFormat="false" ht="12.8" hidden="false" customHeight="false" outlineLevel="0" collapsed="false">
      <c r="B40" s="14"/>
      <c r="F40" s="8" t="n">
        <f aca="false">Entradas!D40*Entradas!E40</f>
        <v>0</v>
      </c>
    </row>
    <row r="41" customFormat="false" ht="12.8" hidden="false" customHeight="false" outlineLevel="0" collapsed="false">
      <c r="B41" s="14"/>
      <c r="F41" s="8" t="n">
        <f aca="false">Entradas!D41*Entradas!E41</f>
        <v>0</v>
      </c>
    </row>
    <row r="42" customFormat="false" ht="12.8" hidden="false" customHeight="false" outlineLevel="0" collapsed="false">
      <c r="B42" s="14"/>
      <c r="F42" s="8" t="n">
        <f aca="false">Entradas!D42*Entradas!E42</f>
        <v>0</v>
      </c>
    </row>
    <row r="43" customFormat="false" ht="12.8" hidden="false" customHeight="false" outlineLevel="0" collapsed="false">
      <c r="B43" s="14"/>
      <c r="F43" s="8" t="n">
        <f aca="false">Entradas!D43*Entradas!E43</f>
        <v>0</v>
      </c>
    </row>
    <row r="44" customFormat="false" ht="12.8" hidden="false" customHeight="false" outlineLevel="0" collapsed="false">
      <c r="B44" s="14"/>
      <c r="F44" s="8" t="n">
        <f aca="false">Entradas!D44*Entradas!E44</f>
        <v>0</v>
      </c>
    </row>
    <row r="45" customFormat="false" ht="12.8" hidden="false" customHeight="false" outlineLevel="0" collapsed="false">
      <c r="B45" s="14"/>
      <c r="F45" s="8" t="n">
        <f aca="false">Entradas!D45*Entradas!E45</f>
        <v>0</v>
      </c>
    </row>
    <row r="46" customFormat="false" ht="12.8" hidden="false" customHeight="false" outlineLevel="0" collapsed="false">
      <c r="B46" s="14"/>
      <c r="F46" s="8" t="n">
        <f aca="false">Entradas!D46*Entradas!E46</f>
        <v>0</v>
      </c>
    </row>
    <row r="47" customFormat="false" ht="12.8" hidden="false" customHeight="false" outlineLevel="0" collapsed="false">
      <c r="B47" s="14"/>
      <c r="F47" s="8" t="n">
        <f aca="false">Entradas!D47*Entradas!E47</f>
        <v>0</v>
      </c>
    </row>
    <row r="48" customFormat="false" ht="12.8" hidden="false" customHeight="false" outlineLevel="0" collapsed="false">
      <c r="B48" s="14"/>
      <c r="F48" s="8" t="n">
        <f aca="false">Entradas!D48*Entradas!E48</f>
        <v>0</v>
      </c>
    </row>
    <row r="49" customFormat="false" ht="12.8" hidden="false" customHeight="false" outlineLevel="0" collapsed="false">
      <c r="B49" s="14"/>
      <c r="F49" s="8" t="n">
        <f aca="false">Entradas!D49*Entradas!E49</f>
        <v>0</v>
      </c>
    </row>
    <row r="50" customFormat="false" ht="12.8" hidden="false" customHeight="false" outlineLevel="0" collapsed="false">
      <c r="B50" s="14"/>
      <c r="F50" s="8" t="n">
        <f aca="false">Entradas!D50*Entradas!E50</f>
        <v>0</v>
      </c>
    </row>
    <row r="51" customFormat="false" ht="12.8" hidden="false" customHeight="false" outlineLevel="0" collapsed="false">
      <c r="B51" s="14"/>
      <c r="F51" s="8" t="n">
        <f aca="false">Entradas!D51*Entradas!E51</f>
        <v>0</v>
      </c>
    </row>
    <row r="52" customFormat="false" ht="12.8" hidden="false" customHeight="false" outlineLevel="0" collapsed="false">
      <c r="B52" s="14"/>
      <c r="F52" s="8" t="n">
        <f aca="false">Entradas!D52*Entradas!E52</f>
        <v>0</v>
      </c>
    </row>
    <row r="53" customFormat="false" ht="12.8" hidden="false" customHeight="false" outlineLevel="0" collapsed="false">
      <c r="B53" s="14"/>
      <c r="F53" s="8" t="n">
        <f aca="false">Entradas!D53*Entradas!E53</f>
        <v>0</v>
      </c>
    </row>
    <row r="54" customFormat="false" ht="12.8" hidden="false" customHeight="false" outlineLevel="0" collapsed="false">
      <c r="B54" s="14"/>
      <c r="F54" s="8" t="n">
        <f aca="false">Entradas!D54*Entradas!E54</f>
        <v>0</v>
      </c>
    </row>
    <row r="55" customFormat="false" ht="12.8" hidden="false" customHeight="false" outlineLevel="0" collapsed="false">
      <c r="B55" s="14"/>
      <c r="F55" s="8" t="n">
        <f aca="false">Entradas!D55*Entradas!E55</f>
        <v>0</v>
      </c>
    </row>
    <row r="56" customFormat="false" ht="12.8" hidden="false" customHeight="false" outlineLevel="0" collapsed="false">
      <c r="B56" s="14"/>
      <c r="F56" s="8" t="n">
        <f aca="false">Entradas!D56*Entradas!E56</f>
        <v>0</v>
      </c>
    </row>
    <row r="57" customFormat="false" ht="12.8" hidden="false" customHeight="false" outlineLevel="0" collapsed="false">
      <c r="B57" s="14"/>
      <c r="F57" s="8" t="n">
        <f aca="false">Entradas!D57*Entradas!E57</f>
        <v>0</v>
      </c>
    </row>
    <row r="58" customFormat="false" ht="12.8" hidden="false" customHeight="false" outlineLevel="0" collapsed="false">
      <c r="B58" s="14"/>
      <c r="F58" s="8" t="n">
        <f aca="false">Entradas!D58*Entradas!E58</f>
        <v>0</v>
      </c>
    </row>
    <row r="59" customFormat="false" ht="12.8" hidden="false" customHeight="false" outlineLevel="0" collapsed="false">
      <c r="B59" s="14"/>
      <c r="F59" s="8" t="n">
        <f aca="false">Entradas!D59*Entradas!E59</f>
        <v>0</v>
      </c>
    </row>
    <row r="60" customFormat="false" ht="12.8" hidden="false" customHeight="false" outlineLevel="0" collapsed="false">
      <c r="B60" s="14"/>
      <c r="F60" s="8" t="n">
        <f aca="false">Entradas!D60*Entradas!E60</f>
        <v>0</v>
      </c>
    </row>
    <row r="61" customFormat="false" ht="12.8" hidden="false" customHeight="false" outlineLevel="0" collapsed="false">
      <c r="B61" s="14"/>
      <c r="F61" s="8" t="n">
        <f aca="false">Entradas!D61*Entradas!E61</f>
        <v>0</v>
      </c>
    </row>
    <row r="62" customFormat="false" ht="12.8" hidden="false" customHeight="false" outlineLevel="0" collapsed="false">
      <c r="B62" s="14"/>
      <c r="F62" s="8" t="n">
        <f aca="false">Entradas!D62*Entradas!E62</f>
        <v>0</v>
      </c>
    </row>
    <row r="63" customFormat="false" ht="12.8" hidden="false" customHeight="false" outlineLevel="0" collapsed="false">
      <c r="B63" s="14"/>
      <c r="F63" s="8" t="n">
        <f aca="false">Entradas!D63*Entradas!E63</f>
        <v>0</v>
      </c>
    </row>
    <row r="64" customFormat="false" ht="12.8" hidden="false" customHeight="false" outlineLevel="0" collapsed="false">
      <c r="B64" s="14"/>
      <c r="F64" s="8" t="n">
        <f aca="false">Entradas!D64*Entradas!E64</f>
        <v>0</v>
      </c>
    </row>
    <row r="65" customFormat="false" ht="12.8" hidden="false" customHeight="false" outlineLevel="0" collapsed="false">
      <c r="B65" s="14"/>
      <c r="F65" s="8" t="n">
        <f aca="false">Entradas!D65*Entradas!E65</f>
        <v>0</v>
      </c>
    </row>
    <row r="66" customFormat="false" ht="12.8" hidden="false" customHeight="false" outlineLevel="0" collapsed="false">
      <c r="B66" s="14"/>
      <c r="F66" s="8" t="n">
        <f aca="false">Entradas!D66*Entradas!E66</f>
        <v>0</v>
      </c>
    </row>
    <row r="67" customFormat="false" ht="12.8" hidden="false" customHeight="false" outlineLevel="0" collapsed="false">
      <c r="B67" s="14"/>
      <c r="F67" s="8" t="n">
        <f aca="false">Entradas!D67*Entradas!E67</f>
        <v>0</v>
      </c>
    </row>
    <row r="68" customFormat="false" ht="12.8" hidden="false" customHeight="false" outlineLevel="0" collapsed="false">
      <c r="B68" s="14"/>
      <c r="F68" s="8" t="n">
        <f aca="false">Entradas!D68*Entradas!E68</f>
        <v>0</v>
      </c>
    </row>
    <row r="69" customFormat="false" ht="12.8" hidden="false" customHeight="false" outlineLevel="0" collapsed="false">
      <c r="B69" s="14"/>
      <c r="F69" s="8" t="n">
        <f aca="false">Entradas!D69*Entradas!E69</f>
        <v>0</v>
      </c>
    </row>
    <row r="70" customFormat="false" ht="12.8" hidden="false" customHeight="false" outlineLevel="0" collapsed="false">
      <c r="B70" s="14"/>
      <c r="F70" s="8" t="n">
        <f aca="false">Entradas!D70*Entradas!E70</f>
        <v>0</v>
      </c>
    </row>
    <row r="71" customFormat="false" ht="12.8" hidden="false" customHeight="false" outlineLevel="0" collapsed="false">
      <c r="B71" s="14"/>
      <c r="F71" s="8" t="n">
        <f aca="false">Entradas!D71*Entradas!E71</f>
        <v>0</v>
      </c>
    </row>
    <row r="72" customFormat="false" ht="12.8" hidden="false" customHeight="false" outlineLevel="0" collapsed="false">
      <c r="B72" s="14"/>
      <c r="F72" s="8" t="n">
        <f aca="false">Entradas!D72*Entradas!E72</f>
        <v>0</v>
      </c>
    </row>
    <row r="73" customFormat="false" ht="12.8" hidden="false" customHeight="false" outlineLevel="0" collapsed="false">
      <c r="B73" s="14"/>
      <c r="F73" s="8" t="n">
        <f aca="false">Entradas!D73*Entradas!E73</f>
        <v>0</v>
      </c>
    </row>
    <row r="74" customFormat="false" ht="12.8" hidden="false" customHeight="false" outlineLevel="0" collapsed="false">
      <c r="B74" s="14"/>
      <c r="F74" s="8" t="n">
        <f aca="false">Entradas!D74*Entradas!E74</f>
        <v>0</v>
      </c>
    </row>
    <row r="75" customFormat="false" ht="12.8" hidden="false" customHeight="false" outlineLevel="0" collapsed="false">
      <c r="B75" s="14"/>
      <c r="F75" s="8" t="n">
        <f aca="false">Entradas!D75*Entradas!E75</f>
        <v>0</v>
      </c>
    </row>
    <row r="76" customFormat="false" ht="12.8" hidden="false" customHeight="false" outlineLevel="0" collapsed="false">
      <c r="B76" s="14"/>
      <c r="F76" s="8" t="n">
        <f aca="false">Entradas!D76*Entradas!E76</f>
        <v>0</v>
      </c>
    </row>
    <row r="77" customFormat="false" ht="12.8" hidden="false" customHeight="false" outlineLevel="0" collapsed="false">
      <c r="B77" s="14"/>
      <c r="F77" s="8" t="n">
        <f aca="false">Entradas!D77*Entradas!E77</f>
        <v>0</v>
      </c>
    </row>
    <row r="78" customFormat="false" ht="12.8" hidden="false" customHeight="false" outlineLevel="0" collapsed="false">
      <c r="B78" s="14"/>
      <c r="F78" s="8" t="n">
        <f aca="false">Entradas!D78*Entradas!E78</f>
        <v>0</v>
      </c>
    </row>
    <row r="79" customFormat="false" ht="12.8" hidden="false" customHeight="false" outlineLevel="0" collapsed="false">
      <c r="B79" s="14"/>
      <c r="F79" s="8" t="n">
        <f aca="false">Entradas!D79*Entradas!E79</f>
        <v>0</v>
      </c>
    </row>
    <row r="80" customFormat="false" ht="12.8" hidden="false" customHeight="false" outlineLevel="0" collapsed="false">
      <c r="B80" s="14"/>
      <c r="F80" s="8" t="n">
        <f aca="false">Entradas!D80*Entradas!E80</f>
        <v>0</v>
      </c>
    </row>
    <row r="81" customFormat="false" ht="12.8" hidden="false" customHeight="false" outlineLevel="0" collapsed="false">
      <c r="B81" s="14"/>
      <c r="F81" s="8" t="n">
        <f aca="false">Entradas!D81*Entradas!E81</f>
        <v>0</v>
      </c>
    </row>
    <row r="82" customFormat="false" ht="12.8" hidden="false" customHeight="false" outlineLevel="0" collapsed="false">
      <c r="B82" s="14"/>
      <c r="F82" s="8" t="n">
        <f aca="false">Entradas!D82*Entradas!E82</f>
        <v>0</v>
      </c>
    </row>
    <row r="83" customFormat="false" ht="12.8" hidden="false" customHeight="false" outlineLevel="0" collapsed="false">
      <c r="B83" s="14"/>
      <c r="F83" s="8" t="n">
        <f aca="false">Entradas!D83*Entradas!E83</f>
        <v>0</v>
      </c>
    </row>
    <row r="84" customFormat="false" ht="12.8" hidden="false" customHeight="false" outlineLevel="0" collapsed="false">
      <c r="B84" s="14"/>
      <c r="F84" s="8" t="n">
        <f aca="false">Entradas!D84*Entradas!E84</f>
        <v>0</v>
      </c>
    </row>
    <row r="85" customFormat="false" ht="12.8" hidden="false" customHeight="false" outlineLevel="0" collapsed="false">
      <c r="B85" s="14"/>
      <c r="F85" s="8" t="n">
        <f aca="false">Entradas!D85*Entradas!E85</f>
        <v>0</v>
      </c>
    </row>
    <row r="86" customFormat="false" ht="12.8" hidden="false" customHeight="false" outlineLevel="0" collapsed="false">
      <c r="B86" s="14"/>
      <c r="F86" s="8" t="n">
        <f aca="false">Entradas!D86*Entradas!E86</f>
        <v>0</v>
      </c>
    </row>
    <row r="87" customFormat="false" ht="12.8" hidden="false" customHeight="false" outlineLevel="0" collapsed="false">
      <c r="B87" s="14"/>
      <c r="F87" s="8" t="n">
        <f aca="false">Entradas!D87*Entradas!E87</f>
        <v>0</v>
      </c>
    </row>
    <row r="88" customFormat="false" ht="12.8" hidden="false" customHeight="false" outlineLevel="0" collapsed="false">
      <c r="B88" s="14"/>
      <c r="F88" s="8" t="n">
        <f aca="false">Entradas!D88*Entradas!E88</f>
        <v>0</v>
      </c>
    </row>
    <row r="89" customFormat="false" ht="12.8" hidden="false" customHeight="false" outlineLevel="0" collapsed="false">
      <c r="B89" s="14"/>
      <c r="F89" s="8" t="n">
        <f aca="false">Entradas!D89*Entradas!E89</f>
        <v>0</v>
      </c>
    </row>
    <row r="90" customFormat="false" ht="12.8" hidden="false" customHeight="false" outlineLevel="0" collapsed="false">
      <c r="B90" s="14"/>
      <c r="F90" s="8" t="n">
        <f aca="false">Entradas!D90*Entradas!E90</f>
        <v>0</v>
      </c>
    </row>
    <row r="91" customFormat="false" ht="12.8" hidden="false" customHeight="false" outlineLevel="0" collapsed="false">
      <c r="B91" s="14"/>
      <c r="F91" s="8" t="n">
        <f aca="false">Entradas!D91*Entradas!E91</f>
        <v>0</v>
      </c>
    </row>
    <row r="92" customFormat="false" ht="12.8" hidden="false" customHeight="false" outlineLevel="0" collapsed="false">
      <c r="B92" s="14"/>
      <c r="F92" s="8" t="n">
        <f aca="false">Entradas!D92*Entradas!E92</f>
        <v>0</v>
      </c>
    </row>
    <row r="93" customFormat="false" ht="12.8" hidden="false" customHeight="false" outlineLevel="0" collapsed="false">
      <c r="B93" s="14"/>
      <c r="F93" s="8" t="n">
        <f aca="false">Entradas!D93*Entradas!E93</f>
        <v>0</v>
      </c>
    </row>
    <row r="94" customFormat="false" ht="12.8" hidden="false" customHeight="false" outlineLevel="0" collapsed="false">
      <c r="B94" s="14"/>
      <c r="F94" s="8" t="n">
        <f aca="false">Entradas!D94*Entradas!E94</f>
        <v>0</v>
      </c>
    </row>
    <row r="95" customFormat="false" ht="12.8" hidden="false" customHeight="false" outlineLevel="0" collapsed="false">
      <c r="B95" s="14"/>
      <c r="F95" s="8" t="n">
        <f aca="false">Entradas!D95*Entradas!E95</f>
        <v>0</v>
      </c>
    </row>
    <row r="96" customFormat="false" ht="12.8" hidden="false" customHeight="false" outlineLevel="0" collapsed="false">
      <c r="B96" s="14"/>
      <c r="F96" s="8" t="n">
        <f aca="false">Entradas!D96*Entradas!E96</f>
        <v>0</v>
      </c>
    </row>
    <row r="97" customFormat="false" ht="12.8" hidden="false" customHeight="false" outlineLevel="0" collapsed="false">
      <c r="B97" s="14"/>
      <c r="F97" s="8" t="n">
        <f aca="false">Entradas!D97*Entradas!E97</f>
        <v>0</v>
      </c>
    </row>
    <row r="98" customFormat="false" ht="12.8" hidden="false" customHeight="false" outlineLevel="0" collapsed="false">
      <c r="B98" s="14"/>
      <c r="F98" s="8" t="n">
        <f aca="false">Entradas!D98*Entradas!E98</f>
        <v>0</v>
      </c>
    </row>
    <row r="99" customFormat="false" ht="12.8" hidden="false" customHeight="false" outlineLevel="0" collapsed="false">
      <c r="B99" s="14"/>
      <c r="F99" s="8" t="n">
        <f aca="false">Entradas!D99*Entradas!E99</f>
        <v>0</v>
      </c>
    </row>
    <row r="100" customFormat="false" ht="12.8" hidden="false" customHeight="false" outlineLevel="0" collapsed="false">
      <c r="B100" s="14"/>
      <c r="F100" s="8" t="n">
        <f aca="false">Entradas!D100*Entradas!E100</f>
        <v>0</v>
      </c>
    </row>
    <row r="101" customFormat="false" ht="12.8" hidden="false" customHeight="false" outlineLevel="0" collapsed="false">
      <c r="B101" s="14"/>
      <c r="F101" s="8" t="n">
        <f aca="false">Entradas!D101*Entradas!E101</f>
        <v>0</v>
      </c>
    </row>
    <row r="102" customFormat="false" ht="12.8" hidden="false" customHeight="false" outlineLevel="0" collapsed="false">
      <c r="B102" s="14"/>
      <c r="F102" s="8" t="n">
        <f aca="false">Entradas!D102*Entradas!E102</f>
        <v>0</v>
      </c>
    </row>
    <row r="103" customFormat="false" ht="12.8" hidden="false" customHeight="false" outlineLevel="0" collapsed="false">
      <c r="B103" s="14"/>
      <c r="F103" s="8" t="n">
        <f aca="false">Entradas!D103*Entradas!E103</f>
        <v>0</v>
      </c>
    </row>
    <row r="104" customFormat="false" ht="12.8" hidden="false" customHeight="false" outlineLevel="0" collapsed="false">
      <c r="B104" s="14"/>
      <c r="F104" s="8" t="n">
        <f aca="false">Entradas!D104*Entradas!E104</f>
        <v>0</v>
      </c>
    </row>
    <row r="105" customFormat="false" ht="12.8" hidden="false" customHeight="false" outlineLevel="0" collapsed="false">
      <c r="B105" s="14"/>
      <c r="F105" s="8" t="n">
        <f aca="false">Entradas!D105*Entradas!E105</f>
        <v>0</v>
      </c>
    </row>
    <row r="106" customFormat="false" ht="12.8" hidden="false" customHeight="false" outlineLevel="0" collapsed="false">
      <c r="B106" s="14"/>
      <c r="F106" s="8" t="n">
        <f aca="false">Entradas!D106*Entradas!E106</f>
        <v>0</v>
      </c>
    </row>
    <row r="107" customFormat="false" ht="12.8" hidden="false" customHeight="false" outlineLevel="0" collapsed="false">
      <c r="B107" s="14"/>
      <c r="F107" s="8" t="n">
        <f aca="false">Entradas!D107*Entradas!E107</f>
        <v>0</v>
      </c>
    </row>
    <row r="108" customFormat="false" ht="12.8" hidden="false" customHeight="false" outlineLevel="0" collapsed="false">
      <c r="B108" s="14"/>
      <c r="F108" s="8" t="n">
        <f aca="false">Entradas!D108*Entradas!E108</f>
        <v>0</v>
      </c>
    </row>
    <row r="109" customFormat="false" ht="12.8" hidden="false" customHeight="false" outlineLevel="0" collapsed="false">
      <c r="B109" s="14"/>
      <c r="F109" s="8" t="n">
        <f aca="false">Entradas!D109*Entradas!E109</f>
        <v>0</v>
      </c>
    </row>
    <row r="110" customFormat="false" ht="12.8" hidden="false" customHeight="false" outlineLevel="0" collapsed="false">
      <c r="B110" s="14"/>
      <c r="F110" s="8" t="n">
        <f aca="false">Entradas!D110*Entradas!E110</f>
        <v>0</v>
      </c>
    </row>
    <row r="111" customFormat="false" ht="12.8" hidden="false" customHeight="false" outlineLevel="0" collapsed="false">
      <c r="B111" s="14"/>
      <c r="F111" s="8" t="n">
        <f aca="false">Entradas!D111*Entradas!E111</f>
        <v>0</v>
      </c>
    </row>
    <row r="112" customFormat="false" ht="12.8" hidden="false" customHeight="false" outlineLevel="0" collapsed="false">
      <c r="B112" s="14"/>
      <c r="F112" s="8" t="n">
        <f aca="false">Entradas!D112*Entradas!E112</f>
        <v>0</v>
      </c>
    </row>
    <row r="113" customFormat="false" ht="12.8" hidden="false" customHeight="false" outlineLevel="0" collapsed="false">
      <c r="B113" s="14"/>
      <c r="F113" s="8" t="n">
        <f aca="false">Entradas!D113*Entradas!E113</f>
        <v>0</v>
      </c>
    </row>
    <row r="114" customFormat="false" ht="12.8" hidden="false" customHeight="false" outlineLevel="0" collapsed="false">
      <c r="B114" s="14"/>
      <c r="F114" s="8" t="n">
        <f aca="false">Entradas!D114*Entradas!E114</f>
        <v>0</v>
      </c>
    </row>
    <row r="115" customFormat="false" ht="12.8" hidden="false" customHeight="false" outlineLevel="0" collapsed="false">
      <c r="B115" s="14"/>
      <c r="F115" s="8" t="n">
        <f aca="false">Entradas!D115*Entradas!E115</f>
        <v>0</v>
      </c>
    </row>
    <row r="116" customFormat="false" ht="12.8" hidden="false" customHeight="false" outlineLevel="0" collapsed="false">
      <c r="B116" s="14"/>
      <c r="F116" s="8" t="n">
        <f aca="false">Entradas!D116*Entradas!E116</f>
        <v>0</v>
      </c>
    </row>
    <row r="117" customFormat="false" ht="12.8" hidden="false" customHeight="false" outlineLevel="0" collapsed="false">
      <c r="B117" s="14"/>
      <c r="F117" s="8" t="n">
        <f aca="false">Entradas!D117*Entradas!E117</f>
        <v>0</v>
      </c>
    </row>
    <row r="118" customFormat="false" ht="12.8" hidden="false" customHeight="false" outlineLevel="0" collapsed="false">
      <c r="B118" s="14"/>
      <c r="F118" s="8" t="n">
        <f aca="false">Entradas!D118*Entradas!E118</f>
        <v>0</v>
      </c>
    </row>
    <row r="119" customFormat="false" ht="12.8" hidden="false" customHeight="false" outlineLevel="0" collapsed="false">
      <c r="B119" s="14"/>
      <c r="F119" s="8" t="n">
        <f aca="false">Entradas!D119*Entradas!E119</f>
        <v>0</v>
      </c>
    </row>
    <row r="120" customFormat="false" ht="12.8" hidden="false" customHeight="false" outlineLevel="0" collapsed="false">
      <c r="B120" s="14"/>
      <c r="F120" s="8" t="n">
        <f aca="false">Entradas!D120*Entradas!E120</f>
        <v>0</v>
      </c>
    </row>
    <row r="121" customFormat="false" ht="12.8" hidden="false" customHeight="false" outlineLevel="0" collapsed="false">
      <c r="B121" s="14"/>
      <c r="F121" s="8" t="n">
        <f aca="false">Entradas!D121*Entradas!E121</f>
        <v>0</v>
      </c>
    </row>
    <row r="122" customFormat="false" ht="12.8" hidden="false" customHeight="false" outlineLevel="0" collapsed="false">
      <c r="B122" s="14"/>
      <c r="F122" s="8" t="n">
        <f aca="false">Entradas!D122*Entradas!E122</f>
        <v>0</v>
      </c>
    </row>
    <row r="123" customFormat="false" ht="12.8" hidden="false" customHeight="false" outlineLevel="0" collapsed="false">
      <c r="B123" s="14"/>
      <c r="F123" s="8" t="n">
        <f aca="false">Entradas!D123*Entradas!E123</f>
        <v>0</v>
      </c>
    </row>
    <row r="124" customFormat="false" ht="12.8" hidden="false" customHeight="false" outlineLevel="0" collapsed="false">
      <c r="B124" s="14"/>
      <c r="F124" s="8" t="n">
        <f aca="false">Entradas!D124*Entradas!E124</f>
        <v>0</v>
      </c>
    </row>
    <row r="125" customFormat="false" ht="12.8" hidden="false" customHeight="false" outlineLevel="0" collapsed="false">
      <c r="B125" s="14"/>
      <c r="F125" s="8" t="n">
        <f aca="false">Entradas!D125*Entradas!E125</f>
        <v>0</v>
      </c>
    </row>
    <row r="126" customFormat="false" ht="12.8" hidden="false" customHeight="false" outlineLevel="0" collapsed="false">
      <c r="B126" s="14"/>
      <c r="F126" s="8" t="n">
        <f aca="false">Entradas!D126*Entradas!E126</f>
        <v>0</v>
      </c>
    </row>
    <row r="127" customFormat="false" ht="12.8" hidden="false" customHeight="false" outlineLevel="0" collapsed="false">
      <c r="B127" s="14"/>
      <c r="F127" s="8" t="n">
        <f aca="false">Entradas!D127*Entradas!E127</f>
        <v>0</v>
      </c>
    </row>
    <row r="128" customFormat="false" ht="12.8" hidden="false" customHeight="false" outlineLevel="0" collapsed="false">
      <c r="B128" s="14"/>
      <c r="F128" s="8" t="n">
        <f aca="false">Entradas!D128*Entradas!E128</f>
        <v>0</v>
      </c>
    </row>
    <row r="129" customFormat="false" ht="12.8" hidden="false" customHeight="false" outlineLevel="0" collapsed="false">
      <c r="B129" s="14"/>
      <c r="F129" s="8" t="n">
        <f aca="false">Entradas!D129*Entradas!E129</f>
        <v>0</v>
      </c>
    </row>
    <row r="130" customFormat="false" ht="12.8" hidden="false" customHeight="false" outlineLevel="0" collapsed="false">
      <c r="B130" s="14"/>
      <c r="F130" s="8" t="n">
        <f aca="false">Entradas!D130*Entradas!E130</f>
        <v>0</v>
      </c>
    </row>
    <row r="131" customFormat="false" ht="12.8" hidden="false" customHeight="false" outlineLevel="0" collapsed="false">
      <c r="B131" s="14"/>
      <c r="F131" s="8" t="n">
        <f aca="false">Entradas!D131*Entradas!E131</f>
        <v>0</v>
      </c>
    </row>
    <row r="132" customFormat="false" ht="12.8" hidden="false" customHeight="false" outlineLevel="0" collapsed="false">
      <c r="B132" s="14"/>
      <c r="F132" s="8" t="n">
        <f aca="false">Entradas!D132*Entradas!E132</f>
        <v>0</v>
      </c>
    </row>
    <row r="133" customFormat="false" ht="12.8" hidden="false" customHeight="false" outlineLevel="0" collapsed="false">
      <c r="B133" s="14"/>
      <c r="F133" s="8" t="n">
        <f aca="false">Entradas!D133*Entradas!E133</f>
        <v>0</v>
      </c>
    </row>
    <row r="134" customFormat="false" ht="12.8" hidden="false" customHeight="false" outlineLevel="0" collapsed="false">
      <c r="B134" s="14"/>
      <c r="F134" s="8" t="n">
        <f aca="false">Entradas!D134*Entradas!E134</f>
        <v>0</v>
      </c>
    </row>
    <row r="135" customFormat="false" ht="12.8" hidden="false" customHeight="false" outlineLevel="0" collapsed="false">
      <c r="B135" s="14"/>
      <c r="F135" s="8" t="n">
        <f aca="false">Entradas!D135*Entradas!E135</f>
        <v>0</v>
      </c>
    </row>
    <row r="136" customFormat="false" ht="12.8" hidden="false" customHeight="false" outlineLevel="0" collapsed="false">
      <c r="B136" s="14"/>
      <c r="F136" s="8" t="n">
        <f aca="false">Entradas!D136*Entradas!E136</f>
        <v>0</v>
      </c>
    </row>
    <row r="137" customFormat="false" ht="12.8" hidden="false" customHeight="false" outlineLevel="0" collapsed="false">
      <c r="B137" s="14"/>
      <c r="F137" s="8" t="n">
        <f aca="false">Entradas!D137*Entradas!E137</f>
        <v>0</v>
      </c>
    </row>
    <row r="138" customFormat="false" ht="12.8" hidden="false" customHeight="false" outlineLevel="0" collapsed="false">
      <c r="B138" s="14"/>
      <c r="F138" s="8" t="n">
        <f aca="false">Entradas!D138*Entradas!E138</f>
        <v>0</v>
      </c>
    </row>
    <row r="139" customFormat="false" ht="12.8" hidden="false" customHeight="false" outlineLevel="0" collapsed="false">
      <c r="B139" s="14"/>
      <c r="F139" s="8" t="n">
        <f aca="false">Entradas!D139*Entradas!E139</f>
        <v>0</v>
      </c>
    </row>
    <row r="140" customFormat="false" ht="12.8" hidden="false" customHeight="false" outlineLevel="0" collapsed="false">
      <c r="B140" s="14"/>
      <c r="F140" s="8" t="n">
        <f aca="false">Entradas!D140*Entradas!E140</f>
        <v>0</v>
      </c>
    </row>
    <row r="141" customFormat="false" ht="12.8" hidden="false" customHeight="false" outlineLevel="0" collapsed="false">
      <c r="B141" s="14"/>
      <c r="F141" s="8" t="n">
        <f aca="false">Entradas!D141*Entradas!E141</f>
        <v>0</v>
      </c>
    </row>
    <row r="142" customFormat="false" ht="12.8" hidden="false" customHeight="false" outlineLevel="0" collapsed="false">
      <c r="B142" s="14"/>
      <c r="F142" s="8" t="n">
        <f aca="false">Entradas!D142*Entradas!E142</f>
        <v>0</v>
      </c>
    </row>
    <row r="143" customFormat="false" ht="12.8" hidden="false" customHeight="false" outlineLevel="0" collapsed="false">
      <c r="B143" s="14"/>
      <c r="F143" s="8" t="n">
        <f aca="false">Entradas!D143*Entradas!E143</f>
        <v>0</v>
      </c>
    </row>
    <row r="144" customFormat="false" ht="12.8" hidden="false" customHeight="false" outlineLevel="0" collapsed="false">
      <c r="B144" s="14"/>
      <c r="F144" s="8" t="n">
        <f aca="false">Entradas!D144*Entradas!E144</f>
        <v>0</v>
      </c>
    </row>
    <row r="145" customFormat="false" ht="12.8" hidden="false" customHeight="false" outlineLevel="0" collapsed="false">
      <c r="B145" s="14"/>
      <c r="F145" s="8" t="n">
        <f aca="false">Entradas!D145*Entradas!E145</f>
        <v>0</v>
      </c>
    </row>
    <row r="146" customFormat="false" ht="12.8" hidden="false" customHeight="false" outlineLevel="0" collapsed="false">
      <c r="B146" s="14"/>
      <c r="F146" s="8" t="n">
        <f aca="false">Entradas!D146*Entradas!E146</f>
        <v>0</v>
      </c>
    </row>
    <row r="147" customFormat="false" ht="12.8" hidden="false" customHeight="false" outlineLevel="0" collapsed="false">
      <c r="B147" s="14"/>
      <c r="F147" s="8" t="n">
        <f aca="false">Entradas!D147*Entradas!E147</f>
        <v>0</v>
      </c>
    </row>
    <row r="148" customFormat="false" ht="12.8" hidden="false" customHeight="false" outlineLevel="0" collapsed="false">
      <c r="B148" s="14"/>
      <c r="F148" s="8" t="n">
        <f aca="false">Entradas!D148*Entradas!E148</f>
        <v>0</v>
      </c>
    </row>
    <row r="149" customFormat="false" ht="12.8" hidden="false" customHeight="false" outlineLevel="0" collapsed="false">
      <c r="B149" s="14"/>
      <c r="F149" s="8" t="n">
        <f aca="false">Entradas!D149*Entradas!E149</f>
        <v>0</v>
      </c>
    </row>
    <row r="150" customFormat="false" ht="12.8" hidden="false" customHeight="false" outlineLevel="0" collapsed="false">
      <c r="B150" s="14"/>
      <c r="F150" s="8" t="n">
        <f aca="false">Entradas!D150*Entradas!E150</f>
        <v>0</v>
      </c>
    </row>
    <row r="151" customFormat="false" ht="12.8" hidden="false" customHeight="false" outlineLevel="0" collapsed="false">
      <c r="B151" s="14"/>
      <c r="F151" s="8" t="n">
        <f aca="false">Entradas!D151*Entradas!E151</f>
        <v>0</v>
      </c>
    </row>
    <row r="152" customFormat="false" ht="12.8" hidden="false" customHeight="false" outlineLevel="0" collapsed="false">
      <c r="B152" s="14"/>
      <c r="F152" s="8" t="n">
        <f aca="false">Entradas!D152*Entradas!E152</f>
        <v>0</v>
      </c>
    </row>
    <row r="153" customFormat="false" ht="12.8" hidden="false" customHeight="false" outlineLevel="0" collapsed="false">
      <c r="B153" s="14"/>
      <c r="F153" s="8" t="n">
        <f aca="false">Entradas!D153*Entradas!E153</f>
        <v>0</v>
      </c>
    </row>
    <row r="154" customFormat="false" ht="12.8" hidden="false" customHeight="false" outlineLevel="0" collapsed="false">
      <c r="B154" s="14"/>
      <c r="F154" s="8" t="n">
        <f aca="false">Entradas!D154*Entradas!E154</f>
        <v>0</v>
      </c>
    </row>
    <row r="155" customFormat="false" ht="12.8" hidden="false" customHeight="false" outlineLevel="0" collapsed="false">
      <c r="B155" s="14"/>
      <c r="F155" s="8" t="n">
        <f aca="false">Entradas!D155*Entradas!E155</f>
        <v>0</v>
      </c>
    </row>
    <row r="156" customFormat="false" ht="12.8" hidden="false" customHeight="false" outlineLevel="0" collapsed="false">
      <c r="B156" s="14"/>
      <c r="F156" s="8" t="n">
        <f aca="false">Entradas!D156*Entradas!E156</f>
        <v>0</v>
      </c>
    </row>
    <row r="157" customFormat="false" ht="12.8" hidden="false" customHeight="false" outlineLevel="0" collapsed="false">
      <c r="B157" s="14"/>
      <c r="F157" s="8" t="n">
        <f aca="false">Entradas!D157*Entradas!E157</f>
        <v>0</v>
      </c>
    </row>
    <row r="158" customFormat="false" ht="12.8" hidden="false" customHeight="false" outlineLevel="0" collapsed="false">
      <c r="B158" s="14"/>
      <c r="F158" s="8" t="n">
        <f aca="false">Entradas!D158*Entradas!E158</f>
        <v>0</v>
      </c>
    </row>
    <row r="159" customFormat="false" ht="12.8" hidden="false" customHeight="false" outlineLevel="0" collapsed="false">
      <c r="B159" s="14"/>
      <c r="F159" s="8" t="n">
        <f aca="false">Entradas!D159*Entradas!E159</f>
        <v>0</v>
      </c>
    </row>
    <row r="160" customFormat="false" ht="12.8" hidden="false" customHeight="false" outlineLevel="0" collapsed="false">
      <c r="B160" s="14"/>
      <c r="F160" s="8" t="n">
        <f aca="false">Entradas!D160*Entradas!E160</f>
        <v>0</v>
      </c>
    </row>
    <row r="161" customFormat="false" ht="12.8" hidden="false" customHeight="false" outlineLevel="0" collapsed="false">
      <c r="B161" s="14"/>
      <c r="F161" s="8" t="n">
        <f aca="false">Entradas!D161*Entradas!E161</f>
        <v>0</v>
      </c>
    </row>
    <row r="162" customFormat="false" ht="12.8" hidden="false" customHeight="false" outlineLevel="0" collapsed="false">
      <c r="B162" s="14"/>
      <c r="F162" s="8" t="n">
        <f aca="false">Entradas!D162*Entradas!E162</f>
        <v>0</v>
      </c>
    </row>
    <row r="163" customFormat="false" ht="12.8" hidden="false" customHeight="false" outlineLevel="0" collapsed="false">
      <c r="B163" s="14"/>
      <c r="F163" s="8" t="n">
        <f aca="false">Entradas!D163*Entradas!E163</f>
        <v>0</v>
      </c>
    </row>
    <row r="164" customFormat="false" ht="12.8" hidden="false" customHeight="false" outlineLevel="0" collapsed="false">
      <c r="B164" s="14"/>
      <c r="F164" s="8" t="n">
        <f aca="false">Entradas!D164*Entradas!E164</f>
        <v>0</v>
      </c>
    </row>
    <row r="165" customFormat="false" ht="12.8" hidden="false" customHeight="false" outlineLevel="0" collapsed="false">
      <c r="B165" s="14"/>
      <c r="F165" s="8" t="n">
        <f aca="false">Entradas!D165*Entradas!E165</f>
        <v>0</v>
      </c>
    </row>
    <row r="166" customFormat="false" ht="12.8" hidden="false" customHeight="false" outlineLevel="0" collapsed="false">
      <c r="B166" s="14"/>
      <c r="F166" s="8" t="n">
        <f aca="false">Entradas!D166*Entradas!E166</f>
        <v>0</v>
      </c>
    </row>
    <row r="167" customFormat="false" ht="12.8" hidden="false" customHeight="false" outlineLevel="0" collapsed="false">
      <c r="B167" s="14"/>
      <c r="F167" s="8" t="n">
        <f aca="false">Entradas!D167*Entradas!E167</f>
        <v>0</v>
      </c>
    </row>
    <row r="168" customFormat="false" ht="12.8" hidden="false" customHeight="false" outlineLevel="0" collapsed="false">
      <c r="B168" s="14"/>
      <c r="F168" s="8" t="n">
        <f aca="false">Entradas!D168*Entradas!E168</f>
        <v>0</v>
      </c>
    </row>
    <row r="169" customFormat="false" ht="12.8" hidden="false" customHeight="false" outlineLevel="0" collapsed="false">
      <c r="B169" s="14"/>
      <c r="F169" s="8" t="n">
        <f aca="false">Entradas!D169*Entradas!E169</f>
        <v>0</v>
      </c>
    </row>
    <row r="170" customFormat="false" ht="12.8" hidden="false" customHeight="false" outlineLevel="0" collapsed="false">
      <c r="B170" s="14"/>
      <c r="F170" s="8" t="n">
        <f aca="false">Entradas!D170*Entradas!E170</f>
        <v>0</v>
      </c>
    </row>
    <row r="171" customFormat="false" ht="12.8" hidden="false" customHeight="false" outlineLevel="0" collapsed="false">
      <c r="B171" s="14"/>
      <c r="F171" s="8" t="n">
        <f aca="false">Entradas!D171*Entradas!E171</f>
        <v>0</v>
      </c>
    </row>
    <row r="172" customFormat="false" ht="12.8" hidden="false" customHeight="false" outlineLevel="0" collapsed="false">
      <c r="B172" s="14"/>
      <c r="F172" s="8" t="n">
        <f aca="false">Entradas!D172*Entradas!E172</f>
        <v>0</v>
      </c>
    </row>
    <row r="173" customFormat="false" ht="12.8" hidden="false" customHeight="false" outlineLevel="0" collapsed="false">
      <c r="B173" s="14"/>
      <c r="F173" s="8" t="n">
        <f aca="false">Entradas!D173*Entradas!E173</f>
        <v>0</v>
      </c>
    </row>
    <row r="174" customFormat="false" ht="12.8" hidden="false" customHeight="false" outlineLevel="0" collapsed="false">
      <c r="B174" s="14"/>
      <c r="F174" s="8" t="n">
        <f aca="false">Entradas!D174*Entradas!E174</f>
        <v>0</v>
      </c>
    </row>
    <row r="175" customFormat="false" ht="12.8" hidden="false" customHeight="false" outlineLevel="0" collapsed="false">
      <c r="B175" s="14"/>
      <c r="F175" s="8" t="n">
        <f aca="false">Entradas!D175*Entradas!E175</f>
        <v>0</v>
      </c>
    </row>
    <row r="176" customFormat="false" ht="12.8" hidden="false" customHeight="false" outlineLevel="0" collapsed="false">
      <c r="B176" s="14"/>
      <c r="F176" s="8" t="n">
        <f aca="false">Entradas!D176*Entradas!E176</f>
        <v>0</v>
      </c>
    </row>
    <row r="177" customFormat="false" ht="12.8" hidden="false" customHeight="false" outlineLevel="0" collapsed="false">
      <c r="B177" s="14"/>
      <c r="F177" s="8" t="n">
        <f aca="false">Entradas!D177*Entradas!E177</f>
        <v>0</v>
      </c>
    </row>
    <row r="178" customFormat="false" ht="12.8" hidden="false" customHeight="false" outlineLevel="0" collapsed="false">
      <c r="B178" s="14"/>
      <c r="F178" s="8" t="n">
        <f aca="false">Entradas!D178*Entradas!E178</f>
        <v>0</v>
      </c>
    </row>
    <row r="179" customFormat="false" ht="12.8" hidden="false" customHeight="false" outlineLevel="0" collapsed="false">
      <c r="B179" s="14"/>
      <c r="F179" s="8" t="n">
        <f aca="false">Entradas!D179*Entradas!E179</f>
        <v>0</v>
      </c>
    </row>
    <row r="180" customFormat="false" ht="12.8" hidden="false" customHeight="false" outlineLevel="0" collapsed="false">
      <c r="B180" s="14"/>
      <c r="F180" s="8" t="n">
        <f aca="false">Entradas!D180*Entradas!E180</f>
        <v>0</v>
      </c>
    </row>
    <row r="181" customFormat="false" ht="12.8" hidden="false" customHeight="false" outlineLevel="0" collapsed="false">
      <c r="B181" s="14"/>
      <c r="F181" s="8" t="n">
        <f aca="false">Entradas!D181*Entradas!E181</f>
        <v>0</v>
      </c>
    </row>
    <row r="182" customFormat="false" ht="12.8" hidden="false" customHeight="false" outlineLevel="0" collapsed="false">
      <c r="B182" s="14"/>
      <c r="F182" s="8" t="n">
        <f aca="false">Entradas!D182*Entradas!E182</f>
        <v>0</v>
      </c>
    </row>
    <row r="183" customFormat="false" ht="12.8" hidden="false" customHeight="false" outlineLevel="0" collapsed="false">
      <c r="B183" s="14"/>
      <c r="F183" s="8" t="n">
        <f aca="false">Entradas!D183*Entradas!E183</f>
        <v>0</v>
      </c>
    </row>
    <row r="184" customFormat="false" ht="12.8" hidden="false" customHeight="false" outlineLevel="0" collapsed="false">
      <c r="B184" s="14"/>
      <c r="F184" s="8" t="n">
        <f aca="false">Entradas!D184*Entradas!E184</f>
        <v>0</v>
      </c>
    </row>
    <row r="185" customFormat="false" ht="12.8" hidden="false" customHeight="false" outlineLevel="0" collapsed="false">
      <c r="B185" s="14"/>
      <c r="F185" s="8" t="n">
        <f aca="false">Entradas!D185*Entradas!E185</f>
        <v>0</v>
      </c>
    </row>
    <row r="186" customFormat="false" ht="12.8" hidden="false" customHeight="false" outlineLevel="0" collapsed="false">
      <c r="B186" s="14"/>
      <c r="F186" s="8" t="n">
        <f aca="false">Entradas!D186*Entradas!E186</f>
        <v>0</v>
      </c>
    </row>
    <row r="187" customFormat="false" ht="12.8" hidden="false" customHeight="false" outlineLevel="0" collapsed="false">
      <c r="B187" s="14"/>
      <c r="F187" s="8" t="n">
        <f aca="false">Entradas!D187*Entradas!E187</f>
        <v>0</v>
      </c>
    </row>
    <row r="188" customFormat="false" ht="12.8" hidden="false" customHeight="false" outlineLevel="0" collapsed="false">
      <c r="B188" s="14"/>
      <c r="F188" s="8" t="n">
        <f aca="false">Entradas!D188*Entradas!E188</f>
        <v>0</v>
      </c>
    </row>
    <row r="189" customFormat="false" ht="12.8" hidden="false" customHeight="false" outlineLevel="0" collapsed="false">
      <c r="B189" s="14"/>
      <c r="F189" s="8" t="n">
        <f aca="false">Entradas!D189*Entradas!E189</f>
        <v>0</v>
      </c>
    </row>
    <row r="190" customFormat="false" ht="12.8" hidden="false" customHeight="false" outlineLevel="0" collapsed="false">
      <c r="B190" s="14"/>
      <c r="F190" s="8" t="n">
        <f aca="false">Entradas!D190*Entradas!E190</f>
        <v>0</v>
      </c>
    </row>
    <row r="191" customFormat="false" ht="12.8" hidden="false" customHeight="false" outlineLevel="0" collapsed="false">
      <c r="B191" s="14"/>
      <c r="F191" s="8" t="n">
        <f aca="false">Entradas!D191*Entradas!E191</f>
        <v>0</v>
      </c>
    </row>
    <row r="192" customFormat="false" ht="12.8" hidden="false" customHeight="false" outlineLevel="0" collapsed="false">
      <c r="B192" s="14"/>
      <c r="F192" s="8" t="n">
        <f aca="false">Entradas!D192*Entradas!E192</f>
        <v>0</v>
      </c>
    </row>
    <row r="193" customFormat="false" ht="12.8" hidden="false" customHeight="false" outlineLevel="0" collapsed="false">
      <c r="B193" s="14"/>
      <c r="F193" s="8" t="n">
        <f aca="false">Entradas!D193*Entradas!E193</f>
        <v>0</v>
      </c>
    </row>
    <row r="194" customFormat="false" ht="12.8" hidden="false" customHeight="false" outlineLevel="0" collapsed="false">
      <c r="B194" s="14"/>
      <c r="F194" s="8" t="n">
        <f aca="false">Entradas!D194*Entradas!E194</f>
        <v>0</v>
      </c>
    </row>
    <row r="195" customFormat="false" ht="12.8" hidden="false" customHeight="false" outlineLevel="0" collapsed="false">
      <c r="B195" s="14"/>
      <c r="F195" s="8" t="n">
        <f aca="false">Entradas!D195*Entradas!E195</f>
        <v>0</v>
      </c>
    </row>
    <row r="196" customFormat="false" ht="12.8" hidden="false" customHeight="false" outlineLevel="0" collapsed="false">
      <c r="B196" s="14"/>
      <c r="F196" s="8" t="n">
        <f aca="false">Entradas!D196*Entradas!E196</f>
        <v>0</v>
      </c>
    </row>
    <row r="197" customFormat="false" ht="12.8" hidden="false" customHeight="false" outlineLevel="0" collapsed="false">
      <c r="B197" s="14"/>
      <c r="F197" s="8" t="n">
        <f aca="false">Entradas!D197*Entradas!E197</f>
        <v>0</v>
      </c>
    </row>
    <row r="198" customFormat="false" ht="12.8" hidden="false" customHeight="false" outlineLevel="0" collapsed="false">
      <c r="B198" s="14"/>
      <c r="F198" s="8" t="n">
        <f aca="false">Entradas!D198*Entradas!E198</f>
        <v>0</v>
      </c>
    </row>
    <row r="199" customFormat="false" ht="12.8" hidden="false" customHeight="false" outlineLevel="0" collapsed="false">
      <c r="B199" s="14"/>
      <c r="F199" s="8" t="n">
        <f aca="false">Entradas!D199*Entradas!E199</f>
        <v>0</v>
      </c>
    </row>
    <row r="200" customFormat="false" ht="12.8" hidden="false" customHeight="false" outlineLevel="0" collapsed="false">
      <c r="B200" s="14"/>
      <c r="F200" s="8" t="n">
        <f aca="false">Entradas!D200*Entradas!E200</f>
        <v>0</v>
      </c>
    </row>
    <row r="201" customFormat="false" ht="12.8" hidden="false" customHeight="false" outlineLevel="0" collapsed="false">
      <c r="B201" s="14"/>
      <c r="F201" s="8" t="n">
        <f aca="false">Entradas!D201*Entradas!E201</f>
        <v>0</v>
      </c>
    </row>
    <row r="202" customFormat="false" ht="12.8" hidden="false" customHeight="false" outlineLevel="0" collapsed="false">
      <c r="B202" s="14"/>
      <c r="F202" s="8" t="n">
        <f aca="false">Entradas!D202*Entradas!E202</f>
        <v>0</v>
      </c>
    </row>
    <row r="203" customFormat="false" ht="12.8" hidden="false" customHeight="false" outlineLevel="0" collapsed="false">
      <c r="B203" s="14"/>
      <c r="F203" s="8" t="n">
        <f aca="false">Entradas!D203*Entradas!E203</f>
        <v>0</v>
      </c>
    </row>
    <row r="204" customFormat="false" ht="12.8" hidden="false" customHeight="false" outlineLevel="0" collapsed="false">
      <c r="B204" s="14"/>
      <c r="F204" s="8" t="n">
        <f aca="false">Entradas!D204*Entradas!E204</f>
        <v>0</v>
      </c>
    </row>
    <row r="205" customFormat="false" ht="12.8" hidden="false" customHeight="false" outlineLevel="0" collapsed="false">
      <c r="B205" s="14"/>
      <c r="F205" s="8" t="n">
        <f aca="false">Entradas!D205*Entradas!E205</f>
        <v>0</v>
      </c>
    </row>
    <row r="206" customFormat="false" ht="12.8" hidden="false" customHeight="false" outlineLevel="0" collapsed="false">
      <c r="B206" s="14"/>
      <c r="F206" s="8" t="n">
        <f aca="false">Entradas!D206*Entradas!E206</f>
        <v>0</v>
      </c>
    </row>
    <row r="207" customFormat="false" ht="12.8" hidden="false" customHeight="false" outlineLevel="0" collapsed="false">
      <c r="B207" s="14"/>
      <c r="F207" s="8" t="n">
        <f aca="false">Entradas!D207*Entradas!E207</f>
        <v>0</v>
      </c>
    </row>
    <row r="208" customFormat="false" ht="12.8" hidden="false" customHeight="false" outlineLevel="0" collapsed="false">
      <c r="B208" s="14"/>
      <c r="F208" s="8" t="n">
        <f aca="false">Entradas!D208*Entradas!E208</f>
        <v>0</v>
      </c>
    </row>
    <row r="209" customFormat="false" ht="12.8" hidden="false" customHeight="false" outlineLevel="0" collapsed="false">
      <c r="B209" s="14"/>
      <c r="F209" s="8" t="n">
        <f aca="false">Entradas!D209*Entradas!E209</f>
        <v>0</v>
      </c>
    </row>
    <row r="210" customFormat="false" ht="12.8" hidden="false" customHeight="false" outlineLevel="0" collapsed="false">
      <c r="B210" s="14"/>
      <c r="F210" s="8" t="n">
        <f aca="false">Entradas!D210*Entradas!E210</f>
        <v>0</v>
      </c>
    </row>
    <row r="211" customFormat="false" ht="12.8" hidden="false" customHeight="false" outlineLevel="0" collapsed="false">
      <c r="B211" s="14"/>
      <c r="F211" s="8" t="n">
        <f aca="false">Entradas!D211*Entradas!E211</f>
        <v>0</v>
      </c>
    </row>
    <row r="212" customFormat="false" ht="12.8" hidden="false" customHeight="false" outlineLevel="0" collapsed="false">
      <c r="B212" s="14"/>
      <c r="F212" s="8" t="n">
        <f aca="false">Entradas!D212*Entradas!E212</f>
        <v>0</v>
      </c>
    </row>
    <row r="213" customFormat="false" ht="12.8" hidden="false" customHeight="false" outlineLevel="0" collapsed="false">
      <c r="B213" s="14"/>
      <c r="F213" s="8" t="n">
        <f aca="false">Entradas!D213*Entradas!E213</f>
        <v>0</v>
      </c>
    </row>
    <row r="214" customFormat="false" ht="12.8" hidden="false" customHeight="false" outlineLevel="0" collapsed="false">
      <c r="B214" s="14"/>
      <c r="F214" s="8" t="n">
        <f aca="false">Entradas!D214*Entradas!E214</f>
        <v>0</v>
      </c>
    </row>
    <row r="215" customFormat="false" ht="12.8" hidden="false" customHeight="false" outlineLevel="0" collapsed="false">
      <c r="B215" s="14"/>
      <c r="F215" s="8" t="n">
        <f aca="false">Entradas!D215*Entradas!E215</f>
        <v>0</v>
      </c>
    </row>
    <row r="216" customFormat="false" ht="12.8" hidden="false" customHeight="false" outlineLevel="0" collapsed="false">
      <c r="B216" s="14"/>
      <c r="F216" s="8" t="n">
        <f aca="false">Entradas!D216*Entradas!E216</f>
        <v>0</v>
      </c>
    </row>
    <row r="217" customFormat="false" ht="12.8" hidden="false" customHeight="false" outlineLevel="0" collapsed="false">
      <c r="B217" s="14"/>
      <c r="F217" s="8" t="n">
        <f aca="false">Entradas!D217*Entradas!E217</f>
        <v>0</v>
      </c>
    </row>
    <row r="218" customFormat="false" ht="12.8" hidden="false" customHeight="false" outlineLevel="0" collapsed="false">
      <c r="B218" s="14"/>
      <c r="F218" s="8" t="n">
        <f aca="false">Entradas!D218*Entradas!E218</f>
        <v>0</v>
      </c>
    </row>
    <row r="219" customFormat="false" ht="12.8" hidden="false" customHeight="false" outlineLevel="0" collapsed="false">
      <c r="B219" s="14"/>
      <c r="F219" s="8" t="n">
        <f aca="false">Entradas!D219*Entradas!E219</f>
        <v>0</v>
      </c>
    </row>
    <row r="220" customFormat="false" ht="12.8" hidden="false" customHeight="false" outlineLevel="0" collapsed="false">
      <c r="B220" s="14"/>
      <c r="F220" s="8" t="n">
        <f aca="false">Entradas!D220*Entradas!E220</f>
        <v>0</v>
      </c>
    </row>
    <row r="221" customFormat="false" ht="12.8" hidden="false" customHeight="false" outlineLevel="0" collapsed="false">
      <c r="B221" s="14"/>
      <c r="F221" s="8" t="n">
        <f aca="false">Entradas!D221*Entradas!E221</f>
        <v>0</v>
      </c>
    </row>
    <row r="222" customFormat="false" ht="12.8" hidden="false" customHeight="false" outlineLevel="0" collapsed="false">
      <c r="B222" s="14"/>
      <c r="F222" s="8" t="n">
        <f aca="false">Entradas!D222*Entradas!E222</f>
        <v>0</v>
      </c>
    </row>
    <row r="223" customFormat="false" ht="12.8" hidden="false" customHeight="false" outlineLevel="0" collapsed="false">
      <c r="B223" s="14"/>
      <c r="F223" s="8" t="n">
        <f aca="false">Entradas!D223*Entradas!E223</f>
        <v>0</v>
      </c>
    </row>
    <row r="224" customFormat="false" ht="12.8" hidden="false" customHeight="false" outlineLevel="0" collapsed="false">
      <c r="B224" s="14"/>
      <c r="F224" s="8" t="n">
        <f aca="false">Entradas!D224*Entradas!E224</f>
        <v>0</v>
      </c>
    </row>
    <row r="225" customFormat="false" ht="12.8" hidden="false" customHeight="false" outlineLevel="0" collapsed="false">
      <c r="B225" s="14"/>
      <c r="F225" s="8" t="n">
        <f aca="false">Entradas!D225*Entradas!E225</f>
        <v>0</v>
      </c>
    </row>
    <row r="226" customFormat="false" ht="12.8" hidden="false" customHeight="false" outlineLevel="0" collapsed="false">
      <c r="B226" s="14"/>
      <c r="F226" s="8" t="n">
        <f aca="false">Entradas!D226*Entradas!E226</f>
        <v>0</v>
      </c>
    </row>
    <row r="227" customFormat="false" ht="12.8" hidden="false" customHeight="false" outlineLevel="0" collapsed="false">
      <c r="B227" s="14"/>
      <c r="F227" s="8" t="n">
        <f aca="false">Entradas!D227*Entradas!E227</f>
        <v>0</v>
      </c>
    </row>
    <row r="228" customFormat="false" ht="12.8" hidden="false" customHeight="false" outlineLevel="0" collapsed="false">
      <c r="B228" s="14"/>
      <c r="F228" s="8" t="n">
        <f aca="false">Entradas!D228*Entradas!E228</f>
        <v>0</v>
      </c>
    </row>
    <row r="229" customFormat="false" ht="12.8" hidden="false" customHeight="false" outlineLevel="0" collapsed="false">
      <c r="B229" s="14"/>
      <c r="F229" s="8" t="n">
        <f aca="false">Entradas!D229*Entradas!E229</f>
        <v>0</v>
      </c>
    </row>
    <row r="230" customFormat="false" ht="12.8" hidden="false" customHeight="false" outlineLevel="0" collapsed="false">
      <c r="B230" s="14"/>
      <c r="F230" s="8" t="n">
        <f aca="false">Entradas!D230*Entradas!E230</f>
        <v>0</v>
      </c>
    </row>
    <row r="231" customFormat="false" ht="12.8" hidden="false" customHeight="false" outlineLevel="0" collapsed="false">
      <c r="B231" s="14"/>
      <c r="F231" s="8" t="n">
        <f aca="false">Entradas!D231*Entradas!E231</f>
        <v>0</v>
      </c>
    </row>
    <row r="232" customFormat="false" ht="12.8" hidden="false" customHeight="false" outlineLevel="0" collapsed="false">
      <c r="B232" s="14"/>
      <c r="F232" s="8" t="n">
        <f aca="false">Entradas!D232*Entradas!E232</f>
        <v>0</v>
      </c>
    </row>
    <row r="233" customFormat="false" ht="12.8" hidden="false" customHeight="false" outlineLevel="0" collapsed="false">
      <c r="B233" s="14"/>
      <c r="F233" s="8" t="n">
        <f aca="false">Entradas!D233*Entradas!E233</f>
        <v>0</v>
      </c>
    </row>
    <row r="234" customFormat="false" ht="12.8" hidden="false" customHeight="false" outlineLevel="0" collapsed="false">
      <c r="B234" s="14"/>
      <c r="F234" s="8" t="n">
        <f aca="false">Entradas!D234*Entradas!E234</f>
        <v>0</v>
      </c>
    </row>
    <row r="235" customFormat="false" ht="12.8" hidden="false" customHeight="false" outlineLevel="0" collapsed="false">
      <c r="B235" s="14"/>
      <c r="F235" s="8" t="n">
        <f aca="false">Entradas!D235*Entradas!E235</f>
        <v>0</v>
      </c>
    </row>
    <row r="236" customFormat="false" ht="12.8" hidden="false" customHeight="false" outlineLevel="0" collapsed="false">
      <c r="B236" s="14"/>
      <c r="F236" s="8" t="n">
        <f aca="false">Entradas!D236*Entradas!E236</f>
        <v>0</v>
      </c>
    </row>
    <row r="237" customFormat="false" ht="12.8" hidden="false" customHeight="false" outlineLevel="0" collapsed="false">
      <c r="B237" s="14"/>
      <c r="F237" s="8" t="n">
        <f aca="false">Entradas!D237*Entradas!E237</f>
        <v>0</v>
      </c>
    </row>
    <row r="238" customFormat="false" ht="12.8" hidden="false" customHeight="false" outlineLevel="0" collapsed="false">
      <c r="B238" s="14"/>
      <c r="F238" s="8" t="n">
        <f aca="false">Entradas!D238*Entradas!E238</f>
        <v>0</v>
      </c>
    </row>
    <row r="239" customFormat="false" ht="12.8" hidden="false" customHeight="false" outlineLevel="0" collapsed="false">
      <c r="B239" s="14"/>
      <c r="F239" s="8" t="n">
        <f aca="false">Entradas!D239*Entradas!E239</f>
        <v>0</v>
      </c>
    </row>
    <row r="240" customFormat="false" ht="12.8" hidden="false" customHeight="false" outlineLevel="0" collapsed="false">
      <c r="B240" s="14"/>
      <c r="F240" s="8" t="n">
        <f aca="false">Entradas!D240*Entradas!E240</f>
        <v>0</v>
      </c>
    </row>
    <row r="241" customFormat="false" ht="12.8" hidden="false" customHeight="false" outlineLevel="0" collapsed="false">
      <c r="B241" s="14"/>
      <c r="F241" s="8" t="n">
        <f aca="false">Entradas!D241*Entradas!E241</f>
        <v>0</v>
      </c>
    </row>
    <row r="242" customFormat="false" ht="12.8" hidden="false" customHeight="false" outlineLevel="0" collapsed="false">
      <c r="B242" s="14"/>
      <c r="F242" s="8" t="n">
        <f aca="false">Entradas!D242*Entradas!E242</f>
        <v>0</v>
      </c>
    </row>
    <row r="243" customFormat="false" ht="12.8" hidden="false" customHeight="false" outlineLevel="0" collapsed="false">
      <c r="B243" s="14"/>
      <c r="F243" s="8" t="n">
        <f aca="false">Entradas!D243*Entradas!E243</f>
        <v>0</v>
      </c>
    </row>
    <row r="244" customFormat="false" ht="12.8" hidden="false" customHeight="false" outlineLevel="0" collapsed="false">
      <c r="B244" s="14"/>
      <c r="F244" s="8" t="n">
        <f aca="false">Entradas!D244*Entradas!E244</f>
        <v>0</v>
      </c>
    </row>
    <row r="245" customFormat="false" ht="12.8" hidden="false" customHeight="false" outlineLevel="0" collapsed="false">
      <c r="B245" s="14"/>
      <c r="F245" s="8" t="n">
        <f aca="false">Entradas!D245*Entradas!E245</f>
        <v>0</v>
      </c>
    </row>
    <row r="246" customFormat="false" ht="12.8" hidden="false" customHeight="false" outlineLevel="0" collapsed="false">
      <c r="B246" s="14"/>
      <c r="F246" s="8" t="n">
        <f aca="false">Entradas!D246*Entradas!E246</f>
        <v>0</v>
      </c>
    </row>
    <row r="247" customFormat="false" ht="12.8" hidden="false" customHeight="false" outlineLevel="0" collapsed="false">
      <c r="B247" s="14"/>
      <c r="F247" s="8" t="n">
        <f aca="false">Entradas!D247*Entradas!E247</f>
        <v>0</v>
      </c>
    </row>
    <row r="248" customFormat="false" ht="12.8" hidden="false" customHeight="false" outlineLevel="0" collapsed="false">
      <c r="B248" s="14"/>
      <c r="F248" s="8" t="n">
        <f aca="false">Entradas!D248*Entradas!E248</f>
        <v>0</v>
      </c>
    </row>
    <row r="249" customFormat="false" ht="12.8" hidden="false" customHeight="false" outlineLevel="0" collapsed="false">
      <c r="B249" s="14"/>
      <c r="F249" s="8" t="n">
        <f aca="false">Entradas!D249*Entradas!E249</f>
        <v>0</v>
      </c>
    </row>
    <row r="250" customFormat="false" ht="12.8" hidden="false" customHeight="false" outlineLevel="0" collapsed="false">
      <c r="B250" s="14"/>
      <c r="F250" s="8" t="n">
        <f aca="false">Entradas!D250*Entradas!E250</f>
        <v>0</v>
      </c>
    </row>
    <row r="251" customFormat="false" ht="12.8" hidden="false" customHeight="false" outlineLevel="0" collapsed="false">
      <c r="B251" s="14"/>
      <c r="F251" s="8" t="n">
        <f aca="false">Entradas!D251*Entradas!E251</f>
        <v>0</v>
      </c>
    </row>
    <row r="252" customFormat="false" ht="12.8" hidden="false" customHeight="false" outlineLevel="0" collapsed="false">
      <c r="B252" s="14"/>
      <c r="F252" s="8" t="n">
        <f aca="false">Entradas!D252*Entradas!E252</f>
        <v>0</v>
      </c>
    </row>
    <row r="253" customFormat="false" ht="12.8" hidden="false" customHeight="false" outlineLevel="0" collapsed="false">
      <c r="B253" s="14"/>
      <c r="F253" s="8" t="n">
        <f aca="false">Entradas!D253*Entradas!E253</f>
        <v>0</v>
      </c>
    </row>
    <row r="254" customFormat="false" ht="12.8" hidden="false" customHeight="false" outlineLevel="0" collapsed="false">
      <c r="B254" s="14"/>
      <c r="F254" s="8" t="n">
        <f aca="false">Entradas!D254*Entradas!E254</f>
        <v>0</v>
      </c>
    </row>
    <row r="255" customFormat="false" ht="12.8" hidden="false" customHeight="false" outlineLevel="0" collapsed="false">
      <c r="B255" s="14"/>
      <c r="F255" s="8" t="n">
        <f aca="false">Entradas!D255*Entradas!E255</f>
        <v>0</v>
      </c>
    </row>
    <row r="256" customFormat="false" ht="12.8" hidden="false" customHeight="false" outlineLevel="0" collapsed="false">
      <c r="B256" s="14"/>
      <c r="F256" s="8" t="n">
        <f aca="false">Entradas!D256*Entradas!E256</f>
        <v>0</v>
      </c>
    </row>
    <row r="257" customFormat="false" ht="12.8" hidden="false" customHeight="false" outlineLevel="0" collapsed="false">
      <c r="B257" s="14"/>
      <c r="F257" s="8" t="n">
        <f aca="false">Entradas!D257*Entradas!E257</f>
        <v>0</v>
      </c>
    </row>
    <row r="258" customFormat="false" ht="12.8" hidden="false" customHeight="false" outlineLevel="0" collapsed="false">
      <c r="B258" s="14"/>
      <c r="F258" s="8" t="n">
        <f aca="false">Entradas!D258*Entradas!E258</f>
        <v>0</v>
      </c>
    </row>
    <row r="259" customFormat="false" ht="12.8" hidden="false" customHeight="false" outlineLevel="0" collapsed="false">
      <c r="B259" s="14"/>
      <c r="F259" s="8" t="n">
        <f aca="false">Entradas!D259*Entradas!E259</f>
        <v>0</v>
      </c>
    </row>
    <row r="260" customFormat="false" ht="12.8" hidden="false" customHeight="false" outlineLevel="0" collapsed="false">
      <c r="B260" s="14"/>
      <c r="F260" s="8" t="n">
        <f aca="false">Entradas!D260*Entradas!E260</f>
        <v>0</v>
      </c>
    </row>
    <row r="261" customFormat="false" ht="12.8" hidden="false" customHeight="false" outlineLevel="0" collapsed="false">
      <c r="B261" s="14"/>
      <c r="F261" s="8" t="n">
        <f aca="false">Entradas!D261*Entradas!E261</f>
        <v>0</v>
      </c>
    </row>
    <row r="262" customFormat="false" ht="12.8" hidden="false" customHeight="false" outlineLevel="0" collapsed="false">
      <c r="B262" s="14"/>
      <c r="F262" s="8" t="n">
        <f aca="false">Entradas!D262*Entradas!E262</f>
        <v>0</v>
      </c>
    </row>
    <row r="263" customFormat="false" ht="12.8" hidden="false" customHeight="false" outlineLevel="0" collapsed="false">
      <c r="B263" s="14"/>
      <c r="F263" s="8" t="n">
        <f aca="false">Entradas!D263*Entradas!E263</f>
        <v>0</v>
      </c>
    </row>
    <row r="264" customFormat="false" ht="12.8" hidden="false" customHeight="false" outlineLevel="0" collapsed="false">
      <c r="B264" s="14"/>
      <c r="F264" s="8" t="n">
        <f aca="false">Entradas!D264*Entradas!E264</f>
        <v>0</v>
      </c>
    </row>
    <row r="265" customFormat="false" ht="12.8" hidden="false" customHeight="false" outlineLevel="0" collapsed="false">
      <c r="B265" s="14"/>
      <c r="F265" s="8" t="n">
        <f aca="false">Entradas!D265*Entradas!E265</f>
        <v>0</v>
      </c>
    </row>
    <row r="266" customFormat="false" ht="12.8" hidden="false" customHeight="false" outlineLevel="0" collapsed="false">
      <c r="B266" s="14"/>
      <c r="F266" s="8" t="n">
        <f aca="false">Entradas!D266*Entradas!E266</f>
        <v>0</v>
      </c>
    </row>
    <row r="267" customFormat="false" ht="12.8" hidden="false" customHeight="false" outlineLevel="0" collapsed="false">
      <c r="B267" s="14"/>
      <c r="F267" s="8" t="n">
        <f aca="false">Entradas!D267*Entradas!E267</f>
        <v>0</v>
      </c>
    </row>
    <row r="268" customFormat="false" ht="12.8" hidden="false" customHeight="false" outlineLevel="0" collapsed="false">
      <c r="B268" s="14"/>
      <c r="F268" s="8" t="n">
        <f aca="false">Entradas!D268*Entradas!E268</f>
        <v>0</v>
      </c>
    </row>
    <row r="269" customFormat="false" ht="12.8" hidden="false" customHeight="false" outlineLevel="0" collapsed="false">
      <c r="B269" s="14"/>
      <c r="F269" s="8" t="n">
        <f aca="false">Entradas!D269*Entradas!E269</f>
        <v>0</v>
      </c>
    </row>
    <row r="270" customFormat="false" ht="12.8" hidden="false" customHeight="false" outlineLevel="0" collapsed="false">
      <c r="B270" s="14"/>
      <c r="F270" s="8" t="n">
        <f aca="false">Entradas!D270*Entradas!E270</f>
        <v>0</v>
      </c>
    </row>
    <row r="271" customFormat="false" ht="12.8" hidden="false" customHeight="false" outlineLevel="0" collapsed="false">
      <c r="B271" s="14"/>
      <c r="F271" s="8" t="n">
        <f aca="false">Entradas!D271*Entradas!E271</f>
        <v>0</v>
      </c>
    </row>
    <row r="272" customFormat="false" ht="12.8" hidden="false" customHeight="false" outlineLevel="0" collapsed="false">
      <c r="B272" s="14"/>
      <c r="F272" s="8" t="n">
        <f aca="false">Entradas!D272*Entradas!E272</f>
        <v>0</v>
      </c>
    </row>
    <row r="273" customFormat="false" ht="12.8" hidden="false" customHeight="false" outlineLevel="0" collapsed="false">
      <c r="B273" s="14"/>
      <c r="F273" s="8" t="n">
        <f aca="false">Entradas!D273*Entradas!E273</f>
        <v>0</v>
      </c>
    </row>
    <row r="274" customFormat="false" ht="12.8" hidden="false" customHeight="false" outlineLevel="0" collapsed="false">
      <c r="B274" s="14"/>
      <c r="F274" s="8" t="n">
        <f aca="false">Entradas!D274*Entradas!E274</f>
        <v>0</v>
      </c>
    </row>
    <row r="275" customFormat="false" ht="12.8" hidden="false" customHeight="false" outlineLevel="0" collapsed="false">
      <c r="B275" s="14"/>
      <c r="F275" s="8" t="n">
        <f aca="false">Entradas!D275*Entradas!E275</f>
        <v>0</v>
      </c>
    </row>
    <row r="276" customFormat="false" ht="12.8" hidden="false" customHeight="false" outlineLevel="0" collapsed="false">
      <c r="B276" s="14"/>
      <c r="F276" s="8" t="n">
        <f aca="false">Entradas!D276*Entradas!E276</f>
        <v>0</v>
      </c>
    </row>
    <row r="277" customFormat="false" ht="12.8" hidden="false" customHeight="false" outlineLevel="0" collapsed="false">
      <c r="B277" s="14"/>
      <c r="F277" s="8" t="n">
        <f aca="false">Entradas!D277*Entradas!E277</f>
        <v>0</v>
      </c>
    </row>
    <row r="278" customFormat="false" ht="12.8" hidden="false" customHeight="false" outlineLevel="0" collapsed="false">
      <c r="B278" s="14"/>
      <c r="F278" s="8" t="n">
        <f aca="false">Entradas!D278*Entradas!E278</f>
        <v>0</v>
      </c>
    </row>
    <row r="279" customFormat="false" ht="12.8" hidden="false" customHeight="false" outlineLevel="0" collapsed="false">
      <c r="B279" s="14"/>
      <c r="F279" s="8" t="n">
        <f aca="false">Entradas!D279*Entradas!E279</f>
        <v>0</v>
      </c>
    </row>
    <row r="280" customFormat="false" ht="12.8" hidden="false" customHeight="false" outlineLevel="0" collapsed="false">
      <c r="B280" s="14"/>
      <c r="F280" s="8" t="n">
        <f aca="false">Entradas!D280*Entradas!E280</f>
        <v>0</v>
      </c>
    </row>
    <row r="281" customFormat="false" ht="12.8" hidden="false" customHeight="false" outlineLevel="0" collapsed="false">
      <c r="B281" s="14"/>
      <c r="F281" s="8" t="n">
        <f aca="false">Entradas!D281*Entradas!E281</f>
        <v>0</v>
      </c>
    </row>
    <row r="282" customFormat="false" ht="12.8" hidden="false" customHeight="false" outlineLevel="0" collapsed="false">
      <c r="B282" s="14"/>
      <c r="F282" s="8" t="n">
        <f aca="false">Entradas!D282*Entradas!E282</f>
        <v>0</v>
      </c>
    </row>
    <row r="283" customFormat="false" ht="12.8" hidden="false" customHeight="false" outlineLevel="0" collapsed="false">
      <c r="B283" s="14"/>
      <c r="F283" s="8" t="n">
        <f aca="false">Entradas!D283*Entradas!E283</f>
        <v>0</v>
      </c>
    </row>
    <row r="284" customFormat="false" ht="12.8" hidden="false" customHeight="false" outlineLevel="0" collapsed="false">
      <c r="B284" s="14"/>
      <c r="F284" s="8" t="n">
        <f aca="false">Entradas!D284*Entradas!E284</f>
        <v>0</v>
      </c>
    </row>
    <row r="285" customFormat="false" ht="12.8" hidden="false" customHeight="false" outlineLevel="0" collapsed="false">
      <c r="B285" s="14"/>
      <c r="F285" s="8" t="n">
        <f aca="false">Entradas!D285*Entradas!E285</f>
        <v>0</v>
      </c>
    </row>
    <row r="286" customFormat="false" ht="12.8" hidden="false" customHeight="false" outlineLevel="0" collapsed="false">
      <c r="B286" s="14"/>
      <c r="F286" s="8" t="n">
        <f aca="false">Entradas!D286*Entradas!E286</f>
        <v>0</v>
      </c>
    </row>
    <row r="287" customFormat="false" ht="12.8" hidden="false" customHeight="false" outlineLevel="0" collapsed="false">
      <c r="B287" s="14"/>
      <c r="F287" s="8" t="n">
        <f aca="false">Entradas!D287*Entradas!E287</f>
        <v>0</v>
      </c>
    </row>
    <row r="288" customFormat="false" ht="12.8" hidden="false" customHeight="false" outlineLevel="0" collapsed="false">
      <c r="B288" s="14"/>
      <c r="F288" s="8" t="n">
        <f aca="false">Entradas!D288*Entradas!E288</f>
        <v>0</v>
      </c>
    </row>
    <row r="289" customFormat="false" ht="12.8" hidden="false" customHeight="false" outlineLevel="0" collapsed="false">
      <c r="B289" s="14"/>
      <c r="F289" s="8" t="n">
        <f aca="false">Entradas!D289*Entradas!E289</f>
        <v>0</v>
      </c>
    </row>
    <row r="290" customFormat="false" ht="12.8" hidden="false" customHeight="false" outlineLevel="0" collapsed="false">
      <c r="B290" s="14"/>
      <c r="F290" s="8" t="n">
        <f aca="false">Entradas!D290*Entradas!E290</f>
        <v>0</v>
      </c>
    </row>
    <row r="291" customFormat="false" ht="12.8" hidden="false" customHeight="false" outlineLevel="0" collapsed="false">
      <c r="B291" s="14"/>
      <c r="F291" s="8" t="n">
        <f aca="false">Entradas!D291*Entradas!E291</f>
        <v>0</v>
      </c>
    </row>
    <row r="292" customFormat="false" ht="12.8" hidden="false" customHeight="false" outlineLevel="0" collapsed="false">
      <c r="B292" s="14"/>
      <c r="F292" s="8" t="n">
        <f aca="false">Entradas!D292*Entradas!E292</f>
        <v>0</v>
      </c>
    </row>
    <row r="293" customFormat="false" ht="12.8" hidden="false" customHeight="false" outlineLevel="0" collapsed="false">
      <c r="B293" s="14"/>
      <c r="F293" s="8" t="n">
        <f aca="false">Entradas!D293*Entradas!E293</f>
        <v>0</v>
      </c>
    </row>
    <row r="294" customFormat="false" ht="12.8" hidden="false" customHeight="false" outlineLevel="0" collapsed="false">
      <c r="B294" s="14"/>
      <c r="F294" s="8" t="n">
        <f aca="false">Entradas!D294*Entradas!E294</f>
        <v>0</v>
      </c>
    </row>
    <row r="295" customFormat="false" ht="12.8" hidden="false" customHeight="false" outlineLevel="0" collapsed="false">
      <c r="B295" s="14"/>
      <c r="F295" s="8" t="n">
        <f aca="false">Entradas!D295*Entradas!E295</f>
        <v>0</v>
      </c>
    </row>
    <row r="296" customFormat="false" ht="12.8" hidden="false" customHeight="false" outlineLevel="0" collapsed="false">
      <c r="B296" s="14"/>
      <c r="F296" s="8" t="n">
        <f aca="false">Entradas!D296*Entradas!E296</f>
        <v>0</v>
      </c>
    </row>
    <row r="297" customFormat="false" ht="12.8" hidden="false" customHeight="false" outlineLevel="0" collapsed="false">
      <c r="B297" s="14"/>
      <c r="F297" s="8" t="n">
        <f aca="false">Entradas!D297*Entradas!E297</f>
        <v>0</v>
      </c>
    </row>
    <row r="298" customFormat="false" ht="12.8" hidden="false" customHeight="false" outlineLevel="0" collapsed="false">
      <c r="B298" s="14"/>
      <c r="F298" s="8" t="n">
        <f aca="false">Entradas!D298*Entradas!E298</f>
        <v>0</v>
      </c>
    </row>
    <row r="299" customFormat="false" ht="12.8" hidden="false" customHeight="false" outlineLevel="0" collapsed="false">
      <c r="B299" s="14"/>
      <c r="F299" s="8" t="n">
        <f aca="false">Entradas!D299*Entradas!E299</f>
        <v>0</v>
      </c>
    </row>
    <row r="300" customFormat="false" ht="12.8" hidden="false" customHeight="false" outlineLevel="0" collapsed="false">
      <c r="B300" s="14"/>
      <c r="F300" s="8" t="n">
        <f aca="false">Entradas!D300*Entradas!E300</f>
        <v>0</v>
      </c>
    </row>
    <row r="301" customFormat="false" ht="12.8" hidden="false" customHeight="false" outlineLevel="0" collapsed="false">
      <c r="B301" s="14"/>
      <c r="F301" s="8" t="n">
        <f aca="false">Entradas!D301*Entradas!E301</f>
        <v>0</v>
      </c>
    </row>
    <row r="302" customFormat="false" ht="12.8" hidden="false" customHeight="false" outlineLevel="0" collapsed="false">
      <c r="B302" s="14"/>
      <c r="F302" s="8" t="n">
        <f aca="false">Entradas!D302*Entradas!E302</f>
        <v>0</v>
      </c>
    </row>
    <row r="303" customFormat="false" ht="12.8" hidden="false" customHeight="false" outlineLevel="0" collapsed="false">
      <c r="B303" s="14"/>
      <c r="F303" s="8" t="n">
        <f aca="false">Entradas!D303*Entradas!E303</f>
        <v>0</v>
      </c>
    </row>
    <row r="304" customFormat="false" ht="12.8" hidden="false" customHeight="false" outlineLevel="0" collapsed="false">
      <c r="B304" s="14"/>
      <c r="F304" s="8" t="n">
        <f aca="false">Entradas!D304*Entradas!E304</f>
        <v>0</v>
      </c>
    </row>
    <row r="305" customFormat="false" ht="12.8" hidden="false" customHeight="false" outlineLevel="0" collapsed="false">
      <c r="B305" s="14"/>
      <c r="F305" s="8" t="n">
        <f aca="false">Entradas!D305*Entradas!E305</f>
        <v>0</v>
      </c>
    </row>
    <row r="306" customFormat="false" ht="12.8" hidden="false" customHeight="false" outlineLevel="0" collapsed="false">
      <c r="B306" s="14"/>
      <c r="F306" s="8" t="n">
        <f aca="false">Entradas!D306*Entradas!E306</f>
        <v>0</v>
      </c>
    </row>
    <row r="307" customFormat="false" ht="12.8" hidden="false" customHeight="false" outlineLevel="0" collapsed="false">
      <c r="B307" s="14"/>
      <c r="F307" s="8" t="n">
        <f aca="false">Entradas!D307*Entradas!E307</f>
        <v>0</v>
      </c>
    </row>
    <row r="308" customFormat="false" ht="12.8" hidden="false" customHeight="false" outlineLevel="0" collapsed="false">
      <c r="B308" s="14"/>
      <c r="F308" s="8" t="n">
        <f aca="false">Entradas!D308*Entradas!E308</f>
        <v>0</v>
      </c>
    </row>
    <row r="309" customFormat="false" ht="12.8" hidden="false" customHeight="false" outlineLevel="0" collapsed="false">
      <c r="B309" s="14"/>
      <c r="F309" s="8" t="n">
        <f aca="false">Entradas!D309*Entradas!E309</f>
        <v>0</v>
      </c>
    </row>
    <row r="310" customFormat="false" ht="12.8" hidden="false" customHeight="false" outlineLevel="0" collapsed="false">
      <c r="B310" s="14"/>
      <c r="F310" s="8" t="n">
        <f aca="false">Entradas!D310*Entradas!E310</f>
        <v>0</v>
      </c>
    </row>
    <row r="311" customFormat="false" ht="12.8" hidden="false" customHeight="false" outlineLevel="0" collapsed="false">
      <c r="B311" s="14"/>
      <c r="F311" s="8" t="n">
        <f aca="false">Entradas!D311*Entradas!E311</f>
        <v>0</v>
      </c>
    </row>
    <row r="312" customFormat="false" ht="12.8" hidden="false" customHeight="false" outlineLevel="0" collapsed="false">
      <c r="B312" s="14"/>
      <c r="F312" s="8" t="n">
        <f aca="false">Entradas!D312*Entradas!E312</f>
        <v>0</v>
      </c>
    </row>
    <row r="313" customFormat="false" ht="12.8" hidden="false" customHeight="false" outlineLevel="0" collapsed="false">
      <c r="B313" s="14"/>
      <c r="F313" s="8" t="n">
        <f aca="false">Entradas!D313*Entradas!E313</f>
        <v>0</v>
      </c>
    </row>
    <row r="314" customFormat="false" ht="12.8" hidden="false" customHeight="false" outlineLevel="0" collapsed="false">
      <c r="B314" s="14"/>
      <c r="F314" s="8" t="n">
        <f aca="false">Entradas!D314*Entradas!E314</f>
        <v>0</v>
      </c>
    </row>
    <row r="315" customFormat="false" ht="12.8" hidden="false" customHeight="false" outlineLevel="0" collapsed="false">
      <c r="B315" s="14"/>
      <c r="F315" s="8" t="n">
        <f aca="false">Entradas!D315*Entradas!E315</f>
        <v>0</v>
      </c>
    </row>
    <row r="316" customFormat="false" ht="12.8" hidden="false" customHeight="false" outlineLevel="0" collapsed="false">
      <c r="B316" s="14"/>
      <c r="F316" s="8" t="n">
        <f aca="false">Entradas!D316*Entradas!E316</f>
        <v>0</v>
      </c>
    </row>
    <row r="317" customFormat="false" ht="12.8" hidden="false" customHeight="false" outlineLevel="0" collapsed="false">
      <c r="B317" s="14"/>
      <c r="F317" s="8" t="n">
        <f aca="false">Entradas!D317*Entradas!E317</f>
        <v>0</v>
      </c>
    </row>
    <row r="318" customFormat="false" ht="12.8" hidden="false" customHeight="false" outlineLevel="0" collapsed="false">
      <c r="B318" s="14"/>
      <c r="F318" s="8" t="n">
        <f aca="false">Entradas!D318*Entradas!E318</f>
        <v>0</v>
      </c>
    </row>
    <row r="319" customFormat="false" ht="12.8" hidden="false" customHeight="false" outlineLevel="0" collapsed="false">
      <c r="B319" s="14"/>
      <c r="F319" s="8" t="n">
        <f aca="false">Entradas!D319*Entradas!E319</f>
        <v>0</v>
      </c>
    </row>
    <row r="320" customFormat="false" ht="12.8" hidden="false" customHeight="false" outlineLevel="0" collapsed="false">
      <c r="B320" s="14"/>
      <c r="F320" s="8" t="n">
        <f aca="false">Entradas!D320*Entradas!E320</f>
        <v>0</v>
      </c>
    </row>
    <row r="321" customFormat="false" ht="12.8" hidden="false" customHeight="false" outlineLevel="0" collapsed="false">
      <c r="B321" s="14"/>
      <c r="F321" s="8" t="n">
        <f aca="false">Entradas!D321*Entradas!E321</f>
        <v>0</v>
      </c>
    </row>
    <row r="322" customFormat="false" ht="12.8" hidden="false" customHeight="false" outlineLevel="0" collapsed="false">
      <c r="B322" s="14"/>
      <c r="F322" s="8" t="n">
        <f aca="false">Entradas!D322*Entradas!E322</f>
        <v>0</v>
      </c>
    </row>
    <row r="323" customFormat="false" ht="12.8" hidden="false" customHeight="false" outlineLevel="0" collapsed="false">
      <c r="B323" s="14"/>
      <c r="F323" s="8" t="n">
        <f aca="false">Entradas!D323*Entradas!E323</f>
        <v>0</v>
      </c>
    </row>
    <row r="324" customFormat="false" ht="12.8" hidden="false" customHeight="false" outlineLevel="0" collapsed="false">
      <c r="B324" s="14"/>
      <c r="F324" s="8" t="n">
        <f aca="false">Entradas!D324*Entradas!E324</f>
        <v>0</v>
      </c>
    </row>
    <row r="325" customFormat="false" ht="12.8" hidden="false" customHeight="false" outlineLevel="0" collapsed="false">
      <c r="B325" s="14"/>
      <c r="F325" s="8" t="n">
        <f aca="false">Entradas!D325*Entradas!E325</f>
        <v>0</v>
      </c>
    </row>
    <row r="326" customFormat="false" ht="12.8" hidden="false" customHeight="false" outlineLevel="0" collapsed="false">
      <c r="B326" s="14"/>
      <c r="F326" s="8" t="n">
        <f aca="false">Entradas!D326*Entradas!E326</f>
        <v>0</v>
      </c>
    </row>
    <row r="327" customFormat="false" ht="12.8" hidden="false" customHeight="false" outlineLevel="0" collapsed="false">
      <c r="B327" s="14"/>
      <c r="F327" s="8" t="n">
        <f aca="false">Entradas!D327*Entradas!E327</f>
        <v>0</v>
      </c>
    </row>
    <row r="328" customFormat="false" ht="12.8" hidden="false" customHeight="false" outlineLevel="0" collapsed="false">
      <c r="B328" s="14"/>
      <c r="F328" s="8" t="n">
        <f aca="false">Entradas!D328*Entradas!E328</f>
        <v>0</v>
      </c>
    </row>
    <row r="329" customFormat="false" ht="12.8" hidden="false" customHeight="false" outlineLevel="0" collapsed="false">
      <c r="B329" s="14"/>
      <c r="F329" s="8" t="n">
        <f aca="false">Entradas!D329*Entradas!E329</f>
        <v>0</v>
      </c>
    </row>
    <row r="330" customFormat="false" ht="12.8" hidden="false" customHeight="false" outlineLevel="0" collapsed="false">
      <c r="B330" s="14"/>
      <c r="F330" s="8" t="n">
        <f aca="false">Entradas!D330*Entradas!E330</f>
        <v>0</v>
      </c>
    </row>
    <row r="331" customFormat="false" ht="12.8" hidden="false" customHeight="false" outlineLevel="0" collapsed="false">
      <c r="B331" s="14"/>
      <c r="F331" s="8" t="n">
        <f aca="false">Entradas!D331*Entradas!E331</f>
        <v>0</v>
      </c>
    </row>
    <row r="332" customFormat="false" ht="12.8" hidden="false" customHeight="false" outlineLevel="0" collapsed="false">
      <c r="B332" s="14"/>
      <c r="F332" s="8" t="n">
        <f aca="false">Entradas!D332*Entradas!E332</f>
        <v>0</v>
      </c>
    </row>
    <row r="333" customFormat="false" ht="12.8" hidden="false" customHeight="false" outlineLevel="0" collapsed="false">
      <c r="B333" s="14"/>
      <c r="F333" s="8" t="n">
        <f aca="false">Entradas!D333*Entradas!E333</f>
        <v>0</v>
      </c>
    </row>
    <row r="334" customFormat="false" ht="12.8" hidden="false" customHeight="false" outlineLevel="0" collapsed="false">
      <c r="B334" s="14"/>
      <c r="F334" s="8" t="n">
        <f aca="false">Entradas!D334*Entradas!E334</f>
        <v>0</v>
      </c>
    </row>
    <row r="335" customFormat="false" ht="12.8" hidden="false" customHeight="false" outlineLevel="0" collapsed="false">
      <c r="B335" s="14"/>
      <c r="F335" s="8" t="n">
        <f aca="false">Entradas!D335*Entradas!E335</f>
        <v>0</v>
      </c>
    </row>
    <row r="336" customFormat="false" ht="12.8" hidden="false" customHeight="false" outlineLevel="0" collapsed="false">
      <c r="B336" s="14"/>
      <c r="F336" s="8" t="n">
        <f aca="false">Entradas!D336*Entradas!E336</f>
        <v>0</v>
      </c>
    </row>
    <row r="337" customFormat="false" ht="12.8" hidden="false" customHeight="false" outlineLevel="0" collapsed="false">
      <c r="B337" s="14"/>
      <c r="F337" s="8" t="n">
        <f aca="false">Entradas!D337*Entradas!E337</f>
        <v>0</v>
      </c>
    </row>
    <row r="338" customFormat="false" ht="12.8" hidden="false" customHeight="false" outlineLevel="0" collapsed="false">
      <c r="B338" s="14"/>
      <c r="F338" s="8" t="n">
        <f aca="false">Entradas!D338*Entradas!E338</f>
        <v>0</v>
      </c>
    </row>
    <row r="339" customFormat="false" ht="12.8" hidden="false" customHeight="false" outlineLevel="0" collapsed="false">
      <c r="B339" s="14"/>
      <c r="F339" s="8" t="n">
        <f aca="false">Entradas!D339*Entradas!E339</f>
        <v>0</v>
      </c>
    </row>
    <row r="340" customFormat="false" ht="12.8" hidden="false" customHeight="false" outlineLevel="0" collapsed="false">
      <c r="B340" s="14"/>
      <c r="F340" s="8" t="n">
        <f aca="false">Entradas!D340*Entradas!E340</f>
        <v>0</v>
      </c>
    </row>
    <row r="341" customFormat="false" ht="12.8" hidden="false" customHeight="false" outlineLevel="0" collapsed="false">
      <c r="B341" s="14"/>
      <c r="F341" s="8" t="n">
        <f aca="false">Entradas!D341*Entradas!E341</f>
        <v>0</v>
      </c>
    </row>
    <row r="342" customFormat="false" ht="12.8" hidden="false" customHeight="false" outlineLevel="0" collapsed="false">
      <c r="B342" s="14"/>
      <c r="F342" s="8" t="n">
        <f aca="false">Entradas!D342*Entradas!E342</f>
        <v>0</v>
      </c>
    </row>
    <row r="343" customFormat="false" ht="12.8" hidden="false" customHeight="false" outlineLevel="0" collapsed="false">
      <c r="B343" s="14"/>
      <c r="F343" s="8" t="n">
        <f aca="false">Entradas!D343*Entradas!E343</f>
        <v>0</v>
      </c>
    </row>
    <row r="344" customFormat="false" ht="12.8" hidden="false" customHeight="false" outlineLevel="0" collapsed="false">
      <c r="B344" s="14"/>
      <c r="F344" s="8" t="n">
        <f aca="false">Entradas!D344*Entradas!E344</f>
        <v>0</v>
      </c>
    </row>
    <row r="345" customFormat="false" ht="12.8" hidden="false" customHeight="false" outlineLevel="0" collapsed="false">
      <c r="B345" s="14"/>
      <c r="F345" s="8" t="n">
        <f aca="false">Entradas!D345*Entradas!E345</f>
        <v>0</v>
      </c>
    </row>
    <row r="346" customFormat="false" ht="12.8" hidden="false" customHeight="false" outlineLevel="0" collapsed="false">
      <c r="B346" s="14"/>
      <c r="F346" s="8" t="n">
        <f aca="false">Entradas!D346*Entradas!E346</f>
        <v>0</v>
      </c>
    </row>
    <row r="347" customFormat="false" ht="12.8" hidden="false" customHeight="false" outlineLevel="0" collapsed="false">
      <c r="B347" s="14"/>
      <c r="F347" s="8" t="n">
        <f aca="false">Entradas!D347*Entradas!E347</f>
        <v>0</v>
      </c>
    </row>
    <row r="348" customFormat="false" ht="12.8" hidden="false" customHeight="false" outlineLevel="0" collapsed="false">
      <c r="B348" s="14"/>
      <c r="F348" s="8" t="n">
        <f aca="false">Entradas!D348*Entradas!E348</f>
        <v>0</v>
      </c>
    </row>
    <row r="349" customFormat="false" ht="12.8" hidden="false" customHeight="false" outlineLevel="0" collapsed="false">
      <c r="B349" s="14"/>
      <c r="F349" s="8" t="n">
        <f aca="false">Entradas!D349*Entradas!E349</f>
        <v>0</v>
      </c>
    </row>
    <row r="350" customFormat="false" ht="12.8" hidden="false" customHeight="false" outlineLevel="0" collapsed="false">
      <c r="B350" s="14"/>
      <c r="F350" s="8" t="n">
        <f aca="false">Entradas!D350*Entradas!E350</f>
        <v>0</v>
      </c>
    </row>
    <row r="351" customFormat="false" ht="12.8" hidden="false" customHeight="false" outlineLevel="0" collapsed="false">
      <c r="B351" s="14"/>
      <c r="F351" s="8" t="n">
        <f aca="false">Entradas!D351*Entradas!E351</f>
        <v>0</v>
      </c>
    </row>
    <row r="352" customFormat="false" ht="12.8" hidden="false" customHeight="false" outlineLevel="0" collapsed="false">
      <c r="B352" s="14"/>
      <c r="F352" s="8" t="n">
        <f aca="false">Entradas!D352*Entradas!E352</f>
        <v>0</v>
      </c>
    </row>
    <row r="353" customFormat="false" ht="12.8" hidden="false" customHeight="false" outlineLevel="0" collapsed="false">
      <c r="B353" s="14"/>
      <c r="F353" s="8" t="n">
        <f aca="false">Entradas!D353*Entradas!E353</f>
        <v>0</v>
      </c>
    </row>
    <row r="354" customFormat="false" ht="12.8" hidden="false" customHeight="false" outlineLevel="0" collapsed="false">
      <c r="B354" s="14"/>
      <c r="F354" s="8" t="n">
        <f aca="false">Entradas!D354*Entradas!E354</f>
        <v>0</v>
      </c>
    </row>
    <row r="355" customFormat="false" ht="12.8" hidden="false" customHeight="false" outlineLevel="0" collapsed="false">
      <c r="B355" s="14"/>
      <c r="F355" s="8" t="n">
        <f aca="false">Entradas!D355*Entradas!E355</f>
        <v>0</v>
      </c>
    </row>
    <row r="356" customFormat="false" ht="12.8" hidden="false" customHeight="false" outlineLevel="0" collapsed="false">
      <c r="B356" s="14"/>
      <c r="F356" s="8" t="n">
        <f aca="false">Entradas!D356*Entradas!E356</f>
        <v>0</v>
      </c>
    </row>
    <row r="357" customFormat="false" ht="12.8" hidden="false" customHeight="false" outlineLevel="0" collapsed="false">
      <c r="B357" s="14"/>
      <c r="F357" s="8" t="n">
        <f aca="false">Entradas!D357*Entradas!E357</f>
        <v>0</v>
      </c>
    </row>
    <row r="358" customFormat="false" ht="12.8" hidden="false" customHeight="false" outlineLevel="0" collapsed="false">
      <c r="B358" s="14"/>
      <c r="F358" s="8" t="n">
        <f aca="false">Entradas!D358*Entradas!E358</f>
        <v>0</v>
      </c>
    </row>
    <row r="359" customFormat="false" ht="12.8" hidden="false" customHeight="false" outlineLevel="0" collapsed="false">
      <c r="B359" s="14"/>
      <c r="F359" s="8" t="n">
        <f aca="false">Entradas!D359*Entradas!E359</f>
        <v>0</v>
      </c>
    </row>
    <row r="360" customFormat="false" ht="12.8" hidden="false" customHeight="false" outlineLevel="0" collapsed="false">
      <c r="B360" s="14"/>
      <c r="F360" s="8" t="n">
        <f aca="false">Entradas!D360*Entradas!E360</f>
        <v>0</v>
      </c>
    </row>
    <row r="361" customFormat="false" ht="12.8" hidden="false" customHeight="false" outlineLevel="0" collapsed="false">
      <c r="B361" s="14"/>
      <c r="F361" s="8" t="n">
        <f aca="false">Entradas!D361*Entradas!E361</f>
        <v>0</v>
      </c>
    </row>
    <row r="362" customFormat="false" ht="12.8" hidden="false" customHeight="false" outlineLevel="0" collapsed="false">
      <c r="B362" s="14"/>
      <c r="F362" s="8" t="n">
        <f aca="false">Entradas!D362*Entradas!E362</f>
        <v>0</v>
      </c>
    </row>
    <row r="363" customFormat="false" ht="12.8" hidden="false" customHeight="false" outlineLevel="0" collapsed="false">
      <c r="B363" s="14"/>
      <c r="F363" s="8" t="n">
        <f aca="false">Entradas!D363*Entradas!E363</f>
        <v>0</v>
      </c>
    </row>
    <row r="364" customFormat="false" ht="12.8" hidden="false" customHeight="false" outlineLevel="0" collapsed="false">
      <c r="B364" s="14"/>
      <c r="F364" s="8" t="n">
        <f aca="false">Entradas!D364*Entradas!E364</f>
        <v>0</v>
      </c>
    </row>
    <row r="365" customFormat="false" ht="12.8" hidden="false" customHeight="false" outlineLevel="0" collapsed="false">
      <c r="B365" s="14"/>
      <c r="F365" s="8" t="n">
        <f aca="false">Entradas!D365*Entradas!E365</f>
        <v>0</v>
      </c>
    </row>
    <row r="366" customFormat="false" ht="12.8" hidden="false" customHeight="false" outlineLevel="0" collapsed="false">
      <c r="B366" s="14"/>
      <c r="F366" s="8" t="n">
        <f aca="false">Entradas!D366*Entradas!E366</f>
        <v>0</v>
      </c>
    </row>
    <row r="367" customFormat="false" ht="12.8" hidden="false" customHeight="false" outlineLevel="0" collapsed="false">
      <c r="B367" s="14"/>
      <c r="F367" s="8" t="n">
        <f aca="false">Entradas!D367*Entradas!E367</f>
        <v>0</v>
      </c>
    </row>
    <row r="368" customFormat="false" ht="12.8" hidden="false" customHeight="false" outlineLevel="0" collapsed="false">
      <c r="B368" s="14"/>
      <c r="F368" s="8" t="n">
        <f aca="false">Entradas!D368*Entradas!E368</f>
        <v>0</v>
      </c>
    </row>
    <row r="369" customFormat="false" ht="12.8" hidden="false" customHeight="false" outlineLevel="0" collapsed="false">
      <c r="B369" s="14"/>
      <c r="F369" s="8" t="n">
        <f aca="false">Entradas!D369*Entradas!E369</f>
        <v>0</v>
      </c>
    </row>
    <row r="370" customFormat="false" ht="12.8" hidden="false" customHeight="false" outlineLevel="0" collapsed="false">
      <c r="B370" s="14"/>
      <c r="F370" s="8" t="n">
        <f aca="false">Entradas!D370*Entradas!E370</f>
        <v>0</v>
      </c>
    </row>
    <row r="371" customFormat="false" ht="12.8" hidden="false" customHeight="false" outlineLevel="0" collapsed="false">
      <c r="B371" s="14"/>
      <c r="F371" s="8" t="n">
        <f aca="false">Entradas!D371*Entradas!E371</f>
        <v>0</v>
      </c>
    </row>
    <row r="372" customFormat="false" ht="12.8" hidden="false" customHeight="false" outlineLevel="0" collapsed="false">
      <c r="B372" s="14"/>
      <c r="F372" s="8" t="n">
        <f aca="false">Entradas!D372*Entradas!E372</f>
        <v>0</v>
      </c>
    </row>
    <row r="373" customFormat="false" ht="12.8" hidden="false" customHeight="false" outlineLevel="0" collapsed="false">
      <c r="B373" s="14"/>
      <c r="F373" s="8" t="n">
        <f aca="false">Entradas!D373*Entradas!E373</f>
        <v>0</v>
      </c>
    </row>
    <row r="374" customFormat="false" ht="12.8" hidden="false" customHeight="false" outlineLevel="0" collapsed="false">
      <c r="B374" s="14"/>
      <c r="F374" s="8" t="n">
        <f aca="false">Entradas!D374*Entradas!E374</f>
        <v>0</v>
      </c>
    </row>
    <row r="375" customFormat="false" ht="12.8" hidden="false" customHeight="false" outlineLevel="0" collapsed="false">
      <c r="B375" s="14"/>
      <c r="F375" s="8" t="n">
        <f aca="false">Entradas!D375*Entradas!E375</f>
        <v>0</v>
      </c>
    </row>
    <row r="376" customFormat="false" ht="12.8" hidden="false" customHeight="false" outlineLevel="0" collapsed="false">
      <c r="B376" s="14"/>
      <c r="F376" s="8" t="n">
        <f aca="false">Entradas!D376*Entradas!E376</f>
        <v>0</v>
      </c>
    </row>
    <row r="377" customFormat="false" ht="12.8" hidden="false" customHeight="false" outlineLevel="0" collapsed="false">
      <c r="B377" s="14"/>
      <c r="F377" s="8" t="n">
        <f aca="false">Entradas!D377*Entradas!E377</f>
        <v>0</v>
      </c>
    </row>
    <row r="378" customFormat="false" ht="12.8" hidden="false" customHeight="false" outlineLevel="0" collapsed="false">
      <c r="B378" s="14"/>
      <c r="F378" s="8" t="n">
        <f aca="false">Entradas!D378*Entradas!E378</f>
        <v>0</v>
      </c>
    </row>
    <row r="379" customFormat="false" ht="12.8" hidden="false" customHeight="false" outlineLevel="0" collapsed="false">
      <c r="B379" s="14"/>
      <c r="F379" s="8" t="n">
        <f aca="false">Entradas!D379*Entradas!E379</f>
        <v>0</v>
      </c>
    </row>
    <row r="380" customFormat="false" ht="12.8" hidden="false" customHeight="false" outlineLevel="0" collapsed="false">
      <c r="B380" s="14"/>
      <c r="F380" s="8" t="n">
        <f aca="false">Entradas!D380*Entradas!E380</f>
        <v>0</v>
      </c>
    </row>
    <row r="381" customFormat="false" ht="12.8" hidden="false" customHeight="false" outlineLevel="0" collapsed="false">
      <c r="B381" s="14"/>
      <c r="F381" s="8" t="n">
        <f aca="false">Entradas!D381*Entradas!E381</f>
        <v>0</v>
      </c>
    </row>
    <row r="382" customFormat="false" ht="12.8" hidden="false" customHeight="false" outlineLevel="0" collapsed="false">
      <c r="B382" s="14"/>
      <c r="F382" s="8" t="n">
        <f aca="false">Entradas!D382*Entradas!E382</f>
        <v>0</v>
      </c>
    </row>
    <row r="383" customFormat="false" ht="12.8" hidden="false" customHeight="false" outlineLevel="0" collapsed="false">
      <c r="B383" s="14"/>
      <c r="F383" s="8" t="n">
        <f aca="false">Entradas!D383*Entradas!E383</f>
        <v>0</v>
      </c>
    </row>
    <row r="384" customFormat="false" ht="12.8" hidden="false" customHeight="false" outlineLevel="0" collapsed="false">
      <c r="B384" s="14"/>
      <c r="F384" s="8" t="n">
        <f aca="false">Entradas!D384*Entradas!E384</f>
        <v>0</v>
      </c>
    </row>
    <row r="385" customFormat="false" ht="12.8" hidden="false" customHeight="false" outlineLevel="0" collapsed="false">
      <c r="B385" s="14"/>
      <c r="F385" s="8" t="n">
        <f aca="false">Entradas!D385*Entradas!E385</f>
        <v>0</v>
      </c>
    </row>
    <row r="386" customFormat="false" ht="12.8" hidden="false" customHeight="false" outlineLevel="0" collapsed="false">
      <c r="B386" s="14"/>
      <c r="F386" s="8" t="n">
        <f aca="false">Entradas!D386*Entradas!E386</f>
        <v>0</v>
      </c>
    </row>
    <row r="387" customFormat="false" ht="12.8" hidden="false" customHeight="false" outlineLevel="0" collapsed="false">
      <c r="B387" s="14"/>
      <c r="F387" s="8" t="n">
        <f aca="false">Entradas!D387*Entradas!E387</f>
        <v>0</v>
      </c>
    </row>
    <row r="388" customFormat="false" ht="12.8" hidden="false" customHeight="false" outlineLevel="0" collapsed="false">
      <c r="B388" s="14"/>
      <c r="F388" s="8" t="n">
        <f aca="false">Entradas!D388*Entradas!E388</f>
        <v>0</v>
      </c>
    </row>
    <row r="389" customFormat="false" ht="12.8" hidden="false" customHeight="false" outlineLevel="0" collapsed="false">
      <c r="B389" s="14"/>
      <c r="F389" s="8" t="n">
        <f aca="false">Entradas!D389*Entradas!E389</f>
        <v>0</v>
      </c>
    </row>
    <row r="390" customFormat="false" ht="12.8" hidden="false" customHeight="false" outlineLevel="0" collapsed="false">
      <c r="B390" s="14"/>
      <c r="F390" s="8" t="n">
        <f aca="false">Entradas!D390*Entradas!E390</f>
        <v>0</v>
      </c>
    </row>
    <row r="391" customFormat="false" ht="12.8" hidden="false" customHeight="false" outlineLevel="0" collapsed="false">
      <c r="B391" s="14"/>
      <c r="F391" s="8" t="n">
        <f aca="false">Entradas!D391*Entradas!E391</f>
        <v>0</v>
      </c>
    </row>
    <row r="392" customFormat="false" ht="12.8" hidden="false" customHeight="false" outlineLevel="0" collapsed="false">
      <c r="B392" s="14"/>
      <c r="F392" s="8" t="n">
        <f aca="false">Entradas!D392*Entradas!E392</f>
        <v>0</v>
      </c>
    </row>
    <row r="393" customFormat="false" ht="12.8" hidden="false" customHeight="false" outlineLevel="0" collapsed="false">
      <c r="B393" s="14"/>
      <c r="F393" s="8" t="n">
        <f aca="false">Entradas!D393*Entradas!E393</f>
        <v>0</v>
      </c>
    </row>
    <row r="394" customFormat="false" ht="12.8" hidden="false" customHeight="false" outlineLevel="0" collapsed="false">
      <c r="B394" s="14"/>
      <c r="F394" s="8" t="n">
        <f aca="false">Entradas!D394*Entradas!E394</f>
        <v>0</v>
      </c>
    </row>
    <row r="395" customFormat="false" ht="12.8" hidden="false" customHeight="false" outlineLevel="0" collapsed="false">
      <c r="B395" s="14"/>
      <c r="F395" s="8" t="n">
        <f aca="false">Entradas!D395*Entradas!E395</f>
        <v>0</v>
      </c>
    </row>
    <row r="396" customFormat="false" ht="12.8" hidden="false" customHeight="false" outlineLevel="0" collapsed="false">
      <c r="B396" s="14"/>
      <c r="F396" s="8" t="n">
        <f aca="false">Entradas!D396*Entradas!E396</f>
        <v>0</v>
      </c>
    </row>
    <row r="397" customFormat="false" ht="12.8" hidden="false" customHeight="false" outlineLevel="0" collapsed="false">
      <c r="B397" s="14"/>
      <c r="F397" s="8" t="n">
        <f aca="false">Entradas!D397*Entradas!E397</f>
        <v>0</v>
      </c>
    </row>
    <row r="398" customFormat="false" ht="12.8" hidden="false" customHeight="false" outlineLevel="0" collapsed="false">
      <c r="B398" s="14"/>
      <c r="F398" s="8" t="n">
        <f aca="false">Entradas!D398*Entradas!E398</f>
        <v>0</v>
      </c>
    </row>
    <row r="399" customFormat="false" ht="12.8" hidden="false" customHeight="false" outlineLevel="0" collapsed="false">
      <c r="B399" s="14"/>
      <c r="F399" s="8" t="n">
        <f aca="false">Entradas!D399*Entradas!E399</f>
        <v>0</v>
      </c>
    </row>
    <row r="400" customFormat="false" ht="12.8" hidden="false" customHeight="false" outlineLevel="0" collapsed="false">
      <c r="B400" s="14"/>
      <c r="F400" s="8" t="n">
        <f aca="false">Entradas!D400*Entradas!E400</f>
        <v>0</v>
      </c>
    </row>
    <row r="401" customFormat="false" ht="12.8" hidden="false" customHeight="false" outlineLevel="0" collapsed="false">
      <c r="B401" s="14"/>
      <c r="F401" s="8" t="n">
        <f aca="false">Entradas!D401*Entradas!E401</f>
        <v>0</v>
      </c>
    </row>
    <row r="402" customFormat="false" ht="12.8" hidden="false" customHeight="false" outlineLevel="0" collapsed="false">
      <c r="B402" s="14"/>
      <c r="F402" s="8" t="n">
        <f aca="false">Entradas!D402*Entradas!E402</f>
        <v>0</v>
      </c>
    </row>
    <row r="403" customFormat="false" ht="12.8" hidden="false" customHeight="false" outlineLevel="0" collapsed="false">
      <c r="B403" s="14"/>
      <c r="F403" s="8" t="n">
        <f aca="false">Entradas!D403*Entradas!E403</f>
        <v>0</v>
      </c>
    </row>
    <row r="404" customFormat="false" ht="12.8" hidden="false" customHeight="false" outlineLevel="0" collapsed="false">
      <c r="B404" s="14"/>
      <c r="F404" s="8" t="n">
        <f aca="false">Entradas!D404*Entradas!E404</f>
        <v>0</v>
      </c>
    </row>
    <row r="405" customFormat="false" ht="12.8" hidden="false" customHeight="false" outlineLevel="0" collapsed="false">
      <c r="B405" s="14"/>
      <c r="F405" s="8" t="n">
        <f aca="false">Entradas!D405*Entradas!E405</f>
        <v>0</v>
      </c>
    </row>
    <row r="406" customFormat="false" ht="12.8" hidden="false" customHeight="false" outlineLevel="0" collapsed="false">
      <c r="B406" s="14"/>
      <c r="F406" s="8" t="n">
        <f aca="false">Entradas!D406*Entradas!E406</f>
        <v>0</v>
      </c>
    </row>
    <row r="407" customFormat="false" ht="12.8" hidden="false" customHeight="false" outlineLevel="0" collapsed="false">
      <c r="B407" s="14"/>
      <c r="F407" s="8" t="n">
        <f aca="false">Entradas!D407*Entradas!E407</f>
        <v>0</v>
      </c>
    </row>
    <row r="408" customFormat="false" ht="12.8" hidden="false" customHeight="false" outlineLevel="0" collapsed="false">
      <c r="B408" s="14"/>
      <c r="F408" s="8" t="n">
        <f aca="false">Entradas!D408*Entradas!E408</f>
        <v>0</v>
      </c>
    </row>
    <row r="409" customFormat="false" ht="12.8" hidden="false" customHeight="false" outlineLevel="0" collapsed="false">
      <c r="B409" s="14"/>
      <c r="F409" s="8" t="n">
        <f aca="false">Entradas!D409*Entradas!E409</f>
        <v>0</v>
      </c>
    </row>
    <row r="410" customFormat="false" ht="12.8" hidden="false" customHeight="false" outlineLevel="0" collapsed="false">
      <c r="B410" s="14"/>
      <c r="F410" s="8" t="n">
        <f aca="false">Entradas!D410*Entradas!E410</f>
        <v>0</v>
      </c>
    </row>
    <row r="411" customFormat="false" ht="12.8" hidden="false" customHeight="false" outlineLevel="0" collapsed="false">
      <c r="B411" s="14"/>
      <c r="F411" s="8" t="n">
        <f aca="false">Entradas!D411*Entradas!E411</f>
        <v>0</v>
      </c>
    </row>
    <row r="412" customFormat="false" ht="12.8" hidden="false" customHeight="false" outlineLevel="0" collapsed="false">
      <c r="B412" s="14"/>
      <c r="F412" s="8" t="n">
        <f aca="false">Entradas!D412*Entradas!E412</f>
        <v>0</v>
      </c>
    </row>
    <row r="413" customFormat="false" ht="12.8" hidden="false" customHeight="false" outlineLevel="0" collapsed="false">
      <c r="B413" s="14"/>
      <c r="F413" s="8" t="n">
        <f aca="false">Entradas!D413*Entradas!E413</f>
        <v>0</v>
      </c>
    </row>
    <row r="414" customFormat="false" ht="12.8" hidden="false" customHeight="false" outlineLevel="0" collapsed="false">
      <c r="B414" s="14"/>
      <c r="F414" s="8" t="n">
        <f aca="false">Entradas!D414*Entradas!E414</f>
        <v>0</v>
      </c>
    </row>
    <row r="415" customFormat="false" ht="12.8" hidden="false" customHeight="false" outlineLevel="0" collapsed="false">
      <c r="B415" s="14"/>
      <c r="F415" s="8" t="n">
        <f aca="false">Entradas!D415*Entradas!E415</f>
        <v>0</v>
      </c>
    </row>
    <row r="416" customFormat="false" ht="12.8" hidden="false" customHeight="false" outlineLevel="0" collapsed="false">
      <c r="B416" s="14"/>
      <c r="F416" s="8" t="n">
        <f aca="false">Entradas!D416*Entradas!E416</f>
        <v>0</v>
      </c>
    </row>
    <row r="417" customFormat="false" ht="12.8" hidden="false" customHeight="false" outlineLevel="0" collapsed="false">
      <c r="B417" s="14"/>
      <c r="F417" s="8" t="n">
        <f aca="false">Entradas!D417*Entradas!E417</f>
        <v>0</v>
      </c>
    </row>
    <row r="418" customFormat="false" ht="12.8" hidden="false" customHeight="false" outlineLevel="0" collapsed="false">
      <c r="B418" s="14"/>
      <c r="F418" s="8" t="n">
        <f aca="false">Entradas!D418*Entradas!E418</f>
        <v>0</v>
      </c>
    </row>
    <row r="419" customFormat="false" ht="12.8" hidden="false" customHeight="false" outlineLevel="0" collapsed="false">
      <c r="B419" s="14"/>
      <c r="F419" s="8" t="n">
        <f aca="false">Entradas!D419*Entradas!E419</f>
        <v>0</v>
      </c>
    </row>
    <row r="420" customFormat="false" ht="12.8" hidden="false" customHeight="false" outlineLevel="0" collapsed="false">
      <c r="B420" s="14"/>
      <c r="F420" s="8" t="n">
        <f aca="false">Entradas!D420*Entradas!E420</f>
        <v>0</v>
      </c>
    </row>
    <row r="421" customFormat="false" ht="12.8" hidden="false" customHeight="false" outlineLevel="0" collapsed="false">
      <c r="B421" s="14"/>
      <c r="F421" s="8" t="n">
        <f aca="false">Entradas!D421*Entradas!E421</f>
        <v>0</v>
      </c>
    </row>
    <row r="422" customFormat="false" ht="12.8" hidden="false" customHeight="false" outlineLevel="0" collapsed="false">
      <c r="B422" s="14"/>
      <c r="F422" s="8" t="n">
        <f aca="false">Entradas!D422*Entradas!E422</f>
        <v>0</v>
      </c>
    </row>
    <row r="423" customFormat="false" ht="12.8" hidden="false" customHeight="false" outlineLevel="0" collapsed="false">
      <c r="B423" s="14"/>
      <c r="F423" s="8" t="n">
        <f aca="false">Entradas!D423*Entradas!E423</f>
        <v>0</v>
      </c>
    </row>
    <row r="424" customFormat="false" ht="12.8" hidden="false" customHeight="false" outlineLevel="0" collapsed="false">
      <c r="B424" s="14"/>
      <c r="F424" s="8" t="n">
        <f aca="false">Entradas!D424*Entradas!E424</f>
        <v>0</v>
      </c>
    </row>
    <row r="425" customFormat="false" ht="12.8" hidden="false" customHeight="false" outlineLevel="0" collapsed="false">
      <c r="B425" s="14"/>
      <c r="F425" s="8" t="n">
        <f aca="false">Entradas!D425*Entradas!E425</f>
        <v>0</v>
      </c>
    </row>
    <row r="426" customFormat="false" ht="12.8" hidden="false" customHeight="false" outlineLevel="0" collapsed="false">
      <c r="B426" s="14"/>
      <c r="F426" s="8" t="n">
        <f aca="false">Entradas!D426*Entradas!E426</f>
        <v>0</v>
      </c>
    </row>
    <row r="427" customFormat="false" ht="12.8" hidden="false" customHeight="false" outlineLevel="0" collapsed="false">
      <c r="B427" s="14"/>
      <c r="F427" s="8" t="n">
        <f aca="false">Entradas!D427*Entradas!E427</f>
        <v>0</v>
      </c>
    </row>
    <row r="428" customFormat="false" ht="12.8" hidden="false" customHeight="false" outlineLevel="0" collapsed="false">
      <c r="B428" s="14"/>
      <c r="F428" s="8" t="n">
        <f aca="false">Entradas!D428*Entradas!E428</f>
        <v>0</v>
      </c>
    </row>
    <row r="429" customFormat="false" ht="12.8" hidden="false" customHeight="false" outlineLevel="0" collapsed="false">
      <c r="B429" s="14"/>
      <c r="F429" s="8" t="n">
        <f aca="false">Entradas!D429*Entradas!E429</f>
        <v>0</v>
      </c>
    </row>
    <row r="430" customFormat="false" ht="12.8" hidden="false" customHeight="false" outlineLevel="0" collapsed="false">
      <c r="B430" s="14"/>
      <c r="F430" s="8" t="n">
        <f aca="false">Entradas!D430*Entradas!E430</f>
        <v>0</v>
      </c>
    </row>
    <row r="431" customFormat="false" ht="12.8" hidden="false" customHeight="false" outlineLevel="0" collapsed="false">
      <c r="B431" s="14"/>
      <c r="F431" s="8" t="n">
        <f aca="false">Entradas!D431*Entradas!E431</f>
        <v>0</v>
      </c>
    </row>
    <row r="432" customFormat="false" ht="12.8" hidden="false" customHeight="false" outlineLevel="0" collapsed="false">
      <c r="B432" s="14"/>
      <c r="F432" s="8" t="n">
        <f aca="false">Entradas!D432*Entradas!E432</f>
        <v>0</v>
      </c>
    </row>
    <row r="433" customFormat="false" ht="12.8" hidden="false" customHeight="false" outlineLevel="0" collapsed="false">
      <c r="B433" s="14"/>
      <c r="F433" s="8" t="n">
        <f aca="false">Entradas!D433*Entradas!E433</f>
        <v>0</v>
      </c>
    </row>
    <row r="434" customFormat="false" ht="12.8" hidden="false" customHeight="false" outlineLevel="0" collapsed="false">
      <c r="B434" s="14"/>
      <c r="F434" s="8" t="n">
        <f aca="false">Entradas!D434*Entradas!E434</f>
        <v>0</v>
      </c>
    </row>
    <row r="435" customFormat="false" ht="12.8" hidden="false" customHeight="false" outlineLevel="0" collapsed="false">
      <c r="B435" s="14"/>
      <c r="F435" s="8" t="n">
        <f aca="false">Entradas!D435*Entradas!E435</f>
        <v>0</v>
      </c>
    </row>
    <row r="436" customFormat="false" ht="12.8" hidden="false" customHeight="false" outlineLevel="0" collapsed="false">
      <c r="B436" s="14"/>
      <c r="F436" s="8" t="n">
        <f aca="false">Entradas!D436*Entradas!E436</f>
        <v>0</v>
      </c>
    </row>
    <row r="437" customFormat="false" ht="12.8" hidden="false" customHeight="false" outlineLevel="0" collapsed="false">
      <c r="B437" s="14"/>
      <c r="F437" s="8" t="n">
        <f aca="false">Entradas!D437*Entradas!E437</f>
        <v>0</v>
      </c>
    </row>
    <row r="438" customFormat="false" ht="12.8" hidden="false" customHeight="false" outlineLevel="0" collapsed="false">
      <c r="B438" s="14"/>
      <c r="F438" s="8" t="n">
        <f aca="false">Entradas!D438*Entradas!E438</f>
        <v>0</v>
      </c>
    </row>
    <row r="439" customFormat="false" ht="12.8" hidden="false" customHeight="false" outlineLevel="0" collapsed="false">
      <c r="B439" s="14"/>
      <c r="F439" s="8" t="n">
        <f aca="false">Entradas!D439*Entradas!E439</f>
        <v>0</v>
      </c>
    </row>
    <row r="440" customFormat="false" ht="12.8" hidden="false" customHeight="false" outlineLevel="0" collapsed="false">
      <c r="B440" s="14"/>
      <c r="F440" s="8" t="n">
        <f aca="false">Entradas!D440*Entradas!E440</f>
        <v>0</v>
      </c>
    </row>
    <row r="441" customFormat="false" ht="12.8" hidden="false" customHeight="false" outlineLevel="0" collapsed="false">
      <c r="B441" s="14"/>
      <c r="F441" s="8" t="n">
        <f aca="false">Entradas!D441*Entradas!E441</f>
        <v>0</v>
      </c>
    </row>
    <row r="442" customFormat="false" ht="12.8" hidden="false" customHeight="false" outlineLevel="0" collapsed="false">
      <c r="B442" s="14"/>
      <c r="F442" s="8" t="n">
        <f aca="false">Entradas!D442*Entradas!E442</f>
        <v>0</v>
      </c>
    </row>
    <row r="443" customFormat="false" ht="12.8" hidden="false" customHeight="false" outlineLevel="0" collapsed="false">
      <c r="B443" s="14"/>
      <c r="F443" s="8" t="n">
        <f aca="false">Entradas!D443*Entradas!E443</f>
        <v>0</v>
      </c>
    </row>
    <row r="444" customFormat="false" ht="12.8" hidden="false" customHeight="false" outlineLevel="0" collapsed="false">
      <c r="B444" s="14"/>
      <c r="F444" s="8" t="n">
        <f aca="false">Entradas!D444*Entradas!E444</f>
        <v>0</v>
      </c>
    </row>
    <row r="445" customFormat="false" ht="12.8" hidden="false" customHeight="false" outlineLevel="0" collapsed="false">
      <c r="B445" s="14"/>
      <c r="F445" s="8" t="n">
        <f aca="false">Entradas!D445*Entradas!E445</f>
        <v>0</v>
      </c>
    </row>
    <row r="446" customFormat="false" ht="12.8" hidden="false" customHeight="false" outlineLevel="0" collapsed="false">
      <c r="B446" s="14"/>
      <c r="F446" s="8" t="n">
        <f aca="false">Entradas!D446*Entradas!E446</f>
        <v>0</v>
      </c>
    </row>
    <row r="447" customFormat="false" ht="12.8" hidden="false" customHeight="false" outlineLevel="0" collapsed="false">
      <c r="B447" s="14"/>
      <c r="F447" s="8" t="n">
        <f aca="false">Entradas!D447*Entradas!E447</f>
        <v>0</v>
      </c>
    </row>
    <row r="448" customFormat="false" ht="12.8" hidden="false" customHeight="false" outlineLevel="0" collapsed="false">
      <c r="B448" s="14"/>
      <c r="F448" s="8" t="n">
        <f aca="false">Entradas!D448*Entradas!E448</f>
        <v>0</v>
      </c>
    </row>
    <row r="449" customFormat="false" ht="12.8" hidden="false" customHeight="false" outlineLevel="0" collapsed="false">
      <c r="B449" s="14"/>
      <c r="F449" s="8" t="n">
        <f aca="false">Entradas!D449*Entradas!E449</f>
        <v>0</v>
      </c>
    </row>
    <row r="450" customFormat="false" ht="12.8" hidden="false" customHeight="false" outlineLevel="0" collapsed="false">
      <c r="B450" s="14"/>
      <c r="F450" s="8" t="n">
        <f aca="false">Entradas!D450*Entradas!E450</f>
        <v>0</v>
      </c>
    </row>
    <row r="451" customFormat="false" ht="12.8" hidden="false" customHeight="false" outlineLevel="0" collapsed="false">
      <c r="B451" s="14"/>
      <c r="F451" s="8" t="n">
        <f aca="false">Entradas!D451*Entradas!E451</f>
        <v>0</v>
      </c>
    </row>
    <row r="452" customFormat="false" ht="12.8" hidden="false" customHeight="false" outlineLevel="0" collapsed="false">
      <c r="B452" s="14"/>
      <c r="F452" s="8" t="n">
        <f aca="false">Entradas!D452*Entradas!E452</f>
        <v>0</v>
      </c>
    </row>
    <row r="453" customFormat="false" ht="12.8" hidden="false" customHeight="false" outlineLevel="0" collapsed="false">
      <c r="B453" s="14"/>
      <c r="F453" s="8" t="n">
        <f aca="false">Entradas!D453*Entradas!E453</f>
        <v>0</v>
      </c>
    </row>
    <row r="454" customFormat="false" ht="12.8" hidden="false" customHeight="false" outlineLevel="0" collapsed="false">
      <c r="B454" s="14"/>
      <c r="F454" s="8" t="n">
        <f aca="false">Entradas!D454*Entradas!E454</f>
        <v>0</v>
      </c>
    </row>
    <row r="455" customFormat="false" ht="12.8" hidden="false" customHeight="false" outlineLevel="0" collapsed="false">
      <c r="B455" s="14"/>
      <c r="F455" s="8" t="n">
        <f aca="false">Entradas!D455*Entradas!E455</f>
        <v>0</v>
      </c>
    </row>
    <row r="456" customFormat="false" ht="12.8" hidden="false" customHeight="false" outlineLevel="0" collapsed="false">
      <c r="B456" s="14"/>
      <c r="F456" s="8" t="n">
        <f aca="false">Entradas!D456*Entradas!E456</f>
        <v>0</v>
      </c>
    </row>
    <row r="457" customFormat="false" ht="12.8" hidden="false" customHeight="false" outlineLevel="0" collapsed="false">
      <c r="B457" s="14"/>
      <c r="F457" s="8" t="n">
        <f aca="false">Entradas!D457*Entradas!E457</f>
        <v>0</v>
      </c>
    </row>
    <row r="458" customFormat="false" ht="12.8" hidden="false" customHeight="false" outlineLevel="0" collapsed="false">
      <c r="B458" s="14"/>
      <c r="F458" s="8" t="n">
        <f aca="false">Entradas!D458*Entradas!E458</f>
        <v>0</v>
      </c>
    </row>
    <row r="459" customFormat="false" ht="12.8" hidden="false" customHeight="false" outlineLevel="0" collapsed="false">
      <c r="B459" s="14"/>
      <c r="F459" s="8" t="n">
        <f aca="false">Entradas!D459*Entradas!E459</f>
        <v>0</v>
      </c>
    </row>
    <row r="460" customFormat="false" ht="12.8" hidden="false" customHeight="false" outlineLevel="0" collapsed="false">
      <c r="B460" s="14"/>
      <c r="F460" s="8" t="n">
        <f aca="false">Entradas!D460*Entradas!E460</f>
        <v>0</v>
      </c>
    </row>
    <row r="461" customFormat="false" ht="12.8" hidden="false" customHeight="false" outlineLevel="0" collapsed="false">
      <c r="B461" s="14"/>
      <c r="F461" s="8" t="n">
        <f aca="false">Entradas!D461*Entradas!E461</f>
        <v>0</v>
      </c>
    </row>
    <row r="462" customFormat="false" ht="12.8" hidden="false" customHeight="false" outlineLevel="0" collapsed="false">
      <c r="B462" s="14"/>
      <c r="F462" s="8" t="n">
        <f aca="false">Entradas!D462*Entradas!E462</f>
        <v>0</v>
      </c>
    </row>
    <row r="463" customFormat="false" ht="12.8" hidden="false" customHeight="false" outlineLevel="0" collapsed="false">
      <c r="B463" s="14"/>
      <c r="F463" s="8" t="n">
        <f aca="false">Entradas!D463*Entradas!E463</f>
        <v>0</v>
      </c>
    </row>
    <row r="464" customFormat="false" ht="12.8" hidden="false" customHeight="false" outlineLevel="0" collapsed="false">
      <c r="B464" s="14"/>
      <c r="F464" s="8" t="n">
        <f aca="false">Entradas!D464*Entradas!E464</f>
        <v>0</v>
      </c>
    </row>
    <row r="465" customFormat="false" ht="12.8" hidden="false" customHeight="false" outlineLevel="0" collapsed="false">
      <c r="B465" s="14"/>
      <c r="F465" s="8" t="n">
        <f aca="false">Entradas!D465*Entradas!E465</f>
        <v>0</v>
      </c>
    </row>
    <row r="466" customFormat="false" ht="12.8" hidden="false" customHeight="false" outlineLevel="0" collapsed="false">
      <c r="B466" s="14"/>
      <c r="F466" s="8" t="n">
        <f aca="false">Entradas!D466*Entradas!E466</f>
        <v>0</v>
      </c>
    </row>
    <row r="467" customFormat="false" ht="12.8" hidden="false" customHeight="false" outlineLevel="0" collapsed="false">
      <c r="B467" s="14"/>
      <c r="F467" s="8" t="n">
        <f aca="false">Entradas!D467*Entradas!E467</f>
        <v>0</v>
      </c>
    </row>
    <row r="468" customFormat="false" ht="12.8" hidden="false" customHeight="false" outlineLevel="0" collapsed="false">
      <c r="B468" s="14"/>
      <c r="F468" s="8" t="n">
        <f aca="false">Entradas!D468*Entradas!E468</f>
        <v>0</v>
      </c>
    </row>
    <row r="469" customFormat="false" ht="12.8" hidden="false" customHeight="false" outlineLevel="0" collapsed="false">
      <c r="B469" s="14"/>
      <c r="F469" s="8" t="n">
        <f aca="false">Entradas!D469*Entradas!E469</f>
        <v>0</v>
      </c>
    </row>
    <row r="470" customFormat="false" ht="12.8" hidden="false" customHeight="false" outlineLevel="0" collapsed="false">
      <c r="B470" s="14"/>
      <c r="F470" s="8" t="n">
        <f aca="false">Entradas!D470*Entradas!E470</f>
        <v>0</v>
      </c>
    </row>
    <row r="471" customFormat="false" ht="12.8" hidden="false" customHeight="false" outlineLevel="0" collapsed="false">
      <c r="B471" s="14"/>
      <c r="F471" s="8" t="n">
        <f aca="false">Entradas!D471*Entradas!E471</f>
        <v>0</v>
      </c>
    </row>
    <row r="472" customFormat="false" ht="12.8" hidden="false" customHeight="false" outlineLevel="0" collapsed="false">
      <c r="B472" s="14"/>
      <c r="F472" s="8" t="n">
        <f aca="false">Entradas!D472*Entradas!E472</f>
        <v>0</v>
      </c>
    </row>
    <row r="473" customFormat="false" ht="12.8" hidden="false" customHeight="false" outlineLevel="0" collapsed="false">
      <c r="B473" s="14"/>
      <c r="F473" s="8" t="n">
        <f aca="false">Entradas!D473*Entradas!E473</f>
        <v>0</v>
      </c>
    </row>
    <row r="474" customFormat="false" ht="12.8" hidden="false" customHeight="false" outlineLevel="0" collapsed="false">
      <c r="B474" s="14"/>
      <c r="F474" s="8" t="n">
        <f aca="false">Entradas!D474*Entradas!E474</f>
        <v>0</v>
      </c>
    </row>
    <row r="475" customFormat="false" ht="12.8" hidden="false" customHeight="false" outlineLevel="0" collapsed="false">
      <c r="B475" s="14"/>
      <c r="F475" s="8" t="n">
        <f aca="false">Entradas!D475*Entradas!E475</f>
        <v>0</v>
      </c>
    </row>
    <row r="476" customFormat="false" ht="12.8" hidden="false" customHeight="false" outlineLevel="0" collapsed="false">
      <c r="B476" s="14"/>
      <c r="F476" s="8" t="n">
        <f aca="false">Entradas!D476*Entradas!E476</f>
        <v>0</v>
      </c>
    </row>
    <row r="477" customFormat="false" ht="12.8" hidden="false" customHeight="false" outlineLevel="0" collapsed="false">
      <c r="B477" s="14"/>
      <c r="F477" s="8" t="n">
        <f aca="false">Entradas!D477*Entradas!E477</f>
        <v>0</v>
      </c>
    </row>
    <row r="478" customFormat="false" ht="12.8" hidden="false" customHeight="false" outlineLevel="0" collapsed="false">
      <c r="B478" s="14"/>
      <c r="F478" s="8" t="n">
        <f aca="false">Entradas!D478*Entradas!E478</f>
        <v>0</v>
      </c>
    </row>
    <row r="479" customFormat="false" ht="12.8" hidden="false" customHeight="false" outlineLevel="0" collapsed="false">
      <c r="B479" s="14"/>
      <c r="F479" s="8" t="n">
        <f aca="false">Entradas!D479*Entradas!E479</f>
        <v>0</v>
      </c>
    </row>
    <row r="480" customFormat="false" ht="12.8" hidden="false" customHeight="false" outlineLevel="0" collapsed="false">
      <c r="B480" s="14"/>
      <c r="F480" s="8" t="n">
        <f aca="false">Entradas!D480*Entradas!E480</f>
        <v>0</v>
      </c>
    </row>
    <row r="481" customFormat="false" ht="12.8" hidden="false" customHeight="false" outlineLevel="0" collapsed="false">
      <c r="B481" s="14"/>
      <c r="F481" s="8" t="n">
        <f aca="false">Entradas!D481*Entradas!E481</f>
        <v>0</v>
      </c>
    </row>
    <row r="482" customFormat="false" ht="12.8" hidden="false" customHeight="false" outlineLevel="0" collapsed="false">
      <c r="B482" s="14"/>
      <c r="F482" s="8" t="n">
        <f aca="false">Entradas!D482*Entradas!E482</f>
        <v>0</v>
      </c>
    </row>
    <row r="483" customFormat="false" ht="12.8" hidden="false" customHeight="false" outlineLevel="0" collapsed="false">
      <c r="B483" s="14"/>
      <c r="F483" s="8" t="n">
        <f aca="false">Entradas!D483*Entradas!E483</f>
        <v>0</v>
      </c>
    </row>
    <row r="484" customFormat="false" ht="12.8" hidden="false" customHeight="false" outlineLevel="0" collapsed="false">
      <c r="B484" s="14"/>
      <c r="F484" s="8" t="n">
        <f aca="false">Entradas!D484*Entradas!E484</f>
        <v>0</v>
      </c>
    </row>
    <row r="485" customFormat="false" ht="12.8" hidden="false" customHeight="false" outlineLevel="0" collapsed="false">
      <c r="B485" s="14"/>
      <c r="F485" s="8" t="n">
        <f aca="false">Entradas!D485*Entradas!E485</f>
        <v>0</v>
      </c>
    </row>
    <row r="486" customFormat="false" ht="12.8" hidden="false" customHeight="false" outlineLevel="0" collapsed="false">
      <c r="B486" s="14"/>
      <c r="F486" s="8" t="n">
        <f aca="false">Entradas!D486*Entradas!E486</f>
        <v>0</v>
      </c>
    </row>
    <row r="487" customFormat="false" ht="12.8" hidden="false" customHeight="false" outlineLevel="0" collapsed="false">
      <c r="B487" s="14"/>
      <c r="F487" s="8" t="n">
        <f aca="false">Entradas!D487*Entradas!E487</f>
        <v>0</v>
      </c>
    </row>
    <row r="488" customFormat="false" ht="12.8" hidden="false" customHeight="false" outlineLevel="0" collapsed="false">
      <c r="B488" s="14"/>
      <c r="F488" s="8" t="n">
        <f aca="false">Entradas!D488*Entradas!E488</f>
        <v>0</v>
      </c>
    </row>
    <row r="489" customFormat="false" ht="12.8" hidden="false" customHeight="false" outlineLevel="0" collapsed="false">
      <c r="B489" s="14"/>
      <c r="F489" s="8" t="n">
        <f aca="false">Entradas!D489*Entradas!E489</f>
        <v>0</v>
      </c>
    </row>
    <row r="490" customFormat="false" ht="12.8" hidden="false" customHeight="false" outlineLevel="0" collapsed="false">
      <c r="B490" s="14"/>
      <c r="F490" s="8" t="n">
        <f aca="false">Entradas!D490*Entradas!E490</f>
        <v>0</v>
      </c>
    </row>
    <row r="491" customFormat="false" ht="12.8" hidden="false" customHeight="false" outlineLevel="0" collapsed="false">
      <c r="B491" s="14"/>
      <c r="F491" s="8" t="n">
        <f aca="false">Entradas!D491*Entradas!E491</f>
        <v>0</v>
      </c>
    </row>
    <row r="492" customFormat="false" ht="12.8" hidden="false" customHeight="false" outlineLevel="0" collapsed="false">
      <c r="B492" s="14"/>
      <c r="F492" s="8" t="n">
        <f aca="false">Entradas!D492*Entradas!E492</f>
        <v>0</v>
      </c>
    </row>
    <row r="493" customFormat="false" ht="12.8" hidden="false" customHeight="false" outlineLevel="0" collapsed="false">
      <c r="B493" s="14"/>
      <c r="F493" s="8" t="n">
        <f aca="false">Entradas!D493*Entradas!E493</f>
        <v>0</v>
      </c>
    </row>
    <row r="494" customFormat="false" ht="12.8" hidden="false" customHeight="false" outlineLevel="0" collapsed="false">
      <c r="B494" s="14"/>
      <c r="F494" s="8" t="n">
        <f aca="false">Entradas!D494*Entradas!E494</f>
        <v>0</v>
      </c>
    </row>
    <row r="495" customFormat="false" ht="12.8" hidden="false" customHeight="false" outlineLevel="0" collapsed="false">
      <c r="B495" s="14"/>
      <c r="F495" s="8" t="n">
        <f aca="false">Entradas!D495*Entradas!E495</f>
        <v>0</v>
      </c>
    </row>
    <row r="496" customFormat="false" ht="12.8" hidden="false" customHeight="false" outlineLevel="0" collapsed="false">
      <c r="B496" s="14"/>
      <c r="F496" s="8" t="n">
        <f aca="false">Entradas!D496*Entradas!E496</f>
        <v>0</v>
      </c>
    </row>
    <row r="497" customFormat="false" ht="12.8" hidden="false" customHeight="false" outlineLevel="0" collapsed="false">
      <c r="B497" s="14"/>
      <c r="F497" s="8" t="n">
        <f aca="false">Entradas!D497*Entradas!E497</f>
        <v>0</v>
      </c>
    </row>
    <row r="498" customFormat="false" ht="12.8" hidden="false" customHeight="false" outlineLevel="0" collapsed="false">
      <c r="B498" s="14"/>
      <c r="F498" s="8" t="n">
        <f aca="false">Entradas!D498*Entradas!E498</f>
        <v>0</v>
      </c>
    </row>
    <row r="499" customFormat="false" ht="12.8" hidden="false" customHeight="false" outlineLevel="0" collapsed="false">
      <c r="B499" s="14"/>
      <c r="F499" s="8" t="n">
        <f aca="false">Entradas!D499*Entradas!E499</f>
        <v>0</v>
      </c>
    </row>
    <row r="500" customFormat="false" ht="12.8" hidden="false" customHeight="false" outlineLevel="0" collapsed="false">
      <c r="B500" s="14"/>
      <c r="F500" s="8" t="n">
        <f aca="false">Entradas!D500*Entradas!E500</f>
        <v>0</v>
      </c>
    </row>
  </sheetData>
  <mergeCells count="1">
    <mergeCell ref="A1:F1"/>
  </mergeCells>
  <dataValidations count="1">
    <dataValidation allowBlank="true" operator="equal" showDropDown="false" showErrorMessage="true" showInputMessage="false" sqref="B6:B500" type="list">
      <formula1>Produtos!$B$6:$B$506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11" width="14.4438775510204"/>
    <col collapsed="false" hidden="false" max="2" min="2" style="0" width="35.2857142857143"/>
    <col collapsed="false" hidden="false" max="3" min="3" style="0" width="33.0663265306122"/>
    <col collapsed="false" hidden="false" max="4" min="4" style="0" width="13.7959183673469"/>
    <col collapsed="false" hidden="false" max="5" min="5" style="8" width="18.6122448979592"/>
    <col collapsed="false" hidden="false" max="6" min="6" style="8" width="23.0561224489796"/>
    <col collapsed="false" hidden="true" max="1025" min="7" style="0" width="0"/>
  </cols>
  <sheetData>
    <row r="1" customFormat="false" ht="24.45" hidden="false" customHeight="false" outlineLevel="0" collapsed="false">
      <c r="A1" s="12" t="s">
        <v>29</v>
      </c>
      <c r="B1" s="12"/>
      <c r="C1" s="12"/>
      <c r="D1" s="12"/>
      <c r="E1" s="12"/>
      <c r="F1" s="12"/>
    </row>
    <row r="2" customFormat="false" ht="12.8" hidden="false" customHeight="false" outlineLevel="0" collapsed="false">
      <c r="A2" s="0"/>
      <c r="E2" s="0"/>
      <c r="F2" s="0"/>
    </row>
    <row r="5" s="13" customFormat="true" ht="15" hidden="false" customHeight="false" outlineLevel="0" collapsed="false">
      <c r="A5" s="13" t="s">
        <v>23</v>
      </c>
      <c r="B5" s="13" t="s">
        <v>24</v>
      </c>
      <c r="C5" s="13" t="s">
        <v>30</v>
      </c>
      <c r="D5" s="13" t="s">
        <v>26</v>
      </c>
      <c r="E5" s="13" t="s">
        <v>27</v>
      </c>
      <c r="F5" s="13" t="s">
        <v>28</v>
      </c>
    </row>
    <row r="6" customFormat="false" ht="12.8" hidden="false" customHeight="false" outlineLevel="0" collapsed="false">
      <c r="A6" s="11" t="n">
        <v>42005</v>
      </c>
      <c r="B6" s="14" t="s">
        <v>21</v>
      </c>
      <c r="D6" s="0" t="n">
        <v>8</v>
      </c>
      <c r="E6" s="8" t="n">
        <v>3</v>
      </c>
      <c r="F6" s="8" t="n">
        <f aca="false">Vendas!D6*Vendas!E6</f>
        <v>24</v>
      </c>
    </row>
    <row r="7" customFormat="false" ht="12.8" hidden="false" customHeight="false" outlineLevel="0" collapsed="false">
      <c r="B7" s="14" t="s">
        <v>20</v>
      </c>
      <c r="D7" s="0" t="n">
        <v>10</v>
      </c>
      <c r="E7" s="8" t="n">
        <v>6</v>
      </c>
      <c r="F7" s="8" t="n">
        <f aca="false">Vendas!D7*Vendas!E7</f>
        <v>60</v>
      </c>
    </row>
    <row r="8" customFormat="false" ht="12.8" hidden="false" customHeight="false" outlineLevel="0" collapsed="false">
      <c r="B8" s="14" t="s">
        <v>18</v>
      </c>
      <c r="D8" s="0" t="n">
        <v>15</v>
      </c>
      <c r="E8" s="8" t="n">
        <v>9</v>
      </c>
      <c r="F8" s="8" t="n">
        <f aca="false">Vendas!D8*Vendas!E8</f>
        <v>135</v>
      </c>
    </row>
    <row r="9" customFormat="false" ht="12.8" hidden="false" customHeight="false" outlineLevel="0" collapsed="false">
      <c r="B9" s="14" t="s">
        <v>16</v>
      </c>
      <c r="D9" s="0" t="n">
        <v>1</v>
      </c>
      <c r="F9" s="8" t="n">
        <f aca="false">Vendas!D9*Vendas!E9</f>
        <v>0</v>
      </c>
    </row>
    <row r="10" customFormat="false" ht="12.8" hidden="false" customHeight="false" outlineLevel="0" collapsed="false">
      <c r="B10" s="14" t="s">
        <v>15</v>
      </c>
      <c r="D10" s="0" t="n">
        <v>2</v>
      </c>
      <c r="F10" s="8" t="n">
        <f aca="false">Vendas!D10*Vendas!E10</f>
        <v>0</v>
      </c>
    </row>
    <row r="11" customFormat="false" ht="12.8" hidden="false" customHeight="false" outlineLevel="0" collapsed="false">
      <c r="B11" s="14" t="s">
        <v>14</v>
      </c>
      <c r="D11" s="0" t="n">
        <v>3</v>
      </c>
      <c r="F11" s="8" t="n">
        <f aca="false">Vendas!D11*Vendas!E11</f>
        <v>0</v>
      </c>
    </row>
    <row r="12" customFormat="false" ht="12.8" hidden="false" customHeight="false" outlineLevel="0" collapsed="false">
      <c r="B12" s="14"/>
      <c r="F12" s="8" t="n">
        <f aca="false">Vendas!D12*Vendas!E12</f>
        <v>0</v>
      </c>
    </row>
    <row r="13" customFormat="false" ht="12.8" hidden="false" customHeight="false" outlineLevel="0" collapsed="false">
      <c r="B13" s="14"/>
      <c r="F13" s="8" t="n">
        <f aca="false">Vendas!D13*Vendas!E13</f>
        <v>0</v>
      </c>
    </row>
    <row r="14" customFormat="false" ht="12.8" hidden="false" customHeight="false" outlineLevel="0" collapsed="false">
      <c r="B14" s="14"/>
      <c r="F14" s="8" t="n">
        <f aca="false">Vendas!D14*Vendas!E14</f>
        <v>0</v>
      </c>
    </row>
    <row r="15" customFormat="false" ht="12.8" hidden="false" customHeight="false" outlineLevel="0" collapsed="false">
      <c r="B15" s="14"/>
      <c r="F15" s="8" t="n">
        <f aca="false">Vendas!D15*Vendas!E15</f>
        <v>0</v>
      </c>
    </row>
    <row r="16" customFormat="false" ht="12.8" hidden="false" customHeight="false" outlineLevel="0" collapsed="false">
      <c r="B16" s="14"/>
      <c r="F16" s="8" t="n">
        <f aca="false">Vendas!D16*Vendas!E16</f>
        <v>0</v>
      </c>
    </row>
    <row r="17" customFormat="false" ht="12.8" hidden="false" customHeight="false" outlineLevel="0" collapsed="false">
      <c r="B17" s="14"/>
      <c r="F17" s="8" t="n">
        <f aca="false">Vendas!D17*Vendas!E17</f>
        <v>0</v>
      </c>
    </row>
    <row r="18" customFormat="false" ht="12.8" hidden="false" customHeight="false" outlineLevel="0" collapsed="false">
      <c r="B18" s="14"/>
      <c r="F18" s="8" t="n">
        <f aca="false">Vendas!D18*Vendas!E18</f>
        <v>0</v>
      </c>
    </row>
    <row r="19" customFormat="false" ht="12.8" hidden="false" customHeight="false" outlineLevel="0" collapsed="false">
      <c r="B19" s="14"/>
      <c r="F19" s="8" t="n">
        <f aca="false">Vendas!D19*Vendas!E19</f>
        <v>0</v>
      </c>
    </row>
    <row r="20" customFormat="false" ht="12.8" hidden="false" customHeight="false" outlineLevel="0" collapsed="false">
      <c r="B20" s="14"/>
      <c r="F20" s="8" t="n">
        <f aca="false">Vendas!D20*Vendas!E20</f>
        <v>0</v>
      </c>
    </row>
    <row r="21" customFormat="false" ht="12.8" hidden="false" customHeight="false" outlineLevel="0" collapsed="false">
      <c r="B21" s="14"/>
      <c r="F21" s="8" t="n">
        <f aca="false">Vendas!D21*Vendas!E21</f>
        <v>0</v>
      </c>
    </row>
    <row r="22" customFormat="false" ht="12.8" hidden="false" customHeight="false" outlineLevel="0" collapsed="false">
      <c r="B22" s="14"/>
      <c r="F22" s="8" t="n">
        <f aca="false">Vendas!D22*Vendas!E22</f>
        <v>0</v>
      </c>
    </row>
    <row r="23" customFormat="false" ht="12.8" hidden="false" customHeight="false" outlineLevel="0" collapsed="false">
      <c r="B23" s="14"/>
      <c r="F23" s="8" t="n">
        <f aca="false">Vendas!D23*Vendas!E23</f>
        <v>0</v>
      </c>
    </row>
    <row r="24" customFormat="false" ht="12.8" hidden="false" customHeight="false" outlineLevel="0" collapsed="false">
      <c r="B24" s="14"/>
      <c r="F24" s="8" t="n">
        <f aca="false">Vendas!D24*Vendas!E24</f>
        <v>0</v>
      </c>
    </row>
    <row r="25" customFormat="false" ht="12.8" hidden="false" customHeight="false" outlineLevel="0" collapsed="false">
      <c r="B25" s="14"/>
      <c r="F25" s="8" t="n">
        <f aca="false">Vendas!D25*Vendas!E25</f>
        <v>0</v>
      </c>
    </row>
    <row r="26" customFormat="false" ht="12.8" hidden="false" customHeight="false" outlineLevel="0" collapsed="false">
      <c r="B26" s="14"/>
      <c r="F26" s="8" t="n">
        <f aca="false">Vendas!D26*Vendas!E26</f>
        <v>0</v>
      </c>
    </row>
    <row r="27" customFormat="false" ht="12.8" hidden="false" customHeight="false" outlineLevel="0" collapsed="false">
      <c r="B27" s="14"/>
      <c r="F27" s="8" t="n">
        <f aca="false">Vendas!D27*Vendas!E27</f>
        <v>0</v>
      </c>
    </row>
    <row r="28" customFormat="false" ht="12.8" hidden="false" customHeight="false" outlineLevel="0" collapsed="false">
      <c r="B28" s="14"/>
      <c r="F28" s="8" t="n">
        <f aca="false">Vendas!D28*Vendas!E28</f>
        <v>0</v>
      </c>
    </row>
    <row r="29" customFormat="false" ht="12.8" hidden="false" customHeight="false" outlineLevel="0" collapsed="false">
      <c r="B29" s="14"/>
      <c r="F29" s="8" t="n">
        <f aca="false">Vendas!D29*Vendas!E29</f>
        <v>0</v>
      </c>
    </row>
    <row r="30" customFormat="false" ht="12.8" hidden="false" customHeight="false" outlineLevel="0" collapsed="false">
      <c r="B30" s="14"/>
      <c r="F30" s="8" t="n">
        <f aca="false">Vendas!D30*Vendas!E30</f>
        <v>0</v>
      </c>
    </row>
    <row r="31" customFormat="false" ht="12.8" hidden="false" customHeight="false" outlineLevel="0" collapsed="false">
      <c r="B31" s="14"/>
      <c r="F31" s="8" t="n">
        <f aca="false">Vendas!D31*Vendas!E31</f>
        <v>0</v>
      </c>
    </row>
    <row r="32" customFormat="false" ht="12.8" hidden="false" customHeight="false" outlineLevel="0" collapsed="false">
      <c r="B32" s="14"/>
      <c r="F32" s="8" t="n">
        <f aca="false">Vendas!D32*Vendas!E32</f>
        <v>0</v>
      </c>
    </row>
    <row r="33" customFormat="false" ht="12.8" hidden="false" customHeight="false" outlineLevel="0" collapsed="false">
      <c r="B33" s="14"/>
      <c r="F33" s="8" t="n">
        <f aca="false">Vendas!D33*Vendas!E33</f>
        <v>0</v>
      </c>
    </row>
    <row r="34" customFormat="false" ht="12.8" hidden="false" customHeight="false" outlineLevel="0" collapsed="false">
      <c r="B34" s="14"/>
      <c r="F34" s="8" t="n">
        <f aca="false">Vendas!D34*Vendas!E34</f>
        <v>0</v>
      </c>
    </row>
    <row r="35" customFormat="false" ht="12.8" hidden="false" customHeight="false" outlineLevel="0" collapsed="false">
      <c r="B35" s="14"/>
      <c r="F35" s="8" t="n">
        <f aca="false">Vendas!D35*Vendas!E35</f>
        <v>0</v>
      </c>
    </row>
    <row r="36" customFormat="false" ht="12.8" hidden="false" customHeight="false" outlineLevel="0" collapsed="false">
      <c r="B36" s="14"/>
      <c r="F36" s="8" t="n">
        <f aca="false">Vendas!D36*Vendas!E36</f>
        <v>0</v>
      </c>
    </row>
    <row r="37" customFormat="false" ht="12.8" hidden="false" customHeight="false" outlineLevel="0" collapsed="false">
      <c r="B37" s="14"/>
      <c r="F37" s="8" t="n">
        <f aca="false">Vendas!D37*Vendas!E37</f>
        <v>0</v>
      </c>
    </row>
    <row r="38" customFormat="false" ht="12.8" hidden="false" customHeight="false" outlineLevel="0" collapsed="false">
      <c r="B38" s="14"/>
      <c r="F38" s="8" t="n">
        <f aca="false">Vendas!D38*Vendas!E38</f>
        <v>0</v>
      </c>
    </row>
    <row r="39" customFormat="false" ht="12.8" hidden="false" customHeight="false" outlineLevel="0" collapsed="false">
      <c r="B39" s="14"/>
      <c r="F39" s="8" t="n">
        <f aca="false">Vendas!D39*Vendas!E39</f>
        <v>0</v>
      </c>
    </row>
    <row r="40" customFormat="false" ht="12.8" hidden="false" customHeight="false" outlineLevel="0" collapsed="false">
      <c r="B40" s="14"/>
      <c r="F40" s="8" t="n">
        <f aca="false">Vendas!D40*Vendas!E40</f>
        <v>0</v>
      </c>
    </row>
    <row r="41" customFormat="false" ht="12.8" hidden="false" customHeight="false" outlineLevel="0" collapsed="false">
      <c r="B41" s="14"/>
      <c r="F41" s="8" t="n">
        <f aca="false">Vendas!D41*Vendas!E41</f>
        <v>0</v>
      </c>
    </row>
    <row r="42" customFormat="false" ht="12.8" hidden="false" customHeight="false" outlineLevel="0" collapsed="false">
      <c r="B42" s="14"/>
      <c r="F42" s="8" t="n">
        <f aca="false">Vendas!D42*Vendas!E42</f>
        <v>0</v>
      </c>
    </row>
    <row r="43" customFormat="false" ht="12.8" hidden="false" customHeight="false" outlineLevel="0" collapsed="false">
      <c r="B43" s="14"/>
      <c r="F43" s="8" t="n">
        <f aca="false">Vendas!D43*Vendas!E43</f>
        <v>0</v>
      </c>
    </row>
    <row r="44" customFormat="false" ht="12.8" hidden="false" customHeight="false" outlineLevel="0" collapsed="false">
      <c r="B44" s="14"/>
      <c r="F44" s="8" t="n">
        <f aca="false">Vendas!D44*Vendas!E44</f>
        <v>0</v>
      </c>
    </row>
    <row r="45" customFormat="false" ht="12.8" hidden="false" customHeight="false" outlineLevel="0" collapsed="false">
      <c r="B45" s="14"/>
      <c r="F45" s="8" t="n">
        <f aca="false">Vendas!D45*Vendas!E45</f>
        <v>0</v>
      </c>
    </row>
    <row r="46" customFormat="false" ht="12.8" hidden="false" customHeight="false" outlineLevel="0" collapsed="false">
      <c r="B46" s="14"/>
      <c r="F46" s="8" t="n">
        <f aca="false">Vendas!D46*Vendas!E46</f>
        <v>0</v>
      </c>
    </row>
    <row r="47" customFormat="false" ht="12.8" hidden="false" customHeight="false" outlineLevel="0" collapsed="false">
      <c r="B47" s="14"/>
      <c r="F47" s="8" t="n">
        <f aca="false">Vendas!D47*Vendas!E47</f>
        <v>0</v>
      </c>
    </row>
    <row r="48" customFormat="false" ht="12.8" hidden="false" customHeight="false" outlineLevel="0" collapsed="false">
      <c r="B48" s="14"/>
      <c r="F48" s="8" t="n">
        <f aca="false">Vendas!D48*Vendas!E48</f>
        <v>0</v>
      </c>
    </row>
    <row r="49" customFormat="false" ht="12.8" hidden="false" customHeight="false" outlineLevel="0" collapsed="false">
      <c r="B49" s="14"/>
      <c r="F49" s="8" t="n">
        <f aca="false">Vendas!D49*Vendas!E49</f>
        <v>0</v>
      </c>
    </row>
    <row r="50" customFormat="false" ht="12.8" hidden="false" customHeight="false" outlineLevel="0" collapsed="false">
      <c r="B50" s="14"/>
      <c r="F50" s="8" t="n">
        <f aca="false">Vendas!D50*Vendas!E50</f>
        <v>0</v>
      </c>
    </row>
    <row r="51" customFormat="false" ht="12.8" hidden="false" customHeight="false" outlineLevel="0" collapsed="false">
      <c r="B51" s="14"/>
      <c r="F51" s="8" t="n">
        <f aca="false">Vendas!D51*Vendas!E51</f>
        <v>0</v>
      </c>
    </row>
    <row r="52" customFormat="false" ht="12.8" hidden="false" customHeight="false" outlineLevel="0" collapsed="false">
      <c r="B52" s="14"/>
      <c r="F52" s="8" t="n">
        <f aca="false">Vendas!D52*Vendas!E52</f>
        <v>0</v>
      </c>
    </row>
    <row r="53" customFormat="false" ht="12.8" hidden="false" customHeight="false" outlineLevel="0" collapsed="false">
      <c r="B53" s="14"/>
      <c r="F53" s="8" t="n">
        <f aca="false">Vendas!D53*Vendas!E53</f>
        <v>0</v>
      </c>
    </row>
    <row r="54" customFormat="false" ht="12.8" hidden="false" customHeight="false" outlineLevel="0" collapsed="false">
      <c r="B54" s="14"/>
      <c r="F54" s="8" t="n">
        <f aca="false">Vendas!D54*Vendas!E54</f>
        <v>0</v>
      </c>
    </row>
    <row r="55" customFormat="false" ht="12.8" hidden="false" customHeight="false" outlineLevel="0" collapsed="false">
      <c r="B55" s="14"/>
      <c r="F55" s="8" t="n">
        <f aca="false">Vendas!D55*Vendas!E55</f>
        <v>0</v>
      </c>
    </row>
    <row r="56" customFormat="false" ht="12.8" hidden="false" customHeight="false" outlineLevel="0" collapsed="false">
      <c r="B56" s="14"/>
      <c r="F56" s="8" t="n">
        <f aca="false">Vendas!D56*Vendas!E56</f>
        <v>0</v>
      </c>
    </row>
    <row r="57" customFormat="false" ht="12.8" hidden="false" customHeight="false" outlineLevel="0" collapsed="false">
      <c r="B57" s="14"/>
      <c r="F57" s="8" t="n">
        <f aca="false">Vendas!D57*Vendas!E57</f>
        <v>0</v>
      </c>
    </row>
    <row r="58" customFormat="false" ht="12.8" hidden="false" customHeight="false" outlineLevel="0" collapsed="false">
      <c r="B58" s="14"/>
      <c r="F58" s="8" t="n">
        <f aca="false">Vendas!D58*Vendas!E58</f>
        <v>0</v>
      </c>
    </row>
    <row r="59" customFormat="false" ht="12.8" hidden="false" customHeight="false" outlineLevel="0" collapsed="false">
      <c r="B59" s="14"/>
      <c r="F59" s="8" t="n">
        <f aca="false">Vendas!D59*Vendas!E59</f>
        <v>0</v>
      </c>
    </row>
    <row r="60" customFormat="false" ht="12.8" hidden="false" customHeight="false" outlineLevel="0" collapsed="false">
      <c r="B60" s="14"/>
      <c r="F60" s="8" t="n">
        <f aca="false">Vendas!D60*Vendas!E60</f>
        <v>0</v>
      </c>
    </row>
    <row r="61" customFormat="false" ht="12.8" hidden="false" customHeight="false" outlineLevel="0" collapsed="false">
      <c r="B61" s="14"/>
      <c r="F61" s="8" t="n">
        <f aca="false">Vendas!D61*Vendas!E61</f>
        <v>0</v>
      </c>
    </row>
    <row r="62" customFormat="false" ht="12.8" hidden="false" customHeight="false" outlineLevel="0" collapsed="false">
      <c r="B62" s="14"/>
      <c r="F62" s="8" t="n">
        <f aca="false">Vendas!D62*Vendas!E62</f>
        <v>0</v>
      </c>
    </row>
    <row r="63" customFormat="false" ht="12.8" hidden="false" customHeight="false" outlineLevel="0" collapsed="false">
      <c r="B63" s="14"/>
      <c r="F63" s="8" t="n">
        <f aca="false">Vendas!D63*Vendas!E63</f>
        <v>0</v>
      </c>
    </row>
    <row r="64" customFormat="false" ht="12.8" hidden="false" customHeight="false" outlineLevel="0" collapsed="false">
      <c r="B64" s="14"/>
      <c r="F64" s="8" t="n">
        <f aca="false">Vendas!D64*Vendas!E64</f>
        <v>0</v>
      </c>
    </row>
    <row r="65" customFormat="false" ht="12.8" hidden="false" customHeight="false" outlineLevel="0" collapsed="false">
      <c r="B65" s="14"/>
      <c r="F65" s="8" t="n">
        <f aca="false">Vendas!D65*Vendas!E65</f>
        <v>0</v>
      </c>
    </row>
    <row r="66" customFormat="false" ht="12.8" hidden="false" customHeight="false" outlineLevel="0" collapsed="false">
      <c r="B66" s="14"/>
      <c r="F66" s="8" t="n">
        <f aca="false">Vendas!D66*Vendas!E66</f>
        <v>0</v>
      </c>
    </row>
    <row r="67" customFormat="false" ht="12.8" hidden="false" customHeight="false" outlineLevel="0" collapsed="false">
      <c r="B67" s="14"/>
      <c r="F67" s="8" t="n">
        <f aca="false">Vendas!D67*Vendas!E67</f>
        <v>0</v>
      </c>
    </row>
    <row r="68" customFormat="false" ht="12.8" hidden="false" customHeight="false" outlineLevel="0" collapsed="false">
      <c r="B68" s="14"/>
      <c r="F68" s="8" t="n">
        <f aca="false">Vendas!D68*Vendas!E68</f>
        <v>0</v>
      </c>
    </row>
    <row r="69" customFormat="false" ht="12.8" hidden="false" customHeight="false" outlineLevel="0" collapsed="false">
      <c r="B69" s="14"/>
      <c r="F69" s="8" t="n">
        <f aca="false">Vendas!D69*Vendas!E69</f>
        <v>0</v>
      </c>
    </row>
    <row r="70" customFormat="false" ht="12.8" hidden="false" customHeight="false" outlineLevel="0" collapsed="false">
      <c r="B70" s="14"/>
      <c r="F70" s="8" t="n">
        <f aca="false">Vendas!D70*Vendas!E70</f>
        <v>0</v>
      </c>
    </row>
    <row r="71" customFormat="false" ht="12.8" hidden="false" customHeight="false" outlineLevel="0" collapsed="false">
      <c r="B71" s="14"/>
      <c r="F71" s="8" t="n">
        <f aca="false">Vendas!D71*Vendas!E71</f>
        <v>0</v>
      </c>
    </row>
    <row r="72" customFormat="false" ht="12.8" hidden="false" customHeight="false" outlineLevel="0" collapsed="false">
      <c r="B72" s="14"/>
      <c r="F72" s="8" t="n">
        <f aca="false">Vendas!D72*Vendas!E72</f>
        <v>0</v>
      </c>
    </row>
    <row r="73" customFormat="false" ht="12.8" hidden="false" customHeight="false" outlineLevel="0" collapsed="false">
      <c r="B73" s="14"/>
      <c r="F73" s="8" t="n">
        <f aca="false">Vendas!D73*Vendas!E73</f>
        <v>0</v>
      </c>
    </row>
    <row r="74" customFormat="false" ht="12.8" hidden="false" customHeight="false" outlineLevel="0" collapsed="false">
      <c r="B74" s="14"/>
      <c r="F74" s="8" t="n">
        <f aca="false">Vendas!D74*Vendas!E74</f>
        <v>0</v>
      </c>
    </row>
    <row r="75" customFormat="false" ht="12.8" hidden="false" customHeight="false" outlineLevel="0" collapsed="false">
      <c r="B75" s="14"/>
      <c r="F75" s="8" t="n">
        <f aca="false">Vendas!D75*Vendas!E75</f>
        <v>0</v>
      </c>
    </row>
    <row r="76" customFormat="false" ht="12.8" hidden="false" customHeight="false" outlineLevel="0" collapsed="false">
      <c r="B76" s="14"/>
      <c r="F76" s="8" t="n">
        <f aca="false">Vendas!D76*Vendas!E76</f>
        <v>0</v>
      </c>
    </row>
    <row r="77" customFormat="false" ht="12.8" hidden="false" customHeight="false" outlineLevel="0" collapsed="false">
      <c r="B77" s="14"/>
      <c r="F77" s="8" t="n">
        <f aca="false">Vendas!D77*Vendas!E77</f>
        <v>0</v>
      </c>
    </row>
    <row r="78" customFormat="false" ht="12.8" hidden="false" customHeight="false" outlineLevel="0" collapsed="false">
      <c r="B78" s="14"/>
      <c r="F78" s="8" t="n">
        <f aca="false">Vendas!D78*Vendas!E78</f>
        <v>0</v>
      </c>
    </row>
    <row r="79" customFormat="false" ht="12.8" hidden="false" customHeight="false" outlineLevel="0" collapsed="false">
      <c r="B79" s="14"/>
      <c r="F79" s="8" t="n">
        <f aca="false">Vendas!D79*Vendas!E79</f>
        <v>0</v>
      </c>
    </row>
    <row r="80" customFormat="false" ht="12.8" hidden="false" customHeight="false" outlineLevel="0" collapsed="false">
      <c r="B80" s="14"/>
      <c r="F80" s="8" t="n">
        <f aca="false">Vendas!D80*Vendas!E80</f>
        <v>0</v>
      </c>
    </row>
    <row r="81" customFormat="false" ht="12.8" hidden="false" customHeight="false" outlineLevel="0" collapsed="false">
      <c r="B81" s="14"/>
      <c r="F81" s="8" t="n">
        <f aca="false">Vendas!D81*Vendas!E81</f>
        <v>0</v>
      </c>
    </row>
    <row r="82" customFormat="false" ht="12.8" hidden="false" customHeight="false" outlineLevel="0" collapsed="false">
      <c r="B82" s="14"/>
      <c r="F82" s="8" t="n">
        <f aca="false">Vendas!D82*Vendas!E82</f>
        <v>0</v>
      </c>
    </row>
    <row r="83" customFormat="false" ht="12.8" hidden="false" customHeight="false" outlineLevel="0" collapsed="false">
      <c r="B83" s="14"/>
      <c r="F83" s="8" t="n">
        <f aca="false">Vendas!D83*Vendas!E83</f>
        <v>0</v>
      </c>
    </row>
    <row r="84" customFormat="false" ht="12.8" hidden="false" customHeight="false" outlineLevel="0" collapsed="false">
      <c r="B84" s="14"/>
      <c r="F84" s="8" t="n">
        <f aca="false">Vendas!D84*Vendas!E84</f>
        <v>0</v>
      </c>
    </row>
    <row r="85" customFormat="false" ht="12.8" hidden="false" customHeight="false" outlineLevel="0" collapsed="false">
      <c r="B85" s="14"/>
      <c r="F85" s="8" t="n">
        <f aca="false">Vendas!D85*Vendas!E85</f>
        <v>0</v>
      </c>
    </row>
    <row r="86" customFormat="false" ht="12.8" hidden="false" customHeight="false" outlineLevel="0" collapsed="false">
      <c r="B86" s="14"/>
      <c r="F86" s="8" t="n">
        <f aca="false">Vendas!D86*Vendas!E86</f>
        <v>0</v>
      </c>
    </row>
    <row r="87" customFormat="false" ht="12.8" hidden="false" customHeight="false" outlineLevel="0" collapsed="false">
      <c r="B87" s="14"/>
      <c r="F87" s="8" t="n">
        <f aca="false">Vendas!D87*Vendas!E87</f>
        <v>0</v>
      </c>
    </row>
    <row r="88" customFormat="false" ht="12.8" hidden="false" customHeight="false" outlineLevel="0" collapsed="false">
      <c r="B88" s="14"/>
      <c r="F88" s="8" t="n">
        <f aca="false">Vendas!D88*Vendas!E88</f>
        <v>0</v>
      </c>
    </row>
    <row r="89" customFormat="false" ht="12.8" hidden="false" customHeight="false" outlineLevel="0" collapsed="false">
      <c r="B89" s="14"/>
      <c r="F89" s="8" t="n">
        <f aca="false">Vendas!D89*Vendas!E89</f>
        <v>0</v>
      </c>
    </row>
    <row r="90" customFormat="false" ht="12.8" hidden="false" customHeight="false" outlineLevel="0" collapsed="false">
      <c r="B90" s="14"/>
      <c r="F90" s="8" t="n">
        <f aca="false">Vendas!D90*Vendas!E90</f>
        <v>0</v>
      </c>
    </row>
    <row r="91" customFormat="false" ht="12.8" hidden="false" customHeight="false" outlineLevel="0" collapsed="false">
      <c r="B91" s="14"/>
      <c r="F91" s="8" t="n">
        <f aca="false">Vendas!D91*Vendas!E91</f>
        <v>0</v>
      </c>
    </row>
    <row r="92" customFormat="false" ht="12.8" hidden="false" customHeight="false" outlineLevel="0" collapsed="false">
      <c r="B92" s="14"/>
      <c r="F92" s="8" t="n">
        <f aca="false">Vendas!D92*Vendas!E92</f>
        <v>0</v>
      </c>
    </row>
    <row r="93" customFormat="false" ht="12.8" hidden="false" customHeight="false" outlineLevel="0" collapsed="false">
      <c r="B93" s="14"/>
      <c r="F93" s="8" t="n">
        <f aca="false">Vendas!D93*Vendas!E93</f>
        <v>0</v>
      </c>
    </row>
    <row r="94" customFormat="false" ht="12.8" hidden="false" customHeight="false" outlineLevel="0" collapsed="false">
      <c r="B94" s="14"/>
      <c r="F94" s="8" t="n">
        <f aca="false">Vendas!D94*Vendas!E94</f>
        <v>0</v>
      </c>
    </row>
    <row r="95" customFormat="false" ht="12.8" hidden="false" customHeight="false" outlineLevel="0" collapsed="false">
      <c r="B95" s="14"/>
      <c r="F95" s="8" t="n">
        <f aca="false">Vendas!D95*Vendas!E95</f>
        <v>0</v>
      </c>
    </row>
    <row r="96" customFormat="false" ht="12.8" hidden="false" customHeight="false" outlineLevel="0" collapsed="false">
      <c r="B96" s="14"/>
      <c r="F96" s="8" t="n">
        <f aca="false">Vendas!D96*Vendas!E96</f>
        <v>0</v>
      </c>
    </row>
    <row r="97" customFormat="false" ht="12.8" hidden="false" customHeight="false" outlineLevel="0" collapsed="false">
      <c r="B97" s="14"/>
      <c r="F97" s="8" t="n">
        <f aca="false">Vendas!D97*Vendas!E97</f>
        <v>0</v>
      </c>
    </row>
    <row r="98" customFormat="false" ht="12.8" hidden="false" customHeight="false" outlineLevel="0" collapsed="false">
      <c r="B98" s="14"/>
      <c r="F98" s="8" t="n">
        <f aca="false">Vendas!D98*Vendas!E98</f>
        <v>0</v>
      </c>
    </row>
    <row r="99" customFormat="false" ht="12.8" hidden="false" customHeight="false" outlineLevel="0" collapsed="false">
      <c r="B99" s="14"/>
      <c r="F99" s="8" t="n">
        <f aca="false">Vendas!D99*Vendas!E99</f>
        <v>0</v>
      </c>
    </row>
    <row r="100" customFormat="false" ht="12.8" hidden="false" customHeight="false" outlineLevel="0" collapsed="false">
      <c r="B100" s="14"/>
      <c r="F100" s="8" t="n">
        <f aca="false">Vendas!D100*Vendas!E100</f>
        <v>0</v>
      </c>
    </row>
    <row r="101" customFormat="false" ht="12.8" hidden="false" customHeight="false" outlineLevel="0" collapsed="false">
      <c r="B101" s="14"/>
      <c r="F101" s="8" t="n">
        <f aca="false">Vendas!D101*Vendas!E101</f>
        <v>0</v>
      </c>
    </row>
    <row r="102" customFormat="false" ht="12.8" hidden="false" customHeight="false" outlineLevel="0" collapsed="false">
      <c r="B102" s="14"/>
      <c r="F102" s="8" t="n">
        <f aca="false">Vendas!D102*Vendas!E102</f>
        <v>0</v>
      </c>
    </row>
    <row r="103" customFormat="false" ht="12.8" hidden="false" customHeight="false" outlineLevel="0" collapsed="false">
      <c r="B103" s="14"/>
      <c r="F103" s="8" t="n">
        <f aca="false">Vendas!D103*Vendas!E103</f>
        <v>0</v>
      </c>
    </row>
    <row r="104" customFormat="false" ht="12.8" hidden="false" customHeight="false" outlineLevel="0" collapsed="false">
      <c r="B104" s="14"/>
      <c r="F104" s="8" t="n">
        <f aca="false">Vendas!D104*Vendas!E104</f>
        <v>0</v>
      </c>
    </row>
    <row r="105" customFormat="false" ht="12.8" hidden="false" customHeight="false" outlineLevel="0" collapsed="false">
      <c r="B105" s="14"/>
      <c r="F105" s="8" t="n">
        <f aca="false">Vendas!D105*Vendas!E105</f>
        <v>0</v>
      </c>
    </row>
    <row r="106" customFormat="false" ht="12.8" hidden="false" customHeight="false" outlineLevel="0" collapsed="false">
      <c r="B106" s="14"/>
      <c r="F106" s="8" t="n">
        <f aca="false">Vendas!D106*Vendas!E106</f>
        <v>0</v>
      </c>
    </row>
    <row r="107" customFormat="false" ht="12.8" hidden="false" customHeight="false" outlineLevel="0" collapsed="false">
      <c r="B107" s="14"/>
      <c r="F107" s="8" t="n">
        <f aca="false">Vendas!D107*Vendas!E107</f>
        <v>0</v>
      </c>
    </row>
    <row r="108" customFormat="false" ht="12.8" hidden="false" customHeight="false" outlineLevel="0" collapsed="false">
      <c r="B108" s="14"/>
      <c r="F108" s="8" t="n">
        <f aca="false">Vendas!D108*Vendas!E108</f>
        <v>0</v>
      </c>
    </row>
    <row r="109" customFormat="false" ht="12.8" hidden="false" customHeight="false" outlineLevel="0" collapsed="false">
      <c r="B109" s="14"/>
      <c r="F109" s="8" t="n">
        <f aca="false">Vendas!D109*Vendas!E109</f>
        <v>0</v>
      </c>
    </row>
    <row r="110" customFormat="false" ht="12.8" hidden="false" customHeight="false" outlineLevel="0" collapsed="false">
      <c r="B110" s="14"/>
      <c r="F110" s="8" t="n">
        <f aca="false">Vendas!D110*Vendas!E110</f>
        <v>0</v>
      </c>
    </row>
    <row r="111" customFormat="false" ht="12.8" hidden="false" customHeight="false" outlineLevel="0" collapsed="false">
      <c r="B111" s="14"/>
      <c r="F111" s="8" t="n">
        <f aca="false">Vendas!D111*Vendas!E111</f>
        <v>0</v>
      </c>
    </row>
    <row r="112" customFormat="false" ht="12.8" hidden="false" customHeight="false" outlineLevel="0" collapsed="false">
      <c r="B112" s="14"/>
      <c r="F112" s="8" t="n">
        <f aca="false">Vendas!D112*Vendas!E112</f>
        <v>0</v>
      </c>
    </row>
    <row r="113" customFormat="false" ht="12.8" hidden="false" customHeight="false" outlineLevel="0" collapsed="false">
      <c r="B113" s="14"/>
      <c r="F113" s="8" t="n">
        <f aca="false">Vendas!D113*Vendas!E113</f>
        <v>0</v>
      </c>
    </row>
    <row r="114" customFormat="false" ht="12.8" hidden="false" customHeight="false" outlineLevel="0" collapsed="false">
      <c r="B114" s="14"/>
      <c r="F114" s="8" t="n">
        <f aca="false">Vendas!D114*Vendas!E114</f>
        <v>0</v>
      </c>
    </row>
    <row r="115" customFormat="false" ht="12.8" hidden="false" customHeight="false" outlineLevel="0" collapsed="false">
      <c r="B115" s="14"/>
      <c r="F115" s="8" t="n">
        <f aca="false">Vendas!D115*Vendas!E115</f>
        <v>0</v>
      </c>
    </row>
    <row r="116" customFormat="false" ht="12.8" hidden="false" customHeight="false" outlineLevel="0" collapsed="false">
      <c r="B116" s="14"/>
      <c r="F116" s="8" t="n">
        <f aca="false">Vendas!D116*Vendas!E116</f>
        <v>0</v>
      </c>
    </row>
    <row r="117" customFormat="false" ht="12.8" hidden="false" customHeight="false" outlineLevel="0" collapsed="false">
      <c r="B117" s="14"/>
      <c r="F117" s="8" t="n">
        <f aca="false">Vendas!D117*Vendas!E117</f>
        <v>0</v>
      </c>
    </row>
    <row r="118" customFormat="false" ht="12.8" hidden="false" customHeight="false" outlineLevel="0" collapsed="false">
      <c r="B118" s="14"/>
      <c r="F118" s="8" t="n">
        <f aca="false">Vendas!D118*Vendas!E118</f>
        <v>0</v>
      </c>
    </row>
    <row r="119" customFormat="false" ht="12.8" hidden="false" customHeight="false" outlineLevel="0" collapsed="false">
      <c r="B119" s="14"/>
      <c r="F119" s="8" t="n">
        <f aca="false">Vendas!D119*Vendas!E119</f>
        <v>0</v>
      </c>
    </row>
    <row r="120" customFormat="false" ht="12.8" hidden="false" customHeight="false" outlineLevel="0" collapsed="false">
      <c r="B120" s="14"/>
      <c r="F120" s="8" t="n">
        <f aca="false">Vendas!D120*Vendas!E120</f>
        <v>0</v>
      </c>
    </row>
    <row r="121" customFormat="false" ht="12.8" hidden="false" customHeight="false" outlineLevel="0" collapsed="false">
      <c r="B121" s="14"/>
      <c r="F121" s="8" t="n">
        <f aca="false">Vendas!D121*Vendas!E121</f>
        <v>0</v>
      </c>
    </row>
    <row r="122" customFormat="false" ht="12.8" hidden="false" customHeight="false" outlineLevel="0" collapsed="false">
      <c r="B122" s="14"/>
      <c r="F122" s="8" t="n">
        <f aca="false">Vendas!D122*Vendas!E122</f>
        <v>0</v>
      </c>
    </row>
    <row r="123" customFormat="false" ht="12.8" hidden="false" customHeight="false" outlineLevel="0" collapsed="false">
      <c r="B123" s="14"/>
      <c r="F123" s="8" t="n">
        <f aca="false">Vendas!D123*Vendas!E123</f>
        <v>0</v>
      </c>
    </row>
    <row r="124" customFormat="false" ht="12.8" hidden="false" customHeight="false" outlineLevel="0" collapsed="false">
      <c r="B124" s="14"/>
      <c r="F124" s="8" t="n">
        <f aca="false">Vendas!D124*Vendas!E124</f>
        <v>0</v>
      </c>
    </row>
    <row r="125" customFormat="false" ht="12.8" hidden="false" customHeight="false" outlineLevel="0" collapsed="false">
      <c r="B125" s="14"/>
      <c r="F125" s="8" t="n">
        <f aca="false">Vendas!D125*Vendas!E125</f>
        <v>0</v>
      </c>
    </row>
    <row r="126" customFormat="false" ht="12.8" hidden="false" customHeight="false" outlineLevel="0" collapsed="false">
      <c r="B126" s="14"/>
      <c r="F126" s="8" t="n">
        <f aca="false">Vendas!D126*Vendas!E126</f>
        <v>0</v>
      </c>
    </row>
    <row r="127" customFormat="false" ht="12.8" hidden="false" customHeight="false" outlineLevel="0" collapsed="false">
      <c r="B127" s="14"/>
      <c r="F127" s="8" t="n">
        <f aca="false">Vendas!D127*Vendas!E127</f>
        <v>0</v>
      </c>
    </row>
    <row r="128" customFormat="false" ht="12.8" hidden="false" customHeight="false" outlineLevel="0" collapsed="false">
      <c r="B128" s="14"/>
      <c r="F128" s="8" t="n">
        <f aca="false">Vendas!D128*Vendas!E128</f>
        <v>0</v>
      </c>
    </row>
    <row r="129" customFormat="false" ht="12.8" hidden="false" customHeight="false" outlineLevel="0" collapsed="false">
      <c r="B129" s="14"/>
      <c r="F129" s="8" t="n">
        <f aca="false">Vendas!D129*Vendas!E129</f>
        <v>0</v>
      </c>
    </row>
    <row r="130" customFormat="false" ht="12.8" hidden="false" customHeight="false" outlineLevel="0" collapsed="false">
      <c r="B130" s="14"/>
      <c r="F130" s="8" t="n">
        <f aca="false">Vendas!D130*Vendas!E130</f>
        <v>0</v>
      </c>
    </row>
    <row r="131" customFormat="false" ht="12.8" hidden="false" customHeight="false" outlineLevel="0" collapsed="false">
      <c r="B131" s="14"/>
      <c r="F131" s="8" t="n">
        <f aca="false">Vendas!D131*Vendas!E131</f>
        <v>0</v>
      </c>
    </row>
    <row r="132" customFormat="false" ht="12.8" hidden="false" customHeight="false" outlineLevel="0" collapsed="false">
      <c r="B132" s="14"/>
      <c r="F132" s="8" t="n">
        <f aca="false">Vendas!D132*Vendas!E132</f>
        <v>0</v>
      </c>
    </row>
    <row r="133" customFormat="false" ht="12.8" hidden="false" customHeight="false" outlineLevel="0" collapsed="false">
      <c r="B133" s="14"/>
      <c r="F133" s="8" t="n">
        <f aca="false">Vendas!D133*Vendas!E133</f>
        <v>0</v>
      </c>
    </row>
    <row r="134" customFormat="false" ht="12.8" hidden="false" customHeight="false" outlineLevel="0" collapsed="false">
      <c r="B134" s="14"/>
      <c r="F134" s="8" t="n">
        <f aca="false">Vendas!D134*Vendas!E134</f>
        <v>0</v>
      </c>
    </row>
    <row r="135" customFormat="false" ht="12.8" hidden="false" customHeight="false" outlineLevel="0" collapsed="false">
      <c r="B135" s="14"/>
      <c r="F135" s="8" t="n">
        <f aca="false">Vendas!D135*Vendas!E135</f>
        <v>0</v>
      </c>
    </row>
    <row r="136" customFormat="false" ht="12.8" hidden="false" customHeight="false" outlineLevel="0" collapsed="false">
      <c r="B136" s="14"/>
      <c r="F136" s="8" t="n">
        <f aca="false">Vendas!D136*Vendas!E136</f>
        <v>0</v>
      </c>
    </row>
    <row r="137" customFormat="false" ht="12.8" hidden="false" customHeight="false" outlineLevel="0" collapsed="false">
      <c r="B137" s="14"/>
      <c r="F137" s="8" t="n">
        <f aca="false">Vendas!D137*Vendas!E137</f>
        <v>0</v>
      </c>
    </row>
    <row r="138" customFormat="false" ht="12.8" hidden="false" customHeight="false" outlineLevel="0" collapsed="false">
      <c r="B138" s="14"/>
      <c r="F138" s="8" t="n">
        <f aca="false">Vendas!D138*Vendas!E138</f>
        <v>0</v>
      </c>
    </row>
    <row r="139" customFormat="false" ht="12.8" hidden="false" customHeight="false" outlineLevel="0" collapsed="false">
      <c r="B139" s="14"/>
      <c r="F139" s="8" t="n">
        <f aca="false">Vendas!D139*Vendas!E139</f>
        <v>0</v>
      </c>
    </row>
    <row r="140" customFormat="false" ht="12.8" hidden="false" customHeight="false" outlineLevel="0" collapsed="false">
      <c r="B140" s="14"/>
      <c r="F140" s="8" t="n">
        <f aca="false">Vendas!D140*Vendas!E140</f>
        <v>0</v>
      </c>
    </row>
    <row r="141" customFormat="false" ht="12.8" hidden="false" customHeight="false" outlineLevel="0" collapsed="false">
      <c r="B141" s="14"/>
      <c r="F141" s="8" t="n">
        <f aca="false">Vendas!D141*Vendas!E141</f>
        <v>0</v>
      </c>
    </row>
    <row r="142" customFormat="false" ht="12.8" hidden="false" customHeight="false" outlineLevel="0" collapsed="false">
      <c r="B142" s="14"/>
      <c r="F142" s="8" t="n">
        <f aca="false">Vendas!D142*Vendas!E142</f>
        <v>0</v>
      </c>
    </row>
    <row r="143" customFormat="false" ht="12.8" hidden="false" customHeight="false" outlineLevel="0" collapsed="false">
      <c r="B143" s="14"/>
      <c r="F143" s="8" t="n">
        <f aca="false">Vendas!D143*Vendas!E143</f>
        <v>0</v>
      </c>
    </row>
    <row r="144" customFormat="false" ht="12.8" hidden="false" customHeight="false" outlineLevel="0" collapsed="false">
      <c r="B144" s="14"/>
      <c r="F144" s="8" t="n">
        <f aca="false">Vendas!D144*Vendas!E144</f>
        <v>0</v>
      </c>
    </row>
    <row r="145" customFormat="false" ht="12.8" hidden="false" customHeight="false" outlineLevel="0" collapsed="false">
      <c r="B145" s="14"/>
      <c r="F145" s="8" t="n">
        <f aca="false">Vendas!D145*Vendas!E145</f>
        <v>0</v>
      </c>
    </row>
    <row r="146" customFormat="false" ht="12.8" hidden="false" customHeight="false" outlineLevel="0" collapsed="false">
      <c r="B146" s="14"/>
      <c r="F146" s="8" t="n">
        <f aca="false">Vendas!D146*Vendas!E146</f>
        <v>0</v>
      </c>
    </row>
    <row r="147" customFormat="false" ht="12.8" hidden="false" customHeight="false" outlineLevel="0" collapsed="false">
      <c r="B147" s="14"/>
      <c r="F147" s="8" t="n">
        <f aca="false">Vendas!D147*Vendas!E147</f>
        <v>0</v>
      </c>
    </row>
    <row r="148" customFormat="false" ht="12.8" hidden="false" customHeight="false" outlineLevel="0" collapsed="false">
      <c r="B148" s="14"/>
      <c r="F148" s="8" t="n">
        <f aca="false">Vendas!D148*Vendas!E148</f>
        <v>0</v>
      </c>
    </row>
    <row r="149" customFormat="false" ht="12.8" hidden="false" customHeight="false" outlineLevel="0" collapsed="false">
      <c r="B149" s="14"/>
      <c r="F149" s="8" t="n">
        <f aca="false">Vendas!D149*Vendas!E149</f>
        <v>0</v>
      </c>
    </row>
    <row r="150" customFormat="false" ht="12.8" hidden="false" customHeight="false" outlineLevel="0" collapsed="false">
      <c r="B150" s="14"/>
      <c r="F150" s="8" t="n">
        <f aca="false">Vendas!D150*Vendas!E150</f>
        <v>0</v>
      </c>
    </row>
    <row r="151" customFormat="false" ht="12.8" hidden="false" customHeight="false" outlineLevel="0" collapsed="false">
      <c r="B151" s="14"/>
      <c r="F151" s="8" t="n">
        <f aca="false">Vendas!D151*Vendas!E151</f>
        <v>0</v>
      </c>
    </row>
    <row r="152" customFormat="false" ht="12.8" hidden="false" customHeight="false" outlineLevel="0" collapsed="false">
      <c r="B152" s="14"/>
      <c r="F152" s="8" t="n">
        <f aca="false">Vendas!D152*Vendas!E152</f>
        <v>0</v>
      </c>
    </row>
    <row r="153" customFormat="false" ht="12.8" hidden="false" customHeight="false" outlineLevel="0" collapsed="false">
      <c r="B153" s="14"/>
      <c r="F153" s="8" t="n">
        <f aca="false">Vendas!D153*Vendas!E153</f>
        <v>0</v>
      </c>
    </row>
    <row r="154" customFormat="false" ht="12.8" hidden="false" customHeight="false" outlineLevel="0" collapsed="false">
      <c r="B154" s="14"/>
      <c r="F154" s="8" t="n">
        <f aca="false">Vendas!D154*Vendas!E154</f>
        <v>0</v>
      </c>
    </row>
    <row r="155" customFormat="false" ht="12.8" hidden="false" customHeight="false" outlineLevel="0" collapsed="false">
      <c r="B155" s="14"/>
      <c r="F155" s="8" t="n">
        <f aca="false">Vendas!D155*Vendas!E155</f>
        <v>0</v>
      </c>
    </row>
    <row r="156" customFormat="false" ht="12.8" hidden="false" customHeight="false" outlineLevel="0" collapsed="false">
      <c r="B156" s="14"/>
      <c r="F156" s="8" t="n">
        <f aca="false">Vendas!D156*Vendas!E156</f>
        <v>0</v>
      </c>
    </row>
    <row r="157" customFormat="false" ht="12.8" hidden="false" customHeight="false" outlineLevel="0" collapsed="false">
      <c r="B157" s="14"/>
      <c r="F157" s="8" t="n">
        <f aca="false">Vendas!D157*Vendas!E157</f>
        <v>0</v>
      </c>
    </row>
    <row r="158" customFormat="false" ht="12.8" hidden="false" customHeight="false" outlineLevel="0" collapsed="false">
      <c r="B158" s="14"/>
      <c r="F158" s="8" t="n">
        <f aca="false">Vendas!D158*Vendas!E158</f>
        <v>0</v>
      </c>
    </row>
    <row r="159" customFormat="false" ht="12.8" hidden="false" customHeight="false" outlineLevel="0" collapsed="false">
      <c r="B159" s="14"/>
      <c r="F159" s="8" t="n">
        <f aca="false">Vendas!D159*Vendas!E159</f>
        <v>0</v>
      </c>
    </row>
    <row r="160" customFormat="false" ht="12.8" hidden="false" customHeight="false" outlineLevel="0" collapsed="false">
      <c r="B160" s="14"/>
      <c r="F160" s="8" t="n">
        <f aca="false">Vendas!D160*Vendas!E160</f>
        <v>0</v>
      </c>
    </row>
    <row r="161" customFormat="false" ht="12.8" hidden="false" customHeight="false" outlineLevel="0" collapsed="false">
      <c r="B161" s="14"/>
      <c r="F161" s="8" t="n">
        <f aca="false">Vendas!D161*Vendas!E161</f>
        <v>0</v>
      </c>
    </row>
    <row r="162" customFormat="false" ht="12.8" hidden="false" customHeight="false" outlineLevel="0" collapsed="false">
      <c r="B162" s="14"/>
      <c r="F162" s="8" t="n">
        <f aca="false">Vendas!D162*Vendas!E162</f>
        <v>0</v>
      </c>
    </row>
    <row r="163" customFormat="false" ht="12.8" hidden="false" customHeight="false" outlineLevel="0" collapsed="false">
      <c r="B163" s="14"/>
      <c r="F163" s="8" t="n">
        <f aca="false">Vendas!D163*Vendas!E163</f>
        <v>0</v>
      </c>
    </row>
    <row r="164" customFormat="false" ht="12.8" hidden="false" customHeight="false" outlineLevel="0" collapsed="false">
      <c r="B164" s="14"/>
      <c r="F164" s="8" t="n">
        <f aca="false">Vendas!D164*Vendas!E164</f>
        <v>0</v>
      </c>
    </row>
    <row r="165" customFormat="false" ht="12.8" hidden="false" customHeight="false" outlineLevel="0" collapsed="false">
      <c r="B165" s="14"/>
      <c r="F165" s="8" t="n">
        <f aca="false">Vendas!D165*Vendas!E165</f>
        <v>0</v>
      </c>
    </row>
    <row r="166" customFormat="false" ht="12.8" hidden="false" customHeight="false" outlineLevel="0" collapsed="false">
      <c r="B166" s="14"/>
      <c r="F166" s="8" t="n">
        <f aca="false">Vendas!D166*Vendas!E166</f>
        <v>0</v>
      </c>
    </row>
    <row r="167" customFormat="false" ht="12.8" hidden="false" customHeight="false" outlineLevel="0" collapsed="false">
      <c r="B167" s="14"/>
      <c r="F167" s="8" t="n">
        <f aca="false">Vendas!D167*Vendas!E167</f>
        <v>0</v>
      </c>
    </row>
    <row r="168" customFormat="false" ht="12.8" hidden="false" customHeight="false" outlineLevel="0" collapsed="false">
      <c r="B168" s="14"/>
      <c r="F168" s="8" t="n">
        <f aca="false">Vendas!D168*Vendas!E168</f>
        <v>0</v>
      </c>
    </row>
    <row r="169" customFormat="false" ht="12.8" hidden="false" customHeight="false" outlineLevel="0" collapsed="false">
      <c r="B169" s="14"/>
      <c r="F169" s="8" t="n">
        <f aca="false">Vendas!D169*Vendas!E169</f>
        <v>0</v>
      </c>
    </row>
    <row r="170" customFormat="false" ht="12.8" hidden="false" customHeight="false" outlineLevel="0" collapsed="false">
      <c r="B170" s="14"/>
      <c r="F170" s="8" t="n">
        <f aca="false">Vendas!D170*Vendas!E170</f>
        <v>0</v>
      </c>
    </row>
    <row r="171" customFormat="false" ht="12.8" hidden="false" customHeight="false" outlineLevel="0" collapsed="false">
      <c r="B171" s="14"/>
      <c r="F171" s="8" t="n">
        <f aca="false">Vendas!D171*Vendas!E171</f>
        <v>0</v>
      </c>
    </row>
    <row r="172" customFormat="false" ht="12.8" hidden="false" customHeight="false" outlineLevel="0" collapsed="false">
      <c r="B172" s="14"/>
      <c r="F172" s="8" t="n">
        <f aca="false">Vendas!D172*Vendas!E172</f>
        <v>0</v>
      </c>
    </row>
    <row r="173" customFormat="false" ht="12.8" hidden="false" customHeight="false" outlineLevel="0" collapsed="false">
      <c r="B173" s="14"/>
      <c r="F173" s="8" t="n">
        <f aca="false">Vendas!D173*Vendas!E173</f>
        <v>0</v>
      </c>
    </row>
    <row r="174" customFormat="false" ht="12.8" hidden="false" customHeight="false" outlineLevel="0" collapsed="false">
      <c r="B174" s="14"/>
      <c r="F174" s="8" t="n">
        <f aca="false">Vendas!D174*Vendas!E174</f>
        <v>0</v>
      </c>
    </row>
    <row r="175" customFormat="false" ht="12.8" hidden="false" customHeight="false" outlineLevel="0" collapsed="false">
      <c r="B175" s="14"/>
      <c r="F175" s="8" t="n">
        <f aca="false">Vendas!D175*Vendas!E175</f>
        <v>0</v>
      </c>
    </row>
    <row r="176" customFormat="false" ht="12.8" hidden="false" customHeight="false" outlineLevel="0" collapsed="false">
      <c r="B176" s="14"/>
      <c r="F176" s="8" t="n">
        <f aca="false">Vendas!D176*Vendas!E176</f>
        <v>0</v>
      </c>
    </row>
    <row r="177" customFormat="false" ht="12.8" hidden="false" customHeight="false" outlineLevel="0" collapsed="false">
      <c r="B177" s="14"/>
      <c r="F177" s="8" t="n">
        <f aca="false">Vendas!D177*Vendas!E177</f>
        <v>0</v>
      </c>
    </row>
    <row r="178" customFormat="false" ht="12.8" hidden="false" customHeight="false" outlineLevel="0" collapsed="false">
      <c r="B178" s="14"/>
      <c r="F178" s="8" t="n">
        <f aca="false">Vendas!D178*Vendas!E178</f>
        <v>0</v>
      </c>
    </row>
    <row r="179" customFormat="false" ht="12.8" hidden="false" customHeight="false" outlineLevel="0" collapsed="false">
      <c r="B179" s="14"/>
      <c r="F179" s="8" t="n">
        <f aca="false">Vendas!D179*Vendas!E179</f>
        <v>0</v>
      </c>
    </row>
    <row r="180" customFormat="false" ht="12.8" hidden="false" customHeight="false" outlineLevel="0" collapsed="false">
      <c r="B180" s="14"/>
      <c r="F180" s="8" t="n">
        <f aca="false">Vendas!D180*Vendas!E180</f>
        <v>0</v>
      </c>
    </row>
    <row r="181" customFormat="false" ht="12.8" hidden="false" customHeight="false" outlineLevel="0" collapsed="false">
      <c r="B181" s="14"/>
      <c r="F181" s="8" t="n">
        <f aca="false">Vendas!D181*Vendas!E181</f>
        <v>0</v>
      </c>
    </row>
    <row r="182" customFormat="false" ht="12.8" hidden="false" customHeight="false" outlineLevel="0" collapsed="false">
      <c r="B182" s="14"/>
      <c r="F182" s="8" t="n">
        <f aca="false">Vendas!D182*Vendas!E182</f>
        <v>0</v>
      </c>
    </row>
    <row r="183" customFormat="false" ht="12.8" hidden="false" customHeight="false" outlineLevel="0" collapsed="false">
      <c r="B183" s="14"/>
      <c r="F183" s="8" t="n">
        <f aca="false">Vendas!D183*Vendas!E183</f>
        <v>0</v>
      </c>
    </row>
    <row r="184" customFormat="false" ht="12.8" hidden="false" customHeight="false" outlineLevel="0" collapsed="false">
      <c r="B184" s="14"/>
      <c r="F184" s="8" t="n">
        <f aca="false">Vendas!D184*Vendas!E184</f>
        <v>0</v>
      </c>
    </row>
    <row r="185" customFormat="false" ht="12.8" hidden="false" customHeight="false" outlineLevel="0" collapsed="false">
      <c r="B185" s="14"/>
      <c r="F185" s="8" t="n">
        <f aca="false">Vendas!D185*Vendas!E185</f>
        <v>0</v>
      </c>
    </row>
    <row r="186" customFormat="false" ht="12.8" hidden="false" customHeight="false" outlineLevel="0" collapsed="false">
      <c r="B186" s="14"/>
      <c r="F186" s="8" t="n">
        <f aca="false">Vendas!D186*Vendas!E186</f>
        <v>0</v>
      </c>
    </row>
    <row r="187" customFormat="false" ht="12.8" hidden="false" customHeight="false" outlineLevel="0" collapsed="false">
      <c r="B187" s="14"/>
      <c r="F187" s="8" t="n">
        <f aca="false">Vendas!D187*Vendas!E187</f>
        <v>0</v>
      </c>
    </row>
    <row r="188" customFormat="false" ht="12.8" hidden="false" customHeight="false" outlineLevel="0" collapsed="false">
      <c r="B188" s="14"/>
      <c r="F188" s="8" t="n">
        <f aca="false">Vendas!D188*Vendas!E188</f>
        <v>0</v>
      </c>
    </row>
    <row r="189" customFormat="false" ht="12.8" hidden="false" customHeight="false" outlineLevel="0" collapsed="false">
      <c r="B189" s="14"/>
      <c r="F189" s="8" t="n">
        <f aca="false">Vendas!D189*Vendas!E189</f>
        <v>0</v>
      </c>
    </row>
    <row r="190" customFormat="false" ht="12.8" hidden="false" customHeight="false" outlineLevel="0" collapsed="false">
      <c r="B190" s="14"/>
      <c r="F190" s="8" t="n">
        <f aca="false">Vendas!D190*Vendas!E190</f>
        <v>0</v>
      </c>
    </row>
    <row r="191" customFormat="false" ht="12.8" hidden="false" customHeight="false" outlineLevel="0" collapsed="false">
      <c r="B191" s="14"/>
      <c r="F191" s="8" t="n">
        <f aca="false">Vendas!D191*Vendas!E191</f>
        <v>0</v>
      </c>
    </row>
    <row r="192" customFormat="false" ht="12.8" hidden="false" customHeight="false" outlineLevel="0" collapsed="false">
      <c r="B192" s="14"/>
      <c r="F192" s="8" t="n">
        <f aca="false">Vendas!D192*Vendas!E192</f>
        <v>0</v>
      </c>
    </row>
    <row r="193" customFormat="false" ht="12.8" hidden="false" customHeight="false" outlineLevel="0" collapsed="false">
      <c r="B193" s="14"/>
      <c r="F193" s="8" t="n">
        <f aca="false">Vendas!D193*Vendas!E193</f>
        <v>0</v>
      </c>
    </row>
    <row r="194" customFormat="false" ht="12.8" hidden="false" customHeight="false" outlineLevel="0" collapsed="false">
      <c r="B194" s="14"/>
      <c r="F194" s="8" t="n">
        <f aca="false">Vendas!D194*Vendas!E194</f>
        <v>0</v>
      </c>
    </row>
    <row r="195" customFormat="false" ht="12.8" hidden="false" customHeight="false" outlineLevel="0" collapsed="false">
      <c r="B195" s="14"/>
      <c r="F195" s="8" t="n">
        <f aca="false">Vendas!D195*Vendas!E195</f>
        <v>0</v>
      </c>
    </row>
    <row r="196" customFormat="false" ht="12.8" hidden="false" customHeight="false" outlineLevel="0" collapsed="false">
      <c r="B196" s="14"/>
      <c r="F196" s="8" t="n">
        <f aca="false">Vendas!D196*Vendas!E196</f>
        <v>0</v>
      </c>
    </row>
    <row r="197" customFormat="false" ht="12.8" hidden="false" customHeight="false" outlineLevel="0" collapsed="false">
      <c r="B197" s="14"/>
      <c r="F197" s="8" t="n">
        <f aca="false">Vendas!D197*Vendas!E197</f>
        <v>0</v>
      </c>
    </row>
    <row r="198" customFormat="false" ht="12.8" hidden="false" customHeight="false" outlineLevel="0" collapsed="false">
      <c r="B198" s="14"/>
      <c r="F198" s="8" t="n">
        <f aca="false">Vendas!D198*Vendas!E198</f>
        <v>0</v>
      </c>
    </row>
    <row r="199" customFormat="false" ht="12.8" hidden="false" customHeight="false" outlineLevel="0" collapsed="false">
      <c r="B199" s="14"/>
      <c r="F199" s="8" t="n">
        <f aca="false">Vendas!D199*Vendas!E199</f>
        <v>0</v>
      </c>
    </row>
    <row r="200" customFormat="false" ht="12.8" hidden="false" customHeight="false" outlineLevel="0" collapsed="false">
      <c r="B200" s="14"/>
      <c r="F200" s="8" t="n">
        <f aca="false">Vendas!D200*Vendas!E200</f>
        <v>0</v>
      </c>
    </row>
    <row r="201" customFormat="false" ht="12.8" hidden="false" customHeight="false" outlineLevel="0" collapsed="false">
      <c r="B201" s="14"/>
      <c r="F201" s="8" t="n">
        <f aca="false">Vendas!D201*Vendas!E201</f>
        <v>0</v>
      </c>
    </row>
    <row r="202" customFormat="false" ht="12.8" hidden="false" customHeight="false" outlineLevel="0" collapsed="false">
      <c r="B202" s="14"/>
      <c r="F202" s="8" t="n">
        <f aca="false">Vendas!D202*Vendas!E202</f>
        <v>0</v>
      </c>
    </row>
    <row r="203" customFormat="false" ht="12.8" hidden="false" customHeight="false" outlineLevel="0" collapsed="false">
      <c r="B203" s="14"/>
      <c r="F203" s="8" t="n">
        <f aca="false">Vendas!D203*Vendas!E203</f>
        <v>0</v>
      </c>
    </row>
    <row r="204" customFormat="false" ht="12.8" hidden="false" customHeight="false" outlineLevel="0" collapsed="false">
      <c r="B204" s="14"/>
      <c r="F204" s="8" t="n">
        <f aca="false">Vendas!D204*Vendas!E204</f>
        <v>0</v>
      </c>
    </row>
    <row r="205" customFormat="false" ht="12.8" hidden="false" customHeight="false" outlineLevel="0" collapsed="false">
      <c r="B205" s="14"/>
      <c r="F205" s="8" t="n">
        <f aca="false">Vendas!D205*Vendas!E205</f>
        <v>0</v>
      </c>
    </row>
    <row r="206" customFormat="false" ht="12.8" hidden="false" customHeight="false" outlineLevel="0" collapsed="false">
      <c r="B206" s="14"/>
      <c r="F206" s="8" t="n">
        <f aca="false">Vendas!D206*Vendas!E206</f>
        <v>0</v>
      </c>
    </row>
    <row r="207" customFormat="false" ht="12.8" hidden="false" customHeight="false" outlineLevel="0" collapsed="false">
      <c r="B207" s="14"/>
      <c r="F207" s="8" t="n">
        <f aca="false">Vendas!D207*Vendas!E207</f>
        <v>0</v>
      </c>
    </row>
    <row r="208" customFormat="false" ht="12.8" hidden="false" customHeight="false" outlineLevel="0" collapsed="false">
      <c r="B208" s="14"/>
      <c r="F208" s="8" t="n">
        <f aca="false">Vendas!D208*Vendas!E208</f>
        <v>0</v>
      </c>
    </row>
    <row r="209" customFormat="false" ht="12.8" hidden="false" customHeight="false" outlineLevel="0" collapsed="false">
      <c r="B209" s="14"/>
      <c r="F209" s="8" t="n">
        <f aca="false">Vendas!D209*Vendas!E209</f>
        <v>0</v>
      </c>
    </row>
    <row r="210" customFormat="false" ht="12.8" hidden="false" customHeight="false" outlineLevel="0" collapsed="false">
      <c r="B210" s="14"/>
      <c r="F210" s="8" t="n">
        <f aca="false">Vendas!D210*Vendas!E210</f>
        <v>0</v>
      </c>
    </row>
    <row r="211" customFormat="false" ht="12.8" hidden="false" customHeight="false" outlineLevel="0" collapsed="false">
      <c r="B211" s="14"/>
      <c r="F211" s="8" t="n">
        <f aca="false">Vendas!D211*Vendas!E211</f>
        <v>0</v>
      </c>
    </row>
    <row r="212" customFormat="false" ht="12.8" hidden="false" customHeight="false" outlineLevel="0" collapsed="false">
      <c r="B212" s="14"/>
      <c r="F212" s="8" t="n">
        <f aca="false">Vendas!D212*Vendas!E212</f>
        <v>0</v>
      </c>
    </row>
    <row r="213" customFormat="false" ht="12.8" hidden="false" customHeight="false" outlineLevel="0" collapsed="false">
      <c r="B213" s="14"/>
      <c r="F213" s="8" t="n">
        <f aca="false">Vendas!D213*Vendas!E213</f>
        <v>0</v>
      </c>
    </row>
    <row r="214" customFormat="false" ht="12.8" hidden="false" customHeight="false" outlineLevel="0" collapsed="false">
      <c r="B214" s="14"/>
      <c r="F214" s="8" t="n">
        <f aca="false">Vendas!D214*Vendas!E214</f>
        <v>0</v>
      </c>
    </row>
    <row r="215" customFormat="false" ht="12.8" hidden="false" customHeight="false" outlineLevel="0" collapsed="false">
      <c r="B215" s="14"/>
      <c r="F215" s="8" t="n">
        <f aca="false">Vendas!D215*Vendas!E215</f>
        <v>0</v>
      </c>
    </row>
    <row r="216" customFormat="false" ht="12.8" hidden="false" customHeight="false" outlineLevel="0" collapsed="false">
      <c r="B216" s="14"/>
      <c r="F216" s="8" t="n">
        <f aca="false">Vendas!D216*Vendas!E216</f>
        <v>0</v>
      </c>
    </row>
    <row r="217" customFormat="false" ht="12.8" hidden="false" customHeight="false" outlineLevel="0" collapsed="false">
      <c r="B217" s="14"/>
      <c r="F217" s="8" t="n">
        <f aca="false">Vendas!D217*Vendas!E217</f>
        <v>0</v>
      </c>
    </row>
    <row r="218" customFormat="false" ht="12.8" hidden="false" customHeight="false" outlineLevel="0" collapsed="false">
      <c r="B218" s="14"/>
      <c r="F218" s="8" t="n">
        <f aca="false">Vendas!D218*Vendas!E218</f>
        <v>0</v>
      </c>
    </row>
    <row r="219" customFormat="false" ht="12.8" hidden="false" customHeight="false" outlineLevel="0" collapsed="false">
      <c r="B219" s="14"/>
      <c r="F219" s="8" t="n">
        <f aca="false">Vendas!D219*Vendas!E219</f>
        <v>0</v>
      </c>
    </row>
    <row r="220" customFormat="false" ht="12.8" hidden="false" customHeight="false" outlineLevel="0" collapsed="false">
      <c r="B220" s="14"/>
      <c r="F220" s="8" t="n">
        <f aca="false">Vendas!D220*Vendas!E220</f>
        <v>0</v>
      </c>
    </row>
    <row r="221" customFormat="false" ht="12.8" hidden="false" customHeight="false" outlineLevel="0" collapsed="false">
      <c r="B221" s="14"/>
      <c r="F221" s="8" t="n">
        <f aca="false">Vendas!D221*Vendas!E221</f>
        <v>0</v>
      </c>
    </row>
    <row r="222" customFormat="false" ht="12.8" hidden="false" customHeight="false" outlineLevel="0" collapsed="false">
      <c r="B222" s="14"/>
      <c r="F222" s="8" t="n">
        <f aca="false">Vendas!D222*Vendas!E222</f>
        <v>0</v>
      </c>
    </row>
    <row r="223" customFormat="false" ht="12.8" hidden="false" customHeight="false" outlineLevel="0" collapsed="false">
      <c r="B223" s="14"/>
      <c r="F223" s="8" t="n">
        <f aca="false">Vendas!D223*Vendas!E223</f>
        <v>0</v>
      </c>
    </row>
    <row r="224" customFormat="false" ht="12.8" hidden="false" customHeight="false" outlineLevel="0" collapsed="false">
      <c r="B224" s="14"/>
      <c r="F224" s="8" t="n">
        <f aca="false">Vendas!D224*Vendas!E224</f>
        <v>0</v>
      </c>
    </row>
    <row r="225" customFormat="false" ht="12.8" hidden="false" customHeight="false" outlineLevel="0" collapsed="false">
      <c r="B225" s="14"/>
      <c r="F225" s="8" t="n">
        <f aca="false">Vendas!D225*Vendas!E225</f>
        <v>0</v>
      </c>
    </row>
    <row r="226" customFormat="false" ht="12.8" hidden="false" customHeight="false" outlineLevel="0" collapsed="false">
      <c r="B226" s="14"/>
      <c r="F226" s="8" t="n">
        <f aca="false">Vendas!D226*Vendas!E226</f>
        <v>0</v>
      </c>
    </row>
    <row r="227" customFormat="false" ht="12.8" hidden="false" customHeight="false" outlineLevel="0" collapsed="false">
      <c r="B227" s="14"/>
      <c r="F227" s="8" t="n">
        <f aca="false">Vendas!D227*Vendas!E227</f>
        <v>0</v>
      </c>
    </row>
    <row r="228" customFormat="false" ht="12.8" hidden="false" customHeight="false" outlineLevel="0" collapsed="false">
      <c r="B228" s="14"/>
      <c r="F228" s="8" t="n">
        <f aca="false">Vendas!D228*Vendas!E228</f>
        <v>0</v>
      </c>
    </row>
    <row r="229" customFormat="false" ht="12.8" hidden="false" customHeight="false" outlineLevel="0" collapsed="false">
      <c r="B229" s="14"/>
      <c r="F229" s="8" t="n">
        <f aca="false">Vendas!D229*Vendas!E229</f>
        <v>0</v>
      </c>
    </row>
    <row r="230" customFormat="false" ht="12.8" hidden="false" customHeight="false" outlineLevel="0" collapsed="false">
      <c r="B230" s="14"/>
      <c r="F230" s="8" t="n">
        <f aca="false">Vendas!D230*Vendas!E230</f>
        <v>0</v>
      </c>
    </row>
    <row r="231" customFormat="false" ht="12.8" hidden="false" customHeight="false" outlineLevel="0" collapsed="false">
      <c r="B231" s="14"/>
      <c r="F231" s="8" t="n">
        <f aca="false">Vendas!D231*Vendas!E231</f>
        <v>0</v>
      </c>
    </row>
    <row r="232" customFormat="false" ht="12.8" hidden="false" customHeight="false" outlineLevel="0" collapsed="false">
      <c r="B232" s="14"/>
      <c r="F232" s="8" t="n">
        <f aca="false">Vendas!D232*Vendas!E232</f>
        <v>0</v>
      </c>
    </row>
    <row r="233" customFormat="false" ht="12.8" hidden="false" customHeight="false" outlineLevel="0" collapsed="false">
      <c r="B233" s="14"/>
      <c r="F233" s="8" t="n">
        <f aca="false">Vendas!D233*Vendas!E233</f>
        <v>0</v>
      </c>
    </row>
    <row r="234" customFormat="false" ht="12.8" hidden="false" customHeight="false" outlineLevel="0" collapsed="false">
      <c r="B234" s="14"/>
      <c r="F234" s="8" t="n">
        <f aca="false">Vendas!D234*Vendas!E234</f>
        <v>0</v>
      </c>
    </row>
    <row r="235" customFormat="false" ht="12.8" hidden="false" customHeight="false" outlineLevel="0" collapsed="false">
      <c r="B235" s="14"/>
      <c r="F235" s="8" t="n">
        <f aca="false">Vendas!D235*Vendas!E235</f>
        <v>0</v>
      </c>
    </row>
    <row r="236" customFormat="false" ht="12.8" hidden="false" customHeight="false" outlineLevel="0" collapsed="false">
      <c r="B236" s="14"/>
      <c r="F236" s="8" t="n">
        <f aca="false">Vendas!D236*Vendas!E236</f>
        <v>0</v>
      </c>
    </row>
    <row r="237" customFormat="false" ht="12.8" hidden="false" customHeight="false" outlineLevel="0" collapsed="false">
      <c r="B237" s="14"/>
      <c r="F237" s="8" t="n">
        <f aca="false">Vendas!D237*Vendas!E237</f>
        <v>0</v>
      </c>
    </row>
    <row r="238" customFormat="false" ht="12.8" hidden="false" customHeight="false" outlineLevel="0" collapsed="false">
      <c r="B238" s="14"/>
      <c r="F238" s="8" t="n">
        <f aca="false">Vendas!D238*Vendas!E238</f>
        <v>0</v>
      </c>
    </row>
    <row r="239" customFormat="false" ht="12.8" hidden="false" customHeight="false" outlineLevel="0" collapsed="false">
      <c r="B239" s="14"/>
      <c r="F239" s="8" t="n">
        <f aca="false">Vendas!D239*Vendas!E239</f>
        <v>0</v>
      </c>
    </row>
    <row r="240" customFormat="false" ht="12.8" hidden="false" customHeight="false" outlineLevel="0" collapsed="false">
      <c r="B240" s="14"/>
      <c r="F240" s="8" t="n">
        <f aca="false">Vendas!D240*Vendas!E240</f>
        <v>0</v>
      </c>
    </row>
    <row r="241" customFormat="false" ht="12.8" hidden="false" customHeight="false" outlineLevel="0" collapsed="false">
      <c r="B241" s="14"/>
      <c r="F241" s="8" t="n">
        <f aca="false">Vendas!D241*Vendas!E241</f>
        <v>0</v>
      </c>
    </row>
    <row r="242" customFormat="false" ht="12.8" hidden="false" customHeight="false" outlineLevel="0" collapsed="false">
      <c r="B242" s="14"/>
      <c r="F242" s="8" t="n">
        <f aca="false">Vendas!D242*Vendas!E242</f>
        <v>0</v>
      </c>
    </row>
    <row r="243" customFormat="false" ht="12.8" hidden="false" customHeight="false" outlineLevel="0" collapsed="false">
      <c r="B243" s="14"/>
      <c r="F243" s="8" t="n">
        <f aca="false">Vendas!D243*Vendas!E243</f>
        <v>0</v>
      </c>
    </row>
    <row r="244" customFormat="false" ht="12.8" hidden="false" customHeight="false" outlineLevel="0" collapsed="false">
      <c r="B244" s="14"/>
      <c r="F244" s="8" t="n">
        <f aca="false">Vendas!D244*Vendas!E244</f>
        <v>0</v>
      </c>
    </row>
    <row r="245" customFormat="false" ht="12.8" hidden="false" customHeight="false" outlineLevel="0" collapsed="false">
      <c r="B245" s="14"/>
      <c r="F245" s="8" t="n">
        <f aca="false">Vendas!D245*Vendas!E245</f>
        <v>0</v>
      </c>
    </row>
    <row r="246" customFormat="false" ht="12.8" hidden="false" customHeight="false" outlineLevel="0" collapsed="false">
      <c r="B246" s="14"/>
      <c r="F246" s="8" t="n">
        <f aca="false">Vendas!D246*Vendas!E246</f>
        <v>0</v>
      </c>
    </row>
    <row r="247" customFormat="false" ht="12.8" hidden="false" customHeight="false" outlineLevel="0" collapsed="false">
      <c r="B247" s="14"/>
      <c r="F247" s="8" t="n">
        <f aca="false">Vendas!D247*Vendas!E247</f>
        <v>0</v>
      </c>
    </row>
    <row r="248" customFormat="false" ht="12.8" hidden="false" customHeight="false" outlineLevel="0" collapsed="false">
      <c r="B248" s="14"/>
      <c r="F248" s="8" t="n">
        <f aca="false">Vendas!D248*Vendas!E248</f>
        <v>0</v>
      </c>
    </row>
    <row r="249" customFormat="false" ht="12.8" hidden="false" customHeight="false" outlineLevel="0" collapsed="false">
      <c r="B249" s="14"/>
      <c r="F249" s="8" t="n">
        <f aca="false">Vendas!D249*Vendas!E249</f>
        <v>0</v>
      </c>
    </row>
    <row r="250" customFormat="false" ht="12.8" hidden="false" customHeight="false" outlineLevel="0" collapsed="false">
      <c r="B250" s="14"/>
      <c r="F250" s="8" t="n">
        <f aca="false">Vendas!D250*Vendas!E250</f>
        <v>0</v>
      </c>
    </row>
    <row r="251" customFormat="false" ht="12.8" hidden="false" customHeight="false" outlineLevel="0" collapsed="false">
      <c r="B251" s="14"/>
      <c r="F251" s="8" t="n">
        <f aca="false">Vendas!D251*Vendas!E251</f>
        <v>0</v>
      </c>
    </row>
    <row r="252" customFormat="false" ht="12.8" hidden="false" customHeight="false" outlineLevel="0" collapsed="false">
      <c r="B252" s="14"/>
      <c r="F252" s="8" t="n">
        <f aca="false">Vendas!D252*Vendas!E252</f>
        <v>0</v>
      </c>
    </row>
    <row r="253" customFormat="false" ht="12.8" hidden="false" customHeight="false" outlineLevel="0" collapsed="false">
      <c r="B253" s="14"/>
      <c r="F253" s="8" t="n">
        <f aca="false">Vendas!D253*Vendas!E253</f>
        <v>0</v>
      </c>
    </row>
    <row r="254" customFormat="false" ht="12.8" hidden="false" customHeight="false" outlineLevel="0" collapsed="false">
      <c r="B254" s="14"/>
      <c r="F254" s="8" t="n">
        <f aca="false">Vendas!D254*Vendas!E254</f>
        <v>0</v>
      </c>
    </row>
    <row r="255" customFormat="false" ht="12.8" hidden="false" customHeight="false" outlineLevel="0" collapsed="false">
      <c r="B255" s="14"/>
      <c r="F255" s="8" t="n">
        <f aca="false">Vendas!D255*Vendas!E255</f>
        <v>0</v>
      </c>
    </row>
    <row r="256" customFormat="false" ht="12.8" hidden="false" customHeight="false" outlineLevel="0" collapsed="false">
      <c r="B256" s="14"/>
      <c r="F256" s="8" t="n">
        <f aca="false">Vendas!D256*Vendas!E256</f>
        <v>0</v>
      </c>
    </row>
    <row r="257" customFormat="false" ht="12.8" hidden="false" customHeight="false" outlineLevel="0" collapsed="false">
      <c r="B257" s="14"/>
      <c r="F257" s="8" t="n">
        <f aca="false">Vendas!D257*Vendas!E257</f>
        <v>0</v>
      </c>
    </row>
    <row r="258" customFormat="false" ht="12.8" hidden="false" customHeight="false" outlineLevel="0" collapsed="false">
      <c r="B258" s="14"/>
      <c r="F258" s="8" t="n">
        <f aca="false">Vendas!D258*Vendas!E258</f>
        <v>0</v>
      </c>
    </row>
    <row r="259" customFormat="false" ht="12.8" hidden="false" customHeight="false" outlineLevel="0" collapsed="false">
      <c r="B259" s="14"/>
      <c r="F259" s="8" t="n">
        <f aca="false">Vendas!D259*Vendas!E259</f>
        <v>0</v>
      </c>
    </row>
    <row r="260" customFormat="false" ht="12.8" hidden="false" customHeight="false" outlineLevel="0" collapsed="false">
      <c r="B260" s="14"/>
      <c r="F260" s="8" t="n">
        <f aca="false">Vendas!D260*Vendas!E260</f>
        <v>0</v>
      </c>
    </row>
    <row r="261" customFormat="false" ht="12.8" hidden="false" customHeight="false" outlineLevel="0" collapsed="false">
      <c r="B261" s="14"/>
      <c r="F261" s="8" t="n">
        <f aca="false">Vendas!D261*Vendas!E261</f>
        <v>0</v>
      </c>
    </row>
    <row r="262" customFormat="false" ht="12.8" hidden="false" customHeight="false" outlineLevel="0" collapsed="false">
      <c r="B262" s="14"/>
      <c r="F262" s="8" t="n">
        <f aca="false">Vendas!D262*Vendas!E262</f>
        <v>0</v>
      </c>
    </row>
    <row r="263" customFormat="false" ht="12.8" hidden="false" customHeight="false" outlineLevel="0" collapsed="false">
      <c r="B263" s="14"/>
      <c r="F263" s="8" t="n">
        <f aca="false">Vendas!D263*Vendas!E263</f>
        <v>0</v>
      </c>
    </row>
    <row r="264" customFormat="false" ht="12.8" hidden="false" customHeight="false" outlineLevel="0" collapsed="false">
      <c r="B264" s="14"/>
      <c r="F264" s="8" t="n">
        <f aca="false">Vendas!D264*Vendas!E264</f>
        <v>0</v>
      </c>
    </row>
    <row r="265" customFormat="false" ht="12.8" hidden="false" customHeight="false" outlineLevel="0" collapsed="false">
      <c r="B265" s="14"/>
      <c r="F265" s="8" t="n">
        <f aca="false">Vendas!D265*Vendas!E265</f>
        <v>0</v>
      </c>
    </row>
    <row r="266" customFormat="false" ht="12.8" hidden="false" customHeight="false" outlineLevel="0" collapsed="false">
      <c r="B266" s="14"/>
      <c r="F266" s="8" t="n">
        <f aca="false">Vendas!D266*Vendas!E266</f>
        <v>0</v>
      </c>
    </row>
    <row r="267" customFormat="false" ht="12.8" hidden="false" customHeight="false" outlineLevel="0" collapsed="false">
      <c r="B267" s="14"/>
      <c r="F267" s="8" t="n">
        <f aca="false">Vendas!D267*Vendas!E267</f>
        <v>0</v>
      </c>
    </row>
    <row r="268" customFormat="false" ht="12.8" hidden="false" customHeight="false" outlineLevel="0" collapsed="false">
      <c r="B268" s="14"/>
      <c r="F268" s="8" t="n">
        <f aca="false">Vendas!D268*Vendas!E268</f>
        <v>0</v>
      </c>
    </row>
    <row r="269" customFormat="false" ht="12.8" hidden="false" customHeight="false" outlineLevel="0" collapsed="false">
      <c r="B269" s="14"/>
      <c r="F269" s="8" t="n">
        <f aca="false">Vendas!D269*Vendas!E269</f>
        <v>0</v>
      </c>
    </row>
    <row r="270" customFormat="false" ht="12.8" hidden="false" customHeight="false" outlineLevel="0" collapsed="false">
      <c r="B270" s="14"/>
      <c r="F270" s="8" t="n">
        <f aca="false">Vendas!D270*Vendas!E270</f>
        <v>0</v>
      </c>
    </row>
    <row r="271" customFormat="false" ht="12.8" hidden="false" customHeight="false" outlineLevel="0" collapsed="false">
      <c r="B271" s="14"/>
      <c r="F271" s="8" t="n">
        <f aca="false">Vendas!D271*Vendas!E271</f>
        <v>0</v>
      </c>
    </row>
    <row r="272" customFormat="false" ht="12.8" hidden="false" customHeight="false" outlineLevel="0" collapsed="false">
      <c r="B272" s="14"/>
      <c r="F272" s="8" t="n">
        <f aca="false">Vendas!D272*Vendas!E272</f>
        <v>0</v>
      </c>
    </row>
    <row r="273" customFormat="false" ht="12.8" hidden="false" customHeight="false" outlineLevel="0" collapsed="false">
      <c r="B273" s="14"/>
      <c r="F273" s="8" t="n">
        <f aca="false">Vendas!D273*Vendas!E273</f>
        <v>0</v>
      </c>
    </row>
    <row r="274" customFormat="false" ht="12.8" hidden="false" customHeight="false" outlineLevel="0" collapsed="false">
      <c r="B274" s="14"/>
      <c r="F274" s="8" t="n">
        <f aca="false">Vendas!D274*Vendas!E274</f>
        <v>0</v>
      </c>
    </row>
    <row r="275" customFormat="false" ht="12.8" hidden="false" customHeight="false" outlineLevel="0" collapsed="false">
      <c r="B275" s="14"/>
      <c r="F275" s="8" t="n">
        <f aca="false">Vendas!D275*Vendas!E275</f>
        <v>0</v>
      </c>
    </row>
    <row r="276" customFormat="false" ht="12.8" hidden="false" customHeight="false" outlineLevel="0" collapsed="false">
      <c r="B276" s="14"/>
      <c r="F276" s="8" t="n">
        <f aca="false">Vendas!D276*Vendas!E276</f>
        <v>0</v>
      </c>
    </row>
    <row r="277" customFormat="false" ht="12.8" hidden="false" customHeight="false" outlineLevel="0" collapsed="false">
      <c r="B277" s="14"/>
      <c r="F277" s="8" t="n">
        <f aca="false">Vendas!D277*Vendas!E277</f>
        <v>0</v>
      </c>
    </row>
    <row r="278" customFormat="false" ht="12.8" hidden="false" customHeight="false" outlineLevel="0" collapsed="false">
      <c r="B278" s="14"/>
      <c r="F278" s="8" t="n">
        <f aca="false">Vendas!D278*Vendas!E278</f>
        <v>0</v>
      </c>
    </row>
    <row r="279" customFormat="false" ht="12.8" hidden="false" customHeight="false" outlineLevel="0" collapsed="false">
      <c r="B279" s="14"/>
      <c r="F279" s="8" t="n">
        <f aca="false">Vendas!D279*Vendas!E279</f>
        <v>0</v>
      </c>
    </row>
    <row r="280" customFormat="false" ht="12.8" hidden="false" customHeight="false" outlineLevel="0" collapsed="false">
      <c r="B280" s="14"/>
      <c r="F280" s="8" t="n">
        <f aca="false">Vendas!D280*Vendas!E280</f>
        <v>0</v>
      </c>
    </row>
    <row r="281" customFormat="false" ht="12.8" hidden="false" customHeight="false" outlineLevel="0" collapsed="false">
      <c r="B281" s="14"/>
      <c r="F281" s="8" t="n">
        <f aca="false">Vendas!D281*Vendas!E281</f>
        <v>0</v>
      </c>
    </row>
    <row r="282" customFormat="false" ht="12.8" hidden="false" customHeight="false" outlineLevel="0" collapsed="false">
      <c r="B282" s="14"/>
      <c r="F282" s="8" t="n">
        <f aca="false">Vendas!D282*Vendas!E282</f>
        <v>0</v>
      </c>
    </row>
    <row r="283" customFormat="false" ht="12.8" hidden="false" customHeight="false" outlineLevel="0" collapsed="false">
      <c r="B283" s="14"/>
      <c r="F283" s="8" t="n">
        <f aca="false">Vendas!D283*Vendas!E283</f>
        <v>0</v>
      </c>
    </row>
    <row r="284" customFormat="false" ht="12.8" hidden="false" customHeight="false" outlineLevel="0" collapsed="false">
      <c r="B284" s="14"/>
      <c r="F284" s="8" t="n">
        <f aca="false">Vendas!D284*Vendas!E284</f>
        <v>0</v>
      </c>
    </row>
    <row r="285" customFormat="false" ht="12.8" hidden="false" customHeight="false" outlineLevel="0" collapsed="false">
      <c r="B285" s="14"/>
      <c r="F285" s="8" t="n">
        <f aca="false">Vendas!D285*Vendas!E285</f>
        <v>0</v>
      </c>
    </row>
    <row r="286" customFormat="false" ht="12.8" hidden="false" customHeight="false" outlineLevel="0" collapsed="false">
      <c r="B286" s="14"/>
      <c r="F286" s="8" t="n">
        <f aca="false">Vendas!D286*Vendas!E286</f>
        <v>0</v>
      </c>
    </row>
    <row r="287" customFormat="false" ht="12.8" hidden="false" customHeight="false" outlineLevel="0" collapsed="false">
      <c r="B287" s="14"/>
      <c r="F287" s="8" t="n">
        <f aca="false">Vendas!D287*Vendas!E287</f>
        <v>0</v>
      </c>
    </row>
    <row r="288" customFormat="false" ht="12.8" hidden="false" customHeight="false" outlineLevel="0" collapsed="false">
      <c r="B288" s="14"/>
      <c r="F288" s="8" t="n">
        <f aca="false">Vendas!D288*Vendas!E288</f>
        <v>0</v>
      </c>
    </row>
    <row r="289" customFormat="false" ht="12.8" hidden="false" customHeight="false" outlineLevel="0" collapsed="false">
      <c r="B289" s="14"/>
      <c r="F289" s="8" t="n">
        <f aca="false">Vendas!D289*Vendas!E289</f>
        <v>0</v>
      </c>
    </row>
    <row r="290" customFormat="false" ht="12.8" hidden="false" customHeight="false" outlineLevel="0" collapsed="false">
      <c r="B290" s="14"/>
      <c r="F290" s="8" t="n">
        <f aca="false">Vendas!D290*Vendas!E290</f>
        <v>0</v>
      </c>
    </row>
    <row r="291" customFormat="false" ht="12.8" hidden="false" customHeight="false" outlineLevel="0" collapsed="false">
      <c r="B291" s="14"/>
      <c r="F291" s="8" t="n">
        <f aca="false">Vendas!D291*Vendas!E291</f>
        <v>0</v>
      </c>
    </row>
    <row r="292" customFormat="false" ht="12.8" hidden="false" customHeight="false" outlineLevel="0" collapsed="false">
      <c r="B292" s="14"/>
      <c r="F292" s="8" t="n">
        <f aca="false">Vendas!D292*Vendas!E292</f>
        <v>0</v>
      </c>
    </row>
    <row r="293" customFormat="false" ht="12.8" hidden="false" customHeight="false" outlineLevel="0" collapsed="false">
      <c r="B293" s="14"/>
      <c r="F293" s="8" t="n">
        <f aca="false">Vendas!D293*Vendas!E293</f>
        <v>0</v>
      </c>
    </row>
    <row r="294" customFormat="false" ht="12.8" hidden="false" customHeight="false" outlineLevel="0" collapsed="false">
      <c r="B294" s="14"/>
      <c r="F294" s="8" t="n">
        <f aca="false">Vendas!D294*Vendas!E294</f>
        <v>0</v>
      </c>
    </row>
    <row r="295" customFormat="false" ht="12.8" hidden="false" customHeight="false" outlineLevel="0" collapsed="false">
      <c r="B295" s="14"/>
      <c r="F295" s="8" t="n">
        <f aca="false">Vendas!D295*Vendas!E295</f>
        <v>0</v>
      </c>
    </row>
    <row r="296" customFormat="false" ht="12.8" hidden="false" customHeight="false" outlineLevel="0" collapsed="false">
      <c r="B296" s="14"/>
      <c r="F296" s="8" t="n">
        <f aca="false">Vendas!D296*Vendas!E296</f>
        <v>0</v>
      </c>
    </row>
    <row r="297" customFormat="false" ht="12.8" hidden="false" customHeight="false" outlineLevel="0" collapsed="false">
      <c r="B297" s="14"/>
      <c r="F297" s="8" t="n">
        <f aca="false">Vendas!D297*Vendas!E297</f>
        <v>0</v>
      </c>
    </row>
    <row r="298" customFormat="false" ht="12.8" hidden="false" customHeight="false" outlineLevel="0" collapsed="false">
      <c r="B298" s="14"/>
      <c r="F298" s="8" t="n">
        <f aca="false">Vendas!D298*Vendas!E298</f>
        <v>0</v>
      </c>
    </row>
    <row r="299" customFormat="false" ht="12.8" hidden="false" customHeight="false" outlineLevel="0" collapsed="false">
      <c r="B299" s="14"/>
      <c r="F299" s="8" t="n">
        <f aca="false">Vendas!D299*Vendas!E299</f>
        <v>0</v>
      </c>
    </row>
    <row r="300" customFormat="false" ht="12.8" hidden="false" customHeight="false" outlineLevel="0" collapsed="false">
      <c r="B300" s="14"/>
      <c r="F300" s="8" t="n">
        <f aca="false">Vendas!D300*Vendas!E300</f>
        <v>0</v>
      </c>
    </row>
    <row r="301" customFormat="false" ht="12.8" hidden="false" customHeight="false" outlineLevel="0" collapsed="false">
      <c r="B301" s="14"/>
      <c r="F301" s="8" t="n">
        <f aca="false">Vendas!D301*Vendas!E301</f>
        <v>0</v>
      </c>
    </row>
    <row r="302" customFormat="false" ht="12.8" hidden="false" customHeight="false" outlineLevel="0" collapsed="false">
      <c r="B302" s="14"/>
      <c r="F302" s="8" t="n">
        <f aca="false">Vendas!D302*Vendas!E302</f>
        <v>0</v>
      </c>
    </row>
    <row r="303" customFormat="false" ht="12.8" hidden="false" customHeight="false" outlineLevel="0" collapsed="false">
      <c r="B303" s="14"/>
      <c r="F303" s="8" t="n">
        <f aca="false">Vendas!D303*Vendas!E303</f>
        <v>0</v>
      </c>
    </row>
    <row r="304" customFormat="false" ht="12.8" hidden="false" customHeight="false" outlineLevel="0" collapsed="false">
      <c r="B304" s="14"/>
      <c r="F304" s="8" t="n">
        <f aca="false">Vendas!D304*Vendas!E304</f>
        <v>0</v>
      </c>
    </row>
    <row r="305" customFormat="false" ht="12.8" hidden="false" customHeight="false" outlineLevel="0" collapsed="false">
      <c r="B305" s="14"/>
      <c r="F305" s="8" t="n">
        <f aca="false">Vendas!D305*Vendas!E305</f>
        <v>0</v>
      </c>
    </row>
    <row r="306" customFormat="false" ht="12.8" hidden="false" customHeight="false" outlineLevel="0" collapsed="false">
      <c r="B306" s="14"/>
      <c r="F306" s="8" t="n">
        <f aca="false">Vendas!D306*Vendas!E306</f>
        <v>0</v>
      </c>
    </row>
    <row r="307" customFormat="false" ht="12.8" hidden="false" customHeight="false" outlineLevel="0" collapsed="false">
      <c r="B307" s="14"/>
      <c r="F307" s="8" t="n">
        <f aca="false">Vendas!D307*Vendas!E307</f>
        <v>0</v>
      </c>
    </row>
    <row r="308" customFormat="false" ht="12.8" hidden="false" customHeight="false" outlineLevel="0" collapsed="false">
      <c r="B308" s="14"/>
      <c r="F308" s="8" t="n">
        <f aca="false">Vendas!D308*Vendas!E308</f>
        <v>0</v>
      </c>
    </row>
    <row r="309" customFormat="false" ht="12.8" hidden="false" customHeight="false" outlineLevel="0" collapsed="false">
      <c r="B309" s="14"/>
      <c r="F309" s="8" t="n">
        <f aca="false">Vendas!D309*Vendas!E309</f>
        <v>0</v>
      </c>
    </row>
    <row r="310" customFormat="false" ht="12.8" hidden="false" customHeight="false" outlineLevel="0" collapsed="false">
      <c r="B310" s="14"/>
      <c r="F310" s="8" t="n">
        <f aca="false">Vendas!D310*Vendas!E310</f>
        <v>0</v>
      </c>
    </row>
    <row r="311" customFormat="false" ht="12.8" hidden="false" customHeight="false" outlineLevel="0" collapsed="false">
      <c r="B311" s="14"/>
      <c r="F311" s="8" t="n">
        <f aca="false">Vendas!D311*Vendas!E311</f>
        <v>0</v>
      </c>
    </row>
    <row r="312" customFormat="false" ht="12.8" hidden="false" customHeight="false" outlineLevel="0" collapsed="false">
      <c r="B312" s="14"/>
      <c r="F312" s="8" t="n">
        <f aca="false">Vendas!D312*Vendas!E312</f>
        <v>0</v>
      </c>
    </row>
    <row r="313" customFormat="false" ht="12.8" hidden="false" customHeight="false" outlineLevel="0" collapsed="false">
      <c r="B313" s="14"/>
      <c r="F313" s="8" t="n">
        <f aca="false">Vendas!D313*Vendas!E313</f>
        <v>0</v>
      </c>
    </row>
    <row r="314" customFormat="false" ht="12.8" hidden="false" customHeight="false" outlineLevel="0" collapsed="false">
      <c r="B314" s="14"/>
      <c r="F314" s="8" t="n">
        <f aca="false">Vendas!D314*Vendas!E314</f>
        <v>0</v>
      </c>
    </row>
    <row r="315" customFormat="false" ht="12.8" hidden="false" customHeight="false" outlineLevel="0" collapsed="false">
      <c r="B315" s="14"/>
      <c r="F315" s="8" t="n">
        <f aca="false">Vendas!D315*Vendas!E315</f>
        <v>0</v>
      </c>
    </row>
    <row r="316" customFormat="false" ht="12.8" hidden="false" customHeight="false" outlineLevel="0" collapsed="false">
      <c r="B316" s="14"/>
      <c r="F316" s="8" t="n">
        <f aca="false">Vendas!D316*Vendas!E316</f>
        <v>0</v>
      </c>
    </row>
    <row r="317" customFormat="false" ht="12.8" hidden="false" customHeight="false" outlineLevel="0" collapsed="false">
      <c r="B317" s="14"/>
      <c r="F317" s="8" t="n">
        <f aca="false">Vendas!D317*Vendas!E317</f>
        <v>0</v>
      </c>
    </row>
    <row r="318" customFormat="false" ht="12.8" hidden="false" customHeight="false" outlineLevel="0" collapsed="false">
      <c r="B318" s="14"/>
      <c r="F318" s="8" t="n">
        <f aca="false">Vendas!D318*Vendas!E318</f>
        <v>0</v>
      </c>
    </row>
    <row r="319" customFormat="false" ht="12.8" hidden="false" customHeight="false" outlineLevel="0" collapsed="false">
      <c r="B319" s="14"/>
      <c r="F319" s="8" t="n">
        <f aca="false">Vendas!D319*Vendas!E319</f>
        <v>0</v>
      </c>
    </row>
    <row r="320" customFormat="false" ht="12.8" hidden="false" customHeight="false" outlineLevel="0" collapsed="false">
      <c r="B320" s="14"/>
      <c r="F320" s="8" t="n">
        <f aca="false">Vendas!D320*Vendas!E320</f>
        <v>0</v>
      </c>
    </row>
    <row r="321" customFormat="false" ht="12.8" hidden="false" customHeight="false" outlineLevel="0" collapsed="false">
      <c r="B321" s="14"/>
      <c r="F321" s="8" t="n">
        <f aca="false">Vendas!D321*Vendas!E321</f>
        <v>0</v>
      </c>
    </row>
    <row r="322" customFormat="false" ht="12.8" hidden="false" customHeight="false" outlineLevel="0" collapsed="false">
      <c r="B322" s="14"/>
      <c r="F322" s="8" t="n">
        <f aca="false">Vendas!D322*Vendas!E322</f>
        <v>0</v>
      </c>
    </row>
    <row r="323" customFormat="false" ht="12.8" hidden="false" customHeight="false" outlineLevel="0" collapsed="false">
      <c r="B323" s="14"/>
      <c r="F323" s="8" t="n">
        <f aca="false">Vendas!D323*Vendas!E323</f>
        <v>0</v>
      </c>
    </row>
    <row r="324" customFormat="false" ht="12.8" hidden="false" customHeight="false" outlineLevel="0" collapsed="false">
      <c r="B324" s="14"/>
      <c r="F324" s="8" t="n">
        <f aca="false">Vendas!D324*Vendas!E324</f>
        <v>0</v>
      </c>
    </row>
    <row r="325" customFormat="false" ht="12.8" hidden="false" customHeight="false" outlineLevel="0" collapsed="false">
      <c r="B325" s="14"/>
      <c r="F325" s="8" t="n">
        <f aca="false">Vendas!D325*Vendas!E325</f>
        <v>0</v>
      </c>
    </row>
    <row r="326" customFormat="false" ht="12.8" hidden="false" customHeight="false" outlineLevel="0" collapsed="false">
      <c r="B326" s="14"/>
      <c r="F326" s="8" t="n">
        <f aca="false">Vendas!D326*Vendas!E326</f>
        <v>0</v>
      </c>
    </row>
    <row r="327" customFormat="false" ht="12.8" hidden="false" customHeight="false" outlineLevel="0" collapsed="false">
      <c r="B327" s="14"/>
      <c r="F327" s="8" t="n">
        <f aca="false">Vendas!D327*Vendas!E327</f>
        <v>0</v>
      </c>
    </row>
    <row r="328" customFormat="false" ht="12.8" hidden="false" customHeight="false" outlineLevel="0" collapsed="false">
      <c r="B328" s="14"/>
      <c r="F328" s="8" t="n">
        <f aca="false">Vendas!D328*Vendas!E328</f>
        <v>0</v>
      </c>
    </row>
    <row r="329" customFormat="false" ht="12.8" hidden="false" customHeight="false" outlineLevel="0" collapsed="false">
      <c r="B329" s="14"/>
      <c r="F329" s="8" t="n">
        <f aca="false">Vendas!D329*Vendas!E329</f>
        <v>0</v>
      </c>
    </row>
    <row r="330" customFormat="false" ht="12.8" hidden="false" customHeight="false" outlineLevel="0" collapsed="false">
      <c r="B330" s="14"/>
      <c r="F330" s="8" t="n">
        <f aca="false">Vendas!D330*Vendas!E330</f>
        <v>0</v>
      </c>
    </row>
    <row r="331" customFormat="false" ht="12.8" hidden="false" customHeight="false" outlineLevel="0" collapsed="false">
      <c r="B331" s="14"/>
      <c r="F331" s="8" t="n">
        <f aca="false">Vendas!D331*Vendas!E331</f>
        <v>0</v>
      </c>
    </row>
    <row r="332" customFormat="false" ht="12.8" hidden="false" customHeight="false" outlineLevel="0" collapsed="false">
      <c r="B332" s="14"/>
      <c r="F332" s="8" t="n">
        <f aca="false">Vendas!D332*Vendas!E332</f>
        <v>0</v>
      </c>
    </row>
    <row r="333" customFormat="false" ht="12.8" hidden="false" customHeight="false" outlineLevel="0" collapsed="false">
      <c r="B333" s="14"/>
      <c r="F333" s="8" t="n">
        <f aca="false">Vendas!D333*Vendas!E333</f>
        <v>0</v>
      </c>
    </row>
    <row r="334" customFormat="false" ht="12.8" hidden="false" customHeight="false" outlineLevel="0" collapsed="false">
      <c r="B334" s="14"/>
      <c r="F334" s="8" t="n">
        <f aca="false">Vendas!D334*Vendas!E334</f>
        <v>0</v>
      </c>
    </row>
    <row r="335" customFormat="false" ht="12.8" hidden="false" customHeight="false" outlineLevel="0" collapsed="false">
      <c r="B335" s="14"/>
      <c r="F335" s="8" t="n">
        <f aca="false">Vendas!D335*Vendas!E335</f>
        <v>0</v>
      </c>
    </row>
    <row r="336" customFormat="false" ht="12.8" hidden="false" customHeight="false" outlineLevel="0" collapsed="false">
      <c r="B336" s="14"/>
      <c r="F336" s="8" t="n">
        <f aca="false">Vendas!D336*Vendas!E336</f>
        <v>0</v>
      </c>
    </row>
    <row r="337" customFormat="false" ht="12.8" hidden="false" customHeight="false" outlineLevel="0" collapsed="false">
      <c r="B337" s="14"/>
      <c r="F337" s="8" t="n">
        <f aca="false">Vendas!D337*Vendas!E337</f>
        <v>0</v>
      </c>
    </row>
    <row r="338" customFormat="false" ht="12.8" hidden="false" customHeight="false" outlineLevel="0" collapsed="false">
      <c r="B338" s="14"/>
      <c r="F338" s="8" t="n">
        <f aca="false">Vendas!D338*Vendas!E338</f>
        <v>0</v>
      </c>
    </row>
    <row r="339" customFormat="false" ht="12.8" hidden="false" customHeight="false" outlineLevel="0" collapsed="false">
      <c r="B339" s="14"/>
      <c r="F339" s="8" t="n">
        <f aca="false">Vendas!D339*Vendas!E339</f>
        <v>0</v>
      </c>
    </row>
    <row r="340" customFormat="false" ht="12.8" hidden="false" customHeight="false" outlineLevel="0" collapsed="false">
      <c r="B340" s="14"/>
      <c r="F340" s="8" t="n">
        <f aca="false">Vendas!D340*Vendas!E340</f>
        <v>0</v>
      </c>
    </row>
    <row r="341" customFormat="false" ht="12.8" hidden="false" customHeight="false" outlineLevel="0" collapsed="false">
      <c r="B341" s="14"/>
      <c r="F341" s="8" t="n">
        <f aca="false">Vendas!D341*Vendas!E341</f>
        <v>0</v>
      </c>
    </row>
    <row r="342" customFormat="false" ht="12.8" hidden="false" customHeight="false" outlineLevel="0" collapsed="false">
      <c r="B342" s="14"/>
      <c r="F342" s="8" t="n">
        <f aca="false">Vendas!D342*Vendas!E342</f>
        <v>0</v>
      </c>
    </row>
    <row r="343" customFormat="false" ht="12.8" hidden="false" customHeight="false" outlineLevel="0" collapsed="false">
      <c r="B343" s="14"/>
      <c r="F343" s="8" t="n">
        <f aca="false">Vendas!D343*Vendas!E343</f>
        <v>0</v>
      </c>
    </row>
    <row r="344" customFormat="false" ht="12.8" hidden="false" customHeight="false" outlineLevel="0" collapsed="false">
      <c r="B344" s="14"/>
      <c r="F344" s="8" t="n">
        <f aca="false">Vendas!D344*Vendas!E344</f>
        <v>0</v>
      </c>
    </row>
    <row r="345" customFormat="false" ht="12.8" hidden="false" customHeight="false" outlineLevel="0" collapsed="false">
      <c r="B345" s="14"/>
      <c r="F345" s="8" t="n">
        <f aca="false">Vendas!D345*Vendas!E345</f>
        <v>0</v>
      </c>
    </row>
    <row r="346" customFormat="false" ht="12.8" hidden="false" customHeight="false" outlineLevel="0" collapsed="false">
      <c r="B346" s="14"/>
      <c r="F346" s="8" t="n">
        <f aca="false">Vendas!D346*Vendas!E346</f>
        <v>0</v>
      </c>
    </row>
    <row r="347" customFormat="false" ht="12.8" hidden="false" customHeight="false" outlineLevel="0" collapsed="false">
      <c r="B347" s="14"/>
      <c r="F347" s="8" t="n">
        <f aca="false">Vendas!D347*Vendas!E347</f>
        <v>0</v>
      </c>
    </row>
    <row r="348" customFormat="false" ht="12.8" hidden="false" customHeight="false" outlineLevel="0" collapsed="false">
      <c r="B348" s="14"/>
      <c r="F348" s="8" t="n">
        <f aca="false">Vendas!D348*Vendas!E348</f>
        <v>0</v>
      </c>
    </row>
    <row r="349" customFormat="false" ht="12.8" hidden="false" customHeight="false" outlineLevel="0" collapsed="false">
      <c r="B349" s="14"/>
      <c r="F349" s="8" t="n">
        <f aca="false">Vendas!D349*Vendas!E349</f>
        <v>0</v>
      </c>
    </row>
    <row r="350" customFormat="false" ht="12.8" hidden="false" customHeight="false" outlineLevel="0" collapsed="false">
      <c r="B350" s="14"/>
      <c r="F350" s="8" t="n">
        <f aca="false">Vendas!D350*Vendas!E350</f>
        <v>0</v>
      </c>
    </row>
    <row r="351" customFormat="false" ht="12.8" hidden="false" customHeight="false" outlineLevel="0" collapsed="false">
      <c r="B351" s="14"/>
      <c r="F351" s="8" t="n">
        <f aca="false">Vendas!D351*Vendas!E351</f>
        <v>0</v>
      </c>
    </row>
    <row r="352" customFormat="false" ht="12.8" hidden="false" customHeight="false" outlineLevel="0" collapsed="false">
      <c r="B352" s="14"/>
      <c r="F352" s="8" t="n">
        <f aca="false">Vendas!D352*Vendas!E352</f>
        <v>0</v>
      </c>
    </row>
    <row r="353" customFormat="false" ht="12.8" hidden="false" customHeight="false" outlineLevel="0" collapsed="false">
      <c r="B353" s="14"/>
      <c r="F353" s="8" t="n">
        <f aca="false">Vendas!D353*Vendas!E353</f>
        <v>0</v>
      </c>
    </row>
    <row r="354" customFormat="false" ht="12.8" hidden="false" customHeight="false" outlineLevel="0" collapsed="false">
      <c r="B354" s="14"/>
      <c r="F354" s="8" t="n">
        <f aca="false">Vendas!D354*Vendas!E354</f>
        <v>0</v>
      </c>
    </row>
    <row r="355" customFormat="false" ht="12.8" hidden="false" customHeight="false" outlineLevel="0" collapsed="false">
      <c r="B355" s="14"/>
      <c r="F355" s="8" t="n">
        <f aca="false">Vendas!D355*Vendas!E355</f>
        <v>0</v>
      </c>
    </row>
    <row r="356" customFormat="false" ht="12.8" hidden="false" customHeight="false" outlineLevel="0" collapsed="false">
      <c r="B356" s="14"/>
      <c r="F356" s="8" t="n">
        <f aca="false">Vendas!D356*Vendas!E356</f>
        <v>0</v>
      </c>
    </row>
    <row r="357" customFormat="false" ht="12.8" hidden="false" customHeight="false" outlineLevel="0" collapsed="false">
      <c r="B357" s="14"/>
      <c r="F357" s="8" t="n">
        <f aca="false">Vendas!D357*Vendas!E357</f>
        <v>0</v>
      </c>
    </row>
    <row r="358" customFormat="false" ht="12.8" hidden="false" customHeight="false" outlineLevel="0" collapsed="false">
      <c r="B358" s="14"/>
      <c r="F358" s="8" t="n">
        <f aca="false">Vendas!D358*Vendas!E358</f>
        <v>0</v>
      </c>
    </row>
    <row r="359" customFormat="false" ht="12.8" hidden="false" customHeight="false" outlineLevel="0" collapsed="false">
      <c r="B359" s="14"/>
      <c r="F359" s="8" t="n">
        <f aca="false">Vendas!D359*Vendas!E359</f>
        <v>0</v>
      </c>
    </row>
    <row r="360" customFormat="false" ht="12.8" hidden="false" customHeight="false" outlineLevel="0" collapsed="false">
      <c r="B360" s="14"/>
      <c r="F360" s="8" t="n">
        <f aca="false">Vendas!D360*Vendas!E360</f>
        <v>0</v>
      </c>
    </row>
    <row r="361" customFormat="false" ht="12.8" hidden="false" customHeight="false" outlineLevel="0" collapsed="false">
      <c r="B361" s="14"/>
      <c r="F361" s="8" t="n">
        <f aca="false">Vendas!D361*Vendas!E361</f>
        <v>0</v>
      </c>
    </row>
    <row r="362" customFormat="false" ht="12.8" hidden="false" customHeight="false" outlineLevel="0" collapsed="false">
      <c r="B362" s="14"/>
      <c r="F362" s="8" t="n">
        <f aca="false">Vendas!D362*Vendas!E362</f>
        <v>0</v>
      </c>
    </row>
    <row r="363" customFormat="false" ht="12.8" hidden="false" customHeight="false" outlineLevel="0" collapsed="false">
      <c r="B363" s="14"/>
      <c r="F363" s="8" t="n">
        <f aca="false">Vendas!D363*Vendas!E363</f>
        <v>0</v>
      </c>
    </row>
    <row r="364" customFormat="false" ht="12.8" hidden="false" customHeight="false" outlineLevel="0" collapsed="false">
      <c r="B364" s="14"/>
      <c r="F364" s="8" t="n">
        <f aca="false">Vendas!D364*Vendas!E364</f>
        <v>0</v>
      </c>
    </row>
    <row r="365" customFormat="false" ht="12.8" hidden="false" customHeight="false" outlineLevel="0" collapsed="false">
      <c r="B365" s="14"/>
      <c r="F365" s="8" t="n">
        <f aca="false">Vendas!D365*Vendas!E365</f>
        <v>0</v>
      </c>
    </row>
    <row r="366" customFormat="false" ht="12.8" hidden="false" customHeight="false" outlineLevel="0" collapsed="false">
      <c r="B366" s="14"/>
      <c r="F366" s="8" t="n">
        <f aca="false">Vendas!D366*Vendas!E366</f>
        <v>0</v>
      </c>
    </row>
    <row r="367" customFormat="false" ht="12.8" hidden="false" customHeight="false" outlineLevel="0" collapsed="false">
      <c r="B367" s="14"/>
      <c r="F367" s="8" t="n">
        <f aca="false">Vendas!D367*Vendas!E367</f>
        <v>0</v>
      </c>
    </row>
    <row r="368" customFormat="false" ht="12.8" hidden="false" customHeight="false" outlineLevel="0" collapsed="false">
      <c r="B368" s="14"/>
      <c r="F368" s="8" t="n">
        <f aca="false">Vendas!D368*Vendas!E368</f>
        <v>0</v>
      </c>
    </row>
    <row r="369" customFormat="false" ht="12.8" hidden="false" customHeight="false" outlineLevel="0" collapsed="false">
      <c r="B369" s="14"/>
      <c r="F369" s="8" t="n">
        <f aca="false">Vendas!D369*Vendas!E369</f>
        <v>0</v>
      </c>
    </row>
    <row r="370" customFormat="false" ht="12.8" hidden="false" customHeight="false" outlineLevel="0" collapsed="false">
      <c r="B370" s="14"/>
      <c r="F370" s="8" t="n">
        <f aca="false">Vendas!D370*Vendas!E370</f>
        <v>0</v>
      </c>
    </row>
    <row r="371" customFormat="false" ht="12.8" hidden="false" customHeight="false" outlineLevel="0" collapsed="false">
      <c r="B371" s="14"/>
      <c r="F371" s="8" t="n">
        <f aca="false">Vendas!D371*Vendas!E371</f>
        <v>0</v>
      </c>
    </row>
    <row r="372" customFormat="false" ht="12.8" hidden="false" customHeight="false" outlineLevel="0" collapsed="false">
      <c r="B372" s="14"/>
      <c r="F372" s="8" t="n">
        <f aca="false">Vendas!D372*Vendas!E372</f>
        <v>0</v>
      </c>
    </row>
    <row r="373" customFormat="false" ht="12.8" hidden="false" customHeight="false" outlineLevel="0" collapsed="false">
      <c r="B373" s="14"/>
      <c r="F373" s="8" t="n">
        <f aca="false">Vendas!D373*Vendas!E373</f>
        <v>0</v>
      </c>
    </row>
    <row r="374" customFormat="false" ht="12.8" hidden="false" customHeight="false" outlineLevel="0" collapsed="false">
      <c r="B374" s="14"/>
      <c r="F374" s="8" t="n">
        <f aca="false">Vendas!D374*Vendas!E374</f>
        <v>0</v>
      </c>
    </row>
    <row r="375" customFormat="false" ht="12.8" hidden="false" customHeight="false" outlineLevel="0" collapsed="false">
      <c r="B375" s="14"/>
      <c r="F375" s="8" t="n">
        <f aca="false">Vendas!D375*Vendas!E375</f>
        <v>0</v>
      </c>
    </row>
    <row r="376" customFormat="false" ht="12.8" hidden="false" customHeight="false" outlineLevel="0" collapsed="false">
      <c r="B376" s="14"/>
      <c r="F376" s="8" t="n">
        <f aca="false">Vendas!D376*Vendas!E376</f>
        <v>0</v>
      </c>
    </row>
    <row r="377" customFormat="false" ht="12.8" hidden="false" customHeight="false" outlineLevel="0" collapsed="false">
      <c r="B377" s="14"/>
      <c r="F377" s="8" t="n">
        <f aca="false">Vendas!D377*Vendas!E377</f>
        <v>0</v>
      </c>
    </row>
    <row r="378" customFormat="false" ht="12.8" hidden="false" customHeight="false" outlineLevel="0" collapsed="false">
      <c r="B378" s="14"/>
      <c r="F378" s="8" t="n">
        <f aca="false">Vendas!D378*Vendas!E378</f>
        <v>0</v>
      </c>
    </row>
    <row r="379" customFormat="false" ht="12.8" hidden="false" customHeight="false" outlineLevel="0" collapsed="false">
      <c r="B379" s="14"/>
      <c r="F379" s="8" t="n">
        <f aca="false">Vendas!D379*Vendas!E379</f>
        <v>0</v>
      </c>
    </row>
    <row r="380" customFormat="false" ht="12.8" hidden="false" customHeight="false" outlineLevel="0" collapsed="false">
      <c r="B380" s="14"/>
      <c r="F380" s="8" t="n">
        <f aca="false">Vendas!D380*Vendas!E380</f>
        <v>0</v>
      </c>
    </row>
    <row r="381" customFormat="false" ht="12.8" hidden="false" customHeight="false" outlineLevel="0" collapsed="false">
      <c r="B381" s="14"/>
      <c r="F381" s="8" t="n">
        <f aca="false">Vendas!D381*Vendas!E381</f>
        <v>0</v>
      </c>
    </row>
    <row r="382" customFormat="false" ht="12.8" hidden="false" customHeight="false" outlineLevel="0" collapsed="false">
      <c r="B382" s="14"/>
      <c r="F382" s="8" t="n">
        <f aca="false">Vendas!D382*Vendas!E382</f>
        <v>0</v>
      </c>
    </row>
    <row r="383" customFormat="false" ht="12.8" hidden="false" customHeight="false" outlineLevel="0" collapsed="false">
      <c r="B383" s="14"/>
      <c r="F383" s="8" t="n">
        <f aca="false">Vendas!D383*Vendas!E383</f>
        <v>0</v>
      </c>
    </row>
    <row r="384" customFormat="false" ht="12.8" hidden="false" customHeight="false" outlineLevel="0" collapsed="false">
      <c r="B384" s="14"/>
      <c r="F384" s="8" t="n">
        <f aca="false">Vendas!D384*Vendas!E384</f>
        <v>0</v>
      </c>
    </row>
    <row r="385" customFormat="false" ht="12.8" hidden="false" customHeight="false" outlineLevel="0" collapsed="false">
      <c r="B385" s="14"/>
      <c r="F385" s="8" t="n">
        <f aca="false">Vendas!D385*Vendas!E385</f>
        <v>0</v>
      </c>
    </row>
    <row r="386" customFormat="false" ht="12.8" hidden="false" customHeight="false" outlineLevel="0" collapsed="false">
      <c r="B386" s="14"/>
      <c r="F386" s="8" t="n">
        <f aca="false">Vendas!D386*Vendas!E386</f>
        <v>0</v>
      </c>
    </row>
    <row r="387" customFormat="false" ht="12.8" hidden="false" customHeight="false" outlineLevel="0" collapsed="false">
      <c r="B387" s="14"/>
      <c r="F387" s="8" t="n">
        <f aca="false">Vendas!D387*Vendas!E387</f>
        <v>0</v>
      </c>
    </row>
    <row r="388" customFormat="false" ht="12.8" hidden="false" customHeight="false" outlineLevel="0" collapsed="false">
      <c r="B388" s="14"/>
      <c r="F388" s="8" t="n">
        <f aca="false">Vendas!D388*Vendas!E388</f>
        <v>0</v>
      </c>
    </row>
    <row r="389" customFormat="false" ht="12.8" hidden="false" customHeight="false" outlineLevel="0" collapsed="false">
      <c r="B389" s="14"/>
      <c r="F389" s="8" t="n">
        <f aca="false">Vendas!D389*Vendas!E389</f>
        <v>0</v>
      </c>
    </row>
    <row r="390" customFormat="false" ht="12.8" hidden="false" customHeight="false" outlineLevel="0" collapsed="false">
      <c r="B390" s="14"/>
      <c r="F390" s="8" t="n">
        <f aca="false">Vendas!D390*Vendas!E390</f>
        <v>0</v>
      </c>
    </row>
    <row r="391" customFormat="false" ht="12.8" hidden="false" customHeight="false" outlineLevel="0" collapsed="false">
      <c r="B391" s="14"/>
      <c r="F391" s="8" t="n">
        <f aca="false">Vendas!D391*Vendas!E391</f>
        <v>0</v>
      </c>
    </row>
    <row r="392" customFormat="false" ht="12.8" hidden="false" customHeight="false" outlineLevel="0" collapsed="false">
      <c r="B392" s="14"/>
      <c r="F392" s="8" t="n">
        <f aca="false">Vendas!D392*Vendas!E392</f>
        <v>0</v>
      </c>
    </row>
    <row r="393" customFormat="false" ht="12.8" hidden="false" customHeight="false" outlineLevel="0" collapsed="false">
      <c r="B393" s="14"/>
      <c r="F393" s="8" t="n">
        <f aca="false">Vendas!D393*Vendas!E393</f>
        <v>0</v>
      </c>
    </row>
    <row r="394" customFormat="false" ht="12.8" hidden="false" customHeight="false" outlineLevel="0" collapsed="false">
      <c r="B394" s="14"/>
      <c r="F394" s="8" t="n">
        <f aca="false">Vendas!D394*Vendas!E394</f>
        <v>0</v>
      </c>
    </row>
    <row r="395" customFormat="false" ht="12.8" hidden="false" customHeight="false" outlineLevel="0" collapsed="false">
      <c r="B395" s="14"/>
      <c r="F395" s="8" t="n">
        <f aca="false">Vendas!D395*Vendas!E395</f>
        <v>0</v>
      </c>
    </row>
    <row r="396" customFormat="false" ht="12.8" hidden="false" customHeight="false" outlineLevel="0" collapsed="false">
      <c r="B396" s="14"/>
      <c r="F396" s="8" t="n">
        <f aca="false">Vendas!D396*Vendas!E396</f>
        <v>0</v>
      </c>
    </row>
    <row r="397" customFormat="false" ht="12.8" hidden="false" customHeight="false" outlineLevel="0" collapsed="false">
      <c r="B397" s="14"/>
      <c r="F397" s="8" t="n">
        <f aca="false">Vendas!D397*Vendas!E397</f>
        <v>0</v>
      </c>
    </row>
    <row r="398" customFormat="false" ht="12.8" hidden="false" customHeight="false" outlineLevel="0" collapsed="false">
      <c r="B398" s="14"/>
      <c r="F398" s="8" t="n">
        <f aca="false">Vendas!D398*Vendas!E398</f>
        <v>0</v>
      </c>
    </row>
    <row r="399" customFormat="false" ht="12.8" hidden="false" customHeight="false" outlineLevel="0" collapsed="false">
      <c r="B399" s="14"/>
      <c r="F399" s="8" t="n">
        <f aca="false">Vendas!D399*Vendas!E399</f>
        <v>0</v>
      </c>
    </row>
    <row r="400" customFormat="false" ht="12.8" hidden="false" customHeight="false" outlineLevel="0" collapsed="false">
      <c r="B400" s="14"/>
      <c r="F400" s="8" t="n">
        <f aca="false">Vendas!D400*Vendas!E400</f>
        <v>0</v>
      </c>
    </row>
    <row r="401" customFormat="false" ht="12.8" hidden="false" customHeight="false" outlineLevel="0" collapsed="false">
      <c r="B401" s="14"/>
      <c r="F401" s="8" t="n">
        <f aca="false">Vendas!D401*Vendas!E401</f>
        <v>0</v>
      </c>
    </row>
    <row r="402" customFormat="false" ht="12.8" hidden="false" customHeight="false" outlineLevel="0" collapsed="false">
      <c r="B402" s="14"/>
      <c r="F402" s="8" t="n">
        <f aca="false">Vendas!D402*Vendas!E402</f>
        <v>0</v>
      </c>
    </row>
    <row r="403" customFormat="false" ht="12.8" hidden="false" customHeight="false" outlineLevel="0" collapsed="false">
      <c r="B403" s="14"/>
      <c r="F403" s="8" t="n">
        <f aca="false">Vendas!D403*Vendas!E403</f>
        <v>0</v>
      </c>
    </row>
    <row r="404" customFormat="false" ht="12.8" hidden="false" customHeight="false" outlineLevel="0" collapsed="false">
      <c r="B404" s="14"/>
      <c r="F404" s="8" t="n">
        <f aca="false">Vendas!D404*Vendas!E404</f>
        <v>0</v>
      </c>
    </row>
    <row r="405" customFormat="false" ht="12.8" hidden="false" customHeight="false" outlineLevel="0" collapsed="false">
      <c r="B405" s="14"/>
      <c r="F405" s="8" t="n">
        <f aca="false">Vendas!D405*Vendas!E405</f>
        <v>0</v>
      </c>
    </row>
    <row r="406" customFormat="false" ht="12.8" hidden="false" customHeight="false" outlineLevel="0" collapsed="false">
      <c r="B406" s="14"/>
      <c r="F406" s="8" t="n">
        <f aca="false">Vendas!D406*Vendas!E406</f>
        <v>0</v>
      </c>
    </row>
    <row r="407" customFormat="false" ht="12.8" hidden="false" customHeight="false" outlineLevel="0" collapsed="false">
      <c r="B407" s="14"/>
      <c r="F407" s="8" t="n">
        <f aca="false">Vendas!D407*Vendas!E407</f>
        <v>0</v>
      </c>
    </row>
    <row r="408" customFormat="false" ht="12.8" hidden="false" customHeight="false" outlineLevel="0" collapsed="false">
      <c r="B408" s="14"/>
      <c r="F408" s="8" t="n">
        <f aca="false">Vendas!D408*Vendas!E408</f>
        <v>0</v>
      </c>
    </row>
    <row r="409" customFormat="false" ht="12.8" hidden="false" customHeight="false" outlineLevel="0" collapsed="false">
      <c r="B409" s="14"/>
      <c r="F409" s="8" t="n">
        <f aca="false">Vendas!D409*Vendas!E409</f>
        <v>0</v>
      </c>
    </row>
    <row r="410" customFormat="false" ht="12.8" hidden="false" customHeight="false" outlineLevel="0" collapsed="false">
      <c r="B410" s="14"/>
      <c r="F410" s="8" t="n">
        <f aca="false">Vendas!D410*Vendas!E410</f>
        <v>0</v>
      </c>
    </row>
    <row r="411" customFormat="false" ht="12.8" hidden="false" customHeight="false" outlineLevel="0" collapsed="false">
      <c r="B411" s="14"/>
      <c r="F411" s="8" t="n">
        <f aca="false">Vendas!D411*Vendas!E411</f>
        <v>0</v>
      </c>
    </row>
    <row r="412" customFormat="false" ht="12.8" hidden="false" customHeight="false" outlineLevel="0" collapsed="false">
      <c r="B412" s="14"/>
      <c r="F412" s="8" t="n">
        <f aca="false">Vendas!D412*Vendas!E412</f>
        <v>0</v>
      </c>
    </row>
    <row r="413" customFormat="false" ht="12.8" hidden="false" customHeight="false" outlineLevel="0" collapsed="false">
      <c r="B413" s="14"/>
      <c r="F413" s="8" t="n">
        <f aca="false">Vendas!D413*Vendas!E413</f>
        <v>0</v>
      </c>
    </row>
    <row r="414" customFormat="false" ht="12.8" hidden="false" customHeight="false" outlineLevel="0" collapsed="false">
      <c r="B414" s="14"/>
      <c r="F414" s="8" t="n">
        <f aca="false">Vendas!D414*Vendas!E414</f>
        <v>0</v>
      </c>
    </row>
    <row r="415" customFormat="false" ht="12.8" hidden="false" customHeight="false" outlineLevel="0" collapsed="false">
      <c r="B415" s="14"/>
      <c r="F415" s="8" t="n">
        <f aca="false">Vendas!D415*Vendas!E415</f>
        <v>0</v>
      </c>
    </row>
    <row r="416" customFormat="false" ht="12.8" hidden="false" customHeight="false" outlineLevel="0" collapsed="false">
      <c r="B416" s="14"/>
      <c r="F416" s="8" t="n">
        <f aca="false">Vendas!D416*Vendas!E416</f>
        <v>0</v>
      </c>
    </row>
    <row r="417" customFormat="false" ht="12.8" hidden="false" customHeight="false" outlineLevel="0" collapsed="false">
      <c r="B417" s="14"/>
      <c r="F417" s="8" t="n">
        <f aca="false">Vendas!D417*Vendas!E417</f>
        <v>0</v>
      </c>
    </row>
    <row r="418" customFormat="false" ht="12.8" hidden="false" customHeight="false" outlineLevel="0" collapsed="false">
      <c r="B418" s="14"/>
      <c r="F418" s="8" t="n">
        <f aca="false">Vendas!D418*Vendas!E418</f>
        <v>0</v>
      </c>
    </row>
    <row r="419" customFormat="false" ht="12.8" hidden="false" customHeight="false" outlineLevel="0" collapsed="false">
      <c r="B419" s="14"/>
      <c r="F419" s="8" t="n">
        <f aca="false">Vendas!D419*Vendas!E419</f>
        <v>0</v>
      </c>
    </row>
    <row r="420" customFormat="false" ht="12.8" hidden="false" customHeight="false" outlineLevel="0" collapsed="false">
      <c r="B420" s="14"/>
      <c r="F420" s="8" t="n">
        <f aca="false">Vendas!D420*Vendas!E420</f>
        <v>0</v>
      </c>
    </row>
    <row r="421" customFormat="false" ht="12.8" hidden="false" customHeight="false" outlineLevel="0" collapsed="false">
      <c r="B421" s="14"/>
      <c r="F421" s="8" t="n">
        <f aca="false">Vendas!D421*Vendas!E421</f>
        <v>0</v>
      </c>
    </row>
    <row r="422" customFormat="false" ht="12.8" hidden="false" customHeight="false" outlineLevel="0" collapsed="false">
      <c r="B422" s="14"/>
      <c r="F422" s="8" t="n">
        <f aca="false">Vendas!D422*Vendas!E422</f>
        <v>0</v>
      </c>
    </row>
    <row r="423" customFormat="false" ht="12.8" hidden="false" customHeight="false" outlineLevel="0" collapsed="false">
      <c r="B423" s="14"/>
      <c r="F423" s="8" t="n">
        <f aca="false">Vendas!D423*Vendas!E423</f>
        <v>0</v>
      </c>
    </row>
    <row r="424" customFormat="false" ht="12.8" hidden="false" customHeight="false" outlineLevel="0" collapsed="false">
      <c r="B424" s="14"/>
      <c r="F424" s="8" t="n">
        <f aca="false">Vendas!D424*Vendas!E424</f>
        <v>0</v>
      </c>
    </row>
    <row r="425" customFormat="false" ht="12.8" hidden="false" customHeight="false" outlineLevel="0" collapsed="false">
      <c r="B425" s="14"/>
      <c r="F425" s="8" t="n">
        <f aca="false">Vendas!D425*Vendas!E425</f>
        <v>0</v>
      </c>
    </row>
    <row r="426" customFormat="false" ht="12.8" hidden="false" customHeight="false" outlineLevel="0" collapsed="false">
      <c r="B426" s="14"/>
      <c r="F426" s="8" t="n">
        <f aca="false">Vendas!D426*Vendas!E426</f>
        <v>0</v>
      </c>
    </row>
    <row r="427" customFormat="false" ht="12.8" hidden="false" customHeight="false" outlineLevel="0" collapsed="false">
      <c r="B427" s="14"/>
      <c r="F427" s="8" t="n">
        <f aca="false">Vendas!D427*Vendas!E427</f>
        <v>0</v>
      </c>
    </row>
    <row r="428" customFormat="false" ht="12.8" hidden="false" customHeight="false" outlineLevel="0" collapsed="false">
      <c r="B428" s="14"/>
      <c r="F428" s="8" t="n">
        <f aca="false">Vendas!D428*Vendas!E428</f>
        <v>0</v>
      </c>
    </row>
    <row r="429" customFormat="false" ht="12.8" hidden="false" customHeight="false" outlineLevel="0" collapsed="false">
      <c r="B429" s="14"/>
      <c r="F429" s="8" t="n">
        <f aca="false">Vendas!D429*Vendas!E429</f>
        <v>0</v>
      </c>
    </row>
    <row r="430" customFormat="false" ht="12.8" hidden="false" customHeight="false" outlineLevel="0" collapsed="false">
      <c r="B430" s="14"/>
      <c r="F430" s="8" t="n">
        <f aca="false">Vendas!D430*Vendas!E430</f>
        <v>0</v>
      </c>
    </row>
    <row r="431" customFormat="false" ht="12.8" hidden="false" customHeight="false" outlineLevel="0" collapsed="false">
      <c r="B431" s="14"/>
      <c r="F431" s="8" t="n">
        <f aca="false">Vendas!D431*Vendas!E431</f>
        <v>0</v>
      </c>
    </row>
    <row r="432" customFormat="false" ht="12.8" hidden="false" customHeight="false" outlineLevel="0" collapsed="false">
      <c r="B432" s="14"/>
      <c r="F432" s="8" t="n">
        <f aca="false">Vendas!D432*Vendas!E432</f>
        <v>0</v>
      </c>
    </row>
    <row r="433" customFormat="false" ht="12.8" hidden="false" customHeight="false" outlineLevel="0" collapsed="false">
      <c r="B433" s="14"/>
      <c r="F433" s="8" t="n">
        <f aca="false">Vendas!D433*Vendas!E433</f>
        <v>0</v>
      </c>
    </row>
    <row r="434" customFormat="false" ht="12.8" hidden="false" customHeight="false" outlineLevel="0" collapsed="false">
      <c r="B434" s="14"/>
      <c r="F434" s="8" t="n">
        <f aca="false">Vendas!D434*Vendas!E434</f>
        <v>0</v>
      </c>
    </row>
    <row r="435" customFormat="false" ht="12.8" hidden="false" customHeight="false" outlineLevel="0" collapsed="false">
      <c r="B435" s="14"/>
      <c r="F435" s="8" t="n">
        <f aca="false">Vendas!D435*Vendas!E435</f>
        <v>0</v>
      </c>
    </row>
    <row r="436" customFormat="false" ht="12.8" hidden="false" customHeight="false" outlineLevel="0" collapsed="false">
      <c r="B436" s="14"/>
      <c r="F436" s="8" t="n">
        <f aca="false">Vendas!D436*Vendas!E436</f>
        <v>0</v>
      </c>
    </row>
    <row r="437" customFormat="false" ht="12.8" hidden="false" customHeight="false" outlineLevel="0" collapsed="false">
      <c r="B437" s="14"/>
      <c r="F437" s="8" t="n">
        <f aca="false">Vendas!D437*Vendas!E437</f>
        <v>0</v>
      </c>
    </row>
    <row r="438" customFormat="false" ht="12.8" hidden="false" customHeight="false" outlineLevel="0" collapsed="false">
      <c r="B438" s="14"/>
      <c r="F438" s="8" t="n">
        <f aca="false">Vendas!D438*Vendas!E438</f>
        <v>0</v>
      </c>
    </row>
    <row r="439" customFormat="false" ht="12.8" hidden="false" customHeight="false" outlineLevel="0" collapsed="false">
      <c r="B439" s="14"/>
      <c r="F439" s="8" t="n">
        <f aca="false">Vendas!D439*Vendas!E439</f>
        <v>0</v>
      </c>
    </row>
    <row r="440" customFormat="false" ht="12.8" hidden="false" customHeight="false" outlineLevel="0" collapsed="false">
      <c r="B440" s="14"/>
      <c r="F440" s="8" t="n">
        <f aca="false">Vendas!D440*Vendas!E440</f>
        <v>0</v>
      </c>
    </row>
    <row r="441" customFormat="false" ht="12.8" hidden="false" customHeight="false" outlineLevel="0" collapsed="false">
      <c r="B441" s="14"/>
      <c r="F441" s="8" t="n">
        <f aca="false">Vendas!D441*Vendas!E441</f>
        <v>0</v>
      </c>
    </row>
    <row r="442" customFormat="false" ht="12.8" hidden="false" customHeight="false" outlineLevel="0" collapsed="false">
      <c r="B442" s="14"/>
      <c r="F442" s="8" t="n">
        <f aca="false">Vendas!D442*Vendas!E442</f>
        <v>0</v>
      </c>
    </row>
    <row r="443" customFormat="false" ht="12.8" hidden="false" customHeight="false" outlineLevel="0" collapsed="false">
      <c r="B443" s="14"/>
      <c r="F443" s="8" t="n">
        <f aca="false">Vendas!D443*Vendas!E443</f>
        <v>0</v>
      </c>
    </row>
    <row r="444" customFormat="false" ht="12.8" hidden="false" customHeight="false" outlineLevel="0" collapsed="false">
      <c r="B444" s="14"/>
      <c r="F444" s="8" t="n">
        <f aca="false">Vendas!D444*Vendas!E444</f>
        <v>0</v>
      </c>
    </row>
    <row r="445" customFormat="false" ht="12.8" hidden="false" customHeight="false" outlineLevel="0" collapsed="false">
      <c r="B445" s="14"/>
      <c r="F445" s="8" t="n">
        <f aca="false">Vendas!D445*Vendas!E445</f>
        <v>0</v>
      </c>
    </row>
    <row r="446" customFormat="false" ht="12.8" hidden="false" customHeight="false" outlineLevel="0" collapsed="false">
      <c r="B446" s="14"/>
      <c r="F446" s="8" t="n">
        <f aca="false">Vendas!D446*Vendas!E446</f>
        <v>0</v>
      </c>
    </row>
    <row r="447" customFormat="false" ht="12.8" hidden="false" customHeight="false" outlineLevel="0" collapsed="false">
      <c r="B447" s="14"/>
      <c r="F447" s="8" t="n">
        <f aca="false">Vendas!D447*Vendas!E447</f>
        <v>0</v>
      </c>
    </row>
    <row r="448" customFormat="false" ht="12.8" hidden="false" customHeight="false" outlineLevel="0" collapsed="false">
      <c r="B448" s="14"/>
      <c r="F448" s="8" t="n">
        <f aca="false">Vendas!D448*Vendas!E448</f>
        <v>0</v>
      </c>
    </row>
    <row r="449" customFormat="false" ht="12.8" hidden="false" customHeight="false" outlineLevel="0" collapsed="false">
      <c r="B449" s="14"/>
      <c r="F449" s="8" t="n">
        <f aca="false">Vendas!D449*Vendas!E449</f>
        <v>0</v>
      </c>
    </row>
    <row r="450" customFormat="false" ht="12.8" hidden="false" customHeight="false" outlineLevel="0" collapsed="false">
      <c r="B450" s="14"/>
      <c r="F450" s="8" t="n">
        <f aca="false">Vendas!D450*Vendas!E450</f>
        <v>0</v>
      </c>
    </row>
    <row r="451" customFormat="false" ht="12.8" hidden="false" customHeight="false" outlineLevel="0" collapsed="false">
      <c r="B451" s="14"/>
      <c r="F451" s="8" t="n">
        <f aca="false">Vendas!D451*Vendas!E451</f>
        <v>0</v>
      </c>
    </row>
    <row r="452" customFormat="false" ht="12.8" hidden="false" customHeight="false" outlineLevel="0" collapsed="false">
      <c r="B452" s="14"/>
      <c r="F452" s="8" t="n">
        <f aca="false">Vendas!D452*Vendas!E452</f>
        <v>0</v>
      </c>
    </row>
    <row r="453" customFormat="false" ht="12.8" hidden="false" customHeight="false" outlineLevel="0" collapsed="false">
      <c r="B453" s="14"/>
      <c r="F453" s="8" t="n">
        <f aca="false">Vendas!D453*Vendas!E453</f>
        <v>0</v>
      </c>
    </row>
    <row r="454" customFormat="false" ht="12.8" hidden="false" customHeight="false" outlineLevel="0" collapsed="false">
      <c r="B454" s="14"/>
      <c r="F454" s="8" t="n">
        <f aca="false">Vendas!D454*Vendas!E454</f>
        <v>0</v>
      </c>
    </row>
    <row r="455" customFormat="false" ht="12.8" hidden="false" customHeight="false" outlineLevel="0" collapsed="false">
      <c r="B455" s="14"/>
      <c r="F455" s="8" t="n">
        <f aca="false">Vendas!D455*Vendas!E455</f>
        <v>0</v>
      </c>
    </row>
    <row r="456" customFormat="false" ht="12.8" hidden="false" customHeight="false" outlineLevel="0" collapsed="false">
      <c r="B456" s="14"/>
      <c r="F456" s="8" t="n">
        <f aca="false">Vendas!D456*Vendas!E456</f>
        <v>0</v>
      </c>
    </row>
    <row r="457" customFormat="false" ht="12.8" hidden="false" customHeight="false" outlineLevel="0" collapsed="false">
      <c r="B457" s="14"/>
      <c r="F457" s="8" t="n">
        <f aca="false">Vendas!D457*Vendas!E457</f>
        <v>0</v>
      </c>
    </row>
    <row r="458" customFormat="false" ht="12.8" hidden="false" customHeight="false" outlineLevel="0" collapsed="false">
      <c r="B458" s="14"/>
      <c r="F458" s="8" t="n">
        <f aca="false">Vendas!D458*Vendas!E458</f>
        <v>0</v>
      </c>
    </row>
    <row r="459" customFormat="false" ht="12.8" hidden="false" customHeight="false" outlineLevel="0" collapsed="false">
      <c r="B459" s="14"/>
      <c r="F459" s="8" t="n">
        <f aca="false">Vendas!D459*Vendas!E459</f>
        <v>0</v>
      </c>
    </row>
    <row r="460" customFormat="false" ht="12.8" hidden="false" customHeight="false" outlineLevel="0" collapsed="false">
      <c r="B460" s="14"/>
      <c r="F460" s="8" t="n">
        <f aca="false">Vendas!D460*Vendas!E460</f>
        <v>0</v>
      </c>
    </row>
    <row r="461" customFormat="false" ht="12.8" hidden="false" customHeight="false" outlineLevel="0" collapsed="false">
      <c r="B461" s="14"/>
      <c r="F461" s="8" t="n">
        <f aca="false">Vendas!D461*Vendas!E461</f>
        <v>0</v>
      </c>
    </row>
    <row r="462" customFormat="false" ht="12.8" hidden="false" customHeight="false" outlineLevel="0" collapsed="false">
      <c r="B462" s="14"/>
      <c r="F462" s="8" t="n">
        <f aca="false">Vendas!D462*Vendas!E462</f>
        <v>0</v>
      </c>
    </row>
    <row r="463" customFormat="false" ht="12.8" hidden="false" customHeight="false" outlineLevel="0" collapsed="false">
      <c r="B463" s="14"/>
      <c r="F463" s="8" t="n">
        <f aca="false">Vendas!D463*Vendas!E463</f>
        <v>0</v>
      </c>
    </row>
    <row r="464" customFormat="false" ht="12.8" hidden="false" customHeight="false" outlineLevel="0" collapsed="false">
      <c r="B464" s="14"/>
      <c r="F464" s="8" t="n">
        <f aca="false">Vendas!D464*Vendas!E464</f>
        <v>0</v>
      </c>
    </row>
    <row r="465" customFormat="false" ht="12.8" hidden="false" customHeight="false" outlineLevel="0" collapsed="false">
      <c r="B465" s="14"/>
      <c r="F465" s="8" t="n">
        <f aca="false">Vendas!D465*Vendas!E465</f>
        <v>0</v>
      </c>
    </row>
    <row r="466" customFormat="false" ht="12.8" hidden="false" customHeight="false" outlineLevel="0" collapsed="false">
      <c r="B466" s="14"/>
      <c r="F466" s="8" t="n">
        <f aca="false">Vendas!D466*Vendas!E466</f>
        <v>0</v>
      </c>
    </row>
    <row r="467" customFormat="false" ht="12.8" hidden="false" customHeight="false" outlineLevel="0" collapsed="false">
      <c r="B467" s="14"/>
      <c r="F467" s="8" t="n">
        <f aca="false">Vendas!D467*Vendas!E467</f>
        <v>0</v>
      </c>
    </row>
    <row r="468" customFormat="false" ht="12.8" hidden="false" customHeight="false" outlineLevel="0" collapsed="false">
      <c r="B468" s="14"/>
      <c r="F468" s="8" t="n">
        <f aca="false">Vendas!D468*Vendas!E468</f>
        <v>0</v>
      </c>
    </row>
    <row r="469" customFormat="false" ht="12.8" hidden="false" customHeight="false" outlineLevel="0" collapsed="false">
      <c r="B469" s="14"/>
      <c r="F469" s="8" t="n">
        <f aca="false">Vendas!D469*Vendas!E469</f>
        <v>0</v>
      </c>
    </row>
    <row r="470" customFormat="false" ht="12.8" hidden="false" customHeight="false" outlineLevel="0" collapsed="false">
      <c r="B470" s="14"/>
      <c r="F470" s="8" t="n">
        <f aca="false">Vendas!D470*Vendas!E470</f>
        <v>0</v>
      </c>
    </row>
    <row r="471" customFormat="false" ht="12.8" hidden="false" customHeight="false" outlineLevel="0" collapsed="false">
      <c r="B471" s="14"/>
      <c r="F471" s="8" t="n">
        <f aca="false">Vendas!D471*Vendas!E471</f>
        <v>0</v>
      </c>
    </row>
    <row r="472" customFormat="false" ht="12.8" hidden="false" customHeight="false" outlineLevel="0" collapsed="false">
      <c r="B472" s="14"/>
      <c r="F472" s="8" t="n">
        <f aca="false">Vendas!D472*Vendas!E472</f>
        <v>0</v>
      </c>
    </row>
    <row r="473" customFormat="false" ht="12.8" hidden="false" customHeight="false" outlineLevel="0" collapsed="false">
      <c r="B473" s="14"/>
      <c r="F473" s="8" t="n">
        <f aca="false">Vendas!D473*Vendas!E473</f>
        <v>0</v>
      </c>
    </row>
    <row r="474" customFormat="false" ht="12.8" hidden="false" customHeight="false" outlineLevel="0" collapsed="false">
      <c r="B474" s="14"/>
      <c r="F474" s="8" t="n">
        <f aca="false">Vendas!D474*Vendas!E474</f>
        <v>0</v>
      </c>
    </row>
    <row r="475" customFormat="false" ht="12.8" hidden="false" customHeight="false" outlineLevel="0" collapsed="false">
      <c r="B475" s="14"/>
      <c r="F475" s="8" t="n">
        <f aca="false">Vendas!D475*Vendas!E475</f>
        <v>0</v>
      </c>
    </row>
    <row r="476" customFormat="false" ht="12.8" hidden="false" customHeight="false" outlineLevel="0" collapsed="false">
      <c r="B476" s="14"/>
      <c r="F476" s="8" t="n">
        <f aca="false">Vendas!D476*Vendas!E476</f>
        <v>0</v>
      </c>
    </row>
    <row r="477" customFormat="false" ht="12.8" hidden="false" customHeight="false" outlineLevel="0" collapsed="false">
      <c r="B477" s="14"/>
      <c r="F477" s="8" t="n">
        <f aca="false">Vendas!D477*Vendas!E477</f>
        <v>0</v>
      </c>
    </row>
    <row r="478" customFormat="false" ht="12.8" hidden="false" customHeight="false" outlineLevel="0" collapsed="false">
      <c r="B478" s="14"/>
      <c r="F478" s="8" t="n">
        <f aca="false">Vendas!D478*Vendas!E478</f>
        <v>0</v>
      </c>
    </row>
    <row r="479" customFormat="false" ht="12.8" hidden="false" customHeight="false" outlineLevel="0" collapsed="false">
      <c r="B479" s="14"/>
      <c r="F479" s="8" t="n">
        <f aca="false">Vendas!D479*Vendas!E479</f>
        <v>0</v>
      </c>
    </row>
    <row r="480" customFormat="false" ht="12.8" hidden="false" customHeight="false" outlineLevel="0" collapsed="false">
      <c r="B480" s="14"/>
      <c r="F480" s="8" t="n">
        <f aca="false">Vendas!D480*Vendas!E480</f>
        <v>0</v>
      </c>
    </row>
    <row r="481" customFormat="false" ht="12.8" hidden="false" customHeight="false" outlineLevel="0" collapsed="false">
      <c r="B481" s="14"/>
      <c r="F481" s="8" t="n">
        <f aca="false">Vendas!D481*Vendas!E481</f>
        <v>0</v>
      </c>
    </row>
    <row r="482" customFormat="false" ht="12.8" hidden="false" customHeight="false" outlineLevel="0" collapsed="false">
      <c r="B482" s="14"/>
      <c r="F482" s="8" t="n">
        <f aca="false">Vendas!D482*Vendas!E482</f>
        <v>0</v>
      </c>
    </row>
    <row r="483" customFormat="false" ht="12.8" hidden="false" customHeight="false" outlineLevel="0" collapsed="false">
      <c r="B483" s="14"/>
      <c r="F483" s="8" t="n">
        <f aca="false">Vendas!D483*Vendas!E483</f>
        <v>0</v>
      </c>
    </row>
    <row r="484" customFormat="false" ht="12.8" hidden="false" customHeight="false" outlineLevel="0" collapsed="false">
      <c r="B484" s="14"/>
      <c r="F484" s="8" t="n">
        <f aca="false">Vendas!D484*Vendas!E484</f>
        <v>0</v>
      </c>
    </row>
    <row r="485" customFormat="false" ht="12.8" hidden="false" customHeight="false" outlineLevel="0" collapsed="false">
      <c r="B485" s="14"/>
      <c r="F485" s="8" t="n">
        <f aca="false">Vendas!D485*Vendas!E485</f>
        <v>0</v>
      </c>
    </row>
    <row r="486" customFormat="false" ht="12.8" hidden="false" customHeight="false" outlineLevel="0" collapsed="false">
      <c r="B486" s="14"/>
      <c r="F486" s="8" t="n">
        <f aca="false">Vendas!D486*Vendas!E486</f>
        <v>0</v>
      </c>
    </row>
    <row r="487" customFormat="false" ht="12.8" hidden="false" customHeight="false" outlineLevel="0" collapsed="false">
      <c r="B487" s="14"/>
      <c r="F487" s="8" t="n">
        <f aca="false">Vendas!D487*Vendas!E487</f>
        <v>0</v>
      </c>
    </row>
    <row r="488" customFormat="false" ht="12.8" hidden="false" customHeight="false" outlineLevel="0" collapsed="false">
      <c r="B488" s="14"/>
      <c r="F488" s="8" t="n">
        <f aca="false">Vendas!D488*Vendas!E488</f>
        <v>0</v>
      </c>
    </row>
    <row r="489" customFormat="false" ht="12.8" hidden="false" customHeight="false" outlineLevel="0" collapsed="false">
      <c r="B489" s="14"/>
      <c r="F489" s="8" t="n">
        <f aca="false">Vendas!D489*Vendas!E489</f>
        <v>0</v>
      </c>
    </row>
    <row r="490" customFormat="false" ht="12.8" hidden="false" customHeight="false" outlineLevel="0" collapsed="false">
      <c r="B490" s="14"/>
      <c r="F490" s="8" t="n">
        <f aca="false">Vendas!D490*Vendas!E490</f>
        <v>0</v>
      </c>
    </row>
    <row r="491" customFormat="false" ht="12.8" hidden="false" customHeight="false" outlineLevel="0" collapsed="false">
      <c r="B491" s="14"/>
      <c r="F491" s="8" t="n">
        <f aca="false">Vendas!D491*Vendas!E491</f>
        <v>0</v>
      </c>
    </row>
    <row r="492" customFormat="false" ht="12.8" hidden="false" customHeight="false" outlineLevel="0" collapsed="false">
      <c r="B492" s="14"/>
      <c r="F492" s="8" t="n">
        <f aca="false">Vendas!D492*Vendas!E492</f>
        <v>0</v>
      </c>
    </row>
    <row r="493" customFormat="false" ht="12.8" hidden="false" customHeight="false" outlineLevel="0" collapsed="false">
      <c r="B493" s="14"/>
      <c r="F493" s="8" t="n">
        <f aca="false">Vendas!D493*Vendas!E493</f>
        <v>0</v>
      </c>
    </row>
    <row r="494" customFormat="false" ht="12.8" hidden="false" customHeight="false" outlineLevel="0" collapsed="false">
      <c r="B494" s="14"/>
      <c r="F494" s="8" t="n">
        <f aca="false">Vendas!D494*Vendas!E494</f>
        <v>0</v>
      </c>
    </row>
    <row r="495" customFormat="false" ht="12.8" hidden="false" customHeight="false" outlineLevel="0" collapsed="false">
      <c r="B495" s="14"/>
      <c r="F495" s="8" t="n">
        <f aca="false">Vendas!D495*Vendas!E495</f>
        <v>0</v>
      </c>
    </row>
    <row r="496" customFormat="false" ht="12.8" hidden="false" customHeight="false" outlineLevel="0" collapsed="false">
      <c r="B496" s="14"/>
      <c r="F496" s="8" t="n">
        <f aca="false">Vendas!D496*Vendas!E496</f>
        <v>0</v>
      </c>
    </row>
    <row r="497" customFormat="false" ht="12.8" hidden="false" customHeight="false" outlineLevel="0" collapsed="false">
      <c r="B497" s="14"/>
      <c r="F497" s="8" t="n">
        <f aca="false">Vendas!D497*Vendas!E497</f>
        <v>0</v>
      </c>
    </row>
    <row r="498" customFormat="false" ht="12.8" hidden="false" customHeight="false" outlineLevel="0" collapsed="false">
      <c r="B498" s="14"/>
      <c r="F498" s="8" t="n">
        <f aca="false">Vendas!D498*Vendas!E498</f>
        <v>0</v>
      </c>
    </row>
    <row r="499" customFormat="false" ht="12.8" hidden="false" customHeight="false" outlineLevel="0" collapsed="false">
      <c r="B499" s="14"/>
      <c r="F499" s="8" t="n">
        <f aca="false">Vendas!D499*Vendas!E499</f>
        <v>0</v>
      </c>
    </row>
    <row r="500" customFormat="false" ht="12.8" hidden="false" customHeight="false" outlineLevel="0" collapsed="false">
      <c r="B500" s="14"/>
      <c r="F500" s="8" t="n">
        <f aca="false">Vendas!D500*Vendas!E500</f>
        <v>0</v>
      </c>
    </row>
  </sheetData>
  <mergeCells count="1">
    <mergeCell ref="A1:F1"/>
  </mergeCells>
  <dataValidations count="1">
    <dataValidation allowBlank="false" operator="equal" showDropDown="false" showErrorMessage="true" showInputMessage="false" sqref="B6:B500" type="list">
      <formula1>Produtos!$B$8:$B$508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11.5204081632653"/>
    <col collapsed="false" hidden="false" max="2" min="2" style="0" width="24.4489795918367"/>
    <col collapsed="false" hidden="false" max="6" min="3" style="0" width="11.5204081632653"/>
    <col collapsed="false" hidden="true" max="1025" min="7" style="0" width="0"/>
  </cols>
  <sheetData>
    <row r="1" customFormat="false" ht="18.55" hidden="false" customHeight="false" outlineLevel="0" collapsed="false">
      <c r="A1" s="5" t="s">
        <v>10</v>
      </c>
      <c r="B1" s="5"/>
      <c r="C1" s="5"/>
      <c r="D1" s="5"/>
      <c r="E1" s="5"/>
      <c r="F1" s="5"/>
    </row>
    <row r="4" s="7" customFormat="true" ht="12.8" hidden="false" customHeight="false" outlineLevel="0" collapsed="false">
      <c r="A4" s="6" t="s">
        <v>8</v>
      </c>
      <c r="B4" s="6" t="s">
        <v>1</v>
      </c>
      <c r="C4" s="6" t="s">
        <v>2</v>
      </c>
      <c r="D4" s="6" t="s">
        <v>31</v>
      </c>
      <c r="E4" s="6" t="s">
        <v>32</v>
      </c>
      <c r="F4" s="6" t="s">
        <v>10</v>
      </c>
      <c r="G4" s="6"/>
      <c r="H4" s="6"/>
    </row>
    <row r="6" customFormat="false" ht="12.8" hidden="false" customHeight="false" outlineLevel="0" collapsed="false">
      <c r="D6" s="0" t="n">
        <f aca="false">SUMIF(Entradas!$B$6:$B$506,Estoque!B6,Entradas!$D$6:$D$506)</f>
        <v>0</v>
      </c>
      <c r="E6" s="0" t="n">
        <f aca="false">SUMIF(Vendas!$B$6:$B$506,Estoque!B6,Vendas!$D$6:$D$506)</f>
        <v>0</v>
      </c>
      <c r="F6" s="0" t="n">
        <f aca="false">Estoque!D6-Estoque!E6</f>
        <v>0</v>
      </c>
    </row>
    <row r="7" customFormat="false" ht="12.8" hidden="false" customHeight="false" outlineLevel="0" collapsed="false">
      <c r="D7" s="0" t="n">
        <f aca="false">SUMIF(Entradas!$B$6:$B$506,Estoque!B7,Entradas!$D$6:$D$506)</f>
        <v>0</v>
      </c>
      <c r="E7" s="0" t="n">
        <f aca="false">SUMIF(Vendas!$B$6:$B$506,Estoque!B7,Vendas!$D$6:$D$506)</f>
        <v>0</v>
      </c>
      <c r="F7" s="0" t="n">
        <f aca="false">Estoque!D7-Estoque!E7</f>
        <v>0</v>
      </c>
    </row>
    <row r="8" customFormat="false" ht="12.8" hidden="false" customHeight="false" outlineLevel="0" collapsed="false">
      <c r="D8" s="0" t="n">
        <f aca="false">SUMIF(Entradas!$B$6:$B$506,Estoque!B8,Entradas!$D$6:$D$506)</f>
        <v>0</v>
      </c>
      <c r="E8" s="0" t="n">
        <f aca="false">SUMIF(Vendas!$B$6:$B$506,Estoque!B8,Vendas!$D$6:$D$506)</f>
        <v>0</v>
      </c>
      <c r="F8" s="0" t="n">
        <f aca="false">Estoque!D8-Estoque!E8</f>
        <v>0</v>
      </c>
    </row>
    <row r="9" customFormat="false" ht="12.8" hidden="false" customHeight="false" outlineLevel="0" collapsed="false">
      <c r="D9" s="0" t="n">
        <f aca="false">SUMIF(Entradas!$B$6:$B$506,Estoque!B9,Entradas!$D$6:$D$506)</f>
        <v>0</v>
      </c>
      <c r="E9" s="0" t="n">
        <f aca="false">SUMIF(Vendas!$B$6:$B$506,Estoque!B9,Vendas!$D$6:$D$506)</f>
        <v>0</v>
      </c>
      <c r="F9" s="0" t="n">
        <f aca="false">Estoque!D9-Estoque!E9</f>
        <v>0</v>
      </c>
    </row>
    <row r="10" customFormat="false" ht="12.8" hidden="false" customHeight="false" outlineLevel="0" collapsed="false">
      <c r="D10" s="0" t="n">
        <f aca="false">SUMIF(Entradas!$B$6:$B$506,Estoque!B10,Entradas!$D$6:$D$506)</f>
        <v>0</v>
      </c>
      <c r="E10" s="0" t="n">
        <f aca="false">SUMIF(Vendas!$B$6:$B$506,Estoque!B10,Vendas!$D$6:$D$506)</f>
        <v>0</v>
      </c>
      <c r="F10" s="0" t="n">
        <f aca="false">Estoque!D10-Estoque!E10</f>
        <v>0</v>
      </c>
    </row>
    <row r="11" customFormat="false" ht="12.8" hidden="false" customHeight="false" outlineLevel="0" collapsed="false">
      <c r="D11" s="0" t="n">
        <f aca="false">SUMIF(Entradas!$B$6:$B$506,Estoque!B11,Entradas!$D$6:$D$506)</f>
        <v>0</v>
      </c>
      <c r="E11" s="0" t="n">
        <f aca="false">SUMIF(Vendas!$B$6:$B$506,Estoque!B11,Vendas!$D$6:$D$506)</f>
        <v>0</v>
      </c>
      <c r="F11" s="0" t="n">
        <f aca="false">Estoque!D11-Estoque!E11</f>
        <v>0</v>
      </c>
    </row>
    <row r="12" customFormat="false" ht="12.8" hidden="false" customHeight="false" outlineLevel="0" collapsed="false">
      <c r="D12" s="0" t="n">
        <f aca="false">SUMIF(Entradas!$B$6:$B$506,Estoque!B12,Entradas!$D$6:$D$506)</f>
        <v>0</v>
      </c>
      <c r="E12" s="0" t="n">
        <f aca="false">SUMIF(Vendas!$B$6:$B$506,Estoque!B12,Vendas!$D$6:$D$506)</f>
        <v>0</v>
      </c>
      <c r="F12" s="0" t="n">
        <f aca="false">Estoque!D12-Estoque!E12</f>
        <v>0</v>
      </c>
    </row>
    <row r="13" customFormat="false" ht="12.8" hidden="false" customHeight="false" outlineLevel="0" collapsed="false">
      <c r="D13" s="0" t="n">
        <f aca="false">SUMIF(Entradas!$B$6:$B$506,Estoque!B13,Entradas!$D$6:$D$506)</f>
        <v>0</v>
      </c>
      <c r="E13" s="0" t="n">
        <f aca="false">SUMIF(Vendas!$B$6:$B$506,Estoque!B13,Vendas!$D$6:$D$506)</f>
        <v>0</v>
      </c>
      <c r="F13" s="0" t="n">
        <f aca="false">Estoque!D13-Estoque!E13</f>
        <v>0</v>
      </c>
    </row>
    <row r="14" customFormat="false" ht="12.8" hidden="false" customHeight="false" outlineLevel="0" collapsed="false">
      <c r="D14" s="0" t="n">
        <f aca="false">SUMIF(Entradas!$B$6:$B$506,Estoque!B14,Entradas!$D$6:$D$506)</f>
        <v>0</v>
      </c>
      <c r="E14" s="0" t="n">
        <f aca="false">SUMIF(Vendas!$B$6:$B$506,Estoque!B14,Vendas!$D$6:$D$506)</f>
        <v>0</v>
      </c>
      <c r="F14" s="0" t="n">
        <f aca="false">Estoque!D14-Estoque!E14</f>
        <v>0</v>
      </c>
    </row>
    <row r="15" customFormat="false" ht="12.8" hidden="false" customHeight="false" outlineLevel="0" collapsed="false">
      <c r="D15" s="0" t="n">
        <f aca="false">SUMIF(Entradas!$B$6:$B$506,Estoque!B15,Entradas!$D$6:$D$506)</f>
        <v>0</v>
      </c>
      <c r="E15" s="0" t="n">
        <f aca="false">SUMIF(Vendas!$B$6:$B$506,Estoque!B15,Vendas!$D$6:$D$506)</f>
        <v>0</v>
      </c>
      <c r="F15" s="0" t="n">
        <f aca="false">Estoque!D15-Estoque!E15</f>
        <v>0</v>
      </c>
    </row>
    <row r="16" customFormat="false" ht="12.8" hidden="false" customHeight="false" outlineLevel="0" collapsed="false">
      <c r="D16" s="0" t="n">
        <f aca="false">SUMIF(Entradas!$B$6:$B$506,Estoque!B16,Entradas!$D$6:$D$506)</f>
        <v>0</v>
      </c>
      <c r="E16" s="0" t="n">
        <f aca="false">SUMIF(Vendas!$B$6:$B$506,Estoque!B16,Vendas!$D$6:$D$506)</f>
        <v>0</v>
      </c>
      <c r="F16" s="0" t="n">
        <f aca="false">Estoque!D16-Estoque!E16</f>
        <v>0</v>
      </c>
    </row>
    <row r="17" customFormat="false" ht="12.8" hidden="false" customHeight="false" outlineLevel="0" collapsed="false">
      <c r="D17" s="0" t="n">
        <f aca="false">SUMIF(Entradas!$B$6:$B$506,Estoque!B17,Entradas!$D$6:$D$506)</f>
        <v>0</v>
      </c>
      <c r="E17" s="0" t="n">
        <f aca="false">SUMIF(Vendas!$B$6:$B$506,Estoque!B17,Vendas!$D$6:$D$506)</f>
        <v>0</v>
      </c>
      <c r="F17" s="0" t="n">
        <f aca="false">Estoque!D17-Estoque!E17</f>
        <v>0</v>
      </c>
    </row>
    <row r="18" customFormat="false" ht="12.8" hidden="false" customHeight="false" outlineLevel="0" collapsed="false">
      <c r="D18" s="0" t="n">
        <f aca="false">SUMIF(Entradas!$B$6:$B$506,Estoque!B18,Entradas!$D$6:$D$506)</f>
        <v>0</v>
      </c>
      <c r="E18" s="0" t="n">
        <f aca="false">SUMIF(Vendas!$B$6:$B$506,Estoque!B18,Vendas!$D$6:$D$506)</f>
        <v>0</v>
      </c>
      <c r="F18" s="0" t="n">
        <f aca="false">Estoque!D18-Estoque!E18</f>
        <v>0</v>
      </c>
    </row>
    <row r="19" customFormat="false" ht="12.8" hidden="false" customHeight="false" outlineLevel="0" collapsed="false">
      <c r="D19" s="0" t="n">
        <f aca="false">SUMIF(Entradas!$B$6:$B$506,Estoque!B19,Entradas!$D$6:$D$506)</f>
        <v>0</v>
      </c>
      <c r="E19" s="0" t="n">
        <f aca="false">SUMIF(Vendas!$B$6:$B$506,Estoque!B19,Vendas!$D$6:$D$506)</f>
        <v>0</v>
      </c>
      <c r="F19" s="0" t="n">
        <f aca="false">Estoque!D19-Estoque!E19</f>
        <v>0</v>
      </c>
    </row>
    <row r="20" customFormat="false" ht="12.8" hidden="false" customHeight="false" outlineLevel="0" collapsed="false">
      <c r="D20" s="0" t="n">
        <f aca="false">SUMIF(Entradas!$B$6:$B$506,Estoque!B20,Entradas!$D$6:$D$506)</f>
        <v>0</v>
      </c>
      <c r="E20" s="0" t="n">
        <f aca="false">SUMIF(Vendas!$B$6:$B$506,Estoque!B20,Vendas!$D$6:$D$506)</f>
        <v>0</v>
      </c>
      <c r="F20" s="0" t="n">
        <f aca="false">Estoque!D20-Estoque!E20</f>
        <v>0</v>
      </c>
    </row>
    <row r="21" customFormat="false" ht="12.8" hidden="false" customHeight="false" outlineLevel="0" collapsed="false">
      <c r="D21" s="0" t="n">
        <f aca="false">SUMIF(Entradas!$B$6:$B$506,Estoque!B21,Entradas!$D$6:$D$506)</f>
        <v>0</v>
      </c>
      <c r="E21" s="0" t="n">
        <f aca="false">SUMIF(Vendas!$B$6:$B$506,Estoque!B21,Vendas!$D$6:$D$506)</f>
        <v>0</v>
      </c>
      <c r="F21" s="0" t="n">
        <f aca="false">Estoque!D21-Estoque!E21</f>
        <v>0</v>
      </c>
    </row>
    <row r="22" customFormat="false" ht="12.8" hidden="false" customHeight="false" outlineLevel="0" collapsed="false">
      <c r="D22" s="0" t="n">
        <f aca="false">SUMIF(Entradas!$B$6:$B$506,Estoque!B22,Entradas!$D$6:$D$506)</f>
        <v>0</v>
      </c>
      <c r="E22" s="0" t="n">
        <f aca="false">SUMIF(Vendas!$B$6:$B$506,Estoque!B22,Vendas!$D$6:$D$506)</f>
        <v>0</v>
      </c>
      <c r="F22" s="0" t="n">
        <f aca="false">Estoque!D22-Estoque!E22</f>
        <v>0</v>
      </c>
    </row>
    <row r="23" customFormat="false" ht="12.8" hidden="false" customHeight="false" outlineLevel="0" collapsed="false">
      <c r="D23" s="0" t="n">
        <f aca="false">SUMIF(Entradas!$B$6:$B$506,Estoque!B23,Entradas!$D$6:$D$506)</f>
        <v>0</v>
      </c>
      <c r="E23" s="0" t="n">
        <f aca="false">SUMIF(Vendas!$B$6:$B$506,Estoque!B23,Vendas!$D$6:$D$506)</f>
        <v>0</v>
      </c>
      <c r="F23" s="0" t="n">
        <f aca="false">Estoque!D23-Estoque!E23</f>
        <v>0</v>
      </c>
    </row>
    <row r="24" customFormat="false" ht="12.8" hidden="false" customHeight="false" outlineLevel="0" collapsed="false">
      <c r="D24" s="0" t="n">
        <f aca="false">SUMIF(Entradas!$B$6:$B$506,Estoque!B24,Entradas!$D$6:$D$506)</f>
        <v>0</v>
      </c>
      <c r="E24" s="0" t="n">
        <f aca="false">SUMIF(Vendas!$B$6:$B$506,Estoque!B24,Vendas!$D$6:$D$506)</f>
        <v>0</v>
      </c>
      <c r="F24" s="0" t="n">
        <f aca="false">Estoque!D24-Estoque!E24</f>
        <v>0</v>
      </c>
    </row>
    <row r="25" customFormat="false" ht="12.8" hidden="false" customHeight="false" outlineLevel="0" collapsed="false">
      <c r="D25" s="0" t="n">
        <f aca="false">SUMIF(Entradas!$B$6:$B$506,Estoque!B25,Entradas!$D$6:$D$506)</f>
        <v>0</v>
      </c>
      <c r="E25" s="0" t="n">
        <f aca="false">SUMIF(Vendas!$B$6:$B$506,Estoque!B25,Vendas!$D$6:$D$506)</f>
        <v>0</v>
      </c>
      <c r="F25" s="0" t="n">
        <f aca="false">Estoque!D25-Estoque!E25</f>
        <v>0</v>
      </c>
    </row>
    <row r="26" customFormat="false" ht="12.8" hidden="false" customHeight="false" outlineLevel="0" collapsed="false">
      <c r="D26" s="0" t="n">
        <f aca="false">SUMIF(Entradas!$B$6:$B$506,Estoque!B26,Entradas!$D$6:$D$506)</f>
        <v>0</v>
      </c>
      <c r="E26" s="0" t="n">
        <f aca="false">SUMIF(Vendas!$B$6:$B$506,Estoque!B26,Vendas!$D$6:$D$506)</f>
        <v>0</v>
      </c>
      <c r="F26" s="0" t="n">
        <f aca="false">Estoque!D26-Estoque!E26</f>
        <v>0</v>
      </c>
    </row>
    <row r="27" customFormat="false" ht="12.8" hidden="false" customHeight="false" outlineLevel="0" collapsed="false">
      <c r="D27" s="0" t="n">
        <f aca="false">SUMIF(Entradas!$B$6:$B$506,Estoque!B27,Entradas!$D$6:$D$506)</f>
        <v>0</v>
      </c>
      <c r="E27" s="0" t="n">
        <f aca="false">SUMIF(Vendas!$B$6:$B$506,Estoque!B27,Vendas!$D$6:$D$506)</f>
        <v>0</v>
      </c>
      <c r="F27" s="0" t="n">
        <f aca="false">Estoque!D27-Estoque!E27</f>
        <v>0</v>
      </c>
    </row>
    <row r="28" customFormat="false" ht="12.8" hidden="false" customHeight="false" outlineLevel="0" collapsed="false">
      <c r="D28" s="0" t="n">
        <f aca="false">SUMIF(Entradas!$B$6:$B$506,Estoque!B28,Entradas!$D$6:$D$506)</f>
        <v>0</v>
      </c>
      <c r="E28" s="0" t="n">
        <f aca="false">SUMIF(Vendas!$B$6:$B$506,Estoque!B28,Vendas!$D$6:$D$506)</f>
        <v>0</v>
      </c>
      <c r="F28" s="0" t="n">
        <f aca="false">Estoque!D28-Estoque!E28</f>
        <v>0</v>
      </c>
    </row>
    <row r="29" customFormat="false" ht="12.8" hidden="false" customHeight="false" outlineLevel="0" collapsed="false">
      <c r="D29" s="0" t="n">
        <f aca="false">SUMIF(Entradas!$B$6:$B$506,Estoque!B29,Entradas!$D$6:$D$506)</f>
        <v>0</v>
      </c>
      <c r="E29" s="0" t="n">
        <f aca="false">SUMIF(Vendas!$B$6:$B$506,Estoque!B29,Vendas!$D$6:$D$506)</f>
        <v>0</v>
      </c>
      <c r="F29" s="0" t="n">
        <f aca="false">Estoque!D29-Estoque!E29</f>
        <v>0</v>
      </c>
    </row>
    <row r="30" customFormat="false" ht="12.8" hidden="false" customHeight="false" outlineLevel="0" collapsed="false">
      <c r="D30" s="0" t="n">
        <f aca="false">SUMIF(Entradas!$B$6:$B$506,Estoque!B30,Entradas!$D$6:$D$506)</f>
        <v>0</v>
      </c>
      <c r="E30" s="0" t="n">
        <f aca="false">SUMIF(Vendas!$B$6:$B$506,Estoque!B30,Vendas!$D$6:$D$506)</f>
        <v>0</v>
      </c>
      <c r="F30" s="0" t="n">
        <f aca="false">Estoque!D30-Estoque!E30</f>
        <v>0</v>
      </c>
    </row>
    <row r="31" customFormat="false" ht="12.8" hidden="false" customHeight="false" outlineLevel="0" collapsed="false">
      <c r="D31" s="0" t="n">
        <f aca="false">SUMIF(Entradas!$B$6:$B$506,Estoque!B31,Entradas!$D$6:$D$506)</f>
        <v>0</v>
      </c>
      <c r="E31" s="0" t="n">
        <f aca="false">SUMIF(Vendas!$B$6:$B$506,Estoque!B31,Vendas!$D$6:$D$506)</f>
        <v>0</v>
      </c>
      <c r="F31" s="0" t="n">
        <f aca="false">Estoque!D31-Estoque!E31</f>
        <v>0</v>
      </c>
    </row>
    <row r="32" customFormat="false" ht="12.8" hidden="false" customHeight="false" outlineLevel="0" collapsed="false">
      <c r="D32" s="0" t="n">
        <f aca="false">SUMIF(Entradas!$B$6:$B$506,Estoque!B32,Entradas!$D$6:$D$506)</f>
        <v>0</v>
      </c>
      <c r="E32" s="0" t="n">
        <f aca="false">SUMIF(Vendas!$B$6:$B$506,Estoque!B32,Vendas!$D$6:$D$506)</f>
        <v>0</v>
      </c>
      <c r="F32" s="0" t="n">
        <f aca="false">Estoque!D32-Estoque!E32</f>
        <v>0</v>
      </c>
    </row>
    <row r="33" customFormat="false" ht="12.8" hidden="false" customHeight="false" outlineLevel="0" collapsed="false">
      <c r="D33" s="0" t="n">
        <f aca="false">SUMIF(Entradas!$B$6:$B$506,Estoque!B33,Entradas!$D$6:$D$506)</f>
        <v>0</v>
      </c>
      <c r="E33" s="0" t="n">
        <f aca="false">SUMIF(Vendas!$B$6:$B$506,Estoque!B33,Vendas!$D$6:$D$506)</f>
        <v>0</v>
      </c>
      <c r="F33" s="0" t="n">
        <f aca="false">Estoque!D33-Estoque!E33</f>
        <v>0</v>
      </c>
    </row>
    <row r="34" customFormat="false" ht="12.8" hidden="false" customHeight="false" outlineLevel="0" collapsed="false">
      <c r="D34" s="0" t="n">
        <f aca="false">SUMIF(Entradas!$B$6:$B$506,Estoque!B34,Entradas!$D$6:$D$506)</f>
        <v>0</v>
      </c>
      <c r="E34" s="0" t="n">
        <f aca="false">SUMIF(Vendas!$B$6:$B$506,Estoque!B34,Vendas!$D$6:$D$506)</f>
        <v>0</v>
      </c>
      <c r="F34" s="0" t="n">
        <f aca="false">Estoque!D34-Estoque!E34</f>
        <v>0</v>
      </c>
    </row>
    <row r="35" customFormat="false" ht="12.8" hidden="false" customHeight="false" outlineLevel="0" collapsed="false">
      <c r="D35" s="0" t="n">
        <f aca="false">SUMIF(Entradas!$B$6:$B$506,Estoque!B35,Entradas!$D$6:$D$506)</f>
        <v>0</v>
      </c>
      <c r="E35" s="0" t="n">
        <f aca="false">SUMIF(Vendas!$B$6:$B$506,Estoque!B35,Vendas!$D$6:$D$506)</f>
        <v>0</v>
      </c>
      <c r="F35" s="0" t="n">
        <f aca="false">Estoque!D35-Estoque!E35</f>
        <v>0</v>
      </c>
    </row>
    <row r="36" customFormat="false" ht="12.8" hidden="false" customHeight="false" outlineLevel="0" collapsed="false">
      <c r="D36" s="0" t="n">
        <f aca="false">SUMIF(Entradas!$B$6:$B$506,Estoque!B36,Entradas!$D$6:$D$506)</f>
        <v>0</v>
      </c>
      <c r="E36" s="0" t="n">
        <f aca="false">SUMIF(Vendas!$B$6:$B$506,Estoque!B36,Vendas!$D$6:$D$506)</f>
        <v>0</v>
      </c>
      <c r="F36" s="0" t="n">
        <f aca="false">Estoque!D36-Estoque!E36</f>
        <v>0</v>
      </c>
    </row>
    <row r="37" customFormat="false" ht="12.8" hidden="false" customHeight="false" outlineLevel="0" collapsed="false">
      <c r="D37" s="0" t="n">
        <f aca="false">SUMIF(Entradas!$B$6:$B$506,Estoque!B37,Entradas!$D$6:$D$506)</f>
        <v>0</v>
      </c>
      <c r="E37" s="0" t="n">
        <f aca="false">SUMIF(Vendas!$B$6:$B$506,Estoque!B37,Vendas!$D$6:$D$506)</f>
        <v>0</v>
      </c>
      <c r="F37" s="0" t="n">
        <f aca="false">Estoque!D37-Estoque!E37</f>
        <v>0</v>
      </c>
    </row>
    <row r="38" customFormat="false" ht="12.8" hidden="false" customHeight="false" outlineLevel="0" collapsed="false">
      <c r="D38" s="0" t="n">
        <f aca="false">SUMIF(Entradas!$B$6:$B$506,Estoque!B38,Entradas!$D$6:$D$506)</f>
        <v>0</v>
      </c>
      <c r="E38" s="0" t="n">
        <f aca="false">SUMIF(Vendas!$B$6:$B$506,Estoque!B38,Vendas!$D$6:$D$506)</f>
        <v>0</v>
      </c>
      <c r="F38" s="0" t="n">
        <f aca="false">Estoque!D38-Estoque!E38</f>
        <v>0</v>
      </c>
    </row>
    <row r="39" customFormat="false" ht="12.8" hidden="false" customHeight="false" outlineLevel="0" collapsed="false">
      <c r="D39" s="0" t="n">
        <f aca="false">SUMIF(Entradas!$B$6:$B$506,Estoque!B39,Entradas!$D$6:$D$506)</f>
        <v>0</v>
      </c>
      <c r="E39" s="0" t="n">
        <f aca="false">SUMIF(Vendas!$B$6:$B$506,Estoque!B39,Vendas!$D$6:$D$506)</f>
        <v>0</v>
      </c>
      <c r="F39" s="0" t="n">
        <f aca="false">Estoque!D39-Estoque!E39</f>
        <v>0</v>
      </c>
    </row>
    <row r="40" customFormat="false" ht="12.8" hidden="false" customHeight="false" outlineLevel="0" collapsed="false">
      <c r="D40" s="0" t="n">
        <f aca="false">SUMIF(Entradas!$B$6:$B$506,Estoque!B40,Entradas!$D$6:$D$506)</f>
        <v>0</v>
      </c>
      <c r="E40" s="0" t="n">
        <f aca="false">SUMIF(Vendas!$B$6:$B$506,Estoque!B40,Vendas!$D$6:$D$506)</f>
        <v>0</v>
      </c>
      <c r="F40" s="0" t="n">
        <f aca="false">Estoque!D40-Estoque!E40</f>
        <v>0</v>
      </c>
    </row>
    <row r="41" customFormat="false" ht="12.8" hidden="false" customHeight="false" outlineLevel="0" collapsed="false">
      <c r="D41" s="0" t="n">
        <f aca="false">SUMIF(Entradas!$B$6:$B$506,Estoque!B41,Entradas!$D$6:$D$506)</f>
        <v>0</v>
      </c>
      <c r="E41" s="0" t="n">
        <f aca="false">SUMIF(Vendas!$B$6:$B$506,Estoque!B41,Vendas!$D$6:$D$506)</f>
        <v>0</v>
      </c>
      <c r="F41" s="0" t="n">
        <f aca="false">Estoque!D41-Estoque!E41</f>
        <v>0</v>
      </c>
    </row>
    <row r="42" customFormat="false" ht="12.8" hidden="false" customHeight="false" outlineLevel="0" collapsed="false">
      <c r="D42" s="0" t="n">
        <f aca="false">SUMIF(Entradas!$B$6:$B$506,Estoque!B42,Entradas!$D$6:$D$506)</f>
        <v>0</v>
      </c>
      <c r="E42" s="0" t="n">
        <f aca="false">SUMIF(Vendas!$B$6:$B$506,Estoque!B42,Vendas!$D$6:$D$506)</f>
        <v>0</v>
      </c>
      <c r="F42" s="0" t="n">
        <f aca="false">Estoque!D42-Estoque!E42</f>
        <v>0</v>
      </c>
    </row>
    <row r="43" customFormat="false" ht="12.8" hidden="false" customHeight="false" outlineLevel="0" collapsed="false">
      <c r="D43" s="0" t="n">
        <f aca="false">SUMIF(Entradas!$B$6:$B$506,Estoque!B43,Entradas!$D$6:$D$506)</f>
        <v>0</v>
      </c>
      <c r="E43" s="0" t="n">
        <f aca="false">SUMIF(Vendas!$B$6:$B$506,Estoque!B43,Vendas!$D$6:$D$506)</f>
        <v>0</v>
      </c>
      <c r="F43" s="0" t="n">
        <f aca="false">Estoque!D43-Estoque!E43</f>
        <v>0</v>
      </c>
    </row>
    <row r="44" customFormat="false" ht="12.8" hidden="false" customHeight="false" outlineLevel="0" collapsed="false">
      <c r="D44" s="0" t="n">
        <f aca="false">SUMIF(Entradas!$B$6:$B$506,Estoque!B44,Entradas!$D$6:$D$506)</f>
        <v>0</v>
      </c>
      <c r="E44" s="0" t="n">
        <f aca="false">SUMIF(Vendas!$B$6:$B$506,Estoque!B44,Vendas!$D$6:$D$506)</f>
        <v>0</v>
      </c>
      <c r="F44" s="0" t="n">
        <f aca="false">Estoque!D44-Estoque!E44</f>
        <v>0</v>
      </c>
    </row>
    <row r="45" customFormat="false" ht="12.8" hidden="false" customHeight="false" outlineLevel="0" collapsed="false">
      <c r="D45" s="0" t="n">
        <f aca="false">SUMIF(Entradas!$B$6:$B$506,Estoque!B45,Entradas!$D$6:$D$506)</f>
        <v>0</v>
      </c>
      <c r="E45" s="0" t="n">
        <f aca="false">SUMIF(Vendas!$B$6:$B$506,Estoque!B45,Vendas!$D$6:$D$506)</f>
        <v>0</v>
      </c>
      <c r="F45" s="0" t="n">
        <f aca="false">Estoque!D45-Estoque!E45</f>
        <v>0</v>
      </c>
    </row>
    <row r="46" customFormat="false" ht="12.8" hidden="false" customHeight="false" outlineLevel="0" collapsed="false">
      <c r="D46" s="0" t="n">
        <f aca="false">SUMIF(Entradas!$B$6:$B$506,Estoque!B46,Entradas!$D$6:$D$506)</f>
        <v>0</v>
      </c>
      <c r="E46" s="0" t="n">
        <f aca="false">SUMIF(Vendas!$B$6:$B$506,Estoque!B46,Vendas!$D$6:$D$506)</f>
        <v>0</v>
      </c>
      <c r="F46" s="0" t="n">
        <f aca="false">Estoque!D46-Estoque!E46</f>
        <v>0</v>
      </c>
    </row>
    <row r="47" customFormat="false" ht="12.8" hidden="false" customHeight="false" outlineLevel="0" collapsed="false">
      <c r="D47" s="0" t="n">
        <f aca="false">SUMIF(Entradas!$B$6:$B$506,Estoque!B47,Entradas!$D$6:$D$506)</f>
        <v>0</v>
      </c>
      <c r="E47" s="0" t="n">
        <f aca="false">SUMIF(Vendas!$B$6:$B$506,Estoque!B47,Vendas!$D$6:$D$506)</f>
        <v>0</v>
      </c>
      <c r="F47" s="0" t="n">
        <f aca="false">Estoque!D47-Estoque!E47</f>
        <v>0</v>
      </c>
    </row>
    <row r="48" customFormat="false" ht="12.8" hidden="false" customHeight="false" outlineLevel="0" collapsed="false">
      <c r="D48" s="0" t="n">
        <f aca="false">SUMIF(Entradas!$B$6:$B$506,Estoque!B48,Entradas!$D$6:$D$506)</f>
        <v>0</v>
      </c>
      <c r="E48" s="0" t="n">
        <f aca="false">SUMIF(Vendas!$B$6:$B$506,Estoque!B48,Vendas!$D$6:$D$506)</f>
        <v>0</v>
      </c>
      <c r="F48" s="0" t="n">
        <f aca="false">Estoque!D48-Estoque!E48</f>
        <v>0</v>
      </c>
    </row>
    <row r="49" customFormat="false" ht="12.8" hidden="false" customHeight="false" outlineLevel="0" collapsed="false">
      <c r="D49" s="0" t="n">
        <f aca="false">SUMIF(Entradas!$B$6:$B$506,Estoque!B49,Entradas!$D$6:$D$506)</f>
        <v>0</v>
      </c>
      <c r="E49" s="0" t="n">
        <f aca="false">SUMIF(Vendas!$B$6:$B$506,Estoque!B49,Vendas!$D$6:$D$506)</f>
        <v>0</v>
      </c>
      <c r="F49" s="0" t="n">
        <f aca="false">Estoque!D49-Estoque!E49</f>
        <v>0</v>
      </c>
    </row>
    <row r="50" customFormat="false" ht="12.8" hidden="false" customHeight="false" outlineLevel="0" collapsed="false">
      <c r="D50" s="0" t="n">
        <f aca="false">SUMIF(Entradas!$B$6:$B$506,Estoque!B50,Entradas!$D$6:$D$506)</f>
        <v>0</v>
      </c>
      <c r="E50" s="0" t="n">
        <f aca="false">SUMIF(Vendas!$B$6:$B$506,Estoque!B50,Vendas!$D$6:$D$506)</f>
        <v>0</v>
      </c>
      <c r="F50" s="0" t="n">
        <f aca="false">Estoque!D50-Estoque!E50</f>
        <v>0</v>
      </c>
    </row>
    <row r="51" customFormat="false" ht="12.8" hidden="false" customHeight="false" outlineLevel="0" collapsed="false">
      <c r="D51" s="0" t="n">
        <f aca="false">SUMIF(Entradas!$B$6:$B$506,Estoque!B51,Entradas!$D$6:$D$506)</f>
        <v>0</v>
      </c>
      <c r="E51" s="0" t="n">
        <f aca="false">SUMIF(Vendas!$B$6:$B$506,Estoque!B51,Vendas!$D$6:$D$506)</f>
        <v>0</v>
      </c>
      <c r="F51" s="0" t="n">
        <f aca="false">Estoque!D51-Estoque!E51</f>
        <v>0</v>
      </c>
    </row>
    <row r="52" customFormat="false" ht="12.8" hidden="false" customHeight="false" outlineLevel="0" collapsed="false">
      <c r="D52" s="0" t="n">
        <f aca="false">SUMIF(Entradas!$B$6:$B$506,Estoque!B52,Entradas!$D$6:$D$506)</f>
        <v>0</v>
      </c>
      <c r="E52" s="0" t="n">
        <f aca="false">SUMIF(Vendas!$B$6:$B$506,Estoque!B52,Vendas!$D$6:$D$506)</f>
        <v>0</v>
      </c>
      <c r="F52" s="0" t="n">
        <f aca="false">Estoque!D52-Estoque!E52</f>
        <v>0</v>
      </c>
    </row>
    <row r="53" customFormat="false" ht="12.8" hidden="false" customHeight="false" outlineLevel="0" collapsed="false">
      <c r="D53" s="0" t="n">
        <f aca="false">SUMIF(Entradas!$B$6:$B$506,Estoque!B53,Entradas!$D$6:$D$506)</f>
        <v>0</v>
      </c>
      <c r="E53" s="0" t="n">
        <f aca="false">SUMIF(Vendas!$B$6:$B$506,Estoque!B53,Vendas!$D$6:$D$506)</f>
        <v>0</v>
      </c>
      <c r="F53" s="0" t="n">
        <f aca="false">Estoque!D53-Estoque!E53</f>
        <v>0</v>
      </c>
    </row>
    <row r="54" customFormat="false" ht="12.8" hidden="false" customHeight="false" outlineLevel="0" collapsed="false">
      <c r="D54" s="0" t="n">
        <f aca="false">SUMIF(Entradas!$B$6:$B$506,Estoque!B54,Entradas!$D$6:$D$506)</f>
        <v>0</v>
      </c>
      <c r="E54" s="0" t="n">
        <f aca="false">SUMIF(Vendas!$B$6:$B$506,Estoque!B54,Vendas!$D$6:$D$506)</f>
        <v>0</v>
      </c>
      <c r="F54" s="0" t="n">
        <f aca="false">Estoque!D54-Estoque!E54</f>
        <v>0</v>
      </c>
    </row>
    <row r="55" customFormat="false" ht="12.8" hidden="false" customHeight="false" outlineLevel="0" collapsed="false">
      <c r="D55" s="0" t="n">
        <f aca="false">SUMIF(Entradas!$B$6:$B$506,Estoque!B55,Entradas!$D$6:$D$506)</f>
        <v>0</v>
      </c>
      <c r="E55" s="0" t="n">
        <f aca="false">SUMIF(Vendas!$B$6:$B$506,Estoque!B55,Vendas!$D$6:$D$506)</f>
        <v>0</v>
      </c>
      <c r="F55" s="0" t="n">
        <f aca="false">Estoque!D55-Estoque!E55</f>
        <v>0</v>
      </c>
    </row>
    <row r="56" customFormat="false" ht="12.8" hidden="false" customHeight="false" outlineLevel="0" collapsed="false">
      <c r="D56" s="0" t="n">
        <f aca="false">SUMIF(Entradas!$B$6:$B$506,Estoque!B56,Entradas!$D$6:$D$506)</f>
        <v>0</v>
      </c>
      <c r="E56" s="0" t="n">
        <f aca="false">SUMIF(Vendas!$B$6:$B$506,Estoque!B56,Vendas!$D$6:$D$506)</f>
        <v>0</v>
      </c>
      <c r="F56" s="0" t="n">
        <f aca="false">Estoque!D56-Estoque!E56</f>
        <v>0</v>
      </c>
    </row>
    <row r="57" customFormat="false" ht="12.8" hidden="false" customHeight="false" outlineLevel="0" collapsed="false">
      <c r="D57" s="0" t="n">
        <f aca="false">SUMIF(Entradas!$B$6:$B$506,Estoque!B57,Entradas!$D$6:$D$506)</f>
        <v>0</v>
      </c>
      <c r="E57" s="0" t="n">
        <f aca="false">SUMIF(Vendas!$B$6:$B$506,Estoque!B57,Vendas!$D$6:$D$506)</f>
        <v>0</v>
      </c>
      <c r="F57" s="0" t="n">
        <f aca="false">Estoque!D57-Estoque!E57</f>
        <v>0</v>
      </c>
    </row>
    <row r="58" customFormat="false" ht="12.8" hidden="false" customHeight="false" outlineLevel="0" collapsed="false">
      <c r="D58" s="0" t="n">
        <f aca="false">SUMIF(Entradas!$B$6:$B$506,Estoque!B58,Entradas!$D$6:$D$506)</f>
        <v>0</v>
      </c>
      <c r="E58" s="0" t="n">
        <f aca="false">SUMIF(Vendas!$B$6:$B$506,Estoque!B58,Vendas!$D$6:$D$506)</f>
        <v>0</v>
      </c>
      <c r="F58" s="0" t="n">
        <f aca="false">Estoque!D58-Estoque!E58</f>
        <v>0</v>
      </c>
    </row>
    <row r="59" customFormat="false" ht="12.8" hidden="false" customHeight="false" outlineLevel="0" collapsed="false">
      <c r="D59" s="0" t="n">
        <f aca="false">SUMIF(Entradas!$B$6:$B$506,Estoque!B59,Entradas!$D$6:$D$506)</f>
        <v>0</v>
      </c>
      <c r="E59" s="0" t="n">
        <f aca="false">SUMIF(Vendas!$B$6:$B$506,Estoque!B59,Vendas!$D$6:$D$506)</f>
        <v>0</v>
      </c>
      <c r="F59" s="0" t="n">
        <f aca="false">Estoque!D59-Estoque!E59</f>
        <v>0</v>
      </c>
    </row>
    <row r="60" customFormat="false" ht="12.8" hidden="false" customHeight="false" outlineLevel="0" collapsed="false">
      <c r="D60" s="0" t="n">
        <f aca="false">SUMIF(Entradas!$B$6:$B$506,Estoque!B60,Entradas!$D$6:$D$506)</f>
        <v>0</v>
      </c>
      <c r="E60" s="0" t="n">
        <f aca="false">SUMIF(Vendas!$B$6:$B$506,Estoque!B60,Vendas!$D$6:$D$506)</f>
        <v>0</v>
      </c>
      <c r="F60" s="0" t="n">
        <f aca="false">Estoque!D60-Estoque!E60</f>
        <v>0</v>
      </c>
    </row>
    <row r="61" customFormat="false" ht="12.8" hidden="false" customHeight="false" outlineLevel="0" collapsed="false">
      <c r="D61" s="0" t="n">
        <f aca="false">SUMIF(Entradas!$B$6:$B$506,Estoque!B61,Entradas!$D$6:$D$506)</f>
        <v>0</v>
      </c>
      <c r="E61" s="0" t="n">
        <f aca="false">SUMIF(Vendas!$B$6:$B$506,Estoque!B61,Vendas!$D$6:$D$506)</f>
        <v>0</v>
      </c>
      <c r="F61" s="0" t="n">
        <f aca="false">Estoque!D61-Estoque!E61</f>
        <v>0</v>
      </c>
    </row>
    <row r="62" customFormat="false" ht="12.8" hidden="false" customHeight="false" outlineLevel="0" collapsed="false">
      <c r="D62" s="0" t="n">
        <f aca="false">SUMIF(Entradas!$B$6:$B$506,Estoque!B62,Entradas!$D$6:$D$506)</f>
        <v>0</v>
      </c>
      <c r="E62" s="0" t="n">
        <f aca="false">SUMIF(Vendas!$B$6:$B$506,Estoque!B62,Vendas!$D$6:$D$506)</f>
        <v>0</v>
      </c>
      <c r="F62" s="0" t="n">
        <f aca="false">Estoque!D62-Estoque!E62</f>
        <v>0</v>
      </c>
    </row>
    <row r="63" customFormat="false" ht="12.8" hidden="false" customHeight="false" outlineLevel="0" collapsed="false">
      <c r="D63" s="0" t="n">
        <f aca="false">SUMIF(Entradas!$B$6:$B$506,Estoque!B63,Entradas!$D$6:$D$506)</f>
        <v>0</v>
      </c>
      <c r="E63" s="0" t="n">
        <f aca="false">SUMIF(Vendas!$B$6:$B$506,Estoque!B63,Vendas!$D$6:$D$506)</f>
        <v>0</v>
      </c>
      <c r="F63" s="0" t="n">
        <f aca="false">Estoque!D63-Estoque!E63</f>
        <v>0</v>
      </c>
    </row>
    <row r="64" customFormat="false" ht="12.8" hidden="false" customHeight="false" outlineLevel="0" collapsed="false">
      <c r="D64" s="0" t="n">
        <f aca="false">SUMIF(Entradas!$B$6:$B$506,Estoque!B64,Entradas!$D$6:$D$506)</f>
        <v>0</v>
      </c>
      <c r="E64" s="0" t="n">
        <f aca="false">SUMIF(Vendas!$B$6:$B$506,Estoque!B64,Vendas!$D$6:$D$506)</f>
        <v>0</v>
      </c>
      <c r="F64" s="0" t="n">
        <f aca="false">Estoque!D64-Estoque!E64</f>
        <v>0</v>
      </c>
    </row>
    <row r="65" customFormat="false" ht="12.8" hidden="false" customHeight="false" outlineLevel="0" collapsed="false">
      <c r="D65" s="0" t="n">
        <f aca="false">SUMIF(Entradas!$B$6:$B$506,Estoque!B65,Entradas!$D$6:$D$506)</f>
        <v>0</v>
      </c>
      <c r="E65" s="0" t="n">
        <f aca="false">SUMIF(Vendas!$B$6:$B$506,Estoque!B65,Vendas!$D$6:$D$506)</f>
        <v>0</v>
      </c>
      <c r="F65" s="0" t="n">
        <f aca="false">Estoque!D65-Estoque!E65</f>
        <v>0</v>
      </c>
    </row>
    <row r="66" customFormat="false" ht="12.8" hidden="false" customHeight="false" outlineLevel="0" collapsed="false">
      <c r="D66" s="0" t="n">
        <f aca="false">SUMIF(Entradas!$B$6:$B$506,Estoque!B66,Entradas!$D$6:$D$506)</f>
        <v>0</v>
      </c>
      <c r="E66" s="0" t="n">
        <f aca="false">SUMIF(Vendas!$B$6:$B$506,Estoque!B66,Vendas!$D$6:$D$506)</f>
        <v>0</v>
      </c>
      <c r="F66" s="0" t="n">
        <f aca="false">Estoque!D66-Estoque!E66</f>
        <v>0</v>
      </c>
    </row>
    <row r="67" customFormat="false" ht="12.8" hidden="false" customHeight="false" outlineLevel="0" collapsed="false">
      <c r="D67" s="0" t="n">
        <f aca="false">SUMIF(Entradas!$B$6:$B$506,Estoque!B67,Entradas!$D$6:$D$506)</f>
        <v>0</v>
      </c>
      <c r="E67" s="0" t="n">
        <f aca="false">SUMIF(Vendas!$B$6:$B$506,Estoque!B67,Vendas!$D$6:$D$506)</f>
        <v>0</v>
      </c>
      <c r="F67" s="0" t="n">
        <f aca="false">Estoque!D67-Estoque!E67</f>
        <v>0</v>
      </c>
    </row>
    <row r="68" customFormat="false" ht="12.8" hidden="false" customHeight="false" outlineLevel="0" collapsed="false">
      <c r="D68" s="0" t="n">
        <f aca="false">SUMIF(Entradas!$B$6:$B$506,Estoque!B68,Entradas!$D$6:$D$506)</f>
        <v>0</v>
      </c>
      <c r="E68" s="0" t="n">
        <f aca="false">SUMIF(Vendas!$B$6:$B$506,Estoque!B68,Vendas!$D$6:$D$506)</f>
        <v>0</v>
      </c>
      <c r="F68" s="0" t="n">
        <f aca="false">Estoque!D68-Estoque!E68</f>
        <v>0</v>
      </c>
    </row>
    <row r="69" customFormat="false" ht="12.8" hidden="false" customHeight="false" outlineLevel="0" collapsed="false">
      <c r="D69" s="0" t="n">
        <f aca="false">SUMIF(Entradas!$B$6:$B$506,Estoque!B69,Entradas!$D$6:$D$506)</f>
        <v>0</v>
      </c>
      <c r="E69" s="0" t="n">
        <f aca="false">SUMIF(Vendas!$B$6:$B$506,Estoque!B69,Vendas!$D$6:$D$506)</f>
        <v>0</v>
      </c>
      <c r="F69" s="0" t="n">
        <f aca="false">Estoque!D69-Estoque!E69</f>
        <v>0</v>
      </c>
    </row>
    <row r="70" customFormat="false" ht="12.8" hidden="false" customHeight="false" outlineLevel="0" collapsed="false">
      <c r="D70" s="0" t="n">
        <f aca="false">SUMIF(Entradas!$B$6:$B$506,Estoque!B70,Entradas!$D$6:$D$506)</f>
        <v>0</v>
      </c>
      <c r="E70" s="0" t="n">
        <f aca="false">SUMIF(Vendas!$B$6:$B$506,Estoque!B70,Vendas!$D$6:$D$506)</f>
        <v>0</v>
      </c>
      <c r="F70" s="0" t="n">
        <f aca="false">Estoque!D70-Estoque!E70</f>
        <v>0</v>
      </c>
    </row>
    <row r="71" customFormat="false" ht="12.8" hidden="false" customHeight="false" outlineLevel="0" collapsed="false">
      <c r="D71" s="0" t="n">
        <f aca="false">SUMIF(Entradas!$B$6:$B$506,Estoque!B71,Entradas!$D$6:$D$506)</f>
        <v>0</v>
      </c>
      <c r="E71" s="0" t="n">
        <f aca="false">SUMIF(Vendas!$B$6:$B$506,Estoque!B71,Vendas!$D$6:$D$506)</f>
        <v>0</v>
      </c>
      <c r="F71" s="0" t="n">
        <f aca="false">Estoque!D71-Estoque!E71</f>
        <v>0</v>
      </c>
    </row>
    <row r="72" customFormat="false" ht="12.8" hidden="false" customHeight="false" outlineLevel="0" collapsed="false">
      <c r="D72" s="0" t="n">
        <f aca="false">SUMIF(Entradas!$B$6:$B$506,Estoque!B72,Entradas!$D$6:$D$506)</f>
        <v>0</v>
      </c>
      <c r="E72" s="0" t="n">
        <f aca="false">SUMIF(Vendas!$B$6:$B$506,Estoque!B72,Vendas!$D$6:$D$506)</f>
        <v>0</v>
      </c>
      <c r="F72" s="0" t="n">
        <f aca="false">Estoque!D72-Estoque!E72</f>
        <v>0</v>
      </c>
    </row>
    <row r="73" customFormat="false" ht="12.8" hidden="false" customHeight="false" outlineLevel="0" collapsed="false">
      <c r="D73" s="0" t="n">
        <f aca="false">SUMIF(Entradas!$B$6:$B$506,Estoque!B73,Entradas!$D$6:$D$506)</f>
        <v>0</v>
      </c>
      <c r="E73" s="0" t="n">
        <f aca="false">SUMIF(Vendas!$B$6:$B$506,Estoque!B73,Vendas!$D$6:$D$506)</f>
        <v>0</v>
      </c>
      <c r="F73" s="0" t="n">
        <f aca="false">Estoque!D73-Estoque!E73</f>
        <v>0</v>
      </c>
    </row>
    <row r="74" customFormat="false" ht="12.8" hidden="false" customHeight="false" outlineLevel="0" collapsed="false">
      <c r="D74" s="0" t="n">
        <f aca="false">SUMIF(Entradas!$B$6:$B$506,Estoque!B74,Entradas!$D$6:$D$506)</f>
        <v>0</v>
      </c>
      <c r="E74" s="0" t="n">
        <f aca="false">SUMIF(Vendas!$B$6:$B$506,Estoque!B74,Vendas!$D$6:$D$506)</f>
        <v>0</v>
      </c>
      <c r="F74" s="0" t="n">
        <f aca="false">Estoque!D74-Estoque!E74</f>
        <v>0</v>
      </c>
    </row>
    <row r="75" customFormat="false" ht="12.8" hidden="false" customHeight="false" outlineLevel="0" collapsed="false">
      <c r="D75" s="0" t="n">
        <f aca="false">SUMIF(Entradas!$B$6:$B$506,Estoque!B75,Entradas!$D$6:$D$506)</f>
        <v>0</v>
      </c>
      <c r="E75" s="0" t="n">
        <f aca="false">SUMIF(Vendas!$B$6:$B$506,Estoque!B75,Vendas!$D$6:$D$506)</f>
        <v>0</v>
      </c>
      <c r="F75" s="0" t="n">
        <f aca="false">Estoque!D75-Estoque!E75</f>
        <v>0</v>
      </c>
    </row>
    <row r="76" customFormat="false" ht="12.8" hidden="false" customHeight="false" outlineLevel="0" collapsed="false">
      <c r="D76" s="0" t="n">
        <f aca="false">SUMIF(Entradas!$B$6:$B$506,Estoque!B76,Entradas!$D$6:$D$506)</f>
        <v>0</v>
      </c>
      <c r="E76" s="0" t="n">
        <f aca="false">SUMIF(Vendas!$B$6:$B$506,Estoque!B76,Vendas!$D$6:$D$506)</f>
        <v>0</v>
      </c>
      <c r="F76" s="0" t="n">
        <f aca="false">Estoque!D76-Estoque!E76</f>
        <v>0</v>
      </c>
    </row>
    <row r="77" customFormat="false" ht="12.8" hidden="false" customHeight="false" outlineLevel="0" collapsed="false">
      <c r="D77" s="0" t="n">
        <f aca="false">SUMIF(Entradas!$B$6:$B$506,Estoque!B77,Entradas!$D$6:$D$506)</f>
        <v>0</v>
      </c>
      <c r="E77" s="0" t="n">
        <f aca="false">SUMIF(Vendas!$B$6:$B$506,Estoque!B77,Vendas!$D$6:$D$506)</f>
        <v>0</v>
      </c>
      <c r="F77" s="0" t="n">
        <f aca="false">Estoque!D77-Estoque!E77</f>
        <v>0</v>
      </c>
    </row>
    <row r="78" customFormat="false" ht="12.8" hidden="false" customHeight="false" outlineLevel="0" collapsed="false">
      <c r="D78" s="0" t="n">
        <f aca="false">SUMIF(Entradas!$B$6:$B$506,Estoque!B78,Entradas!$D$6:$D$506)</f>
        <v>0</v>
      </c>
      <c r="E78" s="0" t="n">
        <f aca="false">SUMIF(Vendas!$B$6:$B$506,Estoque!B78,Vendas!$D$6:$D$506)</f>
        <v>0</v>
      </c>
      <c r="F78" s="0" t="n">
        <f aca="false">Estoque!D78-Estoque!E78</f>
        <v>0</v>
      </c>
    </row>
    <row r="79" customFormat="false" ht="12.8" hidden="false" customHeight="false" outlineLevel="0" collapsed="false">
      <c r="D79" s="0" t="n">
        <f aca="false">SUMIF(Entradas!$B$6:$B$506,Estoque!B79,Entradas!$D$6:$D$506)</f>
        <v>0</v>
      </c>
      <c r="E79" s="0" t="n">
        <f aca="false">SUMIF(Vendas!$B$6:$B$506,Estoque!B79,Vendas!$D$6:$D$506)</f>
        <v>0</v>
      </c>
      <c r="F79" s="0" t="n">
        <f aca="false">Estoque!D79-Estoque!E79</f>
        <v>0</v>
      </c>
    </row>
    <row r="80" customFormat="false" ht="12.8" hidden="false" customHeight="false" outlineLevel="0" collapsed="false">
      <c r="D80" s="0" t="n">
        <f aca="false">SUMIF(Entradas!$B$6:$B$506,Estoque!B80,Entradas!$D$6:$D$506)</f>
        <v>0</v>
      </c>
      <c r="E80" s="0" t="n">
        <f aca="false">SUMIF(Vendas!$B$6:$B$506,Estoque!B80,Vendas!$D$6:$D$506)</f>
        <v>0</v>
      </c>
      <c r="F80" s="0" t="n">
        <f aca="false">Estoque!D80-Estoque!E80</f>
        <v>0</v>
      </c>
    </row>
    <row r="81" customFormat="false" ht="12.8" hidden="false" customHeight="false" outlineLevel="0" collapsed="false">
      <c r="D81" s="0" t="n">
        <f aca="false">SUMIF(Entradas!$B$6:$B$506,Estoque!B81,Entradas!$D$6:$D$506)</f>
        <v>0</v>
      </c>
      <c r="E81" s="0" t="n">
        <f aca="false">SUMIF(Vendas!$B$6:$B$506,Estoque!B81,Vendas!$D$6:$D$506)</f>
        <v>0</v>
      </c>
      <c r="F81" s="0" t="n">
        <f aca="false">Estoque!D81-Estoque!E81</f>
        <v>0</v>
      </c>
    </row>
    <row r="82" customFormat="false" ht="12.8" hidden="false" customHeight="false" outlineLevel="0" collapsed="false">
      <c r="D82" s="0" t="n">
        <f aca="false">SUMIF(Entradas!$B$6:$B$506,Estoque!B82,Entradas!$D$6:$D$506)</f>
        <v>0</v>
      </c>
      <c r="E82" s="0" t="n">
        <f aca="false">SUMIF(Vendas!$B$6:$B$506,Estoque!B82,Vendas!$D$6:$D$506)</f>
        <v>0</v>
      </c>
      <c r="F82" s="0" t="n">
        <f aca="false">Estoque!D82-Estoque!E82</f>
        <v>0</v>
      </c>
    </row>
    <row r="83" customFormat="false" ht="12.8" hidden="false" customHeight="false" outlineLevel="0" collapsed="false">
      <c r="D83" s="0" t="n">
        <f aca="false">SUMIF(Entradas!$B$6:$B$506,Estoque!B83,Entradas!$D$6:$D$506)</f>
        <v>0</v>
      </c>
      <c r="E83" s="0" t="n">
        <f aca="false">SUMIF(Vendas!$B$6:$B$506,Estoque!B83,Vendas!$D$6:$D$506)</f>
        <v>0</v>
      </c>
      <c r="F83" s="0" t="n">
        <f aca="false">Estoque!D83-Estoque!E83</f>
        <v>0</v>
      </c>
    </row>
    <row r="84" customFormat="false" ht="12.8" hidden="false" customHeight="false" outlineLevel="0" collapsed="false">
      <c r="D84" s="0" t="n">
        <f aca="false">SUMIF(Entradas!$B$6:$B$506,Estoque!B84,Entradas!$D$6:$D$506)</f>
        <v>0</v>
      </c>
      <c r="E84" s="0" t="n">
        <f aca="false">SUMIF(Vendas!$B$6:$B$506,Estoque!B84,Vendas!$D$6:$D$506)</f>
        <v>0</v>
      </c>
      <c r="F84" s="0" t="n">
        <f aca="false">Estoque!D84-Estoque!E84</f>
        <v>0</v>
      </c>
    </row>
    <row r="85" customFormat="false" ht="12.8" hidden="false" customHeight="false" outlineLevel="0" collapsed="false">
      <c r="D85" s="0" t="n">
        <f aca="false">SUMIF(Entradas!$B$6:$B$506,Estoque!B85,Entradas!$D$6:$D$506)</f>
        <v>0</v>
      </c>
      <c r="E85" s="0" t="n">
        <f aca="false">SUMIF(Vendas!$B$6:$B$506,Estoque!B85,Vendas!$D$6:$D$506)</f>
        <v>0</v>
      </c>
      <c r="F85" s="0" t="n">
        <f aca="false">Estoque!D85-Estoque!E85</f>
        <v>0</v>
      </c>
    </row>
    <row r="86" customFormat="false" ht="12.8" hidden="false" customHeight="false" outlineLevel="0" collapsed="false">
      <c r="D86" s="0" t="n">
        <f aca="false">SUMIF(Entradas!$B$6:$B$506,Estoque!B86,Entradas!$D$6:$D$506)</f>
        <v>0</v>
      </c>
      <c r="E86" s="0" t="n">
        <f aca="false">SUMIF(Vendas!$B$6:$B$506,Estoque!B86,Vendas!$D$6:$D$506)</f>
        <v>0</v>
      </c>
      <c r="F86" s="0" t="n">
        <f aca="false">Estoque!D86-Estoque!E86</f>
        <v>0</v>
      </c>
    </row>
    <row r="87" customFormat="false" ht="12.8" hidden="false" customHeight="false" outlineLevel="0" collapsed="false">
      <c r="D87" s="0" t="n">
        <f aca="false">SUMIF(Entradas!$B$6:$B$506,Estoque!B87,Entradas!$D$6:$D$506)</f>
        <v>0</v>
      </c>
      <c r="E87" s="0" t="n">
        <f aca="false">SUMIF(Vendas!$B$6:$B$506,Estoque!B87,Vendas!$D$6:$D$506)</f>
        <v>0</v>
      </c>
      <c r="F87" s="0" t="n">
        <f aca="false">Estoque!D87-Estoque!E87</f>
        <v>0</v>
      </c>
    </row>
    <row r="88" customFormat="false" ht="12.8" hidden="false" customHeight="false" outlineLevel="0" collapsed="false">
      <c r="D88" s="0" t="n">
        <f aca="false">SUMIF(Entradas!$B$6:$B$506,Estoque!B88,Entradas!$D$6:$D$506)</f>
        <v>0</v>
      </c>
      <c r="E88" s="0" t="n">
        <f aca="false">SUMIF(Vendas!$B$6:$B$506,Estoque!B88,Vendas!$D$6:$D$506)</f>
        <v>0</v>
      </c>
      <c r="F88" s="0" t="n">
        <f aca="false">Estoque!D88-Estoque!E88</f>
        <v>0</v>
      </c>
    </row>
    <row r="89" customFormat="false" ht="12.8" hidden="false" customHeight="false" outlineLevel="0" collapsed="false">
      <c r="D89" s="0" t="n">
        <f aca="false">SUMIF(Entradas!$B$6:$B$506,Estoque!B89,Entradas!$D$6:$D$506)</f>
        <v>0</v>
      </c>
      <c r="E89" s="0" t="n">
        <f aca="false">SUMIF(Vendas!$B$6:$B$506,Estoque!B89,Vendas!$D$6:$D$506)</f>
        <v>0</v>
      </c>
      <c r="F89" s="0" t="n">
        <f aca="false">Estoque!D89-Estoque!E89</f>
        <v>0</v>
      </c>
    </row>
    <row r="90" customFormat="false" ht="12.8" hidden="false" customHeight="false" outlineLevel="0" collapsed="false">
      <c r="D90" s="0" t="n">
        <f aca="false">SUMIF(Entradas!$B$6:$B$506,Estoque!B90,Entradas!$D$6:$D$506)</f>
        <v>0</v>
      </c>
      <c r="E90" s="0" t="n">
        <f aca="false">SUMIF(Vendas!$B$6:$B$506,Estoque!B90,Vendas!$D$6:$D$506)</f>
        <v>0</v>
      </c>
      <c r="F90" s="0" t="n">
        <f aca="false">Estoque!D90-Estoque!E90</f>
        <v>0</v>
      </c>
    </row>
    <row r="91" customFormat="false" ht="12.8" hidden="false" customHeight="false" outlineLevel="0" collapsed="false">
      <c r="D91" s="0" t="n">
        <f aca="false">SUMIF(Entradas!$B$6:$B$506,Estoque!B91,Entradas!$D$6:$D$506)</f>
        <v>0</v>
      </c>
      <c r="E91" s="0" t="n">
        <f aca="false">SUMIF(Vendas!$B$6:$B$506,Estoque!B91,Vendas!$D$6:$D$506)</f>
        <v>0</v>
      </c>
      <c r="F91" s="0" t="n">
        <f aca="false">Estoque!D91-Estoque!E91</f>
        <v>0</v>
      </c>
    </row>
    <row r="92" customFormat="false" ht="12.8" hidden="false" customHeight="false" outlineLevel="0" collapsed="false">
      <c r="D92" s="0" t="n">
        <f aca="false">SUMIF(Entradas!$B$6:$B$506,Estoque!B92,Entradas!$D$6:$D$506)</f>
        <v>0</v>
      </c>
      <c r="E92" s="0" t="n">
        <f aca="false">SUMIF(Vendas!$B$6:$B$506,Estoque!B92,Vendas!$D$6:$D$506)</f>
        <v>0</v>
      </c>
      <c r="F92" s="0" t="n">
        <f aca="false">Estoque!D92-Estoque!E92</f>
        <v>0</v>
      </c>
    </row>
    <row r="93" customFormat="false" ht="12.8" hidden="false" customHeight="false" outlineLevel="0" collapsed="false">
      <c r="D93" s="0" t="n">
        <f aca="false">SUMIF(Entradas!$B$6:$B$506,Estoque!B93,Entradas!$D$6:$D$506)</f>
        <v>0</v>
      </c>
      <c r="E93" s="0" t="n">
        <f aca="false">SUMIF(Vendas!$B$6:$B$506,Estoque!B93,Vendas!$D$6:$D$506)</f>
        <v>0</v>
      </c>
      <c r="F93" s="0" t="n">
        <f aca="false">Estoque!D93-Estoque!E93</f>
        <v>0</v>
      </c>
    </row>
    <row r="94" customFormat="false" ht="12.8" hidden="false" customHeight="false" outlineLevel="0" collapsed="false">
      <c r="D94" s="0" t="n">
        <f aca="false">SUMIF(Entradas!$B$6:$B$506,Estoque!B94,Entradas!$D$6:$D$506)</f>
        <v>0</v>
      </c>
      <c r="E94" s="0" t="n">
        <f aca="false">SUMIF(Vendas!$B$6:$B$506,Estoque!B94,Vendas!$D$6:$D$506)</f>
        <v>0</v>
      </c>
      <c r="F94" s="0" t="n">
        <f aca="false">Estoque!D94-Estoque!E94</f>
        <v>0</v>
      </c>
    </row>
    <row r="95" customFormat="false" ht="12.8" hidden="false" customHeight="false" outlineLevel="0" collapsed="false">
      <c r="D95" s="0" t="n">
        <f aca="false">SUMIF(Entradas!$B$6:$B$506,Estoque!B95,Entradas!$D$6:$D$506)</f>
        <v>0</v>
      </c>
      <c r="E95" s="0" t="n">
        <f aca="false">SUMIF(Vendas!$B$6:$B$506,Estoque!B95,Vendas!$D$6:$D$506)</f>
        <v>0</v>
      </c>
      <c r="F95" s="0" t="n">
        <f aca="false">Estoque!D95-Estoque!E95</f>
        <v>0</v>
      </c>
    </row>
    <row r="96" customFormat="false" ht="12.8" hidden="false" customHeight="false" outlineLevel="0" collapsed="false">
      <c r="D96" s="0" t="n">
        <f aca="false">SUMIF(Entradas!$B$6:$B$506,Estoque!B96,Entradas!$D$6:$D$506)</f>
        <v>0</v>
      </c>
      <c r="E96" s="0" t="n">
        <f aca="false">SUMIF(Vendas!$B$6:$B$506,Estoque!B96,Vendas!$D$6:$D$506)</f>
        <v>0</v>
      </c>
      <c r="F96" s="0" t="n">
        <f aca="false">Estoque!D96-Estoque!E96</f>
        <v>0</v>
      </c>
    </row>
    <row r="97" customFormat="false" ht="12.8" hidden="false" customHeight="false" outlineLevel="0" collapsed="false">
      <c r="D97" s="0" t="n">
        <f aca="false">SUMIF(Entradas!$B$6:$B$506,Estoque!B97,Entradas!$D$6:$D$506)</f>
        <v>0</v>
      </c>
      <c r="E97" s="0" t="n">
        <f aca="false">SUMIF(Vendas!$B$6:$B$506,Estoque!B97,Vendas!$D$6:$D$506)</f>
        <v>0</v>
      </c>
      <c r="F97" s="0" t="n">
        <f aca="false">Estoque!D97-Estoque!E97</f>
        <v>0</v>
      </c>
    </row>
    <row r="98" customFormat="false" ht="12.8" hidden="false" customHeight="false" outlineLevel="0" collapsed="false">
      <c r="D98" s="0" t="n">
        <f aca="false">SUMIF(Entradas!$B$6:$B$506,Estoque!B98,Entradas!$D$6:$D$506)</f>
        <v>0</v>
      </c>
      <c r="E98" s="0" t="n">
        <f aca="false">SUMIF(Vendas!$B$6:$B$506,Estoque!B98,Vendas!$D$6:$D$506)</f>
        <v>0</v>
      </c>
      <c r="F98" s="0" t="n">
        <f aca="false">Estoque!D98-Estoque!E98</f>
        <v>0</v>
      </c>
    </row>
    <row r="99" customFormat="false" ht="12.8" hidden="false" customHeight="false" outlineLevel="0" collapsed="false">
      <c r="D99" s="0" t="n">
        <f aca="false">SUMIF(Entradas!$B$6:$B$506,Estoque!B99,Entradas!$D$6:$D$506)</f>
        <v>0</v>
      </c>
      <c r="E99" s="0" t="n">
        <f aca="false">SUMIF(Vendas!$B$6:$B$506,Estoque!B99,Vendas!$D$6:$D$506)</f>
        <v>0</v>
      </c>
      <c r="F99" s="0" t="n">
        <f aca="false">Estoque!D99-Estoque!E99</f>
        <v>0</v>
      </c>
    </row>
    <row r="100" customFormat="false" ht="12.8" hidden="false" customHeight="false" outlineLevel="0" collapsed="false">
      <c r="D100" s="0" t="n">
        <f aca="false">SUMIF(Entradas!$B$6:$B$506,Estoque!B100,Entradas!$D$6:$D$506)</f>
        <v>0</v>
      </c>
      <c r="E100" s="0" t="n">
        <f aca="false">SUMIF(Vendas!$B$6:$B$506,Estoque!B100,Vendas!$D$6:$D$506)</f>
        <v>0</v>
      </c>
      <c r="F100" s="0" t="n">
        <f aca="false">Estoque!D100-Estoque!E100</f>
        <v>0</v>
      </c>
    </row>
    <row r="101" customFormat="false" ht="12.8" hidden="false" customHeight="false" outlineLevel="0" collapsed="false">
      <c r="D101" s="0" t="n">
        <f aca="false">SUMIF(Entradas!$B$6:$B$506,Estoque!B101,Entradas!$D$6:$D$506)</f>
        <v>0</v>
      </c>
      <c r="E101" s="0" t="n">
        <f aca="false">SUMIF(Vendas!$B$6:$B$506,Estoque!B101,Vendas!$D$6:$D$506)</f>
        <v>0</v>
      </c>
      <c r="F101" s="0" t="n">
        <f aca="false">Estoque!D101-Estoque!E101</f>
        <v>0</v>
      </c>
    </row>
    <row r="102" customFormat="false" ht="12.8" hidden="false" customHeight="false" outlineLevel="0" collapsed="false">
      <c r="D102" s="0" t="n">
        <f aca="false">SUMIF(Entradas!$B$6:$B$506,Estoque!B102,Entradas!$D$6:$D$506)</f>
        <v>0</v>
      </c>
      <c r="E102" s="0" t="n">
        <f aca="false">SUMIF(Vendas!$B$6:$B$506,Estoque!B102,Vendas!$D$6:$D$506)</f>
        <v>0</v>
      </c>
      <c r="F102" s="0" t="n">
        <f aca="false">Estoque!D102-Estoque!E102</f>
        <v>0</v>
      </c>
    </row>
    <row r="103" customFormat="false" ht="12.8" hidden="false" customHeight="false" outlineLevel="0" collapsed="false">
      <c r="D103" s="0" t="n">
        <f aca="false">SUMIF(Entradas!$B$6:$B$506,Estoque!B103,Entradas!$D$6:$D$506)</f>
        <v>0</v>
      </c>
      <c r="E103" s="0" t="n">
        <f aca="false">SUMIF(Vendas!$B$6:$B$506,Estoque!B103,Vendas!$D$6:$D$506)</f>
        <v>0</v>
      </c>
      <c r="F103" s="0" t="n">
        <f aca="false">Estoque!D103-Estoque!E103</f>
        <v>0</v>
      </c>
    </row>
    <row r="104" customFormat="false" ht="12.8" hidden="false" customHeight="false" outlineLevel="0" collapsed="false">
      <c r="D104" s="0" t="n">
        <f aca="false">SUMIF(Entradas!$B$6:$B$506,Estoque!B104,Entradas!$D$6:$D$506)</f>
        <v>0</v>
      </c>
      <c r="E104" s="0" t="n">
        <f aca="false">SUMIF(Vendas!$B$6:$B$506,Estoque!B104,Vendas!$D$6:$D$506)</f>
        <v>0</v>
      </c>
      <c r="F104" s="0" t="n">
        <f aca="false">Estoque!D104-Estoque!E104</f>
        <v>0</v>
      </c>
    </row>
    <row r="105" customFormat="false" ht="12.8" hidden="false" customHeight="false" outlineLevel="0" collapsed="false">
      <c r="D105" s="0" t="n">
        <f aca="false">SUMIF(Entradas!$B$6:$B$506,Estoque!B105,Entradas!$D$6:$D$506)</f>
        <v>0</v>
      </c>
      <c r="E105" s="0" t="n">
        <f aca="false">SUMIF(Vendas!$B$6:$B$506,Estoque!B105,Vendas!$D$6:$D$506)</f>
        <v>0</v>
      </c>
      <c r="F105" s="0" t="n">
        <f aca="false">Estoque!D105-Estoque!E105</f>
        <v>0</v>
      </c>
    </row>
    <row r="106" customFormat="false" ht="12.8" hidden="false" customHeight="false" outlineLevel="0" collapsed="false">
      <c r="D106" s="0" t="n">
        <f aca="false">SUMIF(Entradas!$B$6:$B$506,Estoque!B106,Entradas!$D$6:$D$506)</f>
        <v>0</v>
      </c>
      <c r="E106" s="0" t="n">
        <f aca="false">SUMIF(Vendas!$B$6:$B$506,Estoque!B106,Vendas!$D$6:$D$506)</f>
        <v>0</v>
      </c>
      <c r="F106" s="0" t="n">
        <f aca="false">Estoque!D106-Estoque!E106</f>
        <v>0</v>
      </c>
    </row>
    <row r="107" customFormat="false" ht="12.8" hidden="false" customHeight="false" outlineLevel="0" collapsed="false">
      <c r="D107" s="0" t="n">
        <f aca="false">SUMIF(Entradas!$B$6:$B$506,Estoque!B107,Entradas!$D$6:$D$506)</f>
        <v>0</v>
      </c>
      <c r="E107" s="0" t="n">
        <f aca="false">SUMIF(Vendas!$B$6:$B$506,Estoque!B107,Vendas!$D$6:$D$506)</f>
        <v>0</v>
      </c>
      <c r="F107" s="0" t="n">
        <f aca="false">Estoque!D107-Estoque!E107</f>
        <v>0</v>
      </c>
    </row>
    <row r="108" customFormat="false" ht="12.8" hidden="false" customHeight="false" outlineLevel="0" collapsed="false">
      <c r="D108" s="0" t="n">
        <f aca="false">SUMIF(Entradas!$B$6:$B$506,Estoque!B108,Entradas!$D$6:$D$506)</f>
        <v>0</v>
      </c>
      <c r="E108" s="0" t="n">
        <f aca="false">SUMIF(Vendas!$B$6:$B$506,Estoque!B108,Vendas!$D$6:$D$506)</f>
        <v>0</v>
      </c>
      <c r="F108" s="0" t="n">
        <f aca="false">Estoque!D108-Estoque!E108</f>
        <v>0</v>
      </c>
    </row>
    <row r="109" customFormat="false" ht="12.8" hidden="false" customHeight="false" outlineLevel="0" collapsed="false">
      <c r="D109" s="0" t="n">
        <f aca="false">SUMIF(Entradas!$B$6:$B$506,Estoque!B109,Entradas!$D$6:$D$506)</f>
        <v>0</v>
      </c>
      <c r="E109" s="0" t="n">
        <f aca="false">SUMIF(Vendas!$B$6:$B$506,Estoque!B109,Vendas!$D$6:$D$506)</f>
        <v>0</v>
      </c>
      <c r="F109" s="0" t="n">
        <f aca="false">Estoque!D109-Estoque!E109</f>
        <v>0</v>
      </c>
    </row>
    <row r="110" customFormat="false" ht="12.8" hidden="false" customHeight="false" outlineLevel="0" collapsed="false">
      <c r="D110" s="0" t="n">
        <f aca="false">SUMIF(Entradas!$B$6:$B$506,Estoque!B110,Entradas!$D$6:$D$506)</f>
        <v>0</v>
      </c>
      <c r="E110" s="0" t="n">
        <f aca="false">SUMIF(Vendas!$B$6:$B$506,Estoque!B110,Vendas!$D$6:$D$506)</f>
        <v>0</v>
      </c>
      <c r="F110" s="0" t="n">
        <f aca="false">Estoque!D110-Estoque!E110</f>
        <v>0</v>
      </c>
    </row>
    <row r="111" customFormat="false" ht="12.8" hidden="false" customHeight="false" outlineLevel="0" collapsed="false">
      <c r="D111" s="0" t="n">
        <f aca="false">SUMIF(Entradas!$B$6:$B$506,Estoque!B111,Entradas!$D$6:$D$506)</f>
        <v>0</v>
      </c>
      <c r="E111" s="0" t="n">
        <f aca="false">SUMIF(Vendas!$B$6:$B$506,Estoque!B111,Vendas!$D$6:$D$506)</f>
        <v>0</v>
      </c>
      <c r="F111" s="0" t="n">
        <f aca="false">Estoque!D111-Estoque!E111</f>
        <v>0</v>
      </c>
    </row>
    <row r="112" customFormat="false" ht="12.8" hidden="false" customHeight="false" outlineLevel="0" collapsed="false">
      <c r="D112" s="0" t="n">
        <f aca="false">SUMIF(Entradas!$B$6:$B$506,Estoque!B112,Entradas!$D$6:$D$506)</f>
        <v>0</v>
      </c>
      <c r="E112" s="0" t="n">
        <f aca="false">SUMIF(Vendas!$B$6:$B$506,Estoque!B112,Vendas!$D$6:$D$506)</f>
        <v>0</v>
      </c>
      <c r="F112" s="0" t="n">
        <f aca="false">Estoque!D112-Estoque!E112</f>
        <v>0</v>
      </c>
    </row>
    <row r="113" customFormat="false" ht="12.8" hidden="false" customHeight="false" outlineLevel="0" collapsed="false">
      <c r="D113" s="0" t="n">
        <f aca="false">SUMIF(Entradas!$B$6:$B$506,Estoque!B113,Entradas!$D$6:$D$506)</f>
        <v>0</v>
      </c>
      <c r="E113" s="0" t="n">
        <f aca="false">SUMIF(Vendas!$B$6:$B$506,Estoque!B113,Vendas!$D$6:$D$506)</f>
        <v>0</v>
      </c>
      <c r="F113" s="0" t="n">
        <f aca="false">Estoque!D113-Estoque!E113</f>
        <v>0</v>
      </c>
    </row>
    <row r="114" customFormat="false" ht="12.8" hidden="false" customHeight="false" outlineLevel="0" collapsed="false">
      <c r="D114" s="0" t="n">
        <f aca="false">SUMIF(Entradas!$B$6:$B$506,Estoque!B114,Entradas!$D$6:$D$506)</f>
        <v>0</v>
      </c>
      <c r="E114" s="0" t="n">
        <f aca="false">SUMIF(Vendas!$B$6:$B$506,Estoque!B114,Vendas!$D$6:$D$506)</f>
        <v>0</v>
      </c>
      <c r="F114" s="0" t="n">
        <f aca="false">Estoque!D114-Estoque!E114</f>
        <v>0</v>
      </c>
    </row>
    <row r="115" customFormat="false" ht="12.8" hidden="false" customHeight="false" outlineLevel="0" collapsed="false">
      <c r="D115" s="0" t="n">
        <f aca="false">SUMIF(Entradas!$B$6:$B$506,Estoque!B115,Entradas!$D$6:$D$506)</f>
        <v>0</v>
      </c>
      <c r="E115" s="0" t="n">
        <f aca="false">SUMIF(Vendas!$B$6:$B$506,Estoque!B115,Vendas!$D$6:$D$506)</f>
        <v>0</v>
      </c>
      <c r="F115" s="0" t="n">
        <f aca="false">Estoque!D115-Estoque!E115</f>
        <v>0</v>
      </c>
    </row>
    <row r="116" customFormat="false" ht="12.8" hidden="false" customHeight="false" outlineLevel="0" collapsed="false">
      <c r="D116" s="0" t="n">
        <f aca="false">SUMIF(Entradas!$B$6:$B$506,Estoque!B116,Entradas!$D$6:$D$506)</f>
        <v>0</v>
      </c>
      <c r="E116" s="0" t="n">
        <f aca="false">SUMIF(Vendas!$B$6:$B$506,Estoque!B116,Vendas!$D$6:$D$506)</f>
        <v>0</v>
      </c>
      <c r="F116" s="0" t="n">
        <f aca="false">Estoque!D116-Estoque!E116</f>
        <v>0</v>
      </c>
    </row>
    <row r="117" customFormat="false" ht="12.8" hidden="false" customHeight="false" outlineLevel="0" collapsed="false">
      <c r="D117" s="0" t="n">
        <f aca="false">SUMIF(Entradas!$B$6:$B$506,Estoque!B117,Entradas!$D$6:$D$506)</f>
        <v>0</v>
      </c>
      <c r="E117" s="0" t="n">
        <f aca="false">SUMIF(Vendas!$B$6:$B$506,Estoque!B117,Vendas!$D$6:$D$506)</f>
        <v>0</v>
      </c>
      <c r="F117" s="0" t="n">
        <f aca="false">Estoque!D117-Estoque!E117</f>
        <v>0</v>
      </c>
    </row>
    <row r="118" customFormat="false" ht="12.8" hidden="false" customHeight="false" outlineLevel="0" collapsed="false">
      <c r="D118" s="0" t="n">
        <f aca="false">SUMIF(Entradas!$B$6:$B$506,Estoque!B118,Entradas!$D$6:$D$506)</f>
        <v>0</v>
      </c>
      <c r="E118" s="0" t="n">
        <f aca="false">SUMIF(Vendas!$B$6:$B$506,Estoque!B118,Vendas!$D$6:$D$506)</f>
        <v>0</v>
      </c>
      <c r="F118" s="0" t="n">
        <f aca="false">Estoque!D118-Estoque!E118</f>
        <v>0</v>
      </c>
    </row>
    <row r="119" customFormat="false" ht="12.8" hidden="false" customHeight="false" outlineLevel="0" collapsed="false">
      <c r="D119" s="0" t="n">
        <f aca="false">SUMIF(Entradas!$B$6:$B$506,Estoque!B119,Entradas!$D$6:$D$506)</f>
        <v>0</v>
      </c>
      <c r="E119" s="0" t="n">
        <f aca="false">SUMIF(Vendas!$B$6:$B$506,Estoque!B119,Vendas!$D$6:$D$506)</f>
        <v>0</v>
      </c>
      <c r="F119" s="0" t="n">
        <f aca="false">Estoque!D119-Estoque!E119</f>
        <v>0</v>
      </c>
    </row>
    <row r="120" customFormat="false" ht="12.8" hidden="false" customHeight="false" outlineLevel="0" collapsed="false">
      <c r="D120" s="0" t="n">
        <f aca="false">SUMIF(Entradas!$B$6:$B$506,Estoque!B120,Entradas!$D$6:$D$506)</f>
        <v>0</v>
      </c>
      <c r="E120" s="0" t="n">
        <f aca="false">SUMIF(Vendas!$B$6:$B$506,Estoque!B120,Vendas!$D$6:$D$506)</f>
        <v>0</v>
      </c>
      <c r="F120" s="0" t="n">
        <f aca="false">Estoque!D120-Estoque!E120</f>
        <v>0</v>
      </c>
    </row>
    <row r="121" customFormat="false" ht="12.8" hidden="false" customHeight="false" outlineLevel="0" collapsed="false">
      <c r="D121" s="0" t="n">
        <f aca="false">SUMIF(Entradas!$B$6:$B$506,Estoque!B121,Entradas!$D$6:$D$506)</f>
        <v>0</v>
      </c>
      <c r="E121" s="0" t="n">
        <f aca="false">SUMIF(Vendas!$B$6:$B$506,Estoque!B121,Vendas!$D$6:$D$506)</f>
        <v>0</v>
      </c>
      <c r="F121" s="0" t="n">
        <f aca="false">Estoque!D121-Estoque!E121</f>
        <v>0</v>
      </c>
    </row>
    <row r="122" customFormat="false" ht="12.8" hidden="false" customHeight="false" outlineLevel="0" collapsed="false">
      <c r="D122" s="0" t="n">
        <f aca="false">SUMIF(Entradas!$B$6:$B$506,Estoque!B122,Entradas!$D$6:$D$506)</f>
        <v>0</v>
      </c>
      <c r="E122" s="0" t="n">
        <f aca="false">SUMIF(Vendas!$B$6:$B$506,Estoque!B122,Vendas!$D$6:$D$506)</f>
        <v>0</v>
      </c>
      <c r="F122" s="0" t="n">
        <f aca="false">Estoque!D122-Estoque!E122</f>
        <v>0</v>
      </c>
    </row>
    <row r="123" customFormat="false" ht="12.8" hidden="false" customHeight="false" outlineLevel="0" collapsed="false">
      <c r="D123" s="0" t="n">
        <f aca="false">SUMIF(Entradas!$B$6:$B$506,Estoque!B123,Entradas!$D$6:$D$506)</f>
        <v>0</v>
      </c>
      <c r="E123" s="0" t="n">
        <f aca="false">SUMIF(Vendas!$B$6:$B$506,Estoque!B123,Vendas!$D$6:$D$506)</f>
        <v>0</v>
      </c>
      <c r="F123" s="0" t="n">
        <f aca="false">Estoque!D123-Estoque!E123</f>
        <v>0</v>
      </c>
    </row>
    <row r="124" customFormat="false" ht="12.8" hidden="false" customHeight="false" outlineLevel="0" collapsed="false">
      <c r="D124" s="0" t="n">
        <f aca="false">SUMIF(Entradas!$B$6:$B$506,Estoque!B124,Entradas!$D$6:$D$506)</f>
        <v>0</v>
      </c>
      <c r="E124" s="0" t="n">
        <f aca="false">SUMIF(Vendas!$B$6:$B$506,Estoque!B124,Vendas!$D$6:$D$506)</f>
        <v>0</v>
      </c>
      <c r="F124" s="0" t="n">
        <f aca="false">Estoque!D124-Estoque!E124</f>
        <v>0</v>
      </c>
    </row>
    <row r="125" customFormat="false" ht="12.8" hidden="false" customHeight="false" outlineLevel="0" collapsed="false">
      <c r="D125" s="0" t="n">
        <f aca="false">SUMIF(Entradas!$B$6:$B$506,Estoque!B125,Entradas!$D$6:$D$506)</f>
        <v>0</v>
      </c>
      <c r="E125" s="0" t="n">
        <f aca="false">SUMIF(Vendas!$B$6:$B$506,Estoque!B125,Vendas!$D$6:$D$506)</f>
        <v>0</v>
      </c>
      <c r="F125" s="0" t="n">
        <f aca="false">Estoque!D125-Estoque!E125</f>
        <v>0</v>
      </c>
    </row>
    <row r="126" customFormat="false" ht="12.8" hidden="false" customHeight="false" outlineLevel="0" collapsed="false">
      <c r="D126" s="0" t="n">
        <f aca="false">SUMIF(Entradas!$B$6:$B$506,Estoque!B126,Entradas!$D$6:$D$506)</f>
        <v>0</v>
      </c>
      <c r="E126" s="0" t="n">
        <f aca="false">SUMIF(Vendas!$B$6:$B$506,Estoque!B126,Vendas!$D$6:$D$506)</f>
        <v>0</v>
      </c>
      <c r="F126" s="0" t="n">
        <f aca="false">Estoque!D126-Estoque!E126</f>
        <v>0</v>
      </c>
    </row>
    <row r="127" customFormat="false" ht="12.8" hidden="false" customHeight="false" outlineLevel="0" collapsed="false">
      <c r="D127" s="0" t="n">
        <f aca="false">SUMIF(Entradas!$B$6:$B$506,Estoque!B127,Entradas!$D$6:$D$506)</f>
        <v>0</v>
      </c>
      <c r="E127" s="0" t="n">
        <f aca="false">SUMIF(Vendas!$B$6:$B$506,Estoque!B127,Vendas!$D$6:$D$506)</f>
        <v>0</v>
      </c>
      <c r="F127" s="0" t="n">
        <f aca="false">Estoque!D127-Estoque!E127</f>
        <v>0</v>
      </c>
    </row>
    <row r="128" customFormat="false" ht="12.8" hidden="false" customHeight="false" outlineLevel="0" collapsed="false">
      <c r="D128" s="0" t="n">
        <f aca="false">SUMIF(Entradas!$B$6:$B$506,Estoque!B128,Entradas!$D$6:$D$506)</f>
        <v>0</v>
      </c>
      <c r="E128" s="0" t="n">
        <f aca="false">SUMIF(Vendas!$B$6:$B$506,Estoque!B128,Vendas!$D$6:$D$506)</f>
        <v>0</v>
      </c>
      <c r="F128" s="0" t="n">
        <f aca="false">Estoque!D128-Estoque!E128</f>
        <v>0</v>
      </c>
    </row>
    <row r="129" customFormat="false" ht="12.8" hidden="false" customHeight="false" outlineLevel="0" collapsed="false">
      <c r="D129" s="0" t="n">
        <f aca="false">SUMIF(Entradas!$B$6:$B$506,Estoque!B129,Entradas!$D$6:$D$506)</f>
        <v>0</v>
      </c>
      <c r="E129" s="0" t="n">
        <f aca="false">SUMIF(Vendas!$B$6:$B$506,Estoque!B129,Vendas!$D$6:$D$506)</f>
        <v>0</v>
      </c>
      <c r="F129" s="0" t="n">
        <f aca="false">Estoque!D129-Estoque!E129</f>
        <v>0</v>
      </c>
    </row>
    <row r="130" customFormat="false" ht="12.8" hidden="false" customHeight="false" outlineLevel="0" collapsed="false">
      <c r="D130" s="0" t="n">
        <f aca="false">SUMIF(Entradas!$B$6:$B$506,Estoque!B130,Entradas!$D$6:$D$506)</f>
        <v>0</v>
      </c>
      <c r="E130" s="0" t="n">
        <f aca="false">SUMIF(Vendas!$B$6:$B$506,Estoque!B130,Vendas!$D$6:$D$506)</f>
        <v>0</v>
      </c>
      <c r="F130" s="0" t="n">
        <f aca="false">Estoque!D130-Estoque!E130</f>
        <v>0</v>
      </c>
    </row>
    <row r="131" customFormat="false" ht="12.8" hidden="false" customHeight="false" outlineLevel="0" collapsed="false">
      <c r="D131" s="0" t="n">
        <f aca="false">SUMIF(Entradas!$B$6:$B$506,Estoque!B131,Entradas!$D$6:$D$506)</f>
        <v>0</v>
      </c>
      <c r="E131" s="0" t="n">
        <f aca="false">SUMIF(Vendas!$B$6:$B$506,Estoque!B131,Vendas!$D$6:$D$506)</f>
        <v>0</v>
      </c>
      <c r="F131" s="0" t="n">
        <f aca="false">Estoque!D131-Estoque!E131</f>
        <v>0</v>
      </c>
    </row>
    <row r="132" customFormat="false" ht="12.8" hidden="false" customHeight="false" outlineLevel="0" collapsed="false">
      <c r="D132" s="0" t="n">
        <f aca="false">SUMIF(Entradas!$B$6:$B$506,Estoque!B132,Entradas!$D$6:$D$506)</f>
        <v>0</v>
      </c>
      <c r="E132" s="0" t="n">
        <f aca="false">SUMIF(Vendas!$B$6:$B$506,Estoque!B132,Vendas!$D$6:$D$506)</f>
        <v>0</v>
      </c>
      <c r="F132" s="0" t="n">
        <f aca="false">Estoque!D132-Estoque!E132</f>
        <v>0</v>
      </c>
    </row>
    <row r="133" customFormat="false" ht="12.8" hidden="false" customHeight="false" outlineLevel="0" collapsed="false">
      <c r="D133" s="0" t="n">
        <f aca="false">SUMIF(Entradas!$B$6:$B$506,Estoque!B133,Entradas!$D$6:$D$506)</f>
        <v>0</v>
      </c>
      <c r="E133" s="0" t="n">
        <f aca="false">SUMIF(Vendas!$B$6:$B$506,Estoque!B133,Vendas!$D$6:$D$506)</f>
        <v>0</v>
      </c>
      <c r="F133" s="0" t="n">
        <f aca="false">Estoque!D133-Estoque!E133</f>
        <v>0</v>
      </c>
    </row>
    <row r="134" customFormat="false" ht="12.8" hidden="false" customHeight="false" outlineLevel="0" collapsed="false">
      <c r="D134" s="0" t="n">
        <f aca="false">SUMIF(Entradas!$B$6:$B$506,Estoque!B134,Entradas!$D$6:$D$506)</f>
        <v>0</v>
      </c>
      <c r="E134" s="0" t="n">
        <f aca="false">SUMIF(Vendas!$B$6:$B$506,Estoque!B134,Vendas!$D$6:$D$506)</f>
        <v>0</v>
      </c>
      <c r="F134" s="0" t="n">
        <f aca="false">Estoque!D134-Estoque!E134</f>
        <v>0</v>
      </c>
    </row>
    <row r="135" customFormat="false" ht="12.8" hidden="false" customHeight="false" outlineLevel="0" collapsed="false">
      <c r="D135" s="0" t="n">
        <f aca="false">SUMIF(Entradas!$B$6:$B$506,Estoque!B135,Entradas!$D$6:$D$506)</f>
        <v>0</v>
      </c>
      <c r="E135" s="0" t="n">
        <f aca="false">SUMIF(Vendas!$B$6:$B$506,Estoque!B135,Vendas!$D$6:$D$506)</f>
        <v>0</v>
      </c>
      <c r="F135" s="0" t="n">
        <f aca="false">Estoque!D135-Estoque!E135</f>
        <v>0</v>
      </c>
    </row>
    <row r="136" customFormat="false" ht="12.8" hidden="false" customHeight="false" outlineLevel="0" collapsed="false">
      <c r="D136" s="0" t="n">
        <f aca="false">SUMIF(Entradas!$B$6:$B$506,Estoque!B136,Entradas!$D$6:$D$506)</f>
        <v>0</v>
      </c>
      <c r="E136" s="0" t="n">
        <f aca="false">SUMIF(Vendas!$B$6:$B$506,Estoque!B136,Vendas!$D$6:$D$506)</f>
        <v>0</v>
      </c>
      <c r="F136" s="0" t="n">
        <f aca="false">Estoque!D136-Estoque!E136</f>
        <v>0</v>
      </c>
    </row>
    <row r="137" customFormat="false" ht="12.8" hidden="false" customHeight="false" outlineLevel="0" collapsed="false">
      <c r="D137" s="0" t="n">
        <f aca="false">SUMIF(Entradas!$B$6:$B$506,Estoque!B137,Entradas!$D$6:$D$506)</f>
        <v>0</v>
      </c>
      <c r="E137" s="0" t="n">
        <f aca="false">SUMIF(Vendas!$B$6:$B$506,Estoque!B137,Vendas!$D$6:$D$506)</f>
        <v>0</v>
      </c>
      <c r="F137" s="0" t="n">
        <f aca="false">Estoque!D137-Estoque!E137</f>
        <v>0</v>
      </c>
    </row>
    <row r="138" customFormat="false" ht="12.8" hidden="false" customHeight="false" outlineLevel="0" collapsed="false">
      <c r="D138" s="0" t="n">
        <f aca="false">SUMIF(Entradas!$B$6:$B$506,Estoque!B138,Entradas!$D$6:$D$506)</f>
        <v>0</v>
      </c>
      <c r="E138" s="0" t="n">
        <f aca="false">SUMIF(Vendas!$B$6:$B$506,Estoque!B138,Vendas!$D$6:$D$506)</f>
        <v>0</v>
      </c>
      <c r="F138" s="0" t="n">
        <f aca="false">Estoque!D138-Estoque!E138</f>
        <v>0</v>
      </c>
    </row>
    <row r="139" customFormat="false" ht="12.8" hidden="false" customHeight="false" outlineLevel="0" collapsed="false">
      <c r="D139" s="0" t="n">
        <f aca="false">SUMIF(Entradas!$B$6:$B$506,Estoque!B139,Entradas!$D$6:$D$506)</f>
        <v>0</v>
      </c>
      <c r="E139" s="0" t="n">
        <f aca="false">SUMIF(Vendas!$B$6:$B$506,Estoque!B139,Vendas!$D$6:$D$506)</f>
        <v>0</v>
      </c>
      <c r="F139" s="0" t="n">
        <f aca="false">Estoque!D139-Estoque!E139</f>
        <v>0</v>
      </c>
    </row>
    <row r="140" customFormat="false" ht="12.8" hidden="false" customHeight="false" outlineLevel="0" collapsed="false">
      <c r="D140" s="0" t="n">
        <f aca="false">SUMIF(Entradas!$B$6:$B$506,Estoque!B140,Entradas!$D$6:$D$506)</f>
        <v>0</v>
      </c>
      <c r="E140" s="0" t="n">
        <f aca="false">SUMIF(Vendas!$B$6:$B$506,Estoque!B140,Vendas!$D$6:$D$506)</f>
        <v>0</v>
      </c>
      <c r="F140" s="0" t="n">
        <f aca="false">Estoque!D140-Estoque!E140</f>
        <v>0</v>
      </c>
    </row>
    <row r="141" customFormat="false" ht="12.8" hidden="false" customHeight="false" outlineLevel="0" collapsed="false">
      <c r="D141" s="0" t="n">
        <f aca="false">SUMIF(Entradas!$B$6:$B$506,Estoque!B141,Entradas!$D$6:$D$506)</f>
        <v>0</v>
      </c>
      <c r="E141" s="0" t="n">
        <f aca="false">SUMIF(Vendas!$B$6:$B$506,Estoque!B141,Vendas!$D$6:$D$506)</f>
        <v>0</v>
      </c>
      <c r="F141" s="0" t="n">
        <f aca="false">Estoque!D141-Estoque!E141</f>
        <v>0</v>
      </c>
    </row>
    <row r="142" customFormat="false" ht="12.8" hidden="false" customHeight="false" outlineLevel="0" collapsed="false">
      <c r="D142" s="0" t="n">
        <f aca="false">SUMIF(Entradas!$B$6:$B$506,Estoque!B142,Entradas!$D$6:$D$506)</f>
        <v>0</v>
      </c>
      <c r="E142" s="0" t="n">
        <f aca="false">SUMIF(Vendas!$B$6:$B$506,Estoque!B142,Vendas!$D$6:$D$506)</f>
        <v>0</v>
      </c>
      <c r="F142" s="0" t="n">
        <f aca="false">Estoque!D142-Estoque!E142</f>
        <v>0</v>
      </c>
    </row>
    <row r="143" customFormat="false" ht="12.8" hidden="false" customHeight="false" outlineLevel="0" collapsed="false">
      <c r="D143" s="0" t="n">
        <f aca="false">SUMIF(Entradas!$B$6:$B$506,Estoque!B143,Entradas!$D$6:$D$506)</f>
        <v>0</v>
      </c>
      <c r="E143" s="0" t="n">
        <f aca="false">SUMIF(Vendas!$B$6:$B$506,Estoque!B143,Vendas!$D$6:$D$506)</f>
        <v>0</v>
      </c>
      <c r="F143" s="0" t="n">
        <f aca="false">Estoque!D143-Estoque!E143</f>
        <v>0</v>
      </c>
    </row>
    <row r="144" customFormat="false" ht="12.8" hidden="false" customHeight="false" outlineLevel="0" collapsed="false">
      <c r="D144" s="0" t="n">
        <f aca="false">SUMIF(Entradas!$B$6:$B$506,Estoque!B144,Entradas!$D$6:$D$506)</f>
        <v>0</v>
      </c>
      <c r="E144" s="0" t="n">
        <f aca="false">SUMIF(Vendas!$B$6:$B$506,Estoque!B144,Vendas!$D$6:$D$506)</f>
        <v>0</v>
      </c>
      <c r="F144" s="0" t="n">
        <f aca="false">Estoque!D144-Estoque!E144</f>
        <v>0</v>
      </c>
    </row>
    <row r="145" customFormat="false" ht="12.8" hidden="false" customHeight="false" outlineLevel="0" collapsed="false">
      <c r="D145" s="0" t="n">
        <f aca="false">SUMIF(Entradas!$B$6:$B$506,Estoque!B145,Entradas!$D$6:$D$506)</f>
        <v>0</v>
      </c>
      <c r="E145" s="0" t="n">
        <f aca="false">SUMIF(Vendas!$B$6:$B$506,Estoque!B145,Vendas!$D$6:$D$506)</f>
        <v>0</v>
      </c>
      <c r="F145" s="0" t="n">
        <f aca="false">Estoque!D145-Estoque!E145</f>
        <v>0</v>
      </c>
    </row>
    <row r="146" customFormat="false" ht="12.8" hidden="false" customHeight="false" outlineLevel="0" collapsed="false">
      <c r="D146" s="0" t="n">
        <f aca="false">SUMIF(Entradas!$B$6:$B$506,Estoque!B146,Entradas!$D$6:$D$506)</f>
        <v>0</v>
      </c>
      <c r="E146" s="0" t="n">
        <f aca="false">SUMIF(Vendas!$B$6:$B$506,Estoque!B146,Vendas!$D$6:$D$506)</f>
        <v>0</v>
      </c>
      <c r="F146" s="0" t="n">
        <f aca="false">Estoque!D146-Estoque!E146</f>
        <v>0</v>
      </c>
    </row>
    <row r="147" customFormat="false" ht="12.8" hidden="false" customHeight="false" outlineLevel="0" collapsed="false">
      <c r="D147" s="0" t="n">
        <f aca="false">SUMIF(Entradas!$B$6:$B$506,Estoque!B147,Entradas!$D$6:$D$506)</f>
        <v>0</v>
      </c>
      <c r="E147" s="0" t="n">
        <f aca="false">SUMIF(Vendas!$B$6:$B$506,Estoque!B147,Vendas!$D$6:$D$506)</f>
        <v>0</v>
      </c>
      <c r="F147" s="0" t="n">
        <f aca="false">Estoque!D147-Estoque!E147</f>
        <v>0</v>
      </c>
    </row>
    <row r="148" customFormat="false" ht="12.8" hidden="false" customHeight="false" outlineLevel="0" collapsed="false">
      <c r="D148" s="0" t="n">
        <f aca="false">SUMIF(Entradas!$B$6:$B$506,Estoque!B148,Entradas!$D$6:$D$506)</f>
        <v>0</v>
      </c>
      <c r="E148" s="0" t="n">
        <f aca="false">SUMIF(Vendas!$B$6:$B$506,Estoque!B148,Vendas!$D$6:$D$506)</f>
        <v>0</v>
      </c>
      <c r="F148" s="0" t="n">
        <f aca="false">Estoque!D148-Estoque!E148</f>
        <v>0</v>
      </c>
    </row>
    <row r="149" customFormat="false" ht="12.8" hidden="false" customHeight="false" outlineLevel="0" collapsed="false">
      <c r="D149" s="0" t="n">
        <f aca="false">SUMIF(Entradas!$B$6:$B$506,Estoque!B149,Entradas!$D$6:$D$506)</f>
        <v>0</v>
      </c>
      <c r="E149" s="0" t="n">
        <f aca="false">SUMIF(Vendas!$B$6:$B$506,Estoque!B149,Vendas!$D$6:$D$506)</f>
        <v>0</v>
      </c>
      <c r="F149" s="0" t="n">
        <f aca="false">Estoque!D149-Estoque!E149</f>
        <v>0</v>
      </c>
    </row>
    <row r="150" customFormat="false" ht="12.8" hidden="false" customHeight="false" outlineLevel="0" collapsed="false">
      <c r="D150" s="0" t="n">
        <f aca="false">SUMIF(Entradas!$B$6:$B$506,Estoque!B150,Entradas!$D$6:$D$506)</f>
        <v>0</v>
      </c>
      <c r="E150" s="0" t="n">
        <f aca="false">SUMIF(Vendas!$B$6:$B$506,Estoque!B150,Vendas!$D$6:$D$506)</f>
        <v>0</v>
      </c>
      <c r="F150" s="0" t="n">
        <f aca="false">Estoque!D150-Estoque!E150</f>
        <v>0</v>
      </c>
    </row>
    <row r="151" customFormat="false" ht="12.8" hidden="false" customHeight="false" outlineLevel="0" collapsed="false">
      <c r="D151" s="0" t="n">
        <f aca="false">SUMIF(Entradas!$B$6:$B$506,Estoque!B151,Entradas!$D$6:$D$506)</f>
        <v>0</v>
      </c>
      <c r="E151" s="0" t="n">
        <f aca="false">SUMIF(Vendas!$B$6:$B$506,Estoque!B151,Vendas!$D$6:$D$506)</f>
        <v>0</v>
      </c>
      <c r="F151" s="0" t="n">
        <f aca="false">Estoque!D151-Estoque!E151</f>
        <v>0</v>
      </c>
    </row>
    <row r="152" customFormat="false" ht="12.8" hidden="false" customHeight="false" outlineLevel="0" collapsed="false">
      <c r="D152" s="0" t="n">
        <f aca="false">SUMIF(Entradas!$B$6:$B$506,Estoque!B152,Entradas!$D$6:$D$506)</f>
        <v>0</v>
      </c>
      <c r="E152" s="0" t="n">
        <f aca="false">SUMIF(Vendas!$B$6:$B$506,Estoque!B152,Vendas!$D$6:$D$506)</f>
        <v>0</v>
      </c>
      <c r="F152" s="0" t="n">
        <f aca="false">Estoque!D152-Estoque!E152</f>
        <v>0</v>
      </c>
    </row>
    <row r="153" customFormat="false" ht="12.8" hidden="false" customHeight="false" outlineLevel="0" collapsed="false">
      <c r="D153" s="0" t="n">
        <f aca="false">SUMIF(Entradas!$B$6:$B$506,Estoque!B153,Entradas!$D$6:$D$506)</f>
        <v>0</v>
      </c>
      <c r="E153" s="0" t="n">
        <f aca="false">SUMIF(Vendas!$B$6:$B$506,Estoque!B153,Vendas!$D$6:$D$506)</f>
        <v>0</v>
      </c>
      <c r="F153" s="0" t="n">
        <f aca="false">Estoque!D153-Estoque!E153</f>
        <v>0</v>
      </c>
    </row>
    <row r="154" customFormat="false" ht="12.8" hidden="false" customHeight="false" outlineLevel="0" collapsed="false">
      <c r="D154" s="0" t="n">
        <f aca="false">SUMIF(Entradas!$B$6:$B$506,Estoque!B154,Entradas!$D$6:$D$506)</f>
        <v>0</v>
      </c>
      <c r="E154" s="0" t="n">
        <f aca="false">SUMIF(Vendas!$B$6:$B$506,Estoque!B154,Vendas!$D$6:$D$506)</f>
        <v>0</v>
      </c>
      <c r="F154" s="0" t="n">
        <f aca="false">Estoque!D154-Estoque!E154</f>
        <v>0</v>
      </c>
    </row>
    <row r="155" customFormat="false" ht="12.8" hidden="false" customHeight="false" outlineLevel="0" collapsed="false">
      <c r="D155" s="0" t="n">
        <f aca="false">SUMIF(Entradas!$B$6:$B$506,Estoque!B155,Entradas!$D$6:$D$506)</f>
        <v>0</v>
      </c>
      <c r="E155" s="0" t="n">
        <f aca="false">SUMIF(Vendas!$B$6:$B$506,Estoque!B155,Vendas!$D$6:$D$506)</f>
        <v>0</v>
      </c>
      <c r="F155" s="0" t="n">
        <f aca="false">Estoque!D155-Estoque!E155</f>
        <v>0</v>
      </c>
    </row>
    <row r="156" customFormat="false" ht="12.8" hidden="false" customHeight="false" outlineLevel="0" collapsed="false">
      <c r="D156" s="0" t="n">
        <f aca="false">SUMIF(Entradas!$B$6:$B$506,Estoque!B156,Entradas!$D$6:$D$506)</f>
        <v>0</v>
      </c>
      <c r="E156" s="0" t="n">
        <f aca="false">SUMIF(Vendas!$B$6:$B$506,Estoque!B156,Vendas!$D$6:$D$506)</f>
        <v>0</v>
      </c>
      <c r="F156" s="0" t="n">
        <f aca="false">Estoque!D156-Estoque!E156</f>
        <v>0</v>
      </c>
    </row>
    <row r="157" customFormat="false" ht="12.8" hidden="false" customHeight="false" outlineLevel="0" collapsed="false">
      <c r="D157" s="0" t="n">
        <f aca="false">SUMIF(Entradas!$B$6:$B$506,Estoque!B157,Entradas!$D$6:$D$506)</f>
        <v>0</v>
      </c>
      <c r="E157" s="0" t="n">
        <f aca="false">SUMIF(Vendas!$B$6:$B$506,Estoque!B157,Vendas!$D$6:$D$506)</f>
        <v>0</v>
      </c>
      <c r="F157" s="0" t="n">
        <f aca="false">Estoque!D157-Estoque!E157</f>
        <v>0</v>
      </c>
    </row>
    <row r="158" customFormat="false" ht="12.8" hidden="false" customHeight="false" outlineLevel="0" collapsed="false">
      <c r="D158" s="0" t="n">
        <f aca="false">SUMIF(Entradas!$B$6:$B$506,Estoque!B158,Entradas!$D$6:$D$506)</f>
        <v>0</v>
      </c>
      <c r="E158" s="0" t="n">
        <f aca="false">SUMIF(Vendas!$B$6:$B$506,Estoque!B158,Vendas!$D$6:$D$506)</f>
        <v>0</v>
      </c>
      <c r="F158" s="0" t="n">
        <f aca="false">Estoque!D158-Estoque!E158</f>
        <v>0</v>
      </c>
    </row>
    <row r="159" customFormat="false" ht="12.8" hidden="false" customHeight="false" outlineLevel="0" collapsed="false">
      <c r="D159" s="0" t="n">
        <f aca="false">SUMIF(Entradas!$B$6:$B$506,Estoque!B159,Entradas!$D$6:$D$506)</f>
        <v>0</v>
      </c>
      <c r="E159" s="0" t="n">
        <f aca="false">SUMIF(Vendas!$B$6:$B$506,Estoque!B159,Vendas!$D$6:$D$506)</f>
        <v>0</v>
      </c>
      <c r="F159" s="0" t="n">
        <f aca="false">Estoque!D159-Estoque!E159</f>
        <v>0</v>
      </c>
    </row>
    <row r="160" customFormat="false" ht="12.8" hidden="false" customHeight="false" outlineLevel="0" collapsed="false">
      <c r="D160" s="0" t="n">
        <f aca="false">SUMIF(Entradas!$B$6:$B$506,Estoque!B160,Entradas!$D$6:$D$506)</f>
        <v>0</v>
      </c>
      <c r="E160" s="0" t="n">
        <f aca="false">SUMIF(Vendas!$B$6:$B$506,Estoque!B160,Vendas!$D$6:$D$506)</f>
        <v>0</v>
      </c>
      <c r="F160" s="0" t="n">
        <f aca="false">Estoque!D160-Estoque!E160</f>
        <v>0</v>
      </c>
    </row>
    <row r="161" customFormat="false" ht="12.8" hidden="false" customHeight="false" outlineLevel="0" collapsed="false">
      <c r="D161" s="0" t="n">
        <f aca="false">SUMIF(Entradas!$B$6:$B$506,Estoque!B161,Entradas!$D$6:$D$506)</f>
        <v>0</v>
      </c>
      <c r="E161" s="0" t="n">
        <f aca="false">SUMIF(Vendas!$B$6:$B$506,Estoque!B161,Vendas!$D$6:$D$506)</f>
        <v>0</v>
      </c>
      <c r="F161" s="0" t="n">
        <f aca="false">Estoque!D161-Estoque!E161</f>
        <v>0</v>
      </c>
    </row>
    <row r="162" customFormat="false" ht="12.8" hidden="false" customHeight="false" outlineLevel="0" collapsed="false">
      <c r="D162" s="0" t="n">
        <f aca="false">SUMIF(Entradas!$B$6:$B$506,Estoque!B162,Entradas!$D$6:$D$506)</f>
        <v>0</v>
      </c>
      <c r="E162" s="0" t="n">
        <f aca="false">SUMIF(Vendas!$B$6:$B$506,Estoque!B162,Vendas!$D$6:$D$506)</f>
        <v>0</v>
      </c>
      <c r="F162" s="0" t="n">
        <f aca="false">Estoque!D162-Estoque!E162</f>
        <v>0</v>
      </c>
    </row>
    <row r="163" customFormat="false" ht="12.8" hidden="false" customHeight="false" outlineLevel="0" collapsed="false">
      <c r="D163" s="0" t="n">
        <f aca="false">SUMIF(Entradas!$B$6:$B$506,Estoque!B163,Entradas!$D$6:$D$506)</f>
        <v>0</v>
      </c>
      <c r="E163" s="0" t="n">
        <f aca="false">SUMIF(Vendas!$B$6:$B$506,Estoque!B163,Vendas!$D$6:$D$506)</f>
        <v>0</v>
      </c>
      <c r="F163" s="0" t="n">
        <f aca="false">Estoque!D163-Estoque!E163</f>
        <v>0</v>
      </c>
    </row>
    <row r="164" customFormat="false" ht="12.8" hidden="false" customHeight="false" outlineLevel="0" collapsed="false">
      <c r="D164" s="0" t="n">
        <f aca="false">SUMIF(Entradas!$B$6:$B$506,Estoque!B164,Entradas!$D$6:$D$506)</f>
        <v>0</v>
      </c>
      <c r="E164" s="0" t="n">
        <f aca="false">SUMIF(Vendas!$B$6:$B$506,Estoque!B164,Vendas!$D$6:$D$506)</f>
        <v>0</v>
      </c>
      <c r="F164" s="0" t="n">
        <f aca="false">Estoque!D164-Estoque!E164</f>
        <v>0</v>
      </c>
    </row>
    <row r="165" customFormat="false" ht="12.8" hidden="false" customHeight="false" outlineLevel="0" collapsed="false">
      <c r="D165" s="0" t="n">
        <f aca="false">SUMIF(Entradas!$B$6:$B$506,Estoque!B165,Entradas!$D$6:$D$506)</f>
        <v>0</v>
      </c>
      <c r="E165" s="0" t="n">
        <f aca="false">SUMIF(Vendas!$B$6:$B$506,Estoque!B165,Vendas!$D$6:$D$506)</f>
        <v>0</v>
      </c>
      <c r="F165" s="0" t="n">
        <f aca="false">Estoque!D165-Estoque!E165</f>
        <v>0</v>
      </c>
    </row>
    <row r="166" customFormat="false" ht="12.8" hidden="false" customHeight="false" outlineLevel="0" collapsed="false">
      <c r="D166" s="0" t="n">
        <f aca="false">SUMIF(Entradas!$B$6:$B$506,Estoque!B166,Entradas!$D$6:$D$506)</f>
        <v>0</v>
      </c>
      <c r="E166" s="0" t="n">
        <f aca="false">SUMIF(Vendas!$B$6:$B$506,Estoque!B166,Vendas!$D$6:$D$506)</f>
        <v>0</v>
      </c>
      <c r="F166" s="0" t="n">
        <f aca="false">Estoque!D166-Estoque!E166</f>
        <v>0</v>
      </c>
    </row>
    <row r="167" customFormat="false" ht="12.8" hidden="false" customHeight="false" outlineLevel="0" collapsed="false">
      <c r="D167" s="0" t="n">
        <f aca="false">SUMIF(Entradas!$B$6:$B$506,Estoque!B167,Entradas!$D$6:$D$506)</f>
        <v>0</v>
      </c>
      <c r="E167" s="0" t="n">
        <f aca="false">SUMIF(Vendas!$B$6:$B$506,Estoque!B167,Vendas!$D$6:$D$506)</f>
        <v>0</v>
      </c>
      <c r="F167" s="0" t="n">
        <f aca="false">Estoque!D167-Estoque!E167</f>
        <v>0</v>
      </c>
    </row>
    <row r="168" customFormat="false" ht="12.8" hidden="false" customHeight="false" outlineLevel="0" collapsed="false">
      <c r="D168" s="0" t="n">
        <f aca="false">SUMIF(Entradas!$B$6:$B$506,Estoque!B168,Entradas!$D$6:$D$506)</f>
        <v>0</v>
      </c>
      <c r="E168" s="0" t="n">
        <f aca="false">SUMIF(Vendas!$B$6:$B$506,Estoque!B168,Vendas!$D$6:$D$506)</f>
        <v>0</v>
      </c>
      <c r="F168" s="0" t="n">
        <f aca="false">Estoque!D168-Estoque!E168</f>
        <v>0</v>
      </c>
    </row>
    <row r="169" customFormat="false" ht="12.8" hidden="false" customHeight="false" outlineLevel="0" collapsed="false">
      <c r="D169" s="0" t="n">
        <f aca="false">SUMIF(Entradas!$B$6:$B$506,Estoque!B169,Entradas!$D$6:$D$506)</f>
        <v>0</v>
      </c>
      <c r="E169" s="0" t="n">
        <f aca="false">SUMIF(Vendas!$B$6:$B$506,Estoque!B169,Vendas!$D$6:$D$506)</f>
        <v>0</v>
      </c>
      <c r="F169" s="0" t="n">
        <f aca="false">Estoque!D169-Estoque!E169</f>
        <v>0</v>
      </c>
    </row>
    <row r="170" customFormat="false" ht="12.8" hidden="false" customHeight="false" outlineLevel="0" collapsed="false">
      <c r="D170" s="0" t="n">
        <f aca="false">SUMIF(Entradas!$B$6:$B$506,Estoque!B170,Entradas!$D$6:$D$506)</f>
        <v>0</v>
      </c>
      <c r="E170" s="0" t="n">
        <f aca="false">SUMIF(Vendas!$B$6:$B$506,Estoque!B170,Vendas!$D$6:$D$506)</f>
        <v>0</v>
      </c>
      <c r="F170" s="0" t="n">
        <f aca="false">Estoque!D170-Estoque!E170</f>
        <v>0</v>
      </c>
    </row>
    <row r="171" customFormat="false" ht="12.8" hidden="false" customHeight="false" outlineLevel="0" collapsed="false">
      <c r="D171" s="0" t="n">
        <f aca="false">SUMIF(Entradas!$B$6:$B$506,Estoque!B171,Entradas!$D$6:$D$506)</f>
        <v>0</v>
      </c>
      <c r="E171" s="0" t="n">
        <f aca="false">SUMIF(Vendas!$B$6:$B$506,Estoque!B171,Vendas!$D$6:$D$506)</f>
        <v>0</v>
      </c>
      <c r="F171" s="0" t="n">
        <f aca="false">Estoque!D171-Estoque!E171</f>
        <v>0</v>
      </c>
    </row>
    <row r="172" customFormat="false" ht="12.8" hidden="false" customHeight="false" outlineLevel="0" collapsed="false">
      <c r="D172" s="0" t="n">
        <f aca="false">SUMIF(Entradas!$B$6:$B$506,Estoque!B172,Entradas!$D$6:$D$506)</f>
        <v>0</v>
      </c>
      <c r="E172" s="0" t="n">
        <f aca="false">SUMIF(Vendas!$B$6:$B$506,Estoque!B172,Vendas!$D$6:$D$506)</f>
        <v>0</v>
      </c>
      <c r="F172" s="0" t="n">
        <f aca="false">Estoque!D172-Estoque!E172</f>
        <v>0</v>
      </c>
    </row>
    <row r="173" customFormat="false" ht="12.8" hidden="false" customHeight="false" outlineLevel="0" collapsed="false">
      <c r="D173" s="0" t="n">
        <f aca="false">SUMIF(Entradas!$B$6:$B$506,Estoque!B173,Entradas!$D$6:$D$506)</f>
        <v>0</v>
      </c>
      <c r="E173" s="0" t="n">
        <f aca="false">SUMIF(Vendas!$B$6:$B$506,Estoque!B173,Vendas!$D$6:$D$506)</f>
        <v>0</v>
      </c>
      <c r="F173" s="0" t="n">
        <f aca="false">Estoque!D173-Estoque!E173</f>
        <v>0</v>
      </c>
    </row>
    <row r="174" customFormat="false" ht="12.8" hidden="false" customHeight="false" outlineLevel="0" collapsed="false">
      <c r="D174" s="0" t="n">
        <f aca="false">SUMIF(Entradas!$B$6:$B$506,Estoque!B174,Entradas!$D$6:$D$506)</f>
        <v>0</v>
      </c>
      <c r="E174" s="0" t="n">
        <f aca="false">SUMIF(Vendas!$B$6:$B$506,Estoque!B174,Vendas!$D$6:$D$506)</f>
        <v>0</v>
      </c>
      <c r="F174" s="0" t="n">
        <f aca="false">Estoque!D174-Estoque!E174</f>
        <v>0</v>
      </c>
    </row>
    <row r="175" customFormat="false" ht="12.8" hidden="false" customHeight="false" outlineLevel="0" collapsed="false">
      <c r="D175" s="0" t="n">
        <f aca="false">SUMIF(Entradas!$B$6:$B$506,Estoque!B175,Entradas!$D$6:$D$506)</f>
        <v>0</v>
      </c>
      <c r="E175" s="0" t="n">
        <f aca="false">SUMIF(Vendas!$B$6:$B$506,Estoque!B175,Vendas!$D$6:$D$506)</f>
        <v>0</v>
      </c>
      <c r="F175" s="0" t="n">
        <f aca="false">Estoque!D175-Estoque!E175</f>
        <v>0</v>
      </c>
    </row>
    <row r="176" customFormat="false" ht="12.8" hidden="false" customHeight="false" outlineLevel="0" collapsed="false">
      <c r="D176" s="0" t="n">
        <f aca="false">SUMIF(Entradas!$B$6:$B$506,Estoque!B176,Entradas!$D$6:$D$506)</f>
        <v>0</v>
      </c>
      <c r="E176" s="0" t="n">
        <f aca="false">SUMIF(Vendas!$B$6:$B$506,Estoque!B176,Vendas!$D$6:$D$506)</f>
        <v>0</v>
      </c>
      <c r="F176" s="0" t="n">
        <f aca="false">Estoque!D176-Estoque!E176</f>
        <v>0</v>
      </c>
    </row>
    <row r="177" customFormat="false" ht="12.8" hidden="false" customHeight="false" outlineLevel="0" collapsed="false">
      <c r="D177" s="0" t="n">
        <f aca="false">SUMIF(Entradas!$B$6:$B$506,Estoque!B177,Entradas!$D$6:$D$506)</f>
        <v>0</v>
      </c>
      <c r="E177" s="0" t="n">
        <f aca="false">SUMIF(Vendas!$B$6:$B$506,Estoque!B177,Vendas!$D$6:$D$506)</f>
        <v>0</v>
      </c>
      <c r="F177" s="0" t="n">
        <f aca="false">Estoque!D177-Estoque!E177</f>
        <v>0</v>
      </c>
    </row>
    <row r="178" customFormat="false" ht="12.8" hidden="false" customHeight="false" outlineLevel="0" collapsed="false">
      <c r="D178" s="0" t="n">
        <f aca="false">SUMIF(Entradas!$B$6:$B$506,Estoque!B178,Entradas!$D$6:$D$506)</f>
        <v>0</v>
      </c>
      <c r="E178" s="0" t="n">
        <f aca="false">SUMIF(Vendas!$B$6:$B$506,Estoque!B178,Vendas!$D$6:$D$506)</f>
        <v>0</v>
      </c>
      <c r="F178" s="0" t="n">
        <f aca="false">Estoque!D178-Estoque!E178</f>
        <v>0</v>
      </c>
    </row>
    <row r="179" customFormat="false" ht="12.8" hidden="false" customHeight="false" outlineLevel="0" collapsed="false">
      <c r="D179" s="0" t="n">
        <f aca="false">SUMIF(Entradas!$B$6:$B$506,Estoque!B179,Entradas!$D$6:$D$506)</f>
        <v>0</v>
      </c>
      <c r="E179" s="0" t="n">
        <f aca="false">SUMIF(Vendas!$B$6:$B$506,Estoque!B179,Vendas!$D$6:$D$506)</f>
        <v>0</v>
      </c>
      <c r="F179" s="0" t="n">
        <f aca="false">Estoque!D179-Estoque!E179</f>
        <v>0</v>
      </c>
    </row>
    <row r="180" customFormat="false" ht="12.8" hidden="false" customHeight="false" outlineLevel="0" collapsed="false">
      <c r="D180" s="0" t="n">
        <f aca="false">SUMIF(Entradas!$B$6:$B$506,Estoque!B180,Entradas!$D$6:$D$506)</f>
        <v>0</v>
      </c>
      <c r="E180" s="0" t="n">
        <f aca="false">SUMIF(Vendas!$B$6:$B$506,Estoque!B180,Vendas!$D$6:$D$506)</f>
        <v>0</v>
      </c>
      <c r="F180" s="0" t="n">
        <f aca="false">Estoque!D180-Estoque!E180</f>
        <v>0</v>
      </c>
    </row>
    <row r="181" customFormat="false" ht="12.8" hidden="false" customHeight="false" outlineLevel="0" collapsed="false">
      <c r="D181" s="0" t="n">
        <f aca="false">SUMIF(Entradas!$B$6:$B$506,Estoque!B181,Entradas!$D$6:$D$506)</f>
        <v>0</v>
      </c>
      <c r="E181" s="0" t="n">
        <f aca="false">SUMIF(Vendas!$B$6:$B$506,Estoque!B181,Vendas!$D$6:$D$506)</f>
        <v>0</v>
      </c>
      <c r="F181" s="0" t="n">
        <f aca="false">Estoque!D181-Estoque!E181</f>
        <v>0</v>
      </c>
    </row>
    <row r="182" customFormat="false" ht="12.8" hidden="false" customHeight="false" outlineLevel="0" collapsed="false">
      <c r="D182" s="0" t="n">
        <f aca="false">SUMIF(Entradas!$B$6:$B$506,Estoque!B182,Entradas!$D$6:$D$506)</f>
        <v>0</v>
      </c>
      <c r="E182" s="0" t="n">
        <f aca="false">SUMIF(Vendas!$B$6:$B$506,Estoque!B182,Vendas!$D$6:$D$506)</f>
        <v>0</v>
      </c>
      <c r="F182" s="0" t="n">
        <f aca="false">Estoque!D182-Estoque!E182</f>
        <v>0</v>
      </c>
    </row>
    <row r="183" customFormat="false" ht="12.8" hidden="false" customHeight="false" outlineLevel="0" collapsed="false">
      <c r="D183" s="0" t="n">
        <f aca="false">SUMIF(Entradas!$B$6:$B$506,Estoque!B183,Entradas!$D$6:$D$506)</f>
        <v>0</v>
      </c>
      <c r="E183" s="0" t="n">
        <f aca="false">SUMIF(Vendas!$B$6:$B$506,Estoque!B183,Vendas!$D$6:$D$506)</f>
        <v>0</v>
      </c>
      <c r="F183" s="0" t="n">
        <f aca="false">Estoque!D183-Estoque!E183</f>
        <v>0</v>
      </c>
    </row>
    <row r="184" customFormat="false" ht="12.8" hidden="false" customHeight="false" outlineLevel="0" collapsed="false">
      <c r="D184" s="0" t="n">
        <f aca="false">SUMIF(Entradas!$B$6:$B$506,Estoque!B184,Entradas!$D$6:$D$506)</f>
        <v>0</v>
      </c>
      <c r="E184" s="0" t="n">
        <f aca="false">SUMIF(Vendas!$B$6:$B$506,Estoque!B184,Vendas!$D$6:$D$506)</f>
        <v>0</v>
      </c>
      <c r="F184" s="0" t="n">
        <f aca="false">Estoque!D184-Estoque!E184</f>
        <v>0</v>
      </c>
    </row>
    <row r="185" customFormat="false" ht="12.8" hidden="false" customHeight="false" outlineLevel="0" collapsed="false">
      <c r="D185" s="0" t="n">
        <f aca="false">SUMIF(Entradas!$B$6:$B$506,Estoque!B185,Entradas!$D$6:$D$506)</f>
        <v>0</v>
      </c>
      <c r="E185" s="0" t="n">
        <f aca="false">SUMIF(Vendas!$B$6:$B$506,Estoque!B185,Vendas!$D$6:$D$506)</f>
        <v>0</v>
      </c>
      <c r="F185" s="0" t="n">
        <f aca="false">Estoque!D185-Estoque!E185</f>
        <v>0</v>
      </c>
    </row>
    <row r="186" customFormat="false" ht="12.8" hidden="false" customHeight="false" outlineLevel="0" collapsed="false">
      <c r="D186" s="0" t="n">
        <f aca="false">SUMIF(Entradas!$B$6:$B$506,Estoque!B186,Entradas!$D$6:$D$506)</f>
        <v>0</v>
      </c>
      <c r="E186" s="0" t="n">
        <f aca="false">SUMIF(Vendas!$B$6:$B$506,Estoque!B186,Vendas!$D$6:$D$506)</f>
        <v>0</v>
      </c>
      <c r="F186" s="0" t="n">
        <f aca="false">Estoque!D186-Estoque!E186</f>
        <v>0</v>
      </c>
    </row>
    <row r="187" customFormat="false" ht="12.8" hidden="false" customHeight="false" outlineLevel="0" collapsed="false">
      <c r="D187" s="0" t="n">
        <f aca="false">SUMIF(Entradas!$B$6:$B$506,Estoque!B187,Entradas!$D$6:$D$506)</f>
        <v>0</v>
      </c>
      <c r="E187" s="0" t="n">
        <f aca="false">SUMIF(Vendas!$B$6:$B$506,Estoque!B187,Vendas!$D$6:$D$506)</f>
        <v>0</v>
      </c>
      <c r="F187" s="0" t="n">
        <f aca="false">Estoque!D187-Estoque!E187</f>
        <v>0</v>
      </c>
    </row>
    <row r="188" customFormat="false" ht="12.8" hidden="false" customHeight="false" outlineLevel="0" collapsed="false">
      <c r="D188" s="0" t="n">
        <f aca="false">SUMIF(Entradas!$B$6:$B$506,Estoque!B188,Entradas!$D$6:$D$506)</f>
        <v>0</v>
      </c>
      <c r="E188" s="0" t="n">
        <f aca="false">SUMIF(Vendas!$B$6:$B$506,Estoque!B188,Vendas!$D$6:$D$506)</f>
        <v>0</v>
      </c>
      <c r="F188" s="0" t="n">
        <f aca="false">Estoque!D188-Estoque!E188</f>
        <v>0</v>
      </c>
    </row>
    <row r="189" customFormat="false" ht="12.8" hidden="false" customHeight="false" outlineLevel="0" collapsed="false">
      <c r="D189" s="0" t="n">
        <f aca="false">SUMIF(Entradas!$B$6:$B$506,Estoque!B189,Entradas!$D$6:$D$506)</f>
        <v>0</v>
      </c>
      <c r="E189" s="0" t="n">
        <f aca="false">SUMIF(Vendas!$B$6:$B$506,Estoque!B189,Vendas!$D$6:$D$506)</f>
        <v>0</v>
      </c>
      <c r="F189" s="0" t="n">
        <f aca="false">Estoque!D189-Estoque!E189</f>
        <v>0</v>
      </c>
    </row>
    <row r="190" customFormat="false" ht="12.8" hidden="false" customHeight="false" outlineLevel="0" collapsed="false">
      <c r="D190" s="0" t="n">
        <f aca="false">SUMIF(Entradas!$B$6:$B$506,Estoque!B190,Entradas!$D$6:$D$506)</f>
        <v>0</v>
      </c>
      <c r="E190" s="0" t="n">
        <f aca="false">SUMIF(Vendas!$B$6:$B$506,Estoque!B190,Vendas!$D$6:$D$506)</f>
        <v>0</v>
      </c>
      <c r="F190" s="0" t="n">
        <f aca="false">Estoque!D190-Estoque!E190</f>
        <v>0</v>
      </c>
    </row>
    <row r="191" customFormat="false" ht="12.8" hidden="false" customHeight="false" outlineLevel="0" collapsed="false">
      <c r="D191" s="0" t="n">
        <f aca="false">SUMIF(Entradas!$B$6:$B$506,Estoque!B191,Entradas!$D$6:$D$506)</f>
        <v>0</v>
      </c>
      <c r="E191" s="0" t="n">
        <f aca="false">SUMIF(Vendas!$B$6:$B$506,Estoque!B191,Vendas!$D$6:$D$506)</f>
        <v>0</v>
      </c>
      <c r="F191" s="0" t="n">
        <f aca="false">Estoque!D191-Estoque!E191</f>
        <v>0</v>
      </c>
    </row>
    <row r="192" customFormat="false" ht="12.8" hidden="false" customHeight="false" outlineLevel="0" collapsed="false">
      <c r="D192" s="0" t="n">
        <f aca="false">SUMIF(Entradas!$B$6:$B$506,Estoque!B192,Entradas!$D$6:$D$506)</f>
        <v>0</v>
      </c>
      <c r="E192" s="0" t="n">
        <f aca="false">SUMIF(Vendas!$B$6:$B$506,Estoque!B192,Vendas!$D$6:$D$506)</f>
        <v>0</v>
      </c>
      <c r="F192" s="0" t="n">
        <f aca="false">Estoque!D192-Estoque!E192</f>
        <v>0</v>
      </c>
    </row>
    <row r="193" customFormat="false" ht="12.8" hidden="false" customHeight="false" outlineLevel="0" collapsed="false">
      <c r="D193" s="0" t="n">
        <f aca="false">SUMIF(Entradas!$B$6:$B$506,Estoque!B193,Entradas!$D$6:$D$506)</f>
        <v>0</v>
      </c>
      <c r="E193" s="0" t="n">
        <f aca="false">SUMIF(Vendas!$B$6:$B$506,Estoque!B193,Vendas!$D$6:$D$506)</f>
        <v>0</v>
      </c>
      <c r="F193" s="0" t="n">
        <f aca="false">Estoque!D193-Estoque!E193</f>
        <v>0</v>
      </c>
    </row>
    <row r="194" customFormat="false" ht="12.8" hidden="false" customHeight="false" outlineLevel="0" collapsed="false">
      <c r="D194" s="0" t="n">
        <f aca="false">SUMIF(Entradas!$B$6:$B$506,Estoque!B194,Entradas!$D$6:$D$506)</f>
        <v>0</v>
      </c>
      <c r="E194" s="0" t="n">
        <f aca="false">SUMIF(Vendas!$B$6:$B$506,Estoque!B194,Vendas!$D$6:$D$506)</f>
        <v>0</v>
      </c>
      <c r="F194" s="0" t="n">
        <f aca="false">Estoque!D194-Estoque!E194</f>
        <v>0</v>
      </c>
    </row>
    <row r="195" customFormat="false" ht="12.8" hidden="false" customHeight="false" outlineLevel="0" collapsed="false">
      <c r="D195" s="0" t="n">
        <f aca="false">SUMIF(Entradas!$B$6:$B$506,Estoque!B195,Entradas!$D$6:$D$506)</f>
        <v>0</v>
      </c>
      <c r="E195" s="0" t="n">
        <f aca="false">SUMIF(Vendas!$B$6:$B$506,Estoque!B195,Vendas!$D$6:$D$506)</f>
        <v>0</v>
      </c>
      <c r="F195" s="0" t="n">
        <f aca="false">Estoque!D195-Estoque!E195</f>
        <v>0</v>
      </c>
    </row>
    <row r="196" customFormat="false" ht="12.8" hidden="false" customHeight="false" outlineLevel="0" collapsed="false">
      <c r="D196" s="0" t="n">
        <f aca="false">SUMIF(Entradas!$B$6:$B$506,Estoque!B196,Entradas!$D$6:$D$506)</f>
        <v>0</v>
      </c>
      <c r="E196" s="0" t="n">
        <f aca="false">SUMIF(Vendas!$B$6:$B$506,Estoque!B196,Vendas!$D$6:$D$506)</f>
        <v>0</v>
      </c>
      <c r="F196" s="0" t="n">
        <f aca="false">Estoque!D196-Estoque!E196</f>
        <v>0</v>
      </c>
    </row>
    <row r="197" customFormat="false" ht="12.8" hidden="false" customHeight="false" outlineLevel="0" collapsed="false">
      <c r="D197" s="0" t="n">
        <f aca="false">SUMIF(Entradas!$B$6:$B$506,Estoque!B197,Entradas!$D$6:$D$506)</f>
        <v>0</v>
      </c>
      <c r="E197" s="0" t="n">
        <f aca="false">SUMIF(Vendas!$B$6:$B$506,Estoque!B197,Vendas!$D$6:$D$506)</f>
        <v>0</v>
      </c>
      <c r="F197" s="0" t="n">
        <f aca="false">Estoque!D197-Estoque!E197</f>
        <v>0</v>
      </c>
    </row>
    <row r="198" customFormat="false" ht="12.8" hidden="false" customHeight="false" outlineLevel="0" collapsed="false">
      <c r="D198" s="0" t="n">
        <f aca="false">SUMIF(Entradas!$B$6:$B$506,Estoque!B198,Entradas!$D$6:$D$506)</f>
        <v>0</v>
      </c>
      <c r="E198" s="0" t="n">
        <f aca="false">SUMIF(Vendas!$B$6:$B$506,Estoque!B198,Vendas!$D$6:$D$506)</f>
        <v>0</v>
      </c>
      <c r="F198" s="0" t="n">
        <f aca="false">Estoque!D198-Estoque!E198</f>
        <v>0</v>
      </c>
    </row>
    <row r="199" customFormat="false" ht="12.8" hidden="false" customHeight="false" outlineLevel="0" collapsed="false">
      <c r="D199" s="0" t="n">
        <f aca="false">SUMIF(Entradas!$B$6:$B$506,Estoque!B199,Entradas!$D$6:$D$506)</f>
        <v>0</v>
      </c>
      <c r="E199" s="0" t="n">
        <f aca="false">SUMIF(Vendas!$B$6:$B$506,Estoque!B199,Vendas!$D$6:$D$506)</f>
        <v>0</v>
      </c>
      <c r="F199" s="0" t="n">
        <f aca="false">Estoque!D199-Estoque!E199</f>
        <v>0</v>
      </c>
    </row>
    <row r="200" customFormat="false" ht="12.8" hidden="false" customHeight="false" outlineLevel="0" collapsed="false">
      <c r="D200" s="0" t="n">
        <f aca="false">SUMIF(Entradas!$B$6:$B$506,Estoque!B200,Entradas!$D$6:$D$506)</f>
        <v>0</v>
      </c>
      <c r="E200" s="0" t="n">
        <f aca="false">SUMIF(Vendas!$B$6:$B$506,Estoque!B200,Vendas!$D$6:$D$506)</f>
        <v>0</v>
      </c>
      <c r="F200" s="0" t="n">
        <f aca="false">Estoque!D200-Estoque!E200</f>
        <v>0</v>
      </c>
    </row>
    <row r="201" customFormat="false" ht="12.8" hidden="false" customHeight="false" outlineLevel="0" collapsed="false">
      <c r="D201" s="0" t="n">
        <f aca="false">SUMIF(Entradas!$B$6:$B$506,Estoque!B201,Entradas!$D$6:$D$506)</f>
        <v>0</v>
      </c>
      <c r="E201" s="0" t="n">
        <f aca="false">SUMIF(Vendas!$B$6:$B$506,Estoque!B201,Vendas!$D$6:$D$506)</f>
        <v>0</v>
      </c>
      <c r="F201" s="0" t="n">
        <f aca="false">Estoque!D201-Estoque!E201</f>
        <v>0</v>
      </c>
    </row>
    <row r="202" customFormat="false" ht="12.8" hidden="false" customHeight="false" outlineLevel="0" collapsed="false">
      <c r="D202" s="0" t="n">
        <f aca="false">SUMIF(Entradas!$B$6:$B$506,Estoque!B202,Entradas!$D$6:$D$506)</f>
        <v>0</v>
      </c>
      <c r="E202" s="0" t="n">
        <f aca="false">SUMIF(Vendas!$B$6:$B$506,Estoque!B202,Vendas!$D$6:$D$506)</f>
        <v>0</v>
      </c>
      <c r="F202" s="0" t="n">
        <f aca="false">Estoque!D202-Estoque!E202</f>
        <v>0</v>
      </c>
    </row>
    <row r="203" customFormat="false" ht="12.8" hidden="false" customHeight="false" outlineLevel="0" collapsed="false">
      <c r="D203" s="0" t="n">
        <f aca="false">SUMIF(Entradas!$B$6:$B$506,Estoque!B203,Entradas!$D$6:$D$506)</f>
        <v>0</v>
      </c>
      <c r="E203" s="0" t="n">
        <f aca="false">SUMIF(Vendas!$B$6:$B$506,Estoque!B203,Vendas!$D$6:$D$506)</f>
        <v>0</v>
      </c>
      <c r="F203" s="0" t="n">
        <f aca="false">Estoque!D203-Estoque!E203</f>
        <v>0</v>
      </c>
    </row>
    <row r="204" customFormat="false" ht="12.8" hidden="false" customHeight="false" outlineLevel="0" collapsed="false">
      <c r="D204" s="0" t="n">
        <f aca="false">SUMIF(Entradas!$B$6:$B$506,Estoque!B204,Entradas!$D$6:$D$506)</f>
        <v>0</v>
      </c>
      <c r="E204" s="0" t="n">
        <f aca="false">SUMIF(Vendas!$B$6:$B$506,Estoque!B204,Vendas!$D$6:$D$506)</f>
        <v>0</v>
      </c>
      <c r="F204" s="0" t="n">
        <f aca="false">Estoque!D204-Estoque!E204</f>
        <v>0</v>
      </c>
    </row>
    <row r="205" customFormat="false" ht="12.8" hidden="false" customHeight="false" outlineLevel="0" collapsed="false">
      <c r="D205" s="0" t="n">
        <f aca="false">SUMIF(Entradas!$B$6:$B$506,Estoque!B205,Entradas!$D$6:$D$506)</f>
        <v>0</v>
      </c>
      <c r="E205" s="0" t="n">
        <f aca="false">SUMIF(Vendas!$B$6:$B$506,Estoque!B205,Vendas!$D$6:$D$506)</f>
        <v>0</v>
      </c>
      <c r="F205" s="0" t="n">
        <f aca="false">Estoque!D205-Estoque!E205</f>
        <v>0</v>
      </c>
    </row>
    <row r="206" customFormat="false" ht="12.8" hidden="false" customHeight="false" outlineLevel="0" collapsed="false">
      <c r="D206" s="0" t="n">
        <f aca="false">SUMIF(Entradas!$B$6:$B$506,Estoque!B206,Entradas!$D$6:$D$506)</f>
        <v>0</v>
      </c>
      <c r="E206" s="0" t="n">
        <f aca="false">SUMIF(Vendas!$B$6:$B$506,Estoque!B206,Vendas!$D$6:$D$506)</f>
        <v>0</v>
      </c>
      <c r="F206" s="0" t="n">
        <f aca="false">Estoque!D206-Estoque!E206</f>
        <v>0</v>
      </c>
    </row>
    <row r="207" customFormat="false" ht="12.8" hidden="false" customHeight="false" outlineLevel="0" collapsed="false">
      <c r="D207" s="0" t="n">
        <f aca="false">SUMIF(Entradas!$B$6:$B$506,Estoque!B207,Entradas!$D$6:$D$506)</f>
        <v>0</v>
      </c>
      <c r="E207" s="0" t="n">
        <f aca="false">SUMIF(Vendas!$B$6:$B$506,Estoque!B207,Vendas!$D$6:$D$506)</f>
        <v>0</v>
      </c>
      <c r="F207" s="0" t="n">
        <f aca="false">Estoque!D207-Estoque!E207</f>
        <v>0</v>
      </c>
    </row>
    <row r="208" customFormat="false" ht="12.8" hidden="false" customHeight="false" outlineLevel="0" collapsed="false">
      <c r="D208" s="0" t="n">
        <f aca="false">SUMIF(Entradas!$B$6:$B$506,Estoque!B208,Entradas!$D$6:$D$506)</f>
        <v>0</v>
      </c>
      <c r="E208" s="0" t="n">
        <f aca="false">SUMIF(Vendas!$B$6:$B$506,Estoque!B208,Vendas!$D$6:$D$506)</f>
        <v>0</v>
      </c>
      <c r="F208" s="0" t="n">
        <f aca="false">Estoque!D208-Estoque!E208</f>
        <v>0</v>
      </c>
    </row>
    <row r="209" customFormat="false" ht="12.8" hidden="false" customHeight="false" outlineLevel="0" collapsed="false">
      <c r="D209" s="0" t="n">
        <f aca="false">SUMIF(Entradas!$B$6:$B$506,Estoque!B209,Entradas!$D$6:$D$506)</f>
        <v>0</v>
      </c>
      <c r="E209" s="0" t="n">
        <f aca="false">SUMIF(Vendas!$B$6:$B$506,Estoque!B209,Vendas!$D$6:$D$506)</f>
        <v>0</v>
      </c>
      <c r="F209" s="0" t="n">
        <f aca="false">Estoque!D209-Estoque!E209</f>
        <v>0</v>
      </c>
    </row>
    <row r="210" customFormat="false" ht="12.8" hidden="false" customHeight="false" outlineLevel="0" collapsed="false">
      <c r="D210" s="0" t="n">
        <f aca="false">SUMIF(Entradas!$B$6:$B$506,Estoque!B210,Entradas!$D$6:$D$506)</f>
        <v>0</v>
      </c>
      <c r="E210" s="0" t="n">
        <f aca="false">SUMIF(Vendas!$B$6:$B$506,Estoque!B210,Vendas!$D$6:$D$506)</f>
        <v>0</v>
      </c>
      <c r="F210" s="0" t="n">
        <f aca="false">Estoque!D210-Estoque!E210</f>
        <v>0</v>
      </c>
    </row>
    <row r="211" customFormat="false" ht="12.8" hidden="false" customHeight="false" outlineLevel="0" collapsed="false">
      <c r="D211" s="0" t="n">
        <f aca="false">SUMIF(Entradas!$B$6:$B$506,Estoque!B211,Entradas!$D$6:$D$506)</f>
        <v>0</v>
      </c>
      <c r="E211" s="0" t="n">
        <f aca="false">SUMIF(Vendas!$B$6:$B$506,Estoque!B211,Vendas!$D$6:$D$506)</f>
        <v>0</v>
      </c>
      <c r="F211" s="0" t="n">
        <f aca="false">Estoque!D211-Estoque!E211</f>
        <v>0</v>
      </c>
    </row>
    <row r="212" customFormat="false" ht="12.8" hidden="false" customHeight="false" outlineLevel="0" collapsed="false">
      <c r="D212" s="0" t="n">
        <f aca="false">SUMIF(Entradas!$B$6:$B$506,Estoque!B212,Entradas!$D$6:$D$506)</f>
        <v>0</v>
      </c>
      <c r="E212" s="0" t="n">
        <f aca="false">SUMIF(Vendas!$B$6:$B$506,Estoque!B212,Vendas!$D$6:$D$506)</f>
        <v>0</v>
      </c>
      <c r="F212" s="0" t="n">
        <f aca="false">Estoque!D212-Estoque!E212</f>
        <v>0</v>
      </c>
    </row>
    <row r="213" customFormat="false" ht="12.8" hidden="false" customHeight="false" outlineLevel="0" collapsed="false">
      <c r="D213" s="0" t="n">
        <f aca="false">SUMIF(Entradas!$B$6:$B$506,Estoque!B213,Entradas!$D$6:$D$506)</f>
        <v>0</v>
      </c>
      <c r="E213" s="0" t="n">
        <f aca="false">SUMIF(Vendas!$B$6:$B$506,Estoque!B213,Vendas!$D$6:$D$506)</f>
        <v>0</v>
      </c>
      <c r="F213" s="0" t="n">
        <f aca="false">Estoque!D213-Estoque!E213</f>
        <v>0</v>
      </c>
    </row>
    <row r="214" customFormat="false" ht="12.8" hidden="false" customHeight="false" outlineLevel="0" collapsed="false">
      <c r="D214" s="0" t="n">
        <f aca="false">SUMIF(Entradas!$B$6:$B$506,Estoque!B214,Entradas!$D$6:$D$506)</f>
        <v>0</v>
      </c>
      <c r="E214" s="0" t="n">
        <f aca="false">SUMIF(Vendas!$B$6:$B$506,Estoque!B214,Vendas!$D$6:$D$506)</f>
        <v>0</v>
      </c>
      <c r="F214" s="0" t="n">
        <f aca="false">Estoque!D214-Estoque!E214</f>
        <v>0</v>
      </c>
    </row>
    <row r="215" customFormat="false" ht="12.8" hidden="false" customHeight="false" outlineLevel="0" collapsed="false">
      <c r="D215" s="0" t="n">
        <f aca="false">SUMIF(Entradas!$B$6:$B$506,Estoque!B215,Entradas!$D$6:$D$506)</f>
        <v>0</v>
      </c>
      <c r="E215" s="0" t="n">
        <f aca="false">SUMIF(Vendas!$B$6:$B$506,Estoque!B215,Vendas!$D$6:$D$506)</f>
        <v>0</v>
      </c>
      <c r="F215" s="0" t="n">
        <f aca="false">Estoque!D215-Estoque!E215</f>
        <v>0</v>
      </c>
    </row>
    <row r="216" customFormat="false" ht="12.8" hidden="false" customHeight="false" outlineLevel="0" collapsed="false">
      <c r="D216" s="0" t="n">
        <f aca="false">SUMIF(Entradas!$B$6:$B$506,Estoque!B216,Entradas!$D$6:$D$506)</f>
        <v>0</v>
      </c>
      <c r="E216" s="0" t="n">
        <f aca="false">SUMIF(Vendas!$B$6:$B$506,Estoque!B216,Vendas!$D$6:$D$506)</f>
        <v>0</v>
      </c>
      <c r="F216" s="0" t="n">
        <f aca="false">Estoque!D216-Estoque!E216</f>
        <v>0</v>
      </c>
    </row>
    <row r="217" customFormat="false" ht="12.8" hidden="false" customHeight="false" outlineLevel="0" collapsed="false">
      <c r="D217" s="0" t="n">
        <f aca="false">SUMIF(Entradas!$B$6:$B$506,Estoque!B217,Entradas!$D$6:$D$506)</f>
        <v>0</v>
      </c>
      <c r="E217" s="0" t="n">
        <f aca="false">SUMIF(Vendas!$B$6:$B$506,Estoque!B217,Vendas!$D$6:$D$506)</f>
        <v>0</v>
      </c>
      <c r="F217" s="0" t="n">
        <f aca="false">Estoque!D217-Estoque!E217</f>
        <v>0</v>
      </c>
    </row>
    <row r="218" customFormat="false" ht="12.8" hidden="false" customHeight="false" outlineLevel="0" collapsed="false">
      <c r="D218" s="0" t="n">
        <f aca="false">SUMIF(Entradas!$B$6:$B$506,Estoque!B218,Entradas!$D$6:$D$506)</f>
        <v>0</v>
      </c>
      <c r="E218" s="0" t="n">
        <f aca="false">SUMIF(Vendas!$B$6:$B$506,Estoque!B218,Vendas!$D$6:$D$506)</f>
        <v>0</v>
      </c>
      <c r="F218" s="0" t="n">
        <f aca="false">Estoque!D218-Estoque!E218</f>
        <v>0</v>
      </c>
    </row>
    <row r="219" customFormat="false" ht="12.8" hidden="false" customHeight="false" outlineLevel="0" collapsed="false">
      <c r="D219" s="0" t="n">
        <f aca="false">SUMIF(Entradas!$B$6:$B$506,Estoque!B219,Entradas!$D$6:$D$506)</f>
        <v>0</v>
      </c>
      <c r="E219" s="0" t="n">
        <f aca="false">SUMIF(Vendas!$B$6:$B$506,Estoque!B219,Vendas!$D$6:$D$506)</f>
        <v>0</v>
      </c>
      <c r="F219" s="0" t="n">
        <f aca="false">Estoque!D219-Estoque!E219</f>
        <v>0</v>
      </c>
    </row>
    <row r="220" customFormat="false" ht="12.8" hidden="false" customHeight="false" outlineLevel="0" collapsed="false">
      <c r="D220" s="0" t="n">
        <f aca="false">SUMIF(Entradas!$B$6:$B$506,Estoque!B220,Entradas!$D$6:$D$506)</f>
        <v>0</v>
      </c>
      <c r="E220" s="0" t="n">
        <f aca="false">SUMIF(Vendas!$B$6:$B$506,Estoque!B220,Vendas!$D$6:$D$506)</f>
        <v>0</v>
      </c>
      <c r="F220" s="0" t="n">
        <f aca="false">Estoque!D220-Estoque!E220</f>
        <v>0</v>
      </c>
    </row>
    <row r="221" customFormat="false" ht="12.8" hidden="false" customHeight="false" outlineLevel="0" collapsed="false">
      <c r="D221" s="0" t="n">
        <f aca="false">SUMIF(Entradas!$B$6:$B$506,Estoque!B221,Entradas!$D$6:$D$506)</f>
        <v>0</v>
      </c>
      <c r="E221" s="0" t="n">
        <f aca="false">SUMIF(Vendas!$B$6:$B$506,Estoque!B221,Vendas!$D$6:$D$506)</f>
        <v>0</v>
      </c>
      <c r="F221" s="0" t="n">
        <f aca="false">Estoque!D221-Estoque!E221</f>
        <v>0</v>
      </c>
    </row>
    <row r="222" customFormat="false" ht="12.8" hidden="false" customHeight="false" outlineLevel="0" collapsed="false">
      <c r="D222" s="0" t="n">
        <f aca="false">SUMIF(Entradas!$B$6:$B$506,Estoque!B222,Entradas!$D$6:$D$506)</f>
        <v>0</v>
      </c>
      <c r="E222" s="0" t="n">
        <f aca="false">SUMIF(Vendas!$B$6:$B$506,Estoque!B222,Vendas!$D$6:$D$506)</f>
        <v>0</v>
      </c>
      <c r="F222" s="0" t="n">
        <f aca="false">Estoque!D222-Estoque!E222</f>
        <v>0</v>
      </c>
    </row>
    <row r="223" customFormat="false" ht="12.8" hidden="false" customHeight="false" outlineLevel="0" collapsed="false">
      <c r="D223" s="0" t="n">
        <f aca="false">SUMIF(Entradas!$B$6:$B$506,Estoque!B223,Entradas!$D$6:$D$506)</f>
        <v>0</v>
      </c>
      <c r="E223" s="0" t="n">
        <f aca="false">SUMIF(Vendas!$B$6:$B$506,Estoque!B223,Vendas!$D$6:$D$506)</f>
        <v>0</v>
      </c>
      <c r="F223" s="0" t="n">
        <f aca="false">Estoque!D223-Estoque!E223</f>
        <v>0</v>
      </c>
    </row>
    <row r="224" customFormat="false" ht="12.8" hidden="false" customHeight="false" outlineLevel="0" collapsed="false">
      <c r="D224" s="0" t="n">
        <f aca="false">SUMIF(Entradas!$B$6:$B$506,Estoque!B224,Entradas!$D$6:$D$506)</f>
        <v>0</v>
      </c>
      <c r="E224" s="0" t="n">
        <f aca="false">SUMIF(Vendas!$B$6:$B$506,Estoque!B224,Vendas!$D$6:$D$506)</f>
        <v>0</v>
      </c>
      <c r="F224" s="0" t="n">
        <f aca="false">Estoque!D224-Estoque!E224</f>
        <v>0</v>
      </c>
    </row>
    <row r="225" customFormat="false" ht="12.8" hidden="false" customHeight="false" outlineLevel="0" collapsed="false">
      <c r="D225" s="0" t="n">
        <f aca="false">SUMIF(Entradas!$B$6:$B$506,Estoque!B225,Entradas!$D$6:$D$506)</f>
        <v>0</v>
      </c>
      <c r="E225" s="0" t="n">
        <f aca="false">SUMIF(Vendas!$B$6:$B$506,Estoque!B225,Vendas!$D$6:$D$506)</f>
        <v>0</v>
      </c>
      <c r="F225" s="0" t="n">
        <f aca="false">Estoque!D225-Estoque!E225</f>
        <v>0</v>
      </c>
    </row>
    <row r="226" customFormat="false" ht="12.8" hidden="false" customHeight="false" outlineLevel="0" collapsed="false">
      <c r="D226" s="0" t="n">
        <f aca="false">SUMIF(Entradas!$B$6:$B$506,Estoque!B226,Entradas!$D$6:$D$506)</f>
        <v>0</v>
      </c>
      <c r="E226" s="0" t="n">
        <f aca="false">SUMIF(Vendas!$B$6:$B$506,Estoque!B226,Vendas!$D$6:$D$506)</f>
        <v>0</v>
      </c>
      <c r="F226" s="0" t="n">
        <f aca="false">Estoque!D226-Estoque!E226</f>
        <v>0</v>
      </c>
    </row>
    <row r="227" customFormat="false" ht="12.8" hidden="false" customHeight="false" outlineLevel="0" collapsed="false">
      <c r="D227" s="0" t="n">
        <f aca="false">SUMIF(Entradas!$B$6:$B$506,Estoque!B227,Entradas!$D$6:$D$506)</f>
        <v>0</v>
      </c>
      <c r="E227" s="0" t="n">
        <f aca="false">SUMIF(Vendas!$B$6:$B$506,Estoque!B227,Vendas!$D$6:$D$506)</f>
        <v>0</v>
      </c>
      <c r="F227" s="0" t="n">
        <f aca="false">Estoque!D227-Estoque!E227</f>
        <v>0</v>
      </c>
    </row>
    <row r="228" customFormat="false" ht="12.8" hidden="false" customHeight="false" outlineLevel="0" collapsed="false">
      <c r="D228" s="0" t="n">
        <f aca="false">SUMIF(Entradas!$B$6:$B$506,Estoque!B228,Entradas!$D$6:$D$506)</f>
        <v>0</v>
      </c>
      <c r="E228" s="0" t="n">
        <f aca="false">SUMIF(Vendas!$B$6:$B$506,Estoque!B228,Vendas!$D$6:$D$506)</f>
        <v>0</v>
      </c>
      <c r="F228" s="0" t="n">
        <f aca="false">Estoque!D228-Estoque!E228</f>
        <v>0</v>
      </c>
    </row>
    <row r="229" customFormat="false" ht="12.8" hidden="false" customHeight="false" outlineLevel="0" collapsed="false">
      <c r="D229" s="0" t="n">
        <f aca="false">SUMIF(Entradas!$B$6:$B$506,Estoque!B229,Entradas!$D$6:$D$506)</f>
        <v>0</v>
      </c>
      <c r="E229" s="0" t="n">
        <f aca="false">SUMIF(Vendas!$B$6:$B$506,Estoque!B229,Vendas!$D$6:$D$506)</f>
        <v>0</v>
      </c>
      <c r="F229" s="0" t="n">
        <f aca="false">Estoque!D229-Estoque!E229</f>
        <v>0</v>
      </c>
    </row>
    <row r="230" customFormat="false" ht="12.8" hidden="false" customHeight="false" outlineLevel="0" collapsed="false">
      <c r="D230" s="0" t="n">
        <f aca="false">SUMIF(Entradas!$B$6:$B$506,Estoque!B230,Entradas!$D$6:$D$506)</f>
        <v>0</v>
      </c>
      <c r="E230" s="0" t="n">
        <f aca="false">SUMIF(Vendas!$B$6:$B$506,Estoque!B230,Vendas!$D$6:$D$506)</f>
        <v>0</v>
      </c>
      <c r="F230" s="0" t="n">
        <f aca="false">Estoque!D230-Estoque!E230</f>
        <v>0</v>
      </c>
    </row>
    <row r="231" customFormat="false" ht="12.8" hidden="false" customHeight="false" outlineLevel="0" collapsed="false">
      <c r="D231" s="0" t="n">
        <f aca="false">SUMIF(Entradas!$B$6:$B$506,Estoque!B231,Entradas!$D$6:$D$506)</f>
        <v>0</v>
      </c>
      <c r="E231" s="0" t="n">
        <f aca="false">SUMIF(Vendas!$B$6:$B$506,Estoque!B231,Vendas!$D$6:$D$506)</f>
        <v>0</v>
      </c>
      <c r="F231" s="0" t="n">
        <f aca="false">Estoque!D231-Estoque!E231</f>
        <v>0</v>
      </c>
    </row>
    <row r="232" customFormat="false" ht="12.8" hidden="false" customHeight="false" outlineLevel="0" collapsed="false">
      <c r="D232" s="0" t="n">
        <f aca="false">SUMIF(Entradas!$B$6:$B$506,Estoque!B232,Entradas!$D$6:$D$506)</f>
        <v>0</v>
      </c>
      <c r="E232" s="0" t="n">
        <f aca="false">SUMIF(Vendas!$B$6:$B$506,Estoque!B232,Vendas!$D$6:$D$506)</f>
        <v>0</v>
      </c>
      <c r="F232" s="0" t="n">
        <f aca="false">Estoque!D232-Estoque!E232</f>
        <v>0</v>
      </c>
    </row>
    <row r="233" customFormat="false" ht="12.8" hidden="false" customHeight="false" outlineLevel="0" collapsed="false">
      <c r="D233" s="0" t="n">
        <f aca="false">SUMIF(Entradas!$B$6:$B$506,Estoque!B233,Entradas!$D$6:$D$506)</f>
        <v>0</v>
      </c>
      <c r="E233" s="0" t="n">
        <f aca="false">SUMIF(Vendas!$B$6:$B$506,Estoque!B233,Vendas!$D$6:$D$506)</f>
        <v>0</v>
      </c>
      <c r="F233" s="0" t="n">
        <f aca="false">Estoque!D233-Estoque!E233</f>
        <v>0</v>
      </c>
    </row>
    <row r="234" customFormat="false" ht="12.8" hidden="false" customHeight="false" outlineLevel="0" collapsed="false">
      <c r="D234" s="0" t="n">
        <f aca="false">SUMIF(Entradas!$B$6:$B$506,Estoque!B234,Entradas!$D$6:$D$506)</f>
        <v>0</v>
      </c>
      <c r="E234" s="0" t="n">
        <f aca="false">SUMIF(Vendas!$B$6:$B$506,Estoque!B234,Vendas!$D$6:$D$506)</f>
        <v>0</v>
      </c>
      <c r="F234" s="0" t="n">
        <f aca="false">Estoque!D234-Estoque!E234</f>
        <v>0</v>
      </c>
    </row>
    <row r="235" customFormat="false" ht="12.8" hidden="false" customHeight="false" outlineLevel="0" collapsed="false">
      <c r="D235" s="0" t="n">
        <f aca="false">SUMIF(Entradas!$B$6:$B$506,Estoque!B235,Entradas!$D$6:$D$506)</f>
        <v>0</v>
      </c>
      <c r="E235" s="0" t="n">
        <f aca="false">SUMIF(Vendas!$B$6:$B$506,Estoque!B235,Vendas!$D$6:$D$506)</f>
        <v>0</v>
      </c>
      <c r="F235" s="0" t="n">
        <f aca="false">Estoque!D235-Estoque!E235</f>
        <v>0</v>
      </c>
    </row>
    <row r="236" customFormat="false" ht="12.8" hidden="false" customHeight="false" outlineLevel="0" collapsed="false">
      <c r="D236" s="0" t="n">
        <f aca="false">SUMIF(Entradas!$B$6:$B$506,Estoque!B236,Entradas!$D$6:$D$506)</f>
        <v>0</v>
      </c>
      <c r="E236" s="0" t="n">
        <f aca="false">SUMIF(Vendas!$B$6:$B$506,Estoque!B236,Vendas!$D$6:$D$506)</f>
        <v>0</v>
      </c>
      <c r="F236" s="0" t="n">
        <f aca="false">Estoque!D236-Estoque!E236</f>
        <v>0</v>
      </c>
    </row>
    <row r="237" customFormat="false" ht="12.8" hidden="false" customHeight="false" outlineLevel="0" collapsed="false">
      <c r="D237" s="0" t="n">
        <f aca="false">SUMIF(Entradas!$B$6:$B$506,Estoque!B237,Entradas!$D$6:$D$506)</f>
        <v>0</v>
      </c>
      <c r="E237" s="0" t="n">
        <f aca="false">SUMIF(Vendas!$B$6:$B$506,Estoque!B237,Vendas!$D$6:$D$506)</f>
        <v>0</v>
      </c>
      <c r="F237" s="0" t="n">
        <f aca="false">Estoque!D237-Estoque!E237</f>
        <v>0</v>
      </c>
    </row>
    <row r="238" customFormat="false" ht="12.8" hidden="false" customHeight="false" outlineLevel="0" collapsed="false">
      <c r="D238" s="0" t="n">
        <f aca="false">SUMIF(Entradas!$B$6:$B$506,Estoque!B238,Entradas!$D$6:$D$506)</f>
        <v>0</v>
      </c>
      <c r="E238" s="0" t="n">
        <f aca="false">SUMIF(Vendas!$B$6:$B$506,Estoque!B238,Vendas!$D$6:$D$506)</f>
        <v>0</v>
      </c>
      <c r="F238" s="0" t="n">
        <f aca="false">Estoque!D238-Estoque!E238</f>
        <v>0</v>
      </c>
    </row>
    <row r="239" customFormat="false" ht="12.8" hidden="false" customHeight="false" outlineLevel="0" collapsed="false">
      <c r="D239" s="0" t="n">
        <f aca="false">SUMIF(Entradas!$B$6:$B$506,Estoque!B239,Entradas!$D$6:$D$506)</f>
        <v>0</v>
      </c>
      <c r="E239" s="0" t="n">
        <f aca="false">SUMIF(Vendas!$B$6:$B$506,Estoque!B239,Vendas!$D$6:$D$506)</f>
        <v>0</v>
      </c>
      <c r="F239" s="0" t="n">
        <f aca="false">Estoque!D239-Estoque!E239</f>
        <v>0</v>
      </c>
    </row>
    <row r="240" customFormat="false" ht="12.8" hidden="false" customHeight="false" outlineLevel="0" collapsed="false">
      <c r="D240" s="0" t="n">
        <f aca="false">SUMIF(Entradas!$B$6:$B$506,Estoque!B240,Entradas!$D$6:$D$506)</f>
        <v>0</v>
      </c>
      <c r="E240" s="0" t="n">
        <f aca="false">SUMIF(Vendas!$B$6:$B$506,Estoque!B240,Vendas!$D$6:$D$506)</f>
        <v>0</v>
      </c>
      <c r="F240" s="0" t="n">
        <f aca="false">Estoque!D240-Estoque!E240</f>
        <v>0</v>
      </c>
    </row>
    <row r="241" customFormat="false" ht="12.8" hidden="false" customHeight="false" outlineLevel="0" collapsed="false">
      <c r="D241" s="0" t="n">
        <f aca="false">SUMIF(Entradas!$B$6:$B$506,Estoque!B241,Entradas!$D$6:$D$506)</f>
        <v>0</v>
      </c>
      <c r="E241" s="0" t="n">
        <f aca="false">SUMIF(Vendas!$B$6:$B$506,Estoque!B241,Vendas!$D$6:$D$506)</f>
        <v>0</v>
      </c>
      <c r="F241" s="0" t="n">
        <f aca="false">Estoque!D241-Estoque!E241</f>
        <v>0</v>
      </c>
    </row>
    <row r="242" customFormat="false" ht="12.8" hidden="false" customHeight="false" outlineLevel="0" collapsed="false">
      <c r="D242" s="0" t="n">
        <f aca="false">SUMIF(Entradas!$B$6:$B$506,Estoque!B242,Entradas!$D$6:$D$506)</f>
        <v>0</v>
      </c>
      <c r="E242" s="0" t="n">
        <f aca="false">SUMIF(Vendas!$B$6:$B$506,Estoque!B242,Vendas!$D$6:$D$506)</f>
        <v>0</v>
      </c>
      <c r="F242" s="0" t="n">
        <f aca="false">Estoque!D242-Estoque!E242</f>
        <v>0</v>
      </c>
    </row>
    <row r="243" customFormat="false" ht="12.8" hidden="false" customHeight="false" outlineLevel="0" collapsed="false">
      <c r="D243" s="0" t="n">
        <f aca="false">SUMIF(Entradas!$B$6:$B$506,Estoque!B243,Entradas!$D$6:$D$506)</f>
        <v>0</v>
      </c>
      <c r="E243" s="0" t="n">
        <f aca="false">SUMIF(Vendas!$B$6:$B$506,Estoque!B243,Vendas!$D$6:$D$506)</f>
        <v>0</v>
      </c>
      <c r="F243" s="0" t="n">
        <f aca="false">Estoque!D243-Estoque!E243</f>
        <v>0</v>
      </c>
    </row>
    <row r="244" customFormat="false" ht="12.8" hidden="false" customHeight="false" outlineLevel="0" collapsed="false">
      <c r="D244" s="0" t="n">
        <f aca="false">SUMIF(Entradas!$B$6:$B$506,Estoque!B244,Entradas!$D$6:$D$506)</f>
        <v>0</v>
      </c>
      <c r="E244" s="0" t="n">
        <f aca="false">SUMIF(Vendas!$B$6:$B$506,Estoque!B244,Vendas!$D$6:$D$506)</f>
        <v>0</v>
      </c>
      <c r="F244" s="0" t="n">
        <f aca="false">Estoque!D244-Estoque!E244</f>
        <v>0</v>
      </c>
    </row>
    <row r="245" customFormat="false" ht="12.8" hidden="false" customHeight="false" outlineLevel="0" collapsed="false">
      <c r="D245" s="0" t="n">
        <f aca="false">SUMIF(Entradas!$B$6:$B$506,Estoque!B245,Entradas!$D$6:$D$506)</f>
        <v>0</v>
      </c>
      <c r="E245" s="0" t="n">
        <f aca="false">SUMIF(Vendas!$B$6:$B$506,Estoque!B245,Vendas!$D$6:$D$506)</f>
        <v>0</v>
      </c>
      <c r="F245" s="0" t="n">
        <f aca="false">Estoque!D245-Estoque!E245</f>
        <v>0</v>
      </c>
    </row>
    <row r="246" customFormat="false" ht="12.8" hidden="false" customHeight="false" outlineLevel="0" collapsed="false">
      <c r="D246" s="0" t="n">
        <f aca="false">SUMIF(Entradas!$B$6:$B$506,Estoque!B246,Entradas!$D$6:$D$506)</f>
        <v>0</v>
      </c>
      <c r="E246" s="0" t="n">
        <f aca="false">SUMIF(Vendas!$B$6:$B$506,Estoque!B246,Vendas!$D$6:$D$506)</f>
        <v>0</v>
      </c>
      <c r="F246" s="0" t="n">
        <f aca="false">Estoque!D246-Estoque!E246</f>
        <v>0</v>
      </c>
    </row>
    <row r="247" customFormat="false" ht="12.8" hidden="false" customHeight="false" outlineLevel="0" collapsed="false">
      <c r="D247" s="0" t="n">
        <f aca="false">SUMIF(Entradas!$B$6:$B$506,Estoque!B247,Entradas!$D$6:$D$506)</f>
        <v>0</v>
      </c>
      <c r="E247" s="0" t="n">
        <f aca="false">SUMIF(Vendas!$B$6:$B$506,Estoque!B247,Vendas!$D$6:$D$506)</f>
        <v>0</v>
      </c>
      <c r="F247" s="0" t="n">
        <f aca="false">Estoque!D247-Estoque!E247</f>
        <v>0</v>
      </c>
    </row>
    <row r="248" customFormat="false" ht="12.8" hidden="false" customHeight="false" outlineLevel="0" collapsed="false">
      <c r="D248" s="0" t="n">
        <f aca="false">SUMIF(Entradas!$B$6:$B$506,Estoque!B248,Entradas!$D$6:$D$506)</f>
        <v>0</v>
      </c>
      <c r="E248" s="0" t="n">
        <f aca="false">SUMIF(Vendas!$B$6:$B$506,Estoque!B248,Vendas!$D$6:$D$506)</f>
        <v>0</v>
      </c>
      <c r="F248" s="0" t="n">
        <f aca="false">Estoque!D248-Estoque!E248</f>
        <v>0</v>
      </c>
    </row>
    <row r="249" customFormat="false" ht="12.8" hidden="false" customHeight="false" outlineLevel="0" collapsed="false">
      <c r="D249" s="0" t="n">
        <f aca="false">SUMIF(Entradas!$B$6:$B$506,Estoque!B249,Entradas!$D$6:$D$506)</f>
        <v>0</v>
      </c>
      <c r="E249" s="0" t="n">
        <f aca="false">SUMIF(Vendas!$B$6:$B$506,Estoque!B249,Vendas!$D$6:$D$506)</f>
        <v>0</v>
      </c>
      <c r="F249" s="0" t="n">
        <f aca="false">Estoque!D249-Estoque!E249</f>
        <v>0</v>
      </c>
    </row>
    <row r="250" customFormat="false" ht="12.8" hidden="false" customHeight="false" outlineLevel="0" collapsed="false">
      <c r="D250" s="0" t="n">
        <f aca="false">SUMIF(Entradas!$B$6:$B$506,Estoque!B250,Entradas!$D$6:$D$506)</f>
        <v>0</v>
      </c>
      <c r="E250" s="0" t="n">
        <f aca="false">SUMIF(Vendas!$B$6:$B$506,Estoque!B250,Vendas!$D$6:$D$506)</f>
        <v>0</v>
      </c>
      <c r="F250" s="0" t="n">
        <f aca="false">Estoque!D250-Estoque!E250</f>
        <v>0</v>
      </c>
    </row>
    <row r="251" customFormat="false" ht="12.8" hidden="false" customHeight="false" outlineLevel="0" collapsed="false">
      <c r="D251" s="0" t="n">
        <f aca="false">SUMIF(Entradas!$B$6:$B$506,Estoque!B251,Entradas!$D$6:$D$506)</f>
        <v>0</v>
      </c>
      <c r="E251" s="0" t="n">
        <f aca="false">SUMIF(Vendas!$B$6:$B$506,Estoque!B251,Vendas!$D$6:$D$506)</f>
        <v>0</v>
      </c>
      <c r="F251" s="0" t="n">
        <f aca="false">Estoque!D251-Estoque!E251</f>
        <v>0</v>
      </c>
    </row>
    <row r="252" customFormat="false" ht="12.8" hidden="false" customHeight="false" outlineLevel="0" collapsed="false">
      <c r="D252" s="0" t="n">
        <f aca="false">SUMIF(Entradas!$B$6:$B$506,Estoque!B252,Entradas!$D$6:$D$506)</f>
        <v>0</v>
      </c>
      <c r="E252" s="0" t="n">
        <f aca="false">SUMIF(Vendas!$B$6:$B$506,Estoque!B252,Vendas!$D$6:$D$506)</f>
        <v>0</v>
      </c>
      <c r="F252" s="0" t="n">
        <f aca="false">Estoque!D252-Estoque!E252</f>
        <v>0</v>
      </c>
    </row>
    <row r="253" customFormat="false" ht="12.8" hidden="false" customHeight="false" outlineLevel="0" collapsed="false">
      <c r="D253" s="0" t="n">
        <f aca="false">SUMIF(Entradas!$B$6:$B$506,Estoque!B253,Entradas!$D$6:$D$506)</f>
        <v>0</v>
      </c>
      <c r="E253" s="0" t="n">
        <f aca="false">SUMIF(Vendas!$B$6:$B$506,Estoque!B253,Vendas!$D$6:$D$506)</f>
        <v>0</v>
      </c>
      <c r="F253" s="0" t="n">
        <f aca="false">Estoque!D253-Estoque!E253</f>
        <v>0</v>
      </c>
    </row>
    <row r="254" customFormat="false" ht="12.8" hidden="false" customHeight="false" outlineLevel="0" collapsed="false">
      <c r="D254" s="0" t="n">
        <f aca="false">SUMIF(Entradas!$B$6:$B$506,Estoque!B254,Entradas!$D$6:$D$506)</f>
        <v>0</v>
      </c>
      <c r="E254" s="0" t="n">
        <f aca="false">SUMIF(Vendas!$B$6:$B$506,Estoque!B254,Vendas!$D$6:$D$506)</f>
        <v>0</v>
      </c>
      <c r="F254" s="0" t="n">
        <f aca="false">Estoque!D254-Estoque!E254</f>
        <v>0</v>
      </c>
    </row>
    <row r="255" customFormat="false" ht="12.8" hidden="false" customHeight="false" outlineLevel="0" collapsed="false">
      <c r="D255" s="0" t="n">
        <f aca="false">SUMIF(Entradas!$B$6:$B$506,Estoque!B255,Entradas!$D$6:$D$506)</f>
        <v>0</v>
      </c>
      <c r="E255" s="0" t="n">
        <f aca="false">SUMIF(Vendas!$B$6:$B$506,Estoque!B255,Vendas!$D$6:$D$506)</f>
        <v>0</v>
      </c>
      <c r="F255" s="0" t="n">
        <f aca="false">Estoque!D255-Estoque!E255</f>
        <v>0</v>
      </c>
    </row>
    <row r="256" customFormat="false" ht="12.8" hidden="false" customHeight="false" outlineLevel="0" collapsed="false">
      <c r="D256" s="0" t="n">
        <f aca="false">SUMIF(Entradas!$B$6:$B$506,Estoque!B256,Entradas!$D$6:$D$506)</f>
        <v>0</v>
      </c>
      <c r="E256" s="0" t="n">
        <f aca="false">SUMIF(Vendas!$B$6:$B$506,Estoque!B256,Vendas!$D$6:$D$506)</f>
        <v>0</v>
      </c>
      <c r="F256" s="0" t="n">
        <f aca="false">Estoque!D256-Estoque!E256</f>
        <v>0</v>
      </c>
    </row>
    <row r="257" customFormat="false" ht="12.8" hidden="false" customHeight="false" outlineLevel="0" collapsed="false">
      <c r="D257" s="0" t="n">
        <f aca="false">SUMIF(Entradas!$B$6:$B$506,Estoque!B257,Entradas!$D$6:$D$506)</f>
        <v>0</v>
      </c>
      <c r="E257" s="0" t="n">
        <f aca="false">SUMIF(Vendas!$B$6:$B$506,Estoque!B257,Vendas!$D$6:$D$506)</f>
        <v>0</v>
      </c>
      <c r="F257" s="0" t="n">
        <f aca="false">Estoque!D257-Estoque!E257</f>
        <v>0</v>
      </c>
    </row>
    <row r="258" customFormat="false" ht="12.8" hidden="false" customHeight="false" outlineLevel="0" collapsed="false">
      <c r="D258" s="0" t="n">
        <f aca="false">SUMIF(Entradas!$B$6:$B$506,Estoque!B258,Entradas!$D$6:$D$506)</f>
        <v>0</v>
      </c>
      <c r="E258" s="0" t="n">
        <f aca="false">SUMIF(Vendas!$B$6:$B$506,Estoque!B258,Vendas!$D$6:$D$506)</f>
        <v>0</v>
      </c>
      <c r="F258" s="0" t="n">
        <f aca="false">Estoque!D258-Estoque!E258</f>
        <v>0</v>
      </c>
    </row>
    <row r="259" customFormat="false" ht="12.8" hidden="false" customHeight="false" outlineLevel="0" collapsed="false">
      <c r="D259" s="0" t="n">
        <f aca="false">SUMIF(Entradas!$B$6:$B$506,Estoque!B259,Entradas!$D$6:$D$506)</f>
        <v>0</v>
      </c>
      <c r="E259" s="0" t="n">
        <f aca="false">SUMIF(Vendas!$B$6:$B$506,Estoque!B259,Vendas!$D$6:$D$506)</f>
        <v>0</v>
      </c>
      <c r="F259" s="0" t="n">
        <f aca="false">Estoque!D259-Estoque!E259</f>
        <v>0</v>
      </c>
    </row>
    <row r="260" customFormat="false" ht="12.8" hidden="false" customHeight="false" outlineLevel="0" collapsed="false">
      <c r="D260" s="0" t="n">
        <f aca="false">SUMIF(Entradas!$B$6:$B$506,Estoque!B260,Entradas!$D$6:$D$506)</f>
        <v>0</v>
      </c>
      <c r="E260" s="0" t="n">
        <f aca="false">SUMIF(Vendas!$B$6:$B$506,Estoque!B260,Vendas!$D$6:$D$506)</f>
        <v>0</v>
      </c>
      <c r="F260" s="0" t="n">
        <f aca="false">Estoque!D260-Estoque!E260</f>
        <v>0</v>
      </c>
    </row>
    <row r="261" customFormat="false" ht="12.8" hidden="false" customHeight="false" outlineLevel="0" collapsed="false">
      <c r="D261" s="0" t="n">
        <f aca="false">SUMIF(Entradas!$B$6:$B$506,Estoque!B261,Entradas!$D$6:$D$506)</f>
        <v>0</v>
      </c>
      <c r="E261" s="0" t="n">
        <f aca="false">SUMIF(Vendas!$B$6:$B$506,Estoque!B261,Vendas!$D$6:$D$506)</f>
        <v>0</v>
      </c>
      <c r="F261" s="0" t="n">
        <f aca="false">Estoque!D261-Estoque!E261</f>
        <v>0</v>
      </c>
    </row>
    <row r="262" customFormat="false" ht="12.8" hidden="false" customHeight="false" outlineLevel="0" collapsed="false">
      <c r="D262" s="0" t="n">
        <f aca="false">SUMIF(Entradas!$B$6:$B$506,Estoque!B262,Entradas!$D$6:$D$506)</f>
        <v>0</v>
      </c>
      <c r="E262" s="0" t="n">
        <f aca="false">SUMIF(Vendas!$B$6:$B$506,Estoque!B262,Vendas!$D$6:$D$506)</f>
        <v>0</v>
      </c>
      <c r="F262" s="0" t="n">
        <f aca="false">Estoque!D262-Estoque!E262</f>
        <v>0</v>
      </c>
    </row>
    <row r="263" customFormat="false" ht="12.8" hidden="false" customHeight="false" outlineLevel="0" collapsed="false">
      <c r="D263" s="0" t="n">
        <f aca="false">SUMIF(Entradas!$B$6:$B$506,Estoque!B263,Entradas!$D$6:$D$506)</f>
        <v>0</v>
      </c>
      <c r="E263" s="0" t="n">
        <f aca="false">SUMIF(Vendas!$B$6:$B$506,Estoque!B263,Vendas!$D$6:$D$506)</f>
        <v>0</v>
      </c>
      <c r="F263" s="0" t="n">
        <f aca="false">Estoque!D263-Estoque!E263</f>
        <v>0</v>
      </c>
    </row>
    <row r="264" customFormat="false" ht="12.8" hidden="false" customHeight="false" outlineLevel="0" collapsed="false">
      <c r="D264" s="0" t="n">
        <f aca="false">SUMIF(Entradas!$B$6:$B$506,Estoque!B264,Entradas!$D$6:$D$506)</f>
        <v>0</v>
      </c>
      <c r="E264" s="0" t="n">
        <f aca="false">SUMIF(Vendas!$B$6:$B$506,Estoque!B264,Vendas!$D$6:$D$506)</f>
        <v>0</v>
      </c>
      <c r="F264" s="0" t="n">
        <f aca="false">Estoque!D264-Estoque!E264</f>
        <v>0</v>
      </c>
    </row>
    <row r="265" customFormat="false" ht="12.8" hidden="false" customHeight="false" outlineLevel="0" collapsed="false">
      <c r="D265" s="0" t="n">
        <f aca="false">SUMIF(Entradas!$B$6:$B$506,Estoque!B265,Entradas!$D$6:$D$506)</f>
        <v>0</v>
      </c>
      <c r="E265" s="0" t="n">
        <f aca="false">SUMIF(Vendas!$B$6:$B$506,Estoque!B265,Vendas!$D$6:$D$506)</f>
        <v>0</v>
      </c>
      <c r="F265" s="0" t="n">
        <f aca="false">Estoque!D265-Estoque!E265</f>
        <v>0</v>
      </c>
    </row>
    <row r="266" customFormat="false" ht="12.8" hidden="false" customHeight="false" outlineLevel="0" collapsed="false">
      <c r="D266" s="0" t="n">
        <f aca="false">SUMIF(Entradas!$B$6:$B$506,Estoque!B266,Entradas!$D$6:$D$506)</f>
        <v>0</v>
      </c>
      <c r="E266" s="0" t="n">
        <f aca="false">SUMIF(Vendas!$B$6:$B$506,Estoque!B266,Vendas!$D$6:$D$506)</f>
        <v>0</v>
      </c>
      <c r="F266" s="0" t="n">
        <f aca="false">Estoque!D266-Estoque!E266</f>
        <v>0</v>
      </c>
    </row>
    <row r="267" customFormat="false" ht="12.8" hidden="false" customHeight="false" outlineLevel="0" collapsed="false">
      <c r="D267" s="0" t="n">
        <f aca="false">SUMIF(Entradas!$B$6:$B$506,Estoque!B267,Entradas!$D$6:$D$506)</f>
        <v>0</v>
      </c>
      <c r="E267" s="0" t="n">
        <f aca="false">SUMIF(Vendas!$B$6:$B$506,Estoque!B267,Vendas!$D$6:$D$506)</f>
        <v>0</v>
      </c>
      <c r="F267" s="0" t="n">
        <f aca="false">Estoque!D267-Estoque!E267</f>
        <v>0</v>
      </c>
    </row>
    <row r="268" customFormat="false" ht="12.8" hidden="false" customHeight="false" outlineLevel="0" collapsed="false">
      <c r="D268" s="0" t="n">
        <f aca="false">SUMIF(Entradas!$B$6:$B$506,Estoque!B268,Entradas!$D$6:$D$506)</f>
        <v>0</v>
      </c>
      <c r="E268" s="0" t="n">
        <f aca="false">SUMIF(Vendas!$B$6:$B$506,Estoque!B268,Vendas!$D$6:$D$506)</f>
        <v>0</v>
      </c>
      <c r="F268" s="0" t="n">
        <f aca="false">Estoque!D268-Estoque!E268</f>
        <v>0</v>
      </c>
    </row>
    <row r="269" customFormat="false" ht="12.8" hidden="false" customHeight="false" outlineLevel="0" collapsed="false">
      <c r="D269" s="0" t="n">
        <f aca="false">SUMIF(Entradas!$B$6:$B$506,Estoque!B269,Entradas!$D$6:$D$506)</f>
        <v>0</v>
      </c>
      <c r="E269" s="0" t="n">
        <f aca="false">SUMIF(Vendas!$B$6:$B$506,Estoque!B269,Vendas!$D$6:$D$506)</f>
        <v>0</v>
      </c>
      <c r="F269" s="0" t="n">
        <f aca="false">Estoque!D269-Estoque!E269</f>
        <v>0</v>
      </c>
    </row>
    <row r="270" customFormat="false" ht="12.8" hidden="false" customHeight="false" outlineLevel="0" collapsed="false">
      <c r="D270" s="0" t="n">
        <f aca="false">SUMIF(Entradas!$B$6:$B$506,Estoque!B270,Entradas!$D$6:$D$506)</f>
        <v>0</v>
      </c>
      <c r="E270" s="0" t="n">
        <f aca="false">SUMIF(Vendas!$B$6:$B$506,Estoque!B270,Vendas!$D$6:$D$506)</f>
        <v>0</v>
      </c>
      <c r="F270" s="0" t="n">
        <f aca="false">Estoque!D270-Estoque!E270</f>
        <v>0</v>
      </c>
    </row>
    <row r="271" customFormat="false" ht="12.8" hidden="false" customHeight="false" outlineLevel="0" collapsed="false">
      <c r="D271" s="0" t="n">
        <f aca="false">SUMIF(Entradas!$B$6:$B$506,Estoque!B271,Entradas!$D$6:$D$506)</f>
        <v>0</v>
      </c>
      <c r="E271" s="0" t="n">
        <f aca="false">SUMIF(Vendas!$B$6:$B$506,Estoque!B271,Vendas!$D$6:$D$506)</f>
        <v>0</v>
      </c>
      <c r="F271" s="0" t="n">
        <f aca="false">Estoque!D271-Estoque!E271</f>
        <v>0</v>
      </c>
    </row>
    <row r="272" customFormat="false" ht="12.8" hidden="false" customHeight="false" outlineLevel="0" collapsed="false">
      <c r="D272" s="0" t="n">
        <f aca="false">SUMIF(Entradas!$B$6:$B$506,Estoque!B272,Entradas!$D$6:$D$506)</f>
        <v>0</v>
      </c>
      <c r="E272" s="0" t="n">
        <f aca="false">SUMIF(Vendas!$B$6:$B$506,Estoque!B272,Vendas!$D$6:$D$506)</f>
        <v>0</v>
      </c>
      <c r="F272" s="0" t="n">
        <f aca="false">Estoque!D272-Estoque!E272</f>
        <v>0</v>
      </c>
    </row>
    <row r="273" customFormat="false" ht="12.8" hidden="false" customHeight="false" outlineLevel="0" collapsed="false">
      <c r="D273" s="0" t="n">
        <f aca="false">SUMIF(Entradas!$B$6:$B$506,Estoque!B273,Entradas!$D$6:$D$506)</f>
        <v>0</v>
      </c>
      <c r="E273" s="0" t="n">
        <f aca="false">SUMIF(Vendas!$B$6:$B$506,Estoque!B273,Vendas!$D$6:$D$506)</f>
        <v>0</v>
      </c>
      <c r="F273" s="0" t="n">
        <f aca="false">Estoque!D273-Estoque!E273</f>
        <v>0</v>
      </c>
    </row>
    <row r="274" customFormat="false" ht="12.8" hidden="false" customHeight="false" outlineLevel="0" collapsed="false">
      <c r="D274" s="0" t="n">
        <f aca="false">SUMIF(Entradas!$B$6:$B$506,Estoque!B274,Entradas!$D$6:$D$506)</f>
        <v>0</v>
      </c>
      <c r="E274" s="0" t="n">
        <f aca="false">SUMIF(Vendas!$B$6:$B$506,Estoque!B274,Vendas!$D$6:$D$506)</f>
        <v>0</v>
      </c>
      <c r="F274" s="0" t="n">
        <f aca="false">Estoque!D274-Estoque!E274</f>
        <v>0</v>
      </c>
    </row>
    <row r="275" customFormat="false" ht="12.8" hidden="false" customHeight="false" outlineLevel="0" collapsed="false">
      <c r="D275" s="0" t="n">
        <f aca="false">SUMIF(Entradas!$B$6:$B$506,Estoque!B275,Entradas!$D$6:$D$506)</f>
        <v>0</v>
      </c>
      <c r="E275" s="0" t="n">
        <f aca="false">SUMIF(Vendas!$B$6:$B$506,Estoque!B275,Vendas!$D$6:$D$506)</f>
        <v>0</v>
      </c>
      <c r="F275" s="0" t="n">
        <f aca="false">Estoque!D275-Estoque!E275</f>
        <v>0</v>
      </c>
    </row>
    <row r="276" customFormat="false" ht="12.8" hidden="false" customHeight="false" outlineLevel="0" collapsed="false">
      <c r="D276" s="0" t="n">
        <f aca="false">SUMIF(Entradas!$B$6:$B$506,Estoque!B276,Entradas!$D$6:$D$506)</f>
        <v>0</v>
      </c>
      <c r="E276" s="0" t="n">
        <f aca="false">SUMIF(Vendas!$B$6:$B$506,Estoque!B276,Vendas!$D$6:$D$506)</f>
        <v>0</v>
      </c>
      <c r="F276" s="0" t="n">
        <f aca="false">Estoque!D276-Estoque!E276</f>
        <v>0</v>
      </c>
    </row>
    <row r="277" customFormat="false" ht="12.8" hidden="false" customHeight="false" outlineLevel="0" collapsed="false">
      <c r="D277" s="0" t="n">
        <f aca="false">SUMIF(Entradas!$B$6:$B$506,Estoque!B277,Entradas!$D$6:$D$506)</f>
        <v>0</v>
      </c>
      <c r="E277" s="0" t="n">
        <f aca="false">SUMIF(Vendas!$B$6:$B$506,Estoque!B277,Vendas!$D$6:$D$506)</f>
        <v>0</v>
      </c>
      <c r="F277" s="0" t="n">
        <f aca="false">Estoque!D277-Estoque!E277</f>
        <v>0</v>
      </c>
    </row>
    <row r="278" customFormat="false" ht="12.8" hidden="false" customHeight="false" outlineLevel="0" collapsed="false">
      <c r="D278" s="0" t="n">
        <f aca="false">SUMIF(Entradas!$B$6:$B$506,Estoque!B278,Entradas!$D$6:$D$506)</f>
        <v>0</v>
      </c>
      <c r="E278" s="0" t="n">
        <f aca="false">SUMIF(Vendas!$B$6:$B$506,Estoque!B278,Vendas!$D$6:$D$506)</f>
        <v>0</v>
      </c>
      <c r="F278" s="0" t="n">
        <f aca="false">Estoque!D278-Estoque!E278</f>
        <v>0</v>
      </c>
    </row>
    <row r="279" customFormat="false" ht="12.8" hidden="false" customHeight="false" outlineLevel="0" collapsed="false">
      <c r="D279" s="0" t="n">
        <f aca="false">SUMIF(Entradas!$B$6:$B$506,Estoque!B279,Entradas!$D$6:$D$506)</f>
        <v>0</v>
      </c>
      <c r="E279" s="0" t="n">
        <f aca="false">SUMIF(Vendas!$B$6:$B$506,Estoque!B279,Vendas!$D$6:$D$506)</f>
        <v>0</v>
      </c>
      <c r="F279" s="0" t="n">
        <f aca="false">Estoque!D279-Estoque!E279</f>
        <v>0</v>
      </c>
    </row>
    <row r="280" customFormat="false" ht="12.8" hidden="false" customHeight="false" outlineLevel="0" collapsed="false">
      <c r="D280" s="0" t="n">
        <f aca="false">SUMIF(Entradas!$B$6:$B$506,Estoque!B280,Entradas!$D$6:$D$506)</f>
        <v>0</v>
      </c>
      <c r="E280" s="0" t="n">
        <f aca="false">SUMIF(Vendas!$B$6:$B$506,Estoque!B280,Vendas!$D$6:$D$506)</f>
        <v>0</v>
      </c>
      <c r="F280" s="0" t="n">
        <f aca="false">Estoque!D280-Estoque!E280</f>
        <v>0</v>
      </c>
    </row>
    <row r="281" customFormat="false" ht="12.8" hidden="false" customHeight="false" outlineLevel="0" collapsed="false">
      <c r="D281" s="0" t="n">
        <f aca="false">SUMIF(Entradas!$B$6:$B$506,Estoque!B281,Entradas!$D$6:$D$506)</f>
        <v>0</v>
      </c>
      <c r="E281" s="0" t="n">
        <f aca="false">SUMIF(Vendas!$B$6:$B$506,Estoque!B281,Vendas!$D$6:$D$506)</f>
        <v>0</v>
      </c>
      <c r="F281" s="0" t="n">
        <f aca="false">Estoque!D281-Estoque!E281</f>
        <v>0</v>
      </c>
    </row>
    <row r="282" customFormat="false" ht="12.8" hidden="false" customHeight="false" outlineLevel="0" collapsed="false">
      <c r="D282" s="0" t="n">
        <f aca="false">SUMIF(Entradas!$B$6:$B$506,Estoque!B282,Entradas!$D$6:$D$506)</f>
        <v>0</v>
      </c>
      <c r="E282" s="0" t="n">
        <f aca="false">SUMIF(Vendas!$B$6:$B$506,Estoque!B282,Vendas!$D$6:$D$506)</f>
        <v>0</v>
      </c>
      <c r="F282" s="0" t="n">
        <f aca="false">Estoque!D282-Estoque!E282</f>
        <v>0</v>
      </c>
    </row>
    <row r="283" customFormat="false" ht="12.8" hidden="false" customHeight="false" outlineLevel="0" collapsed="false">
      <c r="D283" s="0" t="n">
        <f aca="false">SUMIF(Entradas!$B$6:$B$506,Estoque!B283,Entradas!$D$6:$D$506)</f>
        <v>0</v>
      </c>
      <c r="E283" s="0" t="n">
        <f aca="false">SUMIF(Vendas!$B$6:$B$506,Estoque!B283,Vendas!$D$6:$D$506)</f>
        <v>0</v>
      </c>
      <c r="F283" s="0" t="n">
        <f aca="false">Estoque!D283-Estoque!E283</f>
        <v>0</v>
      </c>
    </row>
    <row r="284" customFormat="false" ht="12.8" hidden="false" customHeight="false" outlineLevel="0" collapsed="false">
      <c r="D284" s="0" t="n">
        <f aca="false">SUMIF(Entradas!$B$6:$B$506,Estoque!B284,Entradas!$D$6:$D$506)</f>
        <v>0</v>
      </c>
      <c r="E284" s="0" t="n">
        <f aca="false">SUMIF(Vendas!$B$6:$B$506,Estoque!B284,Vendas!$D$6:$D$506)</f>
        <v>0</v>
      </c>
      <c r="F284" s="0" t="n">
        <f aca="false">Estoque!D284-Estoque!E284</f>
        <v>0</v>
      </c>
    </row>
    <row r="285" customFormat="false" ht="12.8" hidden="false" customHeight="false" outlineLevel="0" collapsed="false">
      <c r="D285" s="0" t="n">
        <f aca="false">SUMIF(Entradas!$B$6:$B$506,Estoque!B285,Entradas!$D$6:$D$506)</f>
        <v>0</v>
      </c>
      <c r="E285" s="0" t="n">
        <f aca="false">SUMIF(Vendas!$B$6:$B$506,Estoque!B285,Vendas!$D$6:$D$506)</f>
        <v>0</v>
      </c>
      <c r="F285" s="0" t="n">
        <f aca="false">Estoque!D285-Estoque!E285</f>
        <v>0</v>
      </c>
    </row>
    <row r="286" customFormat="false" ht="12.8" hidden="false" customHeight="false" outlineLevel="0" collapsed="false">
      <c r="D286" s="0" t="n">
        <f aca="false">SUMIF(Entradas!$B$6:$B$506,Estoque!B286,Entradas!$D$6:$D$506)</f>
        <v>0</v>
      </c>
      <c r="E286" s="0" t="n">
        <f aca="false">SUMIF(Vendas!$B$6:$B$506,Estoque!B286,Vendas!$D$6:$D$506)</f>
        <v>0</v>
      </c>
      <c r="F286" s="0" t="n">
        <f aca="false">Estoque!D286-Estoque!E286</f>
        <v>0</v>
      </c>
    </row>
    <row r="287" customFormat="false" ht="12.8" hidden="false" customHeight="false" outlineLevel="0" collapsed="false">
      <c r="D287" s="0" t="n">
        <f aca="false">SUMIF(Entradas!$B$6:$B$506,Estoque!B287,Entradas!$D$6:$D$506)</f>
        <v>0</v>
      </c>
      <c r="E287" s="0" t="n">
        <f aca="false">SUMIF(Vendas!$B$6:$B$506,Estoque!B287,Vendas!$D$6:$D$506)</f>
        <v>0</v>
      </c>
      <c r="F287" s="0" t="n">
        <f aca="false">Estoque!D287-Estoque!E287</f>
        <v>0</v>
      </c>
    </row>
    <row r="288" customFormat="false" ht="12.8" hidden="false" customHeight="false" outlineLevel="0" collapsed="false">
      <c r="D288" s="0" t="n">
        <f aca="false">SUMIF(Entradas!$B$6:$B$506,Estoque!B288,Entradas!$D$6:$D$506)</f>
        <v>0</v>
      </c>
      <c r="E288" s="0" t="n">
        <f aca="false">SUMIF(Vendas!$B$6:$B$506,Estoque!B288,Vendas!$D$6:$D$506)</f>
        <v>0</v>
      </c>
      <c r="F288" s="0" t="n">
        <f aca="false">Estoque!D288-Estoque!E288</f>
        <v>0</v>
      </c>
    </row>
    <row r="289" customFormat="false" ht="12.8" hidden="false" customHeight="false" outlineLevel="0" collapsed="false">
      <c r="D289" s="0" t="n">
        <f aca="false">SUMIF(Entradas!$B$6:$B$506,Estoque!B289,Entradas!$D$6:$D$506)</f>
        <v>0</v>
      </c>
      <c r="E289" s="0" t="n">
        <f aca="false">SUMIF(Vendas!$B$6:$B$506,Estoque!B289,Vendas!$D$6:$D$506)</f>
        <v>0</v>
      </c>
      <c r="F289" s="0" t="n">
        <f aca="false">Estoque!D289-Estoque!E289</f>
        <v>0</v>
      </c>
    </row>
    <row r="290" customFormat="false" ht="12.8" hidden="false" customHeight="false" outlineLevel="0" collapsed="false">
      <c r="D290" s="0" t="n">
        <f aca="false">SUMIF(Entradas!$B$6:$B$506,Estoque!B290,Entradas!$D$6:$D$506)</f>
        <v>0</v>
      </c>
      <c r="E290" s="0" t="n">
        <f aca="false">SUMIF(Vendas!$B$6:$B$506,Estoque!B290,Vendas!$D$6:$D$506)</f>
        <v>0</v>
      </c>
      <c r="F290" s="0" t="n">
        <f aca="false">Estoque!D290-Estoque!E290</f>
        <v>0</v>
      </c>
    </row>
    <row r="291" customFormat="false" ht="12.8" hidden="false" customHeight="false" outlineLevel="0" collapsed="false">
      <c r="D291" s="0" t="n">
        <f aca="false">SUMIF(Entradas!$B$6:$B$506,Estoque!B291,Entradas!$D$6:$D$506)</f>
        <v>0</v>
      </c>
      <c r="E291" s="0" t="n">
        <f aca="false">SUMIF(Vendas!$B$6:$B$506,Estoque!B291,Vendas!$D$6:$D$506)</f>
        <v>0</v>
      </c>
      <c r="F291" s="0" t="n">
        <f aca="false">Estoque!D291-Estoque!E291</f>
        <v>0</v>
      </c>
    </row>
    <row r="292" customFormat="false" ht="12.8" hidden="false" customHeight="false" outlineLevel="0" collapsed="false">
      <c r="D292" s="0" t="n">
        <f aca="false">SUMIF(Entradas!$B$6:$B$506,Estoque!B292,Entradas!$D$6:$D$506)</f>
        <v>0</v>
      </c>
      <c r="E292" s="0" t="n">
        <f aca="false">SUMIF(Vendas!$B$6:$B$506,Estoque!B292,Vendas!$D$6:$D$506)</f>
        <v>0</v>
      </c>
      <c r="F292" s="0" t="n">
        <f aca="false">Estoque!D292-Estoque!E292</f>
        <v>0</v>
      </c>
    </row>
    <row r="293" customFormat="false" ht="12.8" hidden="false" customHeight="false" outlineLevel="0" collapsed="false">
      <c r="D293" s="0" t="n">
        <f aca="false">SUMIF(Entradas!$B$6:$B$506,Estoque!B293,Entradas!$D$6:$D$506)</f>
        <v>0</v>
      </c>
      <c r="E293" s="0" t="n">
        <f aca="false">SUMIF(Vendas!$B$6:$B$506,Estoque!B293,Vendas!$D$6:$D$506)</f>
        <v>0</v>
      </c>
      <c r="F293" s="0" t="n">
        <f aca="false">Estoque!D293-Estoque!E293</f>
        <v>0</v>
      </c>
    </row>
    <row r="294" customFormat="false" ht="12.8" hidden="false" customHeight="false" outlineLevel="0" collapsed="false">
      <c r="D294" s="0" t="n">
        <f aca="false">SUMIF(Entradas!$B$6:$B$506,Estoque!B294,Entradas!$D$6:$D$506)</f>
        <v>0</v>
      </c>
      <c r="E294" s="0" t="n">
        <f aca="false">SUMIF(Vendas!$B$6:$B$506,Estoque!B294,Vendas!$D$6:$D$506)</f>
        <v>0</v>
      </c>
      <c r="F294" s="0" t="n">
        <f aca="false">Estoque!D294-Estoque!E294</f>
        <v>0</v>
      </c>
    </row>
    <row r="295" customFormat="false" ht="12.8" hidden="false" customHeight="false" outlineLevel="0" collapsed="false">
      <c r="D295" s="0" t="n">
        <f aca="false">SUMIF(Entradas!$B$6:$B$506,Estoque!B295,Entradas!$D$6:$D$506)</f>
        <v>0</v>
      </c>
      <c r="E295" s="0" t="n">
        <f aca="false">SUMIF(Vendas!$B$6:$B$506,Estoque!B295,Vendas!$D$6:$D$506)</f>
        <v>0</v>
      </c>
      <c r="F295" s="0" t="n">
        <f aca="false">Estoque!D295-Estoque!E295</f>
        <v>0</v>
      </c>
    </row>
    <row r="296" customFormat="false" ht="12.8" hidden="false" customHeight="false" outlineLevel="0" collapsed="false">
      <c r="D296" s="0" t="n">
        <f aca="false">SUMIF(Entradas!$B$6:$B$506,Estoque!B296,Entradas!$D$6:$D$506)</f>
        <v>0</v>
      </c>
      <c r="E296" s="0" t="n">
        <f aca="false">SUMIF(Vendas!$B$6:$B$506,Estoque!B296,Vendas!$D$6:$D$506)</f>
        <v>0</v>
      </c>
      <c r="F296" s="0" t="n">
        <f aca="false">Estoque!D296-Estoque!E296</f>
        <v>0</v>
      </c>
    </row>
    <row r="297" customFormat="false" ht="12.8" hidden="false" customHeight="false" outlineLevel="0" collapsed="false">
      <c r="D297" s="0" t="n">
        <f aca="false">SUMIF(Entradas!$B$6:$B$506,Estoque!B297,Entradas!$D$6:$D$506)</f>
        <v>0</v>
      </c>
      <c r="E297" s="0" t="n">
        <f aca="false">SUMIF(Vendas!$B$6:$B$506,Estoque!B297,Vendas!$D$6:$D$506)</f>
        <v>0</v>
      </c>
      <c r="F297" s="0" t="n">
        <f aca="false">Estoque!D297-Estoque!E297</f>
        <v>0</v>
      </c>
    </row>
    <row r="298" customFormat="false" ht="12.8" hidden="false" customHeight="false" outlineLevel="0" collapsed="false">
      <c r="D298" s="0" t="n">
        <f aca="false">SUMIF(Entradas!$B$6:$B$506,Estoque!B298,Entradas!$D$6:$D$506)</f>
        <v>0</v>
      </c>
      <c r="E298" s="0" t="n">
        <f aca="false">SUMIF(Vendas!$B$6:$B$506,Estoque!B298,Vendas!$D$6:$D$506)</f>
        <v>0</v>
      </c>
      <c r="F298" s="0" t="n">
        <f aca="false">Estoque!D298-Estoque!E298</f>
        <v>0</v>
      </c>
    </row>
    <row r="299" customFormat="false" ht="12.8" hidden="false" customHeight="false" outlineLevel="0" collapsed="false">
      <c r="D299" s="0" t="n">
        <f aca="false">SUMIF(Entradas!$B$6:$B$506,Estoque!B299,Entradas!$D$6:$D$506)</f>
        <v>0</v>
      </c>
      <c r="E299" s="0" t="n">
        <f aca="false">SUMIF(Vendas!$B$6:$B$506,Estoque!B299,Vendas!$D$6:$D$506)</f>
        <v>0</v>
      </c>
      <c r="F299" s="0" t="n">
        <f aca="false">Estoque!D299-Estoque!E299</f>
        <v>0</v>
      </c>
    </row>
    <row r="300" customFormat="false" ht="12.8" hidden="false" customHeight="false" outlineLevel="0" collapsed="false">
      <c r="D300" s="0" t="n">
        <f aca="false">SUMIF(Entradas!$B$6:$B$506,Estoque!B300,Entradas!$D$6:$D$506)</f>
        <v>0</v>
      </c>
      <c r="E300" s="0" t="n">
        <f aca="false">SUMIF(Vendas!$B$6:$B$506,Estoque!B300,Vendas!$D$6:$D$506)</f>
        <v>0</v>
      </c>
      <c r="F300" s="0" t="n">
        <f aca="false">Estoque!D300-Estoque!E300</f>
        <v>0</v>
      </c>
    </row>
    <row r="301" customFormat="false" ht="12.8" hidden="false" customHeight="false" outlineLevel="0" collapsed="false">
      <c r="D301" s="0" t="n">
        <f aca="false">SUMIF(Entradas!$B$6:$B$506,Estoque!B301,Entradas!$D$6:$D$506)</f>
        <v>0</v>
      </c>
      <c r="E301" s="0" t="n">
        <f aca="false">SUMIF(Vendas!$B$6:$B$506,Estoque!B301,Vendas!$D$6:$D$506)</f>
        <v>0</v>
      </c>
      <c r="F301" s="0" t="n">
        <f aca="false">Estoque!D301-Estoque!E301</f>
        <v>0</v>
      </c>
    </row>
    <row r="302" customFormat="false" ht="12.8" hidden="false" customHeight="false" outlineLevel="0" collapsed="false">
      <c r="D302" s="0" t="n">
        <f aca="false">SUMIF(Entradas!$B$6:$B$506,Estoque!B302,Entradas!$D$6:$D$506)</f>
        <v>0</v>
      </c>
      <c r="E302" s="0" t="n">
        <f aca="false">SUMIF(Vendas!$B$6:$B$506,Estoque!B302,Vendas!$D$6:$D$506)</f>
        <v>0</v>
      </c>
      <c r="F302" s="0" t="n">
        <f aca="false">Estoque!D302-Estoque!E302</f>
        <v>0</v>
      </c>
    </row>
    <row r="303" customFormat="false" ht="12.8" hidden="false" customHeight="false" outlineLevel="0" collapsed="false">
      <c r="D303" s="0" t="n">
        <f aca="false">SUMIF(Entradas!$B$6:$B$506,Estoque!B303,Entradas!$D$6:$D$506)</f>
        <v>0</v>
      </c>
      <c r="E303" s="0" t="n">
        <f aca="false">SUMIF(Vendas!$B$6:$B$506,Estoque!B303,Vendas!$D$6:$D$506)</f>
        <v>0</v>
      </c>
      <c r="F303" s="0" t="n">
        <f aca="false">Estoque!D303-Estoque!E303</f>
        <v>0</v>
      </c>
    </row>
    <row r="304" customFormat="false" ht="12.8" hidden="false" customHeight="false" outlineLevel="0" collapsed="false">
      <c r="D304" s="0" t="n">
        <f aca="false">SUMIF(Entradas!$B$6:$B$506,Estoque!B304,Entradas!$D$6:$D$506)</f>
        <v>0</v>
      </c>
      <c r="E304" s="0" t="n">
        <f aca="false">SUMIF(Vendas!$B$6:$B$506,Estoque!B304,Vendas!$D$6:$D$506)</f>
        <v>0</v>
      </c>
      <c r="F304" s="0" t="n">
        <f aca="false">Estoque!D304-Estoque!E304</f>
        <v>0</v>
      </c>
    </row>
    <row r="305" customFormat="false" ht="12.8" hidden="false" customHeight="false" outlineLevel="0" collapsed="false">
      <c r="D305" s="0" t="n">
        <f aca="false">SUMIF(Entradas!$B$6:$B$506,Estoque!B305,Entradas!$D$6:$D$506)</f>
        <v>0</v>
      </c>
      <c r="E305" s="0" t="n">
        <f aca="false">SUMIF(Vendas!$B$6:$B$506,Estoque!B305,Vendas!$D$6:$D$506)</f>
        <v>0</v>
      </c>
      <c r="F305" s="0" t="n">
        <f aca="false">Estoque!D305-Estoque!E305</f>
        <v>0</v>
      </c>
    </row>
    <row r="306" customFormat="false" ht="12.8" hidden="false" customHeight="false" outlineLevel="0" collapsed="false">
      <c r="D306" s="0" t="n">
        <f aca="false">SUMIF(Entradas!$B$6:$B$506,Estoque!B306,Entradas!$D$6:$D$506)</f>
        <v>0</v>
      </c>
      <c r="E306" s="0" t="n">
        <f aca="false">SUMIF(Vendas!$B$6:$B$506,Estoque!B306,Vendas!$D$6:$D$506)</f>
        <v>0</v>
      </c>
      <c r="F306" s="0" t="n">
        <f aca="false">Estoque!D306-Estoque!E306</f>
        <v>0</v>
      </c>
    </row>
    <row r="307" customFormat="false" ht="12.8" hidden="false" customHeight="false" outlineLevel="0" collapsed="false">
      <c r="D307" s="0" t="n">
        <f aca="false">SUMIF(Entradas!$B$6:$B$506,Estoque!B307,Entradas!$D$6:$D$506)</f>
        <v>0</v>
      </c>
      <c r="E307" s="0" t="n">
        <f aca="false">SUMIF(Vendas!$B$6:$B$506,Estoque!B307,Vendas!$D$6:$D$506)</f>
        <v>0</v>
      </c>
      <c r="F307" s="0" t="n">
        <f aca="false">Estoque!D307-Estoque!E307</f>
        <v>0</v>
      </c>
    </row>
    <row r="308" customFormat="false" ht="12.8" hidden="false" customHeight="false" outlineLevel="0" collapsed="false">
      <c r="D308" s="0" t="n">
        <f aca="false">SUMIF(Entradas!$B$6:$B$506,Estoque!B308,Entradas!$D$6:$D$506)</f>
        <v>0</v>
      </c>
      <c r="E308" s="0" t="n">
        <f aca="false">SUMIF(Vendas!$B$6:$B$506,Estoque!B308,Vendas!$D$6:$D$506)</f>
        <v>0</v>
      </c>
      <c r="F308" s="0" t="n">
        <f aca="false">Estoque!D308-Estoque!E308</f>
        <v>0</v>
      </c>
    </row>
    <row r="309" customFormat="false" ht="12.8" hidden="false" customHeight="false" outlineLevel="0" collapsed="false">
      <c r="D309" s="0" t="n">
        <f aca="false">SUMIF(Entradas!$B$6:$B$506,Estoque!B309,Entradas!$D$6:$D$506)</f>
        <v>0</v>
      </c>
      <c r="E309" s="0" t="n">
        <f aca="false">SUMIF(Vendas!$B$6:$B$506,Estoque!B309,Vendas!$D$6:$D$506)</f>
        <v>0</v>
      </c>
      <c r="F309" s="0" t="n">
        <f aca="false">Estoque!D309-Estoque!E309</f>
        <v>0</v>
      </c>
    </row>
    <row r="310" customFormat="false" ht="12.8" hidden="false" customHeight="false" outlineLevel="0" collapsed="false">
      <c r="D310" s="0" t="n">
        <f aca="false">SUMIF(Entradas!$B$6:$B$506,Estoque!B310,Entradas!$D$6:$D$506)</f>
        <v>0</v>
      </c>
      <c r="E310" s="0" t="n">
        <f aca="false">SUMIF(Vendas!$B$6:$B$506,Estoque!B310,Vendas!$D$6:$D$506)</f>
        <v>0</v>
      </c>
      <c r="F310" s="0" t="n">
        <f aca="false">Estoque!D310-Estoque!E310</f>
        <v>0</v>
      </c>
    </row>
    <row r="311" customFormat="false" ht="12.8" hidden="false" customHeight="false" outlineLevel="0" collapsed="false">
      <c r="D311" s="0" t="n">
        <f aca="false">SUMIF(Entradas!$B$6:$B$506,Estoque!B311,Entradas!$D$6:$D$506)</f>
        <v>0</v>
      </c>
      <c r="E311" s="0" t="n">
        <f aca="false">SUMIF(Vendas!$B$6:$B$506,Estoque!B311,Vendas!$D$6:$D$506)</f>
        <v>0</v>
      </c>
      <c r="F311" s="0" t="n">
        <f aca="false">Estoque!D311-Estoque!E311</f>
        <v>0</v>
      </c>
    </row>
    <row r="312" customFormat="false" ht="12.8" hidden="false" customHeight="false" outlineLevel="0" collapsed="false">
      <c r="D312" s="0" t="n">
        <f aca="false">SUMIF(Entradas!$B$6:$B$506,Estoque!B312,Entradas!$D$6:$D$506)</f>
        <v>0</v>
      </c>
      <c r="E312" s="0" t="n">
        <f aca="false">SUMIF(Vendas!$B$6:$B$506,Estoque!B312,Vendas!$D$6:$D$506)</f>
        <v>0</v>
      </c>
      <c r="F312" s="0" t="n">
        <f aca="false">Estoque!D312-Estoque!E312</f>
        <v>0</v>
      </c>
    </row>
    <row r="313" customFormat="false" ht="12.8" hidden="false" customHeight="false" outlineLevel="0" collapsed="false">
      <c r="D313" s="0" t="n">
        <f aca="false">SUMIF(Entradas!$B$6:$B$506,Estoque!B313,Entradas!$D$6:$D$506)</f>
        <v>0</v>
      </c>
      <c r="E313" s="0" t="n">
        <f aca="false">SUMIF(Vendas!$B$6:$B$506,Estoque!B313,Vendas!$D$6:$D$506)</f>
        <v>0</v>
      </c>
      <c r="F313" s="0" t="n">
        <f aca="false">Estoque!D313-Estoque!E313</f>
        <v>0</v>
      </c>
    </row>
    <row r="314" customFormat="false" ht="12.8" hidden="false" customHeight="false" outlineLevel="0" collapsed="false">
      <c r="D314" s="0" t="n">
        <f aca="false">SUMIF(Entradas!$B$6:$B$506,Estoque!B314,Entradas!$D$6:$D$506)</f>
        <v>0</v>
      </c>
      <c r="E314" s="0" t="n">
        <f aca="false">SUMIF(Vendas!$B$6:$B$506,Estoque!B314,Vendas!$D$6:$D$506)</f>
        <v>0</v>
      </c>
      <c r="F314" s="0" t="n">
        <f aca="false">Estoque!D314-Estoque!E314</f>
        <v>0</v>
      </c>
    </row>
    <row r="315" customFormat="false" ht="12.8" hidden="false" customHeight="false" outlineLevel="0" collapsed="false">
      <c r="D315" s="0" t="n">
        <f aca="false">SUMIF(Entradas!$B$6:$B$506,Estoque!B315,Entradas!$D$6:$D$506)</f>
        <v>0</v>
      </c>
      <c r="E315" s="0" t="n">
        <f aca="false">SUMIF(Vendas!$B$6:$B$506,Estoque!B315,Vendas!$D$6:$D$506)</f>
        <v>0</v>
      </c>
      <c r="F315" s="0" t="n">
        <f aca="false">Estoque!D315-Estoque!E315</f>
        <v>0</v>
      </c>
    </row>
    <row r="316" customFormat="false" ht="12.8" hidden="false" customHeight="false" outlineLevel="0" collapsed="false">
      <c r="D316" s="0" t="n">
        <f aca="false">SUMIF(Entradas!$B$6:$B$506,Estoque!B316,Entradas!$D$6:$D$506)</f>
        <v>0</v>
      </c>
      <c r="E316" s="0" t="n">
        <f aca="false">SUMIF(Vendas!$B$6:$B$506,Estoque!B316,Vendas!$D$6:$D$506)</f>
        <v>0</v>
      </c>
      <c r="F316" s="0" t="n">
        <f aca="false">Estoque!D316-Estoque!E316</f>
        <v>0</v>
      </c>
    </row>
    <row r="317" customFormat="false" ht="12.8" hidden="false" customHeight="false" outlineLevel="0" collapsed="false">
      <c r="D317" s="0" t="n">
        <f aca="false">SUMIF(Entradas!$B$6:$B$506,Estoque!B317,Entradas!$D$6:$D$506)</f>
        <v>0</v>
      </c>
      <c r="E317" s="0" t="n">
        <f aca="false">SUMIF(Vendas!$B$6:$B$506,Estoque!B317,Vendas!$D$6:$D$506)</f>
        <v>0</v>
      </c>
      <c r="F317" s="0" t="n">
        <f aca="false">Estoque!D317-Estoque!E317</f>
        <v>0</v>
      </c>
    </row>
    <row r="318" customFormat="false" ht="12.8" hidden="false" customHeight="false" outlineLevel="0" collapsed="false">
      <c r="D318" s="0" t="n">
        <f aca="false">SUMIF(Entradas!$B$6:$B$506,Estoque!B318,Entradas!$D$6:$D$506)</f>
        <v>0</v>
      </c>
      <c r="E318" s="0" t="n">
        <f aca="false">SUMIF(Vendas!$B$6:$B$506,Estoque!B318,Vendas!$D$6:$D$506)</f>
        <v>0</v>
      </c>
      <c r="F318" s="0" t="n">
        <f aca="false">Estoque!D318-Estoque!E318</f>
        <v>0</v>
      </c>
    </row>
    <row r="319" customFormat="false" ht="12.8" hidden="false" customHeight="false" outlineLevel="0" collapsed="false">
      <c r="D319" s="0" t="n">
        <f aca="false">SUMIF(Entradas!$B$6:$B$506,Estoque!B319,Entradas!$D$6:$D$506)</f>
        <v>0</v>
      </c>
      <c r="E319" s="0" t="n">
        <f aca="false">SUMIF(Vendas!$B$6:$B$506,Estoque!B319,Vendas!$D$6:$D$506)</f>
        <v>0</v>
      </c>
      <c r="F319" s="0" t="n">
        <f aca="false">Estoque!D319-Estoque!E319</f>
        <v>0</v>
      </c>
    </row>
    <row r="320" customFormat="false" ht="12.8" hidden="false" customHeight="false" outlineLevel="0" collapsed="false">
      <c r="D320" s="0" t="n">
        <f aca="false">SUMIF(Entradas!$B$6:$B$506,Estoque!B320,Entradas!$D$6:$D$506)</f>
        <v>0</v>
      </c>
      <c r="E320" s="0" t="n">
        <f aca="false">SUMIF(Vendas!$B$6:$B$506,Estoque!B320,Vendas!$D$6:$D$506)</f>
        <v>0</v>
      </c>
      <c r="F320" s="0" t="n">
        <f aca="false">Estoque!D320-Estoque!E320</f>
        <v>0</v>
      </c>
    </row>
    <row r="321" customFormat="false" ht="12.8" hidden="false" customHeight="false" outlineLevel="0" collapsed="false">
      <c r="D321" s="0" t="n">
        <f aca="false">SUMIF(Entradas!$B$6:$B$506,Estoque!B321,Entradas!$D$6:$D$506)</f>
        <v>0</v>
      </c>
      <c r="E321" s="0" t="n">
        <f aca="false">SUMIF(Vendas!$B$6:$B$506,Estoque!B321,Vendas!$D$6:$D$506)</f>
        <v>0</v>
      </c>
      <c r="F321" s="0" t="n">
        <f aca="false">Estoque!D321-Estoque!E321</f>
        <v>0</v>
      </c>
    </row>
    <row r="322" customFormat="false" ht="12.8" hidden="false" customHeight="false" outlineLevel="0" collapsed="false">
      <c r="D322" s="0" t="n">
        <f aca="false">SUMIF(Entradas!$B$6:$B$506,Estoque!B322,Entradas!$D$6:$D$506)</f>
        <v>0</v>
      </c>
      <c r="E322" s="0" t="n">
        <f aca="false">SUMIF(Vendas!$B$6:$B$506,Estoque!B322,Vendas!$D$6:$D$506)</f>
        <v>0</v>
      </c>
      <c r="F322" s="0" t="n">
        <f aca="false">Estoque!D322-Estoque!E322</f>
        <v>0</v>
      </c>
    </row>
    <row r="323" customFormat="false" ht="12.8" hidden="false" customHeight="false" outlineLevel="0" collapsed="false">
      <c r="D323" s="0" t="n">
        <f aca="false">SUMIF(Entradas!$B$6:$B$506,Estoque!B323,Entradas!$D$6:$D$506)</f>
        <v>0</v>
      </c>
      <c r="E323" s="0" t="n">
        <f aca="false">SUMIF(Vendas!$B$6:$B$506,Estoque!B323,Vendas!$D$6:$D$506)</f>
        <v>0</v>
      </c>
      <c r="F323" s="0" t="n">
        <f aca="false">Estoque!D323-Estoque!E323</f>
        <v>0</v>
      </c>
    </row>
    <row r="324" customFormat="false" ht="12.8" hidden="false" customHeight="false" outlineLevel="0" collapsed="false">
      <c r="D324" s="0" t="n">
        <f aca="false">SUMIF(Entradas!$B$6:$B$506,Estoque!B324,Entradas!$D$6:$D$506)</f>
        <v>0</v>
      </c>
      <c r="E324" s="0" t="n">
        <f aca="false">SUMIF(Vendas!$B$6:$B$506,Estoque!B324,Vendas!$D$6:$D$506)</f>
        <v>0</v>
      </c>
      <c r="F324" s="0" t="n">
        <f aca="false">Estoque!D324-Estoque!E324</f>
        <v>0</v>
      </c>
    </row>
    <row r="325" customFormat="false" ht="12.8" hidden="false" customHeight="false" outlineLevel="0" collapsed="false">
      <c r="D325" s="0" t="n">
        <f aca="false">SUMIF(Entradas!$B$6:$B$506,Estoque!B325,Entradas!$D$6:$D$506)</f>
        <v>0</v>
      </c>
      <c r="E325" s="0" t="n">
        <f aca="false">SUMIF(Vendas!$B$6:$B$506,Estoque!B325,Vendas!$D$6:$D$506)</f>
        <v>0</v>
      </c>
      <c r="F325" s="0" t="n">
        <f aca="false">Estoque!D325-Estoque!E325</f>
        <v>0</v>
      </c>
    </row>
    <row r="326" customFormat="false" ht="12.8" hidden="false" customHeight="false" outlineLevel="0" collapsed="false">
      <c r="D326" s="0" t="n">
        <f aca="false">SUMIF(Entradas!$B$6:$B$506,Estoque!B326,Entradas!$D$6:$D$506)</f>
        <v>0</v>
      </c>
      <c r="E326" s="0" t="n">
        <f aca="false">SUMIF(Vendas!$B$6:$B$506,Estoque!B326,Vendas!$D$6:$D$506)</f>
        <v>0</v>
      </c>
      <c r="F326" s="0" t="n">
        <f aca="false">Estoque!D326-Estoque!E326</f>
        <v>0</v>
      </c>
    </row>
    <row r="327" customFormat="false" ht="12.8" hidden="false" customHeight="false" outlineLevel="0" collapsed="false">
      <c r="D327" s="0" t="n">
        <f aca="false">SUMIF(Entradas!$B$6:$B$506,Estoque!B327,Entradas!$D$6:$D$506)</f>
        <v>0</v>
      </c>
      <c r="E327" s="0" t="n">
        <f aca="false">SUMIF(Vendas!$B$6:$B$506,Estoque!B327,Vendas!$D$6:$D$506)</f>
        <v>0</v>
      </c>
      <c r="F327" s="0" t="n">
        <f aca="false">Estoque!D327-Estoque!E327</f>
        <v>0</v>
      </c>
    </row>
    <row r="328" customFormat="false" ht="12.8" hidden="false" customHeight="false" outlineLevel="0" collapsed="false">
      <c r="D328" s="0" t="n">
        <f aca="false">SUMIF(Entradas!$B$6:$B$506,Estoque!B328,Entradas!$D$6:$D$506)</f>
        <v>0</v>
      </c>
      <c r="E328" s="0" t="n">
        <f aca="false">SUMIF(Vendas!$B$6:$B$506,Estoque!B328,Vendas!$D$6:$D$506)</f>
        <v>0</v>
      </c>
      <c r="F328" s="0" t="n">
        <f aca="false">Estoque!D328-Estoque!E328</f>
        <v>0</v>
      </c>
    </row>
    <row r="329" customFormat="false" ht="12.8" hidden="false" customHeight="false" outlineLevel="0" collapsed="false">
      <c r="D329" s="0" t="n">
        <f aca="false">SUMIF(Entradas!$B$6:$B$506,Estoque!B329,Entradas!$D$6:$D$506)</f>
        <v>0</v>
      </c>
      <c r="E329" s="0" t="n">
        <f aca="false">SUMIF(Vendas!$B$6:$B$506,Estoque!B329,Vendas!$D$6:$D$506)</f>
        <v>0</v>
      </c>
      <c r="F329" s="0" t="n">
        <f aca="false">Estoque!D329-Estoque!E329</f>
        <v>0</v>
      </c>
    </row>
    <row r="330" customFormat="false" ht="12.8" hidden="false" customHeight="false" outlineLevel="0" collapsed="false">
      <c r="D330" s="0" t="n">
        <f aca="false">SUMIF(Entradas!$B$6:$B$506,Estoque!B330,Entradas!$D$6:$D$506)</f>
        <v>0</v>
      </c>
      <c r="E330" s="0" t="n">
        <f aca="false">SUMIF(Vendas!$B$6:$B$506,Estoque!B330,Vendas!$D$6:$D$506)</f>
        <v>0</v>
      </c>
      <c r="F330" s="0" t="n">
        <f aca="false">Estoque!D330-Estoque!E330</f>
        <v>0</v>
      </c>
    </row>
    <row r="331" customFormat="false" ht="12.8" hidden="false" customHeight="false" outlineLevel="0" collapsed="false">
      <c r="D331" s="0" t="n">
        <f aca="false">SUMIF(Entradas!$B$6:$B$506,Estoque!B331,Entradas!$D$6:$D$506)</f>
        <v>0</v>
      </c>
      <c r="E331" s="0" t="n">
        <f aca="false">SUMIF(Vendas!$B$6:$B$506,Estoque!B331,Vendas!$D$6:$D$506)</f>
        <v>0</v>
      </c>
      <c r="F331" s="0" t="n">
        <f aca="false">Estoque!D331-Estoque!E331</f>
        <v>0</v>
      </c>
    </row>
    <row r="332" customFormat="false" ht="12.8" hidden="false" customHeight="false" outlineLevel="0" collapsed="false">
      <c r="D332" s="0" t="n">
        <f aca="false">SUMIF(Entradas!$B$6:$B$506,Estoque!B332,Entradas!$D$6:$D$506)</f>
        <v>0</v>
      </c>
      <c r="E332" s="0" t="n">
        <f aca="false">SUMIF(Vendas!$B$6:$B$506,Estoque!B332,Vendas!$D$6:$D$506)</f>
        <v>0</v>
      </c>
      <c r="F332" s="0" t="n">
        <f aca="false">Estoque!D332-Estoque!E332</f>
        <v>0</v>
      </c>
    </row>
    <row r="333" customFormat="false" ht="12.8" hidden="false" customHeight="false" outlineLevel="0" collapsed="false">
      <c r="D333" s="0" t="n">
        <f aca="false">SUMIF(Entradas!$B$6:$B$506,Estoque!B333,Entradas!$D$6:$D$506)</f>
        <v>0</v>
      </c>
      <c r="E333" s="0" t="n">
        <f aca="false">SUMIF(Vendas!$B$6:$B$506,Estoque!B333,Vendas!$D$6:$D$506)</f>
        <v>0</v>
      </c>
      <c r="F333" s="0" t="n">
        <f aca="false">Estoque!D333-Estoque!E333</f>
        <v>0</v>
      </c>
    </row>
    <row r="334" customFormat="false" ht="12.8" hidden="false" customHeight="false" outlineLevel="0" collapsed="false">
      <c r="D334" s="0" t="n">
        <f aca="false">SUMIF(Entradas!$B$6:$B$506,Estoque!B334,Entradas!$D$6:$D$506)</f>
        <v>0</v>
      </c>
      <c r="E334" s="0" t="n">
        <f aca="false">SUMIF(Vendas!$B$6:$B$506,Estoque!B334,Vendas!$D$6:$D$506)</f>
        <v>0</v>
      </c>
      <c r="F334" s="0" t="n">
        <f aca="false">Estoque!D334-Estoque!E334</f>
        <v>0</v>
      </c>
    </row>
    <row r="335" customFormat="false" ht="12.8" hidden="false" customHeight="false" outlineLevel="0" collapsed="false">
      <c r="D335" s="0" t="n">
        <f aca="false">SUMIF(Entradas!$B$6:$B$506,Estoque!B335,Entradas!$D$6:$D$506)</f>
        <v>0</v>
      </c>
      <c r="E335" s="0" t="n">
        <f aca="false">SUMIF(Vendas!$B$6:$B$506,Estoque!B335,Vendas!$D$6:$D$506)</f>
        <v>0</v>
      </c>
      <c r="F335" s="0" t="n">
        <f aca="false">Estoque!D335-Estoque!E335</f>
        <v>0</v>
      </c>
    </row>
    <row r="336" customFormat="false" ht="12.8" hidden="false" customHeight="false" outlineLevel="0" collapsed="false">
      <c r="D336" s="0" t="n">
        <f aca="false">SUMIF(Entradas!$B$6:$B$506,Estoque!B336,Entradas!$D$6:$D$506)</f>
        <v>0</v>
      </c>
      <c r="E336" s="0" t="n">
        <f aca="false">SUMIF(Vendas!$B$6:$B$506,Estoque!B336,Vendas!$D$6:$D$506)</f>
        <v>0</v>
      </c>
      <c r="F336" s="0" t="n">
        <f aca="false">Estoque!D336-Estoque!E336</f>
        <v>0</v>
      </c>
    </row>
    <row r="337" customFormat="false" ht="12.8" hidden="false" customHeight="false" outlineLevel="0" collapsed="false">
      <c r="D337" s="0" t="n">
        <f aca="false">SUMIF(Entradas!$B$6:$B$506,Estoque!B337,Entradas!$D$6:$D$506)</f>
        <v>0</v>
      </c>
      <c r="E337" s="0" t="n">
        <f aca="false">SUMIF(Vendas!$B$6:$B$506,Estoque!B337,Vendas!$D$6:$D$506)</f>
        <v>0</v>
      </c>
      <c r="F337" s="0" t="n">
        <f aca="false">Estoque!D337-Estoque!E337</f>
        <v>0</v>
      </c>
    </row>
    <row r="338" customFormat="false" ht="12.8" hidden="false" customHeight="false" outlineLevel="0" collapsed="false">
      <c r="D338" s="0" t="n">
        <f aca="false">SUMIF(Entradas!$B$6:$B$506,Estoque!B338,Entradas!$D$6:$D$506)</f>
        <v>0</v>
      </c>
      <c r="E338" s="0" t="n">
        <f aca="false">SUMIF(Vendas!$B$6:$B$506,Estoque!B338,Vendas!$D$6:$D$506)</f>
        <v>0</v>
      </c>
      <c r="F338" s="0" t="n">
        <f aca="false">Estoque!D338-Estoque!E338</f>
        <v>0</v>
      </c>
    </row>
    <row r="339" customFormat="false" ht="12.8" hidden="false" customHeight="false" outlineLevel="0" collapsed="false">
      <c r="D339" s="0" t="n">
        <f aca="false">SUMIF(Entradas!$B$6:$B$506,Estoque!B339,Entradas!$D$6:$D$506)</f>
        <v>0</v>
      </c>
      <c r="E339" s="0" t="n">
        <f aca="false">SUMIF(Vendas!$B$6:$B$506,Estoque!B339,Vendas!$D$6:$D$506)</f>
        <v>0</v>
      </c>
      <c r="F339" s="0" t="n">
        <f aca="false">Estoque!D339-Estoque!E339</f>
        <v>0</v>
      </c>
    </row>
    <row r="340" customFormat="false" ht="12.8" hidden="false" customHeight="false" outlineLevel="0" collapsed="false">
      <c r="D340" s="0" t="n">
        <f aca="false">SUMIF(Entradas!$B$6:$B$506,Estoque!B340,Entradas!$D$6:$D$506)</f>
        <v>0</v>
      </c>
      <c r="E340" s="0" t="n">
        <f aca="false">SUMIF(Vendas!$B$6:$B$506,Estoque!B340,Vendas!$D$6:$D$506)</f>
        <v>0</v>
      </c>
      <c r="F340" s="0" t="n">
        <f aca="false">Estoque!D340-Estoque!E340</f>
        <v>0</v>
      </c>
    </row>
    <row r="341" customFormat="false" ht="12.8" hidden="false" customHeight="false" outlineLevel="0" collapsed="false">
      <c r="D341" s="0" t="n">
        <f aca="false">SUMIF(Entradas!$B$6:$B$506,Estoque!B341,Entradas!$D$6:$D$506)</f>
        <v>0</v>
      </c>
      <c r="E341" s="0" t="n">
        <f aca="false">SUMIF(Vendas!$B$6:$B$506,Estoque!B341,Vendas!$D$6:$D$506)</f>
        <v>0</v>
      </c>
      <c r="F341" s="0" t="n">
        <f aca="false">Estoque!D341-Estoque!E341</f>
        <v>0</v>
      </c>
    </row>
    <row r="342" customFormat="false" ht="12.8" hidden="false" customHeight="false" outlineLevel="0" collapsed="false">
      <c r="D342" s="0" t="n">
        <f aca="false">SUMIF(Entradas!$B$6:$B$506,Estoque!B342,Entradas!$D$6:$D$506)</f>
        <v>0</v>
      </c>
      <c r="E342" s="0" t="n">
        <f aca="false">SUMIF(Vendas!$B$6:$B$506,Estoque!B342,Vendas!$D$6:$D$506)</f>
        <v>0</v>
      </c>
      <c r="F342" s="0" t="n">
        <f aca="false">Estoque!D342-Estoque!E342</f>
        <v>0</v>
      </c>
    </row>
    <row r="343" customFormat="false" ht="12.8" hidden="false" customHeight="false" outlineLevel="0" collapsed="false">
      <c r="D343" s="0" t="n">
        <f aca="false">SUMIF(Entradas!$B$6:$B$506,Estoque!B343,Entradas!$D$6:$D$506)</f>
        <v>0</v>
      </c>
      <c r="E343" s="0" t="n">
        <f aca="false">SUMIF(Vendas!$B$6:$B$506,Estoque!B343,Vendas!$D$6:$D$506)</f>
        <v>0</v>
      </c>
      <c r="F343" s="0" t="n">
        <f aca="false">Estoque!D343-Estoque!E343</f>
        <v>0</v>
      </c>
    </row>
    <row r="344" customFormat="false" ht="12.8" hidden="false" customHeight="false" outlineLevel="0" collapsed="false">
      <c r="D344" s="0" t="n">
        <f aca="false">SUMIF(Entradas!$B$6:$B$506,Estoque!B344,Entradas!$D$6:$D$506)</f>
        <v>0</v>
      </c>
      <c r="E344" s="0" t="n">
        <f aca="false">SUMIF(Vendas!$B$6:$B$506,Estoque!B344,Vendas!$D$6:$D$506)</f>
        <v>0</v>
      </c>
      <c r="F344" s="0" t="n">
        <f aca="false">Estoque!D344-Estoque!E344</f>
        <v>0</v>
      </c>
    </row>
    <row r="345" customFormat="false" ht="12.8" hidden="false" customHeight="false" outlineLevel="0" collapsed="false">
      <c r="D345" s="0" t="n">
        <f aca="false">SUMIF(Entradas!$B$6:$B$506,Estoque!B345,Entradas!$D$6:$D$506)</f>
        <v>0</v>
      </c>
      <c r="E345" s="0" t="n">
        <f aca="false">SUMIF(Vendas!$B$6:$B$506,Estoque!B345,Vendas!$D$6:$D$506)</f>
        <v>0</v>
      </c>
      <c r="F345" s="0" t="n">
        <f aca="false">Estoque!D345-Estoque!E345</f>
        <v>0</v>
      </c>
    </row>
    <row r="346" customFormat="false" ht="12.8" hidden="false" customHeight="false" outlineLevel="0" collapsed="false">
      <c r="D346" s="0" t="n">
        <f aca="false">SUMIF(Entradas!$B$6:$B$506,Estoque!B346,Entradas!$D$6:$D$506)</f>
        <v>0</v>
      </c>
      <c r="E346" s="0" t="n">
        <f aca="false">SUMIF(Vendas!$B$6:$B$506,Estoque!B346,Vendas!$D$6:$D$506)</f>
        <v>0</v>
      </c>
      <c r="F346" s="0" t="n">
        <f aca="false">Estoque!D346-Estoque!E346</f>
        <v>0</v>
      </c>
    </row>
    <row r="347" customFormat="false" ht="12.8" hidden="false" customHeight="false" outlineLevel="0" collapsed="false">
      <c r="D347" s="0" t="n">
        <f aca="false">SUMIF(Entradas!$B$6:$B$506,Estoque!B347,Entradas!$D$6:$D$506)</f>
        <v>0</v>
      </c>
      <c r="E347" s="0" t="n">
        <f aca="false">SUMIF(Vendas!$B$6:$B$506,Estoque!B347,Vendas!$D$6:$D$506)</f>
        <v>0</v>
      </c>
      <c r="F347" s="0" t="n">
        <f aca="false">Estoque!D347-Estoque!E347</f>
        <v>0</v>
      </c>
    </row>
    <row r="348" customFormat="false" ht="12.8" hidden="false" customHeight="false" outlineLevel="0" collapsed="false">
      <c r="D348" s="0" t="n">
        <f aca="false">SUMIF(Entradas!$B$6:$B$506,Estoque!B348,Entradas!$D$6:$D$506)</f>
        <v>0</v>
      </c>
      <c r="E348" s="0" t="n">
        <f aca="false">SUMIF(Vendas!$B$6:$B$506,Estoque!B348,Vendas!$D$6:$D$506)</f>
        <v>0</v>
      </c>
      <c r="F348" s="0" t="n">
        <f aca="false">Estoque!D348-Estoque!E348</f>
        <v>0</v>
      </c>
    </row>
    <row r="349" customFormat="false" ht="12.8" hidden="false" customHeight="false" outlineLevel="0" collapsed="false">
      <c r="D349" s="0" t="n">
        <f aca="false">SUMIF(Entradas!$B$6:$B$506,Estoque!B349,Entradas!$D$6:$D$506)</f>
        <v>0</v>
      </c>
      <c r="E349" s="0" t="n">
        <f aca="false">SUMIF(Vendas!$B$6:$B$506,Estoque!B349,Vendas!$D$6:$D$506)</f>
        <v>0</v>
      </c>
      <c r="F349" s="0" t="n">
        <f aca="false">Estoque!D349-Estoque!E349</f>
        <v>0</v>
      </c>
    </row>
    <row r="350" customFormat="false" ht="12.8" hidden="false" customHeight="false" outlineLevel="0" collapsed="false">
      <c r="D350" s="0" t="n">
        <f aca="false">SUMIF(Entradas!$B$6:$B$506,Estoque!B350,Entradas!$D$6:$D$506)</f>
        <v>0</v>
      </c>
      <c r="E350" s="0" t="n">
        <f aca="false">SUMIF(Vendas!$B$6:$B$506,Estoque!B350,Vendas!$D$6:$D$506)</f>
        <v>0</v>
      </c>
      <c r="F350" s="0" t="n">
        <f aca="false">Estoque!D350-Estoque!E350</f>
        <v>0</v>
      </c>
    </row>
    <row r="351" customFormat="false" ht="12.8" hidden="false" customHeight="false" outlineLevel="0" collapsed="false">
      <c r="D351" s="0" t="n">
        <f aca="false">SUMIF(Entradas!$B$6:$B$506,Estoque!B351,Entradas!$D$6:$D$506)</f>
        <v>0</v>
      </c>
      <c r="E351" s="0" t="n">
        <f aca="false">SUMIF(Vendas!$B$6:$B$506,Estoque!B351,Vendas!$D$6:$D$506)</f>
        <v>0</v>
      </c>
      <c r="F351" s="0" t="n">
        <f aca="false">Estoque!D351-Estoque!E351</f>
        <v>0</v>
      </c>
    </row>
    <row r="352" customFormat="false" ht="12.8" hidden="false" customHeight="false" outlineLevel="0" collapsed="false">
      <c r="D352" s="0" t="n">
        <f aca="false">SUMIF(Entradas!$B$6:$B$506,Estoque!B352,Entradas!$D$6:$D$506)</f>
        <v>0</v>
      </c>
      <c r="E352" s="0" t="n">
        <f aca="false">SUMIF(Vendas!$B$6:$B$506,Estoque!B352,Vendas!$D$6:$D$506)</f>
        <v>0</v>
      </c>
      <c r="F352" s="0" t="n">
        <f aca="false">Estoque!D352-Estoque!E352</f>
        <v>0</v>
      </c>
    </row>
    <row r="353" customFormat="false" ht="12.8" hidden="false" customHeight="false" outlineLevel="0" collapsed="false">
      <c r="D353" s="0" t="n">
        <f aca="false">SUMIF(Entradas!$B$6:$B$506,Estoque!B353,Entradas!$D$6:$D$506)</f>
        <v>0</v>
      </c>
      <c r="E353" s="0" t="n">
        <f aca="false">SUMIF(Vendas!$B$6:$B$506,Estoque!B353,Vendas!$D$6:$D$506)</f>
        <v>0</v>
      </c>
      <c r="F353" s="0" t="n">
        <f aca="false">Estoque!D353-Estoque!E353</f>
        <v>0</v>
      </c>
    </row>
    <row r="354" customFormat="false" ht="12.8" hidden="false" customHeight="false" outlineLevel="0" collapsed="false">
      <c r="D354" s="0" t="n">
        <f aca="false">SUMIF(Entradas!$B$6:$B$506,Estoque!B354,Entradas!$D$6:$D$506)</f>
        <v>0</v>
      </c>
      <c r="E354" s="0" t="n">
        <f aca="false">SUMIF(Vendas!$B$6:$B$506,Estoque!B354,Vendas!$D$6:$D$506)</f>
        <v>0</v>
      </c>
      <c r="F354" s="0" t="n">
        <f aca="false">Estoque!D354-Estoque!E354</f>
        <v>0</v>
      </c>
    </row>
    <row r="355" customFormat="false" ht="12.8" hidden="false" customHeight="false" outlineLevel="0" collapsed="false">
      <c r="D355" s="0" t="n">
        <f aca="false">SUMIF(Entradas!$B$6:$B$506,Estoque!B355,Entradas!$D$6:$D$506)</f>
        <v>0</v>
      </c>
      <c r="E355" s="0" t="n">
        <f aca="false">SUMIF(Vendas!$B$6:$B$506,Estoque!B355,Vendas!$D$6:$D$506)</f>
        <v>0</v>
      </c>
      <c r="F355" s="0" t="n">
        <f aca="false">Estoque!D355-Estoque!E355</f>
        <v>0</v>
      </c>
    </row>
    <row r="356" customFormat="false" ht="12.8" hidden="false" customHeight="false" outlineLevel="0" collapsed="false">
      <c r="D356" s="0" t="n">
        <f aca="false">SUMIF(Entradas!$B$6:$B$506,Estoque!B356,Entradas!$D$6:$D$506)</f>
        <v>0</v>
      </c>
      <c r="E356" s="0" t="n">
        <f aca="false">SUMIF(Vendas!$B$6:$B$506,Estoque!B356,Vendas!$D$6:$D$506)</f>
        <v>0</v>
      </c>
      <c r="F356" s="0" t="n">
        <f aca="false">Estoque!D356-Estoque!E356</f>
        <v>0</v>
      </c>
    </row>
    <row r="357" customFormat="false" ht="12.8" hidden="false" customHeight="false" outlineLevel="0" collapsed="false">
      <c r="D357" s="0" t="n">
        <f aca="false">SUMIF(Entradas!$B$6:$B$506,Estoque!B357,Entradas!$D$6:$D$506)</f>
        <v>0</v>
      </c>
      <c r="E357" s="0" t="n">
        <f aca="false">SUMIF(Vendas!$B$6:$B$506,Estoque!B357,Vendas!$D$6:$D$506)</f>
        <v>0</v>
      </c>
      <c r="F357" s="0" t="n">
        <f aca="false">Estoque!D357-Estoque!E357</f>
        <v>0</v>
      </c>
    </row>
    <row r="358" customFormat="false" ht="12.8" hidden="false" customHeight="false" outlineLevel="0" collapsed="false">
      <c r="D358" s="0" t="n">
        <f aca="false">SUMIF(Entradas!$B$6:$B$506,Estoque!B358,Entradas!$D$6:$D$506)</f>
        <v>0</v>
      </c>
      <c r="E358" s="0" t="n">
        <f aca="false">SUMIF(Vendas!$B$6:$B$506,Estoque!B358,Vendas!$D$6:$D$506)</f>
        <v>0</v>
      </c>
      <c r="F358" s="0" t="n">
        <f aca="false">Estoque!D358-Estoque!E358</f>
        <v>0</v>
      </c>
    </row>
    <row r="359" customFormat="false" ht="12.8" hidden="false" customHeight="false" outlineLevel="0" collapsed="false">
      <c r="D359" s="0" t="n">
        <f aca="false">SUMIF(Entradas!$B$6:$B$506,Estoque!B359,Entradas!$D$6:$D$506)</f>
        <v>0</v>
      </c>
      <c r="E359" s="0" t="n">
        <f aca="false">SUMIF(Vendas!$B$6:$B$506,Estoque!B359,Vendas!$D$6:$D$506)</f>
        <v>0</v>
      </c>
      <c r="F359" s="0" t="n">
        <f aca="false">Estoque!D359-Estoque!E359</f>
        <v>0</v>
      </c>
    </row>
    <row r="360" customFormat="false" ht="12.8" hidden="false" customHeight="false" outlineLevel="0" collapsed="false">
      <c r="D360" s="0" t="n">
        <f aca="false">SUMIF(Entradas!$B$6:$B$506,Estoque!B360,Entradas!$D$6:$D$506)</f>
        <v>0</v>
      </c>
      <c r="E360" s="0" t="n">
        <f aca="false">SUMIF(Vendas!$B$6:$B$506,Estoque!B360,Vendas!$D$6:$D$506)</f>
        <v>0</v>
      </c>
      <c r="F360" s="0" t="n">
        <f aca="false">Estoque!D360-Estoque!E360</f>
        <v>0</v>
      </c>
    </row>
    <row r="361" customFormat="false" ht="12.8" hidden="false" customHeight="false" outlineLevel="0" collapsed="false">
      <c r="D361" s="0" t="n">
        <f aca="false">SUMIF(Entradas!$B$6:$B$506,Estoque!B361,Entradas!$D$6:$D$506)</f>
        <v>0</v>
      </c>
      <c r="E361" s="0" t="n">
        <f aca="false">SUMIF(Vendas!$B$6:$B$506,Estoque!B361,Vendas!$D$6:$D$506)</f>
        <v>0</v>
      </c>
      <c r="F361" s="0" t="n">
        <f aca="false">Estoque!D361-Estoque!E361</f>
        <v>0</v>
      </c>
    </row>
    <row r="362" customFormat="false" ht="12.8" hidden="false" customHeight="false" outlineLevel="0" collapsed="false">
      <c r="D362" s="0" t="n">
        <f aca="false">SUMIF(Entradas!$B$6:$B$506,Estoque!B362,Entradas!$D$6:$D$506)</f>
        <v>0</v>
      </c>
      <c r="E362" s="0" t="n">
        <f aca="false">SUMIF(Vendas!$B$6:$B$506,Estoque!B362,Vendas!$D$6:$D$506)</f>
        <v>0</v>
      </c>
      <c r="F362" s="0" t="n">
        <f aca="false">Estoque!D362-Estoque!E362</f>
        <v>0</v>
      </c>
    </row>
    <row r="363" customFormat="false" ht="12.8" hidden="false" customHeight="false" outlineLevel="0" collapsed="false">
      <c r="D363" s="0" t="n">
        <f aca="false">SUMIF(Entradas!$B$6:$B$506,Estoque!B363,Entradas!$D$6:$D$506)</f>
        <v>0</v>
      </c>
      <c r="E363" s="0" t="n">
        <f aca="false">SUMIF(Vendas!$B$6:$B$506,Estoque!B363,Vendas!$D$6:$D$506)</f>
        <v>0</v>
      </c>
      <c r="F363" s="0" t="n">
        <f aca="false">Estoque!D363-Estoque!E363</f>
        <v>0</v>
      </c>
    </row>
    <row r="364" customFormat="false" ht="12.8" hidden="false" customHeight="false" outlineLevel="0" collapsed="false">
      <c r="D364" s="0" t="n">
        <f aca="false">SUMIF(Entradas!$B$6:$B$506,Estoque!B364,Entradas!$D$6:$D$506)</f>
        <v>0</v>
      </c>
      <c r="E364" s="0" t="n">
        <f aca="false">SUMIF(Vendas!$B$6:$B$506,Estoque!B364,Vendas!$D$6:$D$506)</f>
        <v>0</v>
      </c>
      <c r="F364" s="0" t="n">
        <f aca="false">Estoque!D364-Estoque!E364</f>
        <v>0</v>
      </c>
    </row>
    <row r="365" customFormat="false" ht="12.8" hidden="false" customHeight="false" outlineLevel="0" collapsed="false">
      <c r="D365" s="0" t="n">
        <f aca="false">SUMIF(Entradas!$B$6:$B$506,Estoque!B365,Entradas!$D$6:$D$506)</f>
        <v>0</v>
      </c>
      <c r="E365" s="0" t="n">
        <f aca="false">SUMIF(Vendas!$B$6:$B$506,Estoque!B365,Vendas!$D$6:$D$506)</f>
        <v>0</v>
      </c>
      <c r="F365" s="0" t="n">
        <f aca="false">Estoque!D365-Estoque!E365</f>
        <v>0</v>
      </c>
    </row>
    <row r="366" customFormat="false" ht="12.8" hidden="false" customHeight="false" outlineLevel="0" collapsed="false">
      <c r="D366" s="0" t="n">
        <f aca="false">SUMIF(Entradas!$B$6:$B$506,Estoque!B366,Entradas!$D$6:$D$506)</f>
        <v>0</v>
      </c>
      <c r="E366" s="0" t="n">
        <f aca="false">SUMIF(Vendas!$B$6:$B$506,Estoque!B366,Vendas!$D$6:$D$506)</f>
        <v>0</v>
      </c>
      <c r="F366" s="0" t="n">
        <f aca="false">Estoque!D366-Estoque!E366</f>
        <v>0</v>
      </c>
    </row>
    <row r="367" customFormat="false" ht="12.8" hidden="false" customHeight="false" outlineLevel="0" collapsed="false">
      <c r="D367" s="0" t="n">
        <f aca="false">SUMIF(Entradas!$B$6:$B$506,Estoque!B367,Entradas!$D$6:$D$506)</f>
        <v>0</v>
      </c>
      <c r="E367" s="0" t="n">
        <f aca="false">SUMIF(Vendas!$B$6:$B$506,Estoque!B367,Vendas!$D$6:$D$506)</f>
        <v>0</v>
      </c>
      <c r="F367" s="0" t="n">
        <f aca="false">Estoque!D367-Estoque!E367</f>
        <v>0</v>
      </c>
    </row>
    <row r="368" customFormat="false" ht="12.8" hidden="false" customHeight="false" outlineLevel="0" collapsed="false">
      <c r="D368" s="0" t="n">
        <f aca="false">SUMIF(Entradas!$B$6:$B$506,Estoque!B368,Entradas!$D$6:$D$506)</f>
        <v>0</v>
      </c>
      <c r="E368" s="0" t="n">
        <f aca="false">SUMIF(Vendas!$B$6:$B$506,Estoque!B368,Vendas!$D$6:$D$506)</f>
        <v>0</v>
      </c>
      <c r="F368" s="0" t="n">
        <f aca="false">Estoque!D368-Estoque!E368</f>
        <v>0</v>
      </c>
    </row>
    <row r="369" customFormat="false" ht="12.8" hidden="false" customHeight="false" outlineLevel="0" collapsed="false">
      <c r="D369" s="0" t="n">
        <f aca="false">SUMIF(Entradas!$B$6:$B$506,Estoque!B369,Entradas!$D$6:$D$506)</f>
        <v>0</v>
      </c>
      <c r="E369" s="0" t="n">
        <f aca="false">SUMIF(Vendas!$B$6:$B$506,Estoque!B369,Vendas!$D$6:$D$506)</f>
        <v>0</v>
      </c>
      <c r="F369" s="0" t="n">
        <f aca="false">Estoque!D369-Estoque!E369</f>
        <v>0</v>
      </c>
    </row>
    <row r="370" customFormat="false" ht="12.8" hidden="false" customHeight="false" outlineLevel="0" collapsed="false">
      <c r="D370" s="0" t="n">
        <f aca="false">SUMIF(Entradas!$B$6:$B$506,Estoque!B370,Entradas!$D$6:$D$506)</f>
        <v>0</v>
      </c>
      <c r="E370" s="0" t="n">
        <f aca="false">SUMIF(Vendas!$B$6:$B$506,Estoque!B370,Vendas!$D$6:$D$506)</f>
        <v>0</v>
      </c>
      <c r="F370" s="0" t="n">
        <f aca="false">Estoque!D370-Estoque!E370</f>
        <v>0</v>
      </c>
    </row>
    <row r="371" customFormat="false" ht="12.8" hidden="false" customHeight="false" outlineLevel="0" collapsed="false">
      <c r="D371" s="0" t="n">
        <f aca="false">SUMIF(Entradas!$B$6:$B$506,Estoque!B371,Entradas!$D$6:$D$506)</f>
        <v>0</v>
      </c>
      <c r="E371" s="0" t="n">
        <f aca="false">SUMIF(Vendas!$B$6:$B$506,Estoque!B371,Vendas!$D$6:$D$506)</f>
        <v>0</v>
      </c>
      <c r="F371" s="0" t="n">
        <f aca="false">Estoque!D371-Estoque!E371</f>
        <v>0</v>
      </c>
    </row>
    <row r="372" customFormat="false" ht="12.8" hidden="false" customHeight="false" outlineLevel="0" collapsed="false">
      <c r="D372" s="0" t="n">
        <f aca="false">SUMIF(Entradas!$B$6:$B$506,Estoque!B372,Entradas!$D$6:$D$506)</f>
        <v>0</v>
      </c>
      <c r="E372" s="0" t="n">
        <f aca="false">SUMIF(Vendas!$B$6:$B$506,Estoque!B372,Vendas!$D$6:$D$506)</f>
        <v>0</v>
      </c>
      <c r="F372" s="0" t="n">
        <f aca="false">Estoque!D372-Estoque!E372</f>
        <v>0</v>
      </c>
    </row>
    <row r="373" customFormat="false" ht="12.8" hidden="false" customHeight="false" outlineLevel="0" collapsed="false">
      <c r="D373" s="0" t="n">
        <f aca="false">SUMIF(Entradas!$B$6:$B$506,Estoque!B373,Entradas!$D$6:$D$506)</f>
        <v>0</v>
      </c>
      <c r="E373" s="0" t="n">
        <f aca="false">SUMIF(Vendas!$B$6:$B$506,Estoque!B373,Vendas!$D$6:$D$506)</f>
        <v>0</v>
      </c>
      <c r="F373" s="0" t="n">
        <f aca="false">Estoque!D373-Estoque!E373</f>
        <v>0</v>
      </c>
    </row>
    <row r="374" customFormat="false" ht="12.8" hidden="false" customHeight="false" outlineLevel="0" collapsed="false">
      <c r="D374" s="0" t="n">
        <f aca="false">SUMIF(Entradas!$B$6:$B$506,Estoque!B374,Entradas!$D$6:$D$506)</f>
        <v>0</v>
      </c>
      <c r="E374" s="0" t="n">
        <f aca="false">SUMIF(Vendas!$B$6:$B$506,Estoque!B374,Vendas!$D$6:$D$506)</f>
        <v>0</v>
      </c>
      <c r="F374" s="0" t="n">
        <f aca="false">Estoque!D374-Estoque!E374</f>
        <v>0</v>
      </c>
    </row>
    <row r="375" customFormat="false" ht="12.8" hidden="false" customHeight="false" outlineLevel="0" collapsed="false">
      <c r="D375" s="0" t="n">
        <f aca="false">SUMIF(Entradas!$B$6:$B$506,Estoque!B375,Entradas!$D$6:$D$506)</f>
        <v>0</v>
      </c>
      <c r="E375" s="0" t="n">
        <f aca="false">SUMIF(Vendas!$B$6:$B$506,Estoque!B375,Vendas!$D$6:$D$506)</f>
        <v>0</v>
      </c>
      <c r="F375" s="0" t="n">
        <f aca="false">Estoque!D375-Estoque!E375</f>
        <v>0</v>
      </c>
    </row>
    <row r="376" customFormat="false" ht="12.8" hidden="false" customHeight="false" outlineLevel="0" collapsed="false">
      <c r="D376" s="0" t="n">
        <f aca="false">SUMIF(Entradas!$B$6:$B$506,Estoque!B376,Entradas!$D$6:$D$506)</f>
        <v>0</v>
      </c>
      <c r="E376" s="0" t="n">
        <f aca="false">SUMIF(Vendas!$B$6:$B$506,Estoque!B376,Vendas!$D$6:$D$506)</f>
        <v>0</v>
      </c>
      <c r="F376" s="0" t="n">
        <f aca="false">Estoque!D376-Estoque!E376</f>
        <v>0</v>
      </c>
    </row>
    <row r="377" customFormat="false" ht="12.8" hidden="false" customHeight="false" outlineLevel="0" collapsed="false">
      <c r="D377" s="0" t="n">
        <f aca="false">SUMIF(Entradas!$B$6:$B$506,Estoque!B377,Entradas!$D$6:$D$506)</f>
        <v>0</v>
      </c>
      <c r="E377" s="0" t="n">
        <f aca="false">SUMIF(Vendas!$B$6:$B$506,Estoque!B377,Vendas!$D$6:$D$506)</f>
        <v>0</v>
      </c>
      <c r="F377" s="0" t="n">
        <f aca="false">Estoque!D377-Estoque!E377</f>
        <v>0</v>
      </c>
    </row>
    <row r="378" customFormat="false" ht="12.8" hidden="false" customHeight="false" outlineLevel="0" collapsed="false">
      <c r="D378" s="0" t="n">
        <f aca="false">SUMIF(Entradas!$B$6:$B$506,Estoque!B378,Entradas!$D$6:$D$506)</f>
        <v>0</v>
      </c>
      <c r="E378" s="0" t="n">
        <f aca="false">SUMIF(Vendas!$B$6:$B$506,Estoque!B378,Vendas!$D$6:$D$506)</f>
        <v>0</v>
      </c>
      <c r="F378" s="0" t="n">
        <f aca="false">Estoque!D378-Estoque!E378</f>
        <v>0</v>
      </c>
    </row>
    <row r="379" customFormat="false" ht="12.8" hidden="false" customHeight="false" outlineLevel="0" collapsed="false">
      <c r="D379" s="0" t="n">
        <f aca="false">SUMIF(Entradas!$B$6:$B$506,Estoque!B379,Entradas!$D$6:$D$506)</f>
        <v>0</v>
      </c>
      <c r="E379" s="0" t="n">
        <f aca="false">SUMIF(Vendas!$B$6:$B$506,Estoque!B379,Vendas!$D$6:$D$506)</f>
        <v>0</v>
      </c>
      <c r="F379" s="0" t="n">
        <f aca="false">Estoque!D379-Estoque!E379</f>
        <v>0</v>
      </c>
    </row>
    <row r="380" customFormat="false" ht="12.8" hidden="false" customHeight="false" outlineLevel="0" collapsed="false">
      <c r="D380" s="0" t="n">
        <f aca="false">SUMIF(Entradas!$B$6:$B$506,Estoque!B380,Entradas!$D$6:$D$506)</f>
        <v>0</v>
      </c>
      <c r="E380" s="0" t="n">
        <f aca="false">SUMIF(Vendas!$B$6:$B$506,Estoque!B380,Vendas!$D$6:$D$506)</f>
        <v>0</v>
      </c>
      <c r="F380" s="0" t="n">
        <f aca="false">Estoque!D380-Estoque!E380</f>
        <v>0</v>
      </c>
    </row>
    <row r="381" customFormat="false" ht="12.8" hidden="false" customHeight="false" outlineLevel="0" collapsed="false">
      <c r="D381" s="0" t="n">
        <f aca="false">SUMIF(Entradas!$B$6:$B$506,Estoque!B381,Entradas!$D$6:$D$506)</f>
        <v>0</v>
      </c>
      <c r="E381" s="0" t="n">
        <f aca="false">SUMIF(Vendas!$B$6:$B$506,Estoque!B381,Vendas!$D$6:$D$506)</f>
        <v>0</v>
      </c>
      <c r="F381" s="0" t="n">
        <f aca="false">Estoque!D381-Estoque!E381</f>
        <v>0</v>
      </c>
    </row>
    <row r="382" customFormat="false" ht="12.8" hidden="false" customHeight="false" outlineLevel="0" collapsed="false">
      <c r="D382" s="0" t="n">
        <f aca="false">SUMIF(Entradas!$B$6:$B$506,Estoque!B382,Entradas!$D$6:$D$506)</f>
        <v>0</v>
      </c>
      <c r="E382" s="0" t="n">
        <f aca="false">SUMIF(Vendas!$B$6:$B$506,Estoque!B382,Vendas!$D$6:$D$506)</f>
        <v>0</v>
      </c>
      <c r="F382" s="0" t="n">
        <f aca="false">Estoque!D382-Estoque!E382</f>
        <v>0</v>
      </c>
    </row>
    <row r="383" customFormat="false" ht="12.8" hidden="false" customHeight="false" outlineLevel="0" collapsed="false">
      <c r="D383" s="0" t="n">
        <f aca="false">SUMIF(Entradas!$B$6:$B$506,Estoque!B383,Entradas!$D$6:$D$506)</f>
        <v>0</v>
      </c>
      <c r="E383" s="0" t="n">
        <f aca="false">SUMIF(Vendas!$B$6:$B$506,Estoque!B383,Vendas!$D$6:$D$506)</f>
        <v>0</v>
      </c>
      <c r="F383" s="0" t="n">
        <f aca="false">Estoque!D383-Estoque!E383</f>
        <v>0</v>
      </c>
    </row>
    <row r="384" customFormat="false" ht="12.8" hidden="false" customHeight="false" outlineLevel="0" collapsed="false">
      <c r="D384" s="0" t="n">
        <f aca="false">SUMIF(Entradas!$B$6:$B$506,Estoque!B384,Entradas!$D$6:$D$506)</f>
        <v>0</v>
      </c>
      <c r="E384" s="0" t="n">
        <f aca="false">SUMIF(Vendas!$B$6:$B$506,Estoque!B384,Vendas!$D$6:$D$506)</f>
        <v>0</v>
      </c>
      <c r="F384" s="0" t="n">
        <f aca="false">Estoque!D384-Estoque!E384</f>
        <v>0</v>
      </c>
    </row>
    <row r="385" customFormat="false" ht="12.8" hidden="false" customHeight="false" outlineLevel="0" collapsed="false">
      <c r="D385" s="0" t="n">
        <f aca="false">SUMIF(Entradas!$B$6:$B$506,Estoque!B385,Entradas!$D$6:$D$506)</f>
        <v>0</v>
      </c>
      <c r="E385" s="0" t="n">
        <f aca="false">SUMIF(Vendas!$B$6:$B$506,Estoque!B385,Vendas!$D$6:$D$506)</f>
        <v>0</v>
      </c>
      <c r="F385" s="0" t="n">
        <f aca="false">Estoque!D385-Estoque!E385</f>
        <v>0</v>
      </c>
    </row>
    <row r="386" customFormat="false" ht="12.8" hidden="false" customHeight="false" outlineLevel="0" collapsed="false">
      <c r="D386" s="0" t="n">
        <f aca="false">SUMIF(Entradas!$B$6:$B$506,Estoque!B386,Entradas!$D$6:$D$506)</f>
        <v>0</v>
      </c>
      <c r="E386" s="0" t="n">
        <f aca="false">SUMIF(Vendas!$B$6:$B$506,Estoque!B386,Vendas!$D$6:$D$506)</f>
        <v>0</v>
      </c>
      <c r="F386" s="0" t="n">
        <f aca="false">Estoque!D386-Estoque!E386</f>
        <v>0</v>
      </c>
    </row>
    <row r="387" customFormat="false" ht="12.8" hidden="false" customHeight="false" outlineLevel="0" collapsed="false">
      <c r="D387" s="0" t="n">
        <f aca="false">SUMIF(Entradas!$B$6:$B$506,Estoque!B387,Entradas!$D$6:$D$506)</f>
        <v>0</v>
      </c>
      <c r="E387" s="0" t="n">
        <f aca="false">SUMIF(Vendas!$B$6:$B$506,Estoque!B387,Vendas!$D$6:$D$506)</f>
        <v>0</v>
      </c>
      <c r="F387" s="0" t="n">
        <f aca="false">Estoque!D387-Estoque!E387</f>
        <v>0</v>
      </c>
    </row>
    <row r="388" customFormat="false" ht="12.8" hidden="false" customHeight="false" outlineLevel="0" collapsed="false">
      <c r="D388" s="0" t="n">
        <f aca="false">SUMIF(Entradas!$B$6:$B$506,Estoque!B388,Entradas!$D$6:$D$506)</f>
        <v>0</v>
      </c>
      <c r="E388" s="0" t="n">
        <f aca="false">SUMIF(Vendas!$B$6:$B$506,Estoque!B388,Vendas!$D$6:$D$506)</f>
        <v>0</v>
      </c>
      <c r="F388" s="0" t="n">
        <f aca="false">Estoque!D388-Estoque!E388</f>
        <v>0</v>
      </c>
    </row>
    <row r="389" customFormat="false" ht="12.8" hidden="false" customHeight="false" outlineLevel="0" collapsed="false">
      <c r="D389" s="0" t="n">
        <f aca="false">SUMIF(Entradas!$B$6:$B$506,Estoque!B389,Entradas!$D$6:$D$506)</f>
        <v>0</v>
      </c>
      <c r="E389" s="0" t="n">
        <f aca="false">SUMIF(Vendas!$B$6:$B$506,Estoque!B389,Vendas!$D$6:$D$506)</f>
        <v>0</v>
      </c>
      <c r="F389" s="0" t="n">
        <f aca="false">Estoque!D389-Estoque!E389</f>
        <v>0</v>
      </c>
    </row>
    <row r="390" customFormat="false" ht="12.8" hidden="false" customHeight="false" outlineLevel="0" collapsed="false">
      <c r="D390" s="0" t="n">
        <f aca="false">SUMIF(Entradas!$B$6:$B$506,Estoque!B390,Entradas!$D$6:$D$506)</f>
        <v>0</v>
      </c>
      <c r="E390" s="0" t="n">
        <f aca="false">SUMIF(Vendas!$B$6:$B$506,Estoque!B390,Vendas!$D$6:$D$506)</f>
        <v>0</v>
      </c>
      <c r="F390" s="0" t="n">
        <f aca="false">Estoque!D390-Estoque!E390</f>
        <v>0</v>
      </c>
    </row>
    <row r="391" customFormat="false" ht="12.8" hidden="false" customHeight="false" outlineLevel="0" collapsed="false">
      <c r="D391" s="0" t="n">
        <f aca="false">SUMIF(Entradas!$B$6:$B$506,Estoque!B391,Entradas!$D$6:$D$506)</f>
        <v>0</v>
      </c>
      <c r="E391" s="0" t="n">
        <f aca="false">SUMIF(Vendas!$B$6:$B$506,Estoque!B391,Vendas!$D$6:$D$506)</f>
        <v>0</v>
      </c>
      <c r="F391" s="0" t="n">
        <f aca="false">Estoque!D391-Estoque!E391</f>
        <v>0</v>
      </c>
    </row>
    <row r="392" customFormat="false" ht="12.8" hidden="false" customHeight="false" outlineLevel="0" collapsed="false">
      <c r="D392" s="0" t="n">
        <f aca="false">SUMIF(Entradas!$B$6:$B$506,Estoque!B392,Entradas!$D$6:$D$506)</f>
        <v>0</v>
      </c>
      <c r="E392" s="0" t="n">
        <f aca="false">SUMIF(Vendas!$B$6:$B$506,Estoque!B392,Vendas!$D$6:$D$506)</f>
        <v>0</v>
      </c>
      <c r="F392" s="0" t="n">
        <f aca="false">Estoque!D392-Estoque!E392</f>
        <v>0</v>
      </c>
    </row>
    <row r="393" customFormat="false" ht="12.8" hidden="false" customHeight="false" outlineLevel="0" collapsed="false">
      <c r="D393" s="0" t="n">
        <f aca="false">SUMIF(Entradas!$B$6:$B$506,Estoque!B393,Entradas!$D$6:$D$506)</f>
        <v>0</v>
      </c>
      <c r="E393" s="0" t="n">
        <f aca="false">SUMIF(Vendas!$B$6:$B$506,Estoque!B393,Vendas!$D$6:$D$506)</f>
        <v>0</v>
      </c>
      <c r="F393" s="0" t="n">
        <f aca="false">Estoque!D393-Estoque!E393</f>
        <v>0</v>
      </c>
    </row>
    <row r="394" customFormat="false" ht="12.8" hidden="false" customHeight="false" outlineLevel="0" collapsed="false">
      <c r="D394" s="0" t="n">
        <f aca="false">SUMIF(Entradas!$B$6:$B$506,Estoque!B394,Entradas!$D$6:$D$506)</f>
        <v>0</v>
      </c>
      <c r="E394" s="0" t="n">
        <f aca="false">SUMIF(Vendas!$B$6:$B$506,Estoque!B394,Vendas!$D$6:$D$506)</f>
        <v>0</v>
      </c>
      <c r="F394" s="0" t="n">
        <f aca="false">Estoque!D394-Estoque!E394</f>
        <v>0</v>
      </c>
    </row>
    <row r="395" customFormat="false" ht="12.8" hidden="false" customHeight="false" outlineLevel="0" collapsed="false">
      <c r="D395" s="0" t="n">
        <f aca="false">SUMIF(Entradas!$B$6:$B$506,Estoque!B395,Entradas!$D$6:$D$506)</f>
        <v>0</v>
      </c>
      <c r="E395" s="0" t="n">
        <f aca="false">SUMIF(Vendas!$B$6:$B$506,Estoque!B395,Vendas!$D$6:$D$506)</f>
        <v>0</v>
      </c>
      <c r="F395" s="0" t="n">
        <f aca="false">Estoque!D395-Estoque!E395</f>
        <v>0</v>
      </c>
    </row>
    <row r="396" customFormat="false" ht="12.8" hidden="false" customHeight="false" outlineLevel="0" collapsed="false">
      <c r="D396" s="0" t="n">
        <f aca="false">SUMIF(Entradas!$B$6:$B$506,Estoque!B396,Entradas!$D$6:$D$506)</f>
        <v>0</v>
      </c>
      <c r="E396" s="0" t="n">
        <f aca="false">SUMIF(Vendas!$B$6:$B$506,Estoque!B396,Vendas!$D$6:$D$506)</f>
        <v>0</v>
      </c>
      <c r="F396" s="0" t="n">
        <f aca="false">Estoque!D396-Estoque!E396</f>
        <v>0</v>
      </c>
    </row>
    <row r="397" customFormat="false" ht="12.8" hidden="false" customHeight="false" outlineLevel="0" collapsed="false">
      <c r="D397" s="0" t="n">
        <f aca="false">SUMIF(Entradas!$B$6:$B$506,Estoque!B397,Entradas!$D$6:$D$506)</f>
        <v>0</v>
      </c>
      <c r="E397" s="0" t="n">
        <f aca="false">SUMIF(Vendas!$B$6:$B$506,Estoque!B397,Vendas!$D$6:$D$506)</f>
        <v>0</v>
      </c>
      <c r="F397" s="0" t="n">
        <f aca="false">Estoque!D397-Estoque!E397</f>
        <v>0</v>
      </c>
    </row>
    <row r="398" customFormat="false" ht="12.8" hidden="false" customHeight="false" outlineLevel="0" collapsed="false">
      <c r="D398" s="0" t="n">
        <f aca="false">SUMIF(Entradas!$B$6:$B$506,Estoque!B398,Entradas!$D$6:$D$506)</f>
        <v>0</v>
      </c>
      <c r="E398" s="0" t="n">
        <f aca="false">SUMIF(Vendas!$B$6:$B$506,Estoque!B398,Vendas!$D$6:$D$506)</f>
        <v>0</v>
      </c>
      <c r="F398" s="0" t="n">
        <f aca="false">Estoque!D398-Estoque!E398</f>
        <v>0</v>
      </c>
    </row>
    <row r="399" customFormat="false" ht="12.8" hidden="false" customHeight="false" outlineLevel="0" collapsed="false">
      <c r="D399" s="0" t="n">
        <f aca="false">SUMIF(Entradas!$B$6:$B$506,Estoque!B399,Entradas!$D$6:$D$506)</f>
        <v>0</v>
      </c>
      <c r="E399" s="0" t="n">
        <f aca="false">SUMIF(Vendas!$B$6:$B$506,Estoque!B399,Vendas!$D$6:$D$506)</f>
        <v>0</v>
      </c>
      <c r="F399" s="0" t="n">
        <f aca="false">Estoque!D399-Estoque!E399</f>
        <v>0</v>
      </c>
    </row>
    <row r="400" customFormat="false" ht="12.8" hidden="false" customHeight="false" outlineLevel="0" collapsed="false">
      <c r="D400" s="0" t="n">
        <f aca="false">SUMIF(Entradas!$B$6:$B$506,Estoque!B400,Entradas!$D$6:$D$506)</f>
        <v>0</v>
      </c>
      <c r="E400" s="0" t="n">
        <f aca="false">SUMIF(Vendas!$B$6:$B$506,Estoque!B400,Vendas!$D$6:$D$506)</f>
        <v>0</v>
      </c>
      <c r="F400" s="0" t="n">
        <f aca="false">Estoque!D400-Estoque!E400</f>
        <v>0</v>
      </c>
    </row>
    <row r="401" customFormat="false" ht="12.8" hidden="false" customHeight="false" outlineLevel="0" collapsed="false">
      <c r="D401" s="0" t="n">
        <f aca="false">SUMIF(Entradas!$B$6:$B$506,Estoque!B401,Entradas!$D$6:$D$506)</f>
        <v>0</v>
      </c>
      <c r="E401" s="0" t="n">
        <f aca="false">SUMIF(Vendas!$B$6:$B$506,Estoque!B401,Vendas!$D$6:$D$506)</f>
        <v>0</v>
      </c>
      <c r="F401" s="0" t="n">
        <f aca="false">Estoque!D401-Estoque!E401</f>
        <v>0</v>
      </c>
    </row>
    <row r="402" customFormat="false" ht="12.8" hidden="false" customHeight="false" outlineLevel="0" collapsed="false">
      <c r="D402" s="0" t="n">
        <f aca="false">SUMIF(Entradas!$B$6:$B$506,Estoque!B402,Entradas!$D$6:$D$506)</f>
        <v>0</v>
      </c>
      <c r="E402" s="0" t="n">
        <f aca="false">SUMIF(Vendas!$B$6:$B$506,Estoque!B402,Vendas!$D$6:$D$506)</f>
        <v>0</v>
      </c>
      <c r="F402" s="0" t="n">
        <f aca="false">Estoque!D402-Estoque!E402</f>
        <v>0</v>
      </c>
    </row>
    <row r="403" customFormat="false" ht="12.8" hidden="false" customHeight="false" outlineLevel="0" collapsed="false">
      <c r="D403" s="0" t="n">
        <f aca="false">SUMIF(Entradas!$B$6:$B$506,Estoque!B403,Entradas!$D$6:$D$506)</f>
        <v>0</v>
      </c>
      <c r="E403" s="0" t="n">
        <f aca="false">SUMIF(Vendas!$B$6:$B$506,Estoque!B403,Vendas!$D$6:$D$506)</f>
        <v>0</v>
      </c>
      <c r="F403" s="0" t="n">
        <f aca="false">Estoque!D403-Estoque!E403</f>
        <v>0</v>
      </c>
    </row>
    <row r="404" customFormat="false" ht="12.8" hidden="false" customHeight="false" outlineLevel="0" collapsed="false">
      <c r="D404" s="0" t="n">
        <f aca="false">SUMIF(Entradas!$B$6:$B$506,Estoque!B404,Entradas!$D$6:$D$506)</f>
        <v>0</v>
      </c>
      <c r="E404" s="0" t="n">
        <f aca="false">SUMIF(Vendas!$B$6:$B$506,Estoque!B404,Vendas!$D$6:$D$506)</f>
        <v>0</v>
      </c>
      <c r="F404" s="0" t="n">
        <f aca="false">Estoque!D404-Estoque!E404</f>
        <v>0</v>
      </c>
    </row>
    <row r="405" customFormat="false" ht="12.8" hidden="false" customHeight="false" outlineLevel="0" collapsed="false">
      <c r="D405" s="0" t="n">
        <f aca="false">SUMIF(Entradas!$B$6:$B$506,Estoque!B405,Entradas!$D$6:$D$506)</f>
        <v>0</v>
      </c>
      <c r="E405" s="0" t="n">
        <f aca="false">SUMIF(Vendas!$B$6:$B$506,Estoque!B405,Vendas!$D$6:$D$506)</f>
        <v>0</v>
      </c>
      <c r="F405" s="0" t="n">
        <f aca="false">Estoque!D405-Estoque!E405</f>
        <v>0</v>
      </c>
    </row>
    <row r="406" customFormat="false" ht="12.8" hidden="false" customHeight="false" outlineLevel="0" collapsed="false">
      <c r="D406" s="0" t="n">
        <f aca="false">SUMIF(Entradas!$B$6:$B$506,Estoque!B406,Entradas!$D$6:$D$506)</f>
        <v>0</v>
      </c>
      <c r="E406" s="0" t="n">
        <f aca="false">SUMIF(Vendas!$B$6:$B$506,Estoque!B406,Vendas!$D$6:$D$506)</f>
        <v>0</v>
      </c>
      <c r="F406" s="0" t="n">
        <f aca="false">Estoque!D406-Estoque!E406</f>
        <v>0</v>
      </c>
    </row>
    <row r="407" customFormat="false" ht="12.8" hidden="false" customHeight="false" outlineLevel="0" collapsed="false">
      <c r="D407" s="0" t="n">
        <f aca="false">SUMIF(Entradas!$B$6:$B$506,Estoque!B407,Entradas!$D$6:$D$506)</f>
        <v>0</v>
      </c>
      <c r="E407" s="0" t="n">
        <f aca="false">SUMIF(Vendas!$B$6:$B$506,Estoque!B407,Vendas!$D$6:$D$506)</f>
        <v>0</v>
      </c>
      <c r="F407" s="0" t="n">
        <f aca="false">Estoque!D407-Estoque!E407</f>
        <v>0</v>
      </c>
    </row>
    <row r="408" customFormat="false" ht="12.8" hidden="false" customHeight="false" outlineLevel="0" collapsed="false">
      <c r="D408" s="0" t="n">
        <f aca="false">SUMIF(Entradas!$B$6:$B$506,Estoque!B408,Entradas!$D$6:$D$506)</f>
        <v>0</v>
      </c>
      <c r="E408" s="0" t="n">
        <f aca="false">SUMIF(Vendas!$B$6:$B$506,Estoque!B408,Vendas!$D$6:$D$506)</f>
        <v>0</v>
      </c>
      <c r="F408" s="0" t="n">
        <f aca="false">Estoque!D408-Estoque!E408</f>
        <v>0</v>
      </c>
    </row>
    <row r="409" customFormat="false" ht="12.8" hidden="false" customHeight="false" outlineLevel="0" collapsed="false">
      <c r="D409" s="0" t="n">
        <f aca="false">SUMIF(Entradas!$B$6:$B$506,Estoque!B409,Entradas!$D$6:$D$506)</f>
        <v>0</v>
      </c>
      <c r="E409" s="0" t="n">
        <f aca="false">SUMIF(Vendas!$B$6:$B$506,Estoque!B409,Vendas!$D$6:$D$506)</f>
        <v>0</v>
      </c>
      <c r="F409" s="0" t="n">
        <f aca="false">Estoque!D409-Estoque!E409</f>
        <v>0</v>
      </c>
    </row>
    <row r="410" customFormat="false" ht="12.8" hidden="false" customHeight="false" outlineLevel="0" collapsed="false">
      <c r="D410" s="0" t="n">
        <f aca="false">SUMIF(Entradas!$B$6:$B$506,Estoque!B410,Entradas!$D$6:$D$506)</f>
        <v>0</v>
      </c>
      <c r="E410" s="0" t="n">
        <f aca="false">SUMIF(Vendas!$B$6:$B$506,Estoque!B410,Vendas!$D$6:$D$506)</f>
        <v>0</v>
      </c>
      <c r="F410" s="0" t="n">
        <f aca="false">Estoque!D410-Estoque!E410</f>
        <v>0</v>
      </c>
    </row>
    <row r="411" customFormat="false" ht="12.8" hidden="false" customHeight="false" outlineLevel="0" collapsed="false">
      <c r="D411" s="0" t="n">
        <f aca="false">SUMIF(Entradas!$B$6:$B$506,Estoque!B411,Entradas!$D$6:$D$506)</f>
        <v>0</v>
      </c>
      <c r="E411" s="0" t="n">
        <f aca="false">SUMIF(Vendas!$B$6:$B$506,Estoque!B411,Vendas!$D$6:$D$506)</f>
        <v>0</v>
      </c>
      <c r="F411" s="0" t="n">
        <f aca="false">Estoque!D411-Estoque!E411</f>
        <v>0</v>
      </c>
    </row>
    <row r="412" customFormat="false" ht="12.8" hidden="false" customHeight="false" outlineLevel="0" collapsed="false">
      <c r="D412" s="0" t="n">
        <f aca="false">SUMIF(Entradas!$B$6:$B$506,Estoque!B412,Entradas!$D$6:$D$506)</f>
        <v>0</v>
      </c>
      <c r="E412" s="0" t="n">
        <f aca="false">SUMIF(Vendas!$B$6:$B$506,Estoque!B412,Vendas!$D$6:$D$506)</f>
        <v>0</v>
      </c>
      <c r="F412" s="0" t="n">
        <f aca="false">Estoque!D412-Estoque!E412</f>
        <v>0</v>
      </c>
    </row>
    <row r="413" customFormat="false" ht="12.8" hidden="false" customHeight="false" outlineLevel="0" collapsed="false">
      <c r="D413" s="0" t="n">
        <f aca="false">SUMIF(Entradas!$B$6:$B$506,Estoque!B413,Entradas!$D$6:$D$506)</f>
        <v>0</v>
      </c>
      <c r="E413" s="0" t="n">
        <f aca="false">SUMIF(Vendas!$B$6:$B$506,Estoque!B413,Vendas!$D$6:$D$506)</f>
        <v>0</v>
      </c>
      <c r="F413" s="0" t="n">
        <f aca="false">Estoque!D413-Estoque!E413</f>
        <v>0</v>
      </c>
    </row>
    <row r="414" customFormat="false" ht="12.8" hidden="false" customHeight="false" outlineLevel="0" collapsed="false">
      <c r="D414" s="0" t="n">
        <f aca="false">SUMIF(Entradas!$B$6:$B$506,Estoque!B414,Entradas!$D$6:$D$506)</f>
        <v>0</v>
      </c>
      <c r="E414" s="0" t="n">
        <f aca="false">SUMIF(Vendas!$B$6:$B$506,Estoque!B414,Vendas!$D$6:$D$506)</f>
        <v>0</v>
      </c>
      <c r="F414" s="0" t="n">
        <f aca="false">Estoque!D414-Estoque!E414</f>
        <v>0</v>
      </c>
    </row>
    <row r="415" customFormat="false" ht="12.8" hidden="false" customHeight="false" outlineLevel="0" collapsed="false">
      <c r="D415" s="0" t="n">
        <f aca="false">SUMIF(Entradas!$B$6:$B$506,Estoque!B415,Entradas!$D$6:$D$506)</f>
        <v>0</v>
      </c>
      <c r="E415" s="0" t="n">
        <f aca="false">SUMIF(Vendas!$B$6:$B$506,Estoque!B415,Vendas!$D$6:$D$506)</f>
        <v>0</v>
      </c>
      <c r="F415" s="0" t="n">
        <f aca="false">Estoque!D415-Estoque!E415</f>
        <v>0</v>
      </c>
    </row>
    <row r="416" customFormat="false" ht="12.8" hidden="false" customHeight="false" outlineLevel="0" collapsed="false">
      <c r="D416" s="0" t="n">
        <f aca="false">SUMIF(Entradas!$B$6:$B$506,Estoque!B416,Entradas!$D$6:$D$506)</f>
        <v>0</v>
      </c>
      <c r="E416" s="0" t="n">
        <f aca="false">SUMIF(Vendas!$B$6:$B$506,Estoque!B416,Vendas!$D$6:$D$506)</f>
        <v>0</v>
      </c>
      <c r="F416" s="0" t="n">
        <f aca="false">Estoque!D416-Estoque!E416</f>
        <v>0</v>
      </c>
    </row>
    <row r="417" customFormat="false" ht="12.8" hidden="false" customHeight="false" outlineLevel="0" collapsed="false">
      <c r="D417" s="0" t="n">
        <f aca="false">SUMIF(Entradas!$B$6:$B$506,Estoque!B417,Entradas!$D$6:$D$506)</f>
        <v>0</v>
      </c>
      <c r="E417" s="0" t="n">
        <f aca="false">SUMIF(Vendas!$B$6:$B$506,Estoque!B417,Vendas!$D$6:$D$506)</f>
        <v>0</v>
      </c>
      <c r="F417" s="0" t="n">
        <f aca="false">Estoque!D417-Estoque!E417</f>
        <v>0</v>
      </c>
    </row>
    <row r="418" customFormat="false" ht="12.8" hidden="false" customHeight="false" outlineLevel="0" collapsed="false">
      <c r="D418" s="0" t="n">
        <f aca="false">SUMIF(Entradas!$B$6:$B$506,Estoque!B418,Entradas!$D$6:$D$506)</f>
        <v>0</v>
      </c>
      <c r="E418" s="0" t="n">
        <f aca="false">SUMIF(Vendas!$B$6:$B$506,Estoque!B418,Vendas!$D$6:$D$506)</f>
        <v>0</v>
      </c>
      <c r="F418" s="0" t="n">
        <f aca="false">Estoque!D418-Estoque!E418</f>
        <v>0</v>
      </c>
    </row>
    <row r="419" customFormat="false" ht="12.8" hidden="false" customHeight="false" outlineLevel="0" collapsed="false">
      <c r="D419" s="0" t="n">
        <f aca="false">SUMIF(Entradas!$B$6:$B$506,Estoque!B419,Entradas!$D$6:$D$506)</f>
        <v>0</v>
      </c>
      <c r="E419" s="0" t="n">
        <f aca="false">SUMIF(Vendas!$B$6:$B$506,Estoque!B419,Vendas!$D$6:$D$506)</f>
        <v>0</v>
      </c>
      <c r="F419" s="0" t="n">
        <f aca="false">Estoque!D419-Estoque!E419</f>
        <v>0</v>
      </c>
    </row>
    <row r="420" customFormat="false" ht="12.8" hidden="false" customHeight="false" outlineLevel="0" collapsed="false">
      <c r="D420" s="0" t="n">
        <f aca="false">SUMIF(Entradas!$B$6:$B$506,Estoque!B420,Entradas!$D$6:$D$506)</f>
        <v>0</v>
      </c>
      <c r="E420" s="0" t="n">
        <f aca="false">SUMIF(Vendas!$B$6:$B$506,Estoque!B420,Vendas!$D$6:$D$506)</f>
        <v>0</v>
      </c>
      <c r="F420" s="0" t="n">
        <f aca="false">Estoque!D420-Estoque!E420</f>
        <v>0</v>
      </c>
    </row>
    <row r="421" customFormat="false" ht="12.8" hidden="false" customHeight="false" outlineLevel="0" collapsed="false">
      <c r="D421" s="0" t="n">
        <f aca="false">SUMIF(Entradas!$B$6:$B$506,Estoque!B421,Entradas!$D$6:$D$506)</f>
        <v>0</v>
      </c>
      <c r="E421" s="0" t="n">
        <f aca="false">SUMIF(Vendas!$B$6:$B$506,Estoque!B421,Vendas!$D$6:$D$506)</f>
        <v>0</v>
      </c>
      <c r="F421" s="0" t="n">
        <f aca="false">Estoque!D421-Estoque!E421</f>
        <v>0</v>
      </c>
    </row>
    <row r="422" customFormat="false" ht="12.8" hidden="false" customHeight="false" outlineLevel="0" collapsed="false">
      <c r="D422" s="0" t="n">
        <f aca="false">SUMIF(Entradas!$B$6:$B$506,Estoque!B422,Entradas!$D$6:$D$506)</f>
        <v>0</v>
      </c>
      <c r="E422" s="0" t="n">
        <f aca="false">SUMIF(Vendas!$B$6:$B$506,Estoque!B422,Vendas!$D$6:$D$506)</f>
        <v>0</v>
      </c>
      <c r="F422" s="0" t="n">
        <f aca="false">Estoque!D422-Estoque!E422</f>
        <v>0</v>
      </c>
    </row>
    <row r="423" customFormat="false" ht="12.8" hidden="false" customHeight="false" outlineLevel="0" collapsed="false">
      <c r="D423" s="0" t="n">
        <f aca="false">SUMIF(Entradas!$B$6:$B$506,Estoque!B423,Entradas!$D$6:$D$506)</f>
        <v>0</v>
      </c>
      <c r="E423" s="0" t="n">
        <f aca="false">SUMIF(Vendas!$B$6:$B$506,Estoque!B423,Vendas!$D$6:$D$506)</f>
        <v>0</v>
      </c>
      <c r="F423" s="0" t="n">
        <f aca="false">Estoque!D423-Estoque!E423</f>
        <v>0</v>
      </c>
    </row>
    <row r="424" customFormat="false" ht="12.8" hidden="false" customHeight="false" outlineLevel="0" collapsed="false">
      <c r="D424" s="0" t="n">
        <f aca="false">SUMIF(Entradas!$B$6:$B$506,Estoque!B424,Entradas!$D$6:$D$506)</f>
        <v>0</v>
      </c>
      <c r="E424" s="0" t="n">
        <f aca="false">SUMIF(Vendas!$B$6:$B$506,Estoque!B424,Vendas!$D$6:$D$506)</f>
        <v>0</v>
      </c>
      <c r="F424" s="0" t="n">
        <f aca="false">Estoque!D424-Estoque!E424</f>
        <v>0</v>
      </c>
    </row>
    <row r="425" customFormat="false" ht="12.8" hidden="false" customHeight="false" outlineLevel="0" collapsed="false">
      <c r="D425" s="0" t="n">
        <f aca="false">SUMIF(Entradas!$B$6:$B$506,Estoque!B425,Entradas!$D$6:$D$506)</f>
        <v>0</v>
      </c>
      <c r="E425" s="0" t="n">
        <f aca="false">SUMIF(Vendas!$B$6:$B$506,Estoque!B425,Vendas!$D$6:$D$506)</f>
        <v>0</v>
      </c>
      <c r="F425" s="0" t="n">
        <f aca="false">Estoque!D425-Estoque!E425</f>
        <v>0</v>
      </c>
    </row>
    <row r="426" customFormat="false" ht="12.8" hidden="false" customHeight="false" outlineLevel="0" collapsed="false">
      <c r="D426" s="0" t="n">
        <f aca="false">SUMIF(Entradas!$B$6:$B$506,Estoque!B426,Entradas!$D$6:$D$506)</f>
        <v>0</v>
      </c>
      <c r="E426" s="0" t="n">
        <f aca="false">SUMIF(Vendas!$B$6:$B$506,Estoque!B426,Vendas!$D$6:$D$506)</f>
        <v>0</v>
      </c>
      <c r="F426" s="0" t="n">
        <f aca="false">Estoque!D426-Estoque!E426</f>
        <v>0</v>
      </c>
    </row>
    <row r="427" customFormat="false" ht="12.8" hidden="false" customHeight="false" outlineLevel="0" collapsed="false">
      <c r="D427" s="0" t="n">
        <f aca="false">SUMIF(Entradas!$B$6:$B$506,Estoque!B427,Entradas!$D$6:$D$506)</f>
        <v>0</v>
      </c>
      <c r="E427" s="0" t="n">
        <f aca="false">SUMIF(Vendas!$B$6:$B$506,Estoque!B427,Vendas!$D$6:$D$506)</f>
        <v>0</v>
      </c>
      <c r="F427" s="0" t="n">
        <f aca="false">Estoque!D427-Estoque!E427</f>
        <v>0</v>
      </c>
    </row>
    <row r="428" customFormat="false" ht="12.8" hidden="false" customHeight="false" outlineLevel="0" collapsed="false">
      <c r="D428" s="0" t="n">
        <f aca="false">SUMIF(Entradas!$B$6:$B$506,Estoque!B428,Entradas!$D$6:$D$506)</f>
        <v>0</v>
      </c>
      <c r="E428" s="0" t="n">
        <f aca="false">SUMIF(Vendas!$B$6:$B$506,Estoque!B428,Vendas!$D$6:$D$506)</f>
        <v>0</v>
      </c>
      <c r="F428" s="0" t="n">
        <f aca="false">Estoque!D428-Estoque!E428</f>
        <v>0</v>
      </c>
    </row>
    <row r="429" customFormat="false" ht="12.8" hidden="false" customHeight="false" outlineLevel="0" collapsed="false">
      <c r="D429" s="0" t="n">
        <f aca="false">SUMIF(Entradas!$B$6:$B$506,Estoque!B429,Entradas!$D$6:$D$506)</f>
        <v>0</v>
      </c>
      <c r="E429" s="0" t="n">
        <f aca="false">SUMIF(Vendas!$B$6:$B$506,Estoque!B429,Vendas!$D$6:$D$506)</f>
        <v>0</v>
      </c>
      <c r="F429" s="0" t="n">
        <f aca="false">Estoque!D429-Estoque!E429</f>
        <v>0</v>
      </c>
    </row>
    <row r="430" customFormat="false" ht="12.8" hidden="false" customHeight="false" outlineLevel="0" collapsed="false">
      <c r="D430" s="0" t="n">
        <f aca="false">SUMIF(Entradas!$B$6:$B$506,Estoque!B430,Entradas!$D$6:$D$506)</f>
        <v>0</v>
      </c>
      <c r="E430" s="0" t="n">
        <f aca="false">SUMIF(Vendas!$B$6:$B$506,Estoque!B430,Vendas!$D$6:$D$506)</f>
        <v>0</v>
      </c>
      <c r="F430" s="0" t="n">
        <f aca="false">Estoque!D430-Estoque!E430</f>
        <v>0</v>
      </c>
    </row>
    <row r="431" customFormat="false" ht="12.8" hidden="false" customHeight="false" outlineLevel="0" collapsed="false">
      <c r="D431" s="0" t="n">
        <f aca="false">SUMIF(Entradas!$B$6:$B$506,Estoque!B431,Entradas!$D$6:$D$506)</f>
        <v>0</v>
      </c>
      <c r="E431" s="0" t="n">
        <f aca="false">SUMIF(Vendas!$B$6:$B$506,Estoque!B431,Vendas!$D$6:$D$506)</f>
        <v>0</v>
      </c>
      <c r="F431" s="0" t="n">
        <f aca="false">Estoque!D431-Estoque!E431</f>
        <v>0</v>
      </c>
    </row>
    <row r="432" customFormat="false" ht="12.8" hidden="false" customHeight="false" outlineLevel="0" collapsed="false">
      <c r="D432" s="0" t="n">
        <f aca="false">SUMIF(Entradas!$B$6:$B$506,Estoque!B432,Entradas!$D$6:$D$506)</f>
        <v>0</v>
      </c>
      <c r="E432" s="0" t="n">
        <f aca="false">SUMIF(Vendas!$B$6:$B$506,Estoque!B432,Vendas!$D$6:$D$506)</f>
        <v>0</v>
      </c>
      <c r="F432" s="0" t="n">
        <f aca="false">Estoque!D432-Estoque!E432</f>
        <v>0</v>
      </c>
    </row>
    <row r="433" customFormat="false" ht="12.8" hidden="false" customHeight="false" outlineLevel="0" collapsed="false">
      <c r="D433" s="0" t="n">
        <f aca="false">SUMIF(Entradas!$B$6:$B$506,Estoque!B433,Entradas!$D$6:$D$506)</f>
        <v>0</v>
      </c>
      <c r="E433" s="0" t="n">
        <f aca="false">SUMIF(Vendas!$B$6:$B$506,Estoque!B433,Vendas!$D$6:$D$506)</f>
        <v>0</v>
      </c>
      <c r="F433" s="0" t="n">
        <f aca="false">Estoque!D433-Estoque!E433</f>
        <v>0</v>
      </c>
    </row>
    <row r="434" customFormat="false" ht="12.8" hidden="false" customHeight="false" outlineLevel="0" collapsed="false">
      <c r="D434" s="0" t="n">
        <f aca="false">SUMIF(Entradas!$B$6:$B$506,Estoque!B434,Entradas!$D$6:$D$506)</f>
        <v>0</v>
      </c>
      <c r="E434" s="0" t="n">
        <f aca="false">SUMIF(Vendas!$B$6:$B$506,Estoque!B434,Vendas!$D$6:$D$506)</f>
        <v>0</v>
      </c>
      <c r="F434" s="0" t="n">
        <f aca="false">Estoque!D434-Estoque!E434</f>
        <v>0</v>
      </c>
    </row>
    <row r="435" customFormat="false" ht="12.8" hidden="false" customHeight="false" outlineLevel="0" collapsed="false">
      <c r="D435" s="0" t="n">
        <f aca="false">SUMIF(Entradas!$B$6:$B$506,Estoque!B435,Entradas!$D$6:$D$506)</f>
        <v>0</v>
      </c>
      <c r="E435" s="0" t="n">
        <f aca="false">SUMIF(Vendas!$B$6:$B$506,Estoque!B435,Vendas!$D$6:$D$506)</f>
        <v>0</v>
      </c>
      <c r="F435" s="0" t="n">
        <f aca="false">Estoque!D435-Estoque!E435</f>
        <v>0</v>
      </c>
    </row>
    <row r="436" customFormat="false" ht="12.8" hidden="false" customHeight="false" outlineLevel="0" collapsed="false">
      <c r="D436" s="0" t="n">
        <f aca="false">SUMIF(Entradas!$B$6:$B$506,Estoque!B436,Entradas!$D$6:$D$506)</f>
        <v>0</v>
      </c>
      <c r="E436" s="0" t="n">
        <f aca="false">SUMIF(Vendas!$B$6:$B$506,Estoque!B436,Vendas!$D$6:$D$506)</f>
        <v>0</v>
      </c>
      <c r="F436" s="0" t="n">
        <f aca="false">Estoque!D436-Estoque!E436</f>
        <v>0</v>
      </c>
    </row>
    <row r="437" customFormat="false" ht="12.8" hidden="false" customHeight="false" outlineLevel="0" collapsed="false">
      <c r="D437" s="0" t="n">
        <f aca="false">SUMIF(Entradas!$B$6:$B$506,Estoque!B437,Entradas!$D$6:$D$506)</f>
        <v>0</v>
      </c>
      <c r="E437" s="0" t="n">
        <f aca="false">SUMIF(Vendas!$B$6:$B$506,Estoque!B437,Vendas!$D$6:$D$506)</f>
        <v>0</v>
      </c>
      <c r="F437" s="0" t="n">
        <f aca="false">Estoque!D437-Estoque!E437</f>
        <v>0</v>
      </c>
    </row>
    <row r="438" customFormat="false" ht="12.8" hidden="false" customHeight="false" outlineLevel="0" collapsed="false">
      <c r="D438" s="0" t="n">
        <f aca="false">SUMIF(Entradas!$B$6:$B$506,Estoque!B438,Entradas!$D$6:$D$506)</f>
        <v>0</v>
      </c>
      <c r="E438" s="0" t="n">
        <f aca="false">SUMIF(Vendas!$B$6:$B$506,Estoque!B438,Vendas!$D$6:$D$506)</f>
        <v>0</v>
      </c>
      <c r="F438" s="0" t="n">
        <f aca="false">Estoque!D438-Estoque!E438</f>
        <v>0</v>
      </c>
    </row>
    <row r="439" customFormat="false" ht="12.8" hidden="false" customHeight="false" outlineLevel="0" collapsed="false">
      <c r="D439" s="0" t="n">
        <f aca="false">SUMIF(Entradas!$B$6:$B$506,Estoque!B439,Entradas!$D$6:$D$506)</f>
        <v>0</v>
      </c>
      <c r="E439" s="0" t="n">
        <f aca="false">SUMIF(Vendas!$B$6:$B$506,Estoque!B439,Vendas!$D$6:$D$506)</f>
        <v>0</v>
      </c>
      <c r="F439" s="0" t="n">
        <f aca="false">Estoque!D439-Estoque!E439</f>
        <v>0</v>
      </c>
    </row>
    <row r="440" customFormat="false" ht="12.8" hidden="false" customHeight="false" outlineLevel="0" collapsed="false">
      <c r="D440" s="0" t="n">
        <f aca="false">SUMIF(Entradas!$B$6:$B$506,Estoque!B440,Entradas!$D$6:$D$506)</f>
        <v>0</v>
      </c>
      <c r="E440" s="0" t="n">
        <f aca="false">SUMIF(Vendas!$B$6:$B$506,Estoque!B440,Vendas!$D$6:$D$506)</f>
        <v>0</v>
      </c>
      <c r="F440" s="0" t="n">
        <f aca="false">Estoque!D440-Estoque!E440</f>
        <v>0</v>
      </c>
    </row>
    <row r="441" customFormat="false" ht="12.8" hidden="false" customHeight="false" outlineLevel="0" collapsed="false">
      <c r="D441" s="0" t="n">
        <f aca="false">SUMIF(Entradas!$B$6:$B$506,Estoque!B441,Entradas!$D$6:$D$506)</f>
        <v>0</v>
      </c>
      <c r="E441" s="0" t="n">
        <f aca="false">SUMIF(Vendas!$B$6:$B$506,Estoque!B441,Vendas!$D$6:$D$506)</f>
        <v>0</v>
      </c>
      <c r="F441" s="0" t="n">
        <f aca="false">Estoque!D441-Estoque!E441</f>
        <v>0</v>
      </c>
    </row>
    <row r="442" customFormat="false" ht="12.8" hidden="false" customHeight="false" outlineLevel="0" collapsed="false">
      <c r="D442" s="0" t="n">
        <f aca="false">SUMIF(Entradas!$B$6:$B$506,Estoque!B442,Entradas!$D$6:$D$506)</f>
        <v>0</v>
      </c>
      <c r="E442" s="0" t="n">
        <f aca="false">SUMIF(Vendas!$B$6:$B$506,Estoque!B442,Vendas!$D$6:$D$506)</f>
        <v>0</v>
      </c>
      <c r="F442" s="0" t="n">
        <f aca="false">Estoque!D442-Estoque!E442</f>
        <v>0</v>
      </c>
    </row>
    <row r="443" customFormat="false" ht="12.8" hidden="false" customHeight="false" outlineLevel="0" collapsed="false">
      <c r="D443" s="0" t="n">
        <f aca="false">SUMIF(Entradas!$B$6:$B$506,Estoque!B443,Entradas!$D$6:$D$506)</f>
        <v>0</v>
      </c>
      <c r="E443" s="0" t="n">
        <f aca="false">SUMIF(Vendas!$B$6:$B$506,Estoque!B443,Vendas!$D$6:$D$506)</f>
        <v>0</v>
      </c>
      <c r="F443" s="0" t="n">
        <f aca="false">Estoque!D443-Estoque!E443</f>
        <v>0</v>
      </c>
    </row>
    <row r="444" customFormat="false" ht="12.8" hidden="false" customHeight="false" outlineLevel="0" collapsed="false">
      <c r="D444" s="0" t="n">
        <f aca="false">SUMIF(Entradas!$B$6:$B$506,Estoque!B444,Entradas!$D$6:$D$506)</f>
        <v>0</v>
      </c>
      <c r="E444" s="0" t="n">
        <f aca="false">SUMIF(Vendas!$B$6:$B$506,Estoque!B444,Vendas!$D$6:$D$506)</f>
        <v>0</v>
      </c>
      <c r="F444" s="0" t="n">
        <f aca="false">Estoque!D444-Estoque!E444</f>
        <v>0</v>
      </c>
    </row>
    <row r="445" customFormat="false" ht="12.8" hidden="false" customHeight="false" outlineLevel="0" collapsed="false">
      <c r="D445" s="0" t="n">
        <f aca="false">SUMIF(Entradas!$B$6:$B$506,Estoque!B445,Entradas!$D$6:$D$506)</f>
        <v>0</v>
      </c>
      <c r="E445" s="0" t="n">
        <f aca="false">SUMIF(Vendas!$B$6:$B$506,Estoque!B445,Vendas!$D$6:$D$506)</f>
        <v>0</v>
      </c>
      <c r="F445" s="0" t="n">
        <f aca="false">Estoque!D445-Estoque!E445</f>
        <v>0</v>
      </c>
    </row>
    <row r="446" customFormat="false" ht="12.8" hidden="false" customHeight="false" outlineLevel="0" collapsed="false">
      <c r="D446" s="0" t="n">
        <f aca="false">SUMIF(Entradas!$B$6:$B$506,Estoque!B446,Entradas!$D$6:$D$506)</f>
        <v>0</v>
      </c>
      <c r="E446" s="0" t="n">
        <f aca="false">SUMIF(Vendas!$B$6:$B$506,Estoque!B446,Vendas!$D$6:$D$506)</f>
        <v>0</v>
      </c>
      <c r="F446" s="0" t="n">
        <f aca="false">Estoque!D446-Estoque!E446</f>
        <v>0</v>
      </c>
    </row>
    <row r="447" customFormat="false" ht="12.8" hidden="false" customHeight="false" outlineLevel="0" collapsed="false">
      <c r="D447" s="0" t="n">
        <f aca="false">SUMIF(Entradas!$B$6:$B$506,Estoque!B447,Entradas!$D$6:$D$506)</f>
        <v>0</v>
      </c>
      <c r="E447" s="0" t="n">
        <f aca="false">SUMIF(Vendas!$B$6:$B$506,Estoque!B447,Vendas!$D$6:$D$506)</f>
        <v>0</v>
      </c>
      <c r="F447" s="0" t="n">
        <f aca="false">Estoque!D447-Estoque!E447</f>
        <v>0</v>
      </c>
    </row>
    <row r="448" customFormat="false" ht="12.8" hidden="false" customHeight="false" outlineLevel="0" collapsed="false">
      <c r="D448" s="0" t="n">
        <f aca="false">SUMIF(Entradas!$B$6:$B$506,Estoque!B448,Entradas!$D$6:$D$506)</f>
        <v>0</v>
      </c>
      <c r="E448" s="0" t="n">
        <f aca="false">SUMIF(Vendas!$B$6:$B$506,Estoque!B448,Vendas!$D$6:$D$506)</f>
        <v>0</v>
      </c>
      <c r="F448" s="0" t="n">
        <f aca="false">Estoque!D448-Estoque!E448</f>
        <v>0</v>
      </c>
    </row>
    <row r="449" customFormat="false" ht="12.8" hidden="false" customHeight="false" outlineLevel="0" collapsed="false">
      <c r="D449" s="0" t="n">
        <f aca="false">SUMIF(Entradas!$B$6:$B$506,Estoque!B449,Entradas!$D$6:$D$506)</f>
        <v>0</v>
      </c>
      <c r="E449" s="0" t="n">
        <f aca="false">SUMIF(Vendas!$B$6:$B$506,Estoque!B449,Vendas!$D$6:$D$506)</f>
        <v>0</v>
      </c>
      <c r="F449" s="0" t="n">
        <f aca="false">Estoque!D449-Estoque!E449</f>
        <v>0</v>
      </c>
    </row>
    <row r="450" customFormat="false" ht="12.8" hidden="false" customHeight="false" outlineLevel="0" collapsed="false">
      <c r="D450" s="0" t="n">
        <f aca="false">SUMIF(Entradas!$B$6:$B$506,Estoque!B450,Entradas!$D$6:$D$506)</f>
        <v>0</v>
      </c>
      <c r="E450" s="0" t="n">
        <f aca="false">SUMIF(Vendas!$B$6:$B$506,Estoque!B450,Vendas!$D$6:$D$506)</f>
        <v>0</v>
      </c>
      <c r="F450" s="0" t="n">
        <f aca="false">Estoque!D450-Estoque!E450</f>
        <v>0</v>
      </c>
    </row>
    <row r="451" customFormat="false" ht="12.8" hidden="false" customHeight="false" outlineLevel="0" collapsed="false">
      <c r="D451" s="0" t="n">
        <f aca="false">SUMIF(Entradas!$B$6:$B$506,Estoque!B451,Entradas!$D$6:$D$506)</f>
        <v>0</v>
      </c>
      <c r="E451" s="0" t="n">
        <f aca="false">SUMIF(Vendas!$B$6:$B$506,Estoque!B451,Vendas!$D$6:$D$506)</f>
        <v>0</v>
      </c>
      <c r="F451" s="0" t="n">
        <f aca="false">Estoque!D451-Estoque!E451</f>
        <v>0</v>
      </c>
    </row>
    <row r="452" customFormat="false" ht="12.8" hidden="false" customHeight="false" outlineLevel="0" collapsed="false">
      <c r="D452" s="0" t="n">
        <f aca="false">SUMIF(Entradas!$B$6:$B$506,Estoque!B452,Entradas!$D$6:$D$506)</f>
        <v>0</v>
      </c>
      <c r="E452" s="0" t="n">
        <f aca="false">SUMIF(Vendas!$B$6:$B$506,Estoque!B452,Vendas!$D$6:$D$506)</f>
        <v>0</v>
      </c>
      <c r="F452" s="0" t="n">
        <f aca="false">Estoque!D452-Estoque!E452</f>
        <v>0</v>
      </c>
    </row>
    <row r="453" customFormat="false" ht="12.8" hidden="false" customHeight="false" outlineLevel="0" collapsed="false">
      <c r="D453" s="0" t="n">
        <f aca="false">SUMIF(Entradas!$B$6:$B$506,Estoque!B453,Entradas!$D$6:$D$506)</f>
        <v>0</v>
      </c>
      <c r="E453" s="0" t="n">
        <f aca="false">SUMIF(Vendas!$B$6:$B$506,Estoque!B453,Vendas!$D$6:$D$506)</f>
        <v>0</v>
      </c>
      <c r="F453" s="0" t="n">
        <f aca="false">Estoque!D453-Estoque!E453</f>
        <v>0</v>
      </c>
    </row>
    <row r="454" customFormat="false" ht="12.8" hidden="false" customHeight="false" outlineLevel="0" collapsed="false">
      <c r="D454" s="0" t="n">
        <f aca="false">SUMIF(Entradas!$B$6:$B$506,Estoque!B454,Entradas!$D$6:$D$506)</f>
        <v>0</v>
      </c>
      <c r="E454" s="0" t="n">
        <f aca="false">SUMIF(Vendas!$B$6:$B$506,Estoque!B454,Vendas!$D$6:$D$506)</f>
        <v>0</v>
      </c>
      <c r="F454" s="0" t="n">
        <f aca="false">Estoque!D454-Estoque!E454</f>
        <v>0</v>
      </c>
    </row>
    <row r="455" customFormat="false" ht="12.8" hidden="false" customHeight="false" outlineLevel="0" collapsed="false">
      <c r="D455" s="0" t="n">
        <f aca="false">SUMIF(Entradas!$B$6:$B$506,Estoque!B455,Entradas!$D$6:$D$506)</f>
        <v>0</v>
      </c>
      <c r="E455" s="0" t="n">
        <f aca="false">SUMIF(Vendas!$B$6:$B$506,Estoque!B455,Vendas!$D$6:$D$506)</f>
        <v>0</v>
      </c>
      <c r="F455" s="0" t="n">
        <f aca="false">Estoque!D455-Estoque!E455</f>
        <v>0</v>
      </c>
    </row>
    <row r="456" customFormat="false" ht="12.8" hidden="false" customHeight="false" outlineLevel="0" collapsed="false">
      <c r="D456" s="0" t="n">
        <f aca="false">SUMIF(Entradas!$B$6:$B$506,Estoque!B456,Entradas!$D$6:$D$506)</f>
        <v>0</v>
      </c>
      <c r="E456" s="0" t="n">
        <f aca="false">SUMIF(Vendas!$B$6:$B$506,Estoque!B456,Vendas!$D$6:$D$506)</f>
        <v>0</v>
      </c>
      <c r="F456" s="0" t="n">
        <f aca="false">Estoque!D456-Estoque!E456</f>
        <v>0</v>
      </c>
    </row>
    <row r="457" customFormat="false" ht="12.8" hidden="false" customHeight="false" outlineLevel="0" collapsed="false">
      <c r="D457" s="0" t="n">
        <f aca="false">SUMIF(Entradas!$B$6:$B$506,Estoque!B457,Entradas!$D$6:$D$506)</f>
        <v>0</v>
      </c>
      <c r="E457" s="0" t="n">
        <f aca="false">SUMIF(Vendas!$B$6:$B$506,Estoque!B457,Vendas!$D$6:$D$506)</f>
        <v>0</v>
      </c>
      <c r="F457" s="0" t="n">
        <f aca="false">Estoque!D457-Estoque!E457</f>
        <v>0</v>
      </c>
    </row>
    <row r="458" customFormat="false" ht="12.8" hidden="false" customHeight="false" outlineLevel="0" collapsed="false">
      <c r="D458" s="0" t="n">
        <f aca="false">SUMIF(Entradas!$B$6:$B$506,Estoque!B458,Entradas!$D$6:$D$506)</f>
        <v>0</v>
      </c>
      <c r="E458" s="0" t="n">
        <f aca="false">SUMIF(Vendas!$B$6:$B$506,Estoque!B458,Vendas!$D$6:$D$506)</f>
        <v>0</v>
      </c>
      <c r="F458" s="0" t="n">
        <f aca="false">Estoque!D458-Estoque!E458</f>
        <v>0</v>
      </c>
    </row>
    <row r="459" customFormat="false" ht="12.8" hidden="false" customHeight="false" outlineLevel="0" collapsed="false">
      <c r="D459" s="0" t="n">
        <f aca="false">SUMIF(Entradas!$B$6:$B$506,Estoque!B459,Entradas!$D$6:$D$506)</f>
        <v>0</v>
      </c>
      <c r="E459" s="0" t="n">
        <f aca="false">SUMIF(Vendas!$B$6:$B$506,Estoque!B459,Vendas!$D$6:$D$506)</f>
        <v>0</v>
      </c>
      <c r="F459" s="0" t="n">
        <f aca="false">Estoque!D459-Estoque!E459</f>
        <v>0</v>
      </c>
    </row>
    <row r="460" customFormat="false" ht="12.8" hidden="false" customHeight="false" outlineLevel="0" collapsed="false">
      <c r="D460" s="0" t="n">
        <f aca="false">SUMIF(Entradas!$B$6:$B$506,Estoque!B460,Entradas!$D$6:$D$506)</f>
        <v>0</v>
      </c>
      <c r="E460" s="0" t="n">
        <f aca="false">SUMIF(Vendas!$B$6:$B$506,Estoque!B460,Vendas!$D$6:$D$506)</f>
        <v>0</v>
      </c>
      <c r="F460" s="0" t="n">
        <f aca="false">Estoque!D460-Estoque!E460</f>
        <v>0</v>
      </c>
    </row>
    <row r="461" customFormat="false" ht="12.8" hidden="false" customHeight="false" outlineLevel="0" collapsed="false">
      <c r="D461" s="0" t="n">
        <f aca="false">SUMIF(Entradas!$B$6:$B$506,Estoque!B461,Entradas!$D$6:$D$506)</f>
        <v>0</v>
      </c>
      <c r="E461" s="0" t="n">
        <f aca="false">SUMIF(Vendas!$B$6:$B$506,Estoque!B461,Vendas!$D$6:$D$506)</f>
        <v>0</v>
      </c>
      <c r="F461" s="0" t="n">
        <f aca="false">Estoque!D461-Estoque!E461</f>
        <v>0</v>
      </c>
    </row>
    <row r="462" customFormat="false" ht="12.8" hidden="false" customHeight="false" outlineLevel="0" collapsed="false">
      <c r="D462" s="0" t="n">
        <f aca="false">SUMIF(Entradas!$B$6:$B$506,Estoque!B462,Entradas!$D$6:$D$506)</f>
        <v>0</v>
      </c>
      <c r="E462" s="0" t="n">
        <f aca="false">SUMIF(Vendas!$B$6:$B$506,Estoque!B462,Vendas!$D$6:$D$506)</f>
        <v>0</v>
      </c>
      <c r="F462" s="0" t="n">
        <f aca="false">Estoque!D462-Estoque!E462</f>
        <v>0</v>
      </c>
    </row>
    <row r="463" customFormat="false" ht="12.8" hidden="false" customHeight="false" outlineLevel="0" collapsed="false">
      <c r="D463" s="0" t="n">
        <f aca="false">SUMIF(Entradas!$B$6:$B$506,Estoque!B463,Entradas!$D$6:$D$506)</f>
        <v>0</v>
      </c>
      <c r="E463" s="0" t="n">
        <f aca="false">SUMIF(Vendas!$B$6:$B$506,Estoque!B463,Vendas!$D$6:$D$506)</f>
        <v>0</v>
      </c>
      <c r="F463" s="0" t="n">
        <f aca="false">Estoque!D463-Estoque!E463</f>
        <v>0</v>
      </c>
    </row>
    <row r="464" customFormat="false" ht="12.8" hidden="false" customHeight="false" outlineLevel="0" collapsed="false">
      <c r="D464" s="0" t="n">
        <f aca="false">SUMIF(Entradas!$B$6:$B$506,Estoque!B464,Entradas!$D$6:$D$506)</f>
        <v>0</v>
      </c>
      <c r="E464" s="0" t="n">
        <f aca="false">SUMIF(Vendas!$B$6:$B$506,Estoque!B464,Vendas!$D$6:$D$506)</f>
        <v>0</v>
      </c>
      <c r="F464" s="0" t="n">
        <f aca="false">Estoque!D464-Estoque!E464</f>
        <v>0</v>
      </c>
    </row>
    <row r="465" customFormat="false" ht="12.8" hidden="false" customHeight="false" outlineLevel="0" collapsed="false">
      <c r="D465" s="0" t="n">
        <f aca="false">SUMIF(Entradas!$B$6:$B$506,Estoque!B465,Entradas!$D$6:$D$506)</f>
        <v>0</v>
      </c>
      <c r="E465" s="0" t="n">
        <f aca="false">SUMIF(Vendas!$B$6:$B$506,Estoque!B465,Vendas!$D$6:$D$506)</f>
        <v>0</v>
      </c>
      <c r="F465" s="0" t="n">
        <f aca="false">Estoque!D465-Estoque!E465</f>
        <v>0</v>
      </c>
    </row>
    <row r="466" customFormat="false" ht="12.8" hidden="false" customHeight="false" outlineLevel="0" collapsed="false">
      <c r="D466" s="0" t="n">
        <f aca="false">SUMIF(Entradas!$B$6:$B$506,Estoque!B466,Entradas!$D$6:$D$506)</f>
        <v>0</v>
      </c>
      <c r="E466" s="0" t="n">
        <f aca="false">SUMIF(Vendas!$B$6:$B$506,Estoque!B466,Vendas!$D$6:$D$506)</f>
        <v>0</v>
      </c>
      <c r="F466" s="0" t="n">
        <f aca="false">Estoque!D466-Estoque!E466</f>
        <v>0</v>
      </c>
    </row>
    <row r="467" customFormat="false" ht="12.8" hidden="false" customHeight="false" outlineLevel="0" collapsed="false">
      <c r="D467" s="0" t="n">
        <f aca="false">SUMIF(Entradas!$B$6:$B$506,Estoque!B467,Entradas!$D$6:$D$506)</f>
        <v>0</v>
      </c>
      <c r="E467" s="0" t="n">
        <f aca="false">SUMIF(Vendas!$B$6:$B$506,Estoque!B467,Vendas!$D$6:$D$506)</f>
        <v>0</v>
      </c>
      <c r="F467" s="0" t="n">
        <f aca="false">Estoque!D467-Estoque!E467</f>
        <v>0</v>
      </c>
    </row>
    <row r="468" customFormat="false" ht="12.8" hidden="false" customHeight="false" outlineLevel="0" collapsed="false">
      <c r="D468" s="0" t="n">
        <f aca="false">SUMIF(Entradas!$B$6:$B$506,Estoque!B468,Entradas!$D$6:$D$506)</f>
        <v>0</v>
      </c>
      <c r="E468" s="0" t="n">
        <f aca="false">SUMIF(Vendas!$B$6:$B$506,Estoque!B468,Vendas!$D$6:$D$506)</f>
        <v>0</v>
      </c>
      <c r="F468" s="0" t="n">
        <f aca="false">Estoque!D468-Estoque!E468</f>
        <v>0</v>
      </c>
    </row>
    <row r="469" customFormat="false" ht="12.8" hidden="false" customHeight="false" outlineLevel="0" collapsed="false">
      <c r="D469" s="0" t="n">
        <f aca="false">SUMIF(Entradas!$B$6:$B$506,Estoque!B469,Entradas!$D$6:$D$506)</f>
        <v>0</v>
      </c>
      <c r="E469" s="0" t="n">
        <f aca="false">SUMIF(Vendas!$B$6:$B$506,Estoque!B469,Vendas!$D$6:$D$506)</f>
        <v>0</v>
      </c>
      <c r="F469" s="0" t="n">
        <f aca="false">Estoque!D469-Estoque!E469</f>
        <v>0</v>
      </c>
    </row>
    <row r="470" customFormat="false" ht="12.8" hidden="false" customHeight="false" outlineLevel="0" collapsed="false">
      <c r="D470" s="0" t="n">
        <f aca="false">SUMIF(Entradas!$B$6:$B$506,Estoque!B470,Entradas!$D$6:$D$506)</f>
        <v>0</v>
      </c>
      <c r="E470" s="0" t="n">
        <f aca="false">SUMIF(Vendas!$B$6:$B$506,Estoque!B470,Vendas!$D$6:$D$506)</f>
        <v>0</v>
      </c>
      <c r="F470" s="0" t="n">
        <f aca="false">Estoque!D470-Estoque!E470</f>
        <v>0</v>
      </c>
    </row>
    <row r="471" customFormat="false" ht="12.8" hidden="false" customHeight="false" outlineLevel="0" collapsed="false">
      <c r="D471" s="0" t="n">
        <f aca="false">SUMIF(Entradas!$B$6:$B$506,Estoque!B471,Entradas!$D$6:$D$506)</f>
        <v>0</v>
      </c>
      <c r="E471" s="0" t="n">
        <f aca="false">SUMIF(Vendas!$B$6:$B$506,Estoque!B471,Vendas!$D$6:$D$506)</f>
        <v>0</v>
      </c>
      <c r="F471" s="0" t="n">
        <f aca="false">Estoque!D471-Estoque!E471</f>
        <v>0</v>
      </c>
    </row>
    <row r="472" customFormat="false" ht="12.8" hidden="false" customHeight="false" outlineLevel="0" collapsed="false">
      <c r="D472" s="0" t="n">
        <f aca="false">SUMIF(Entradas!$B$6:$B$506,Estoque!B472,Entradas!$D$6:$D$506)</f>
        <v>0</v>
      </c>
      <c r="E472" s="0" t="n">
        <f aca="false">SUMIF(Vendas!$B$6:$B$506,Estoque!B472,Vendas!$D$6:$D$506)</f>
        <v>0</v>
      </c>
      <c r="F472" s="0" t="n">
        <f aca="false">Estoque!D472-Estoque!E472</f>
        <v>0</v>
      </c>
    </row>
    <row r="473" customFormat="false" ht="12.8" hidden="false" customHeight="false" outlineLevel="0" collapsed="false">
      <c r="D473" s="0" t="n">
        <f aca="false">SUMIF(Entradas!$B$6:$B$506,Estoque!B473,Entradas!$D$6:$D$506)</f>
        <v>0</v>
      </c>
      <c r="E473" s="0" t="n">
        <f aca="false">SUMIF(Vendas!$B$6:$B$506,Estoque!B473,Vendas!$D$6:$D$506)</f>
        <v>0</v>
      </c>
      <c r="F473" s="0" t="n">
        <f aca="false">Estoque!D473-Estoque!E473</f>
        <v>0</v>
      </c>
    </row>
    <row r="474" customFormat="false" ht="12.8" hidden="false" customHeight="false" outlineLevel="0" collapsed="false">
      <c r="D474" s="0" t="n">
        <f aca="false">SUMIF(Entradas!$B$6:$B$506,Estoque!B474,Entradas!$D$6:$D$506)</f>
        <v>0</v>
      </c>
      <c r="E474" s="0" t="n">
        <f aca="false">SUMIF(Vendas!$B$6:$B$506,Estoque!B474,Vendas!$D$6:$D$506)</f>
        <v>0</v>
      </c>
      <c r="F474" s="0" t="n">
        <f aca="false">Estoque!D474-Estoque!E474</f>
        <v>0</v>
      </c>
    </row>
    <row r="475" customFormat="false" ht="12.8" hidden="false" customHeight="false" outlineLevel="0" collapsed="false">
      <c r="D475" s="0" t="n">
        <f aca="false">SUMIF(Entradas!$B$6:$B$506,Estoque!B475,Entradas!$D$6:$D$506)</f>
        <v>0</v>
      </c>
      <c r="E475" s="0" t="n">
        <f aca="false">SUMIF(Vendas!$B$6:$B$506,Estoque!B475,Vendas!$D$6:$D$506)</f>
        <v>0</v>
      </c>
      <c r="F475" s="0" t="n">
        <f aca="false">Estoque!D475-Estoque!E475</f>
        <v>0</v>
      </c>
    </row>
    <row r="476" customFormat="false" ht="12.8" hidden="false" customHeight="false" outlineLevel="0" collapsed="false">
      <c r="D476" s="0" t="n">
        <f aca="false">SUMIF(Entradas!$B$6:$B$506,Estoque!B476,Entradas!$D$6:$D$506)</f>
        <v>0</v>
      </c>
      <c r="E476" s="0" t="n">
        <f aca="false">SUMIF(Vendas!$B$6:$B$506,Estoque!B476,Vendas!$D$6:$D$506)</f>
        <v>0</v>
      </c>
      <c r="F476" s="0" t="n">
        <f aca="false">Estoque!D476-Estoque!E476</f>
        <v>0</v>
      </c>
    </row>
    <row r="477" customFormat="false" ht="12.8" hidden="false" customHeight="false" outlineLevel="0" collapsed="false">
      <c r="D477" s="0" t="n">
        <f aca="false">SUMIF(Entradas!$B$6:$B$506,Estoque!B477,Entradas!$D$6:$D$506)</f>
        <v>0</v>
      </c>
      <c r="E477" s="0" t="n">
        <f aca="false">SUMIF(Vendas!$B$6:$B$506,Estoque!B477,Vendas!$D$6:$D$506)</f>
        <v>0</v>
      </c>
      <c r="F477" s="0" t="n">
        <f aca="false">Estoque!D477-Estoque!E477</f>
        <v>0</v>
      </c>
    </row>
    <row r="478" customFormat="false" ht="12.8" hidden="false" customHeight="false" outlineLevel="0" collapsed="false">
      <c r="D478" s="0" t="n">
        <f aca="false">SUMIF(Entradas!$B$6:$B$506,Estoque!B478,Entradas!$D$6:$D$506)</f>
        <v>0</v>
      </c>
      <c r="E478" s="0" t="n">
        <f aca="false">SUMIF(Vendas!$B$6:$B$506,Estoque!B478,Vendas!$D$6:$D$506)</f>
        <v>0</v>
      </c>
      <c r="F478" s="0" t="n">
        <f aca="false">Estoque!D478-Estoque!E478</f>
        <v>0</v>
      </c>
    </row>
    <row r="479" customFormat="false" ht="12.8" hidden="false" customHeight="false" outlineLevel="0" collapsed="false">
      <c r="D479" s="0" t="n">
        <f aca="false">SUMIF(Entradas!$B$6:$B$506,Estoque!B479,Entradas!$D$6:$D$506)</f>
        <v>0</v>
      </c>
      <c r="E479" s="0" t="n">
        <f aca="false">SUMIF(Vendas!$B$6:$B$506,Estoque!B479,Vendas!$D$6:$D$506)</f>
        <v>0</v>
      </c>
      <c r="F479" s="0" t="n">
        <f aca="false">Estoque!D479-Estoque!E479</f>
        <v>0</v>
      </c>
    </row>
    <row r="480" customFormat="false" ht="12.8" hidden="false" customHeight="false" outlineLevel="0" collapsed="false">
      <c r="D480" s="0" t="n">
        <f aca="false">SUMIF(Entradas!$B$6:$B$506,Estoque!B480,Entradas!$D$6:$D$506)</f>
        <v>0</v>
      </c>
      <c r="E480" s="0" t="n">
        <f aca="false">SUMIF(Vendas!$B$6:$B$506,Estoque!B480,Vendas!$D$6:$D$506)</f>
        <v>0</v>
      </c>
      <c r="F480" s="0" t="n">
        <f aca="false">Estoque!D480-Estoque!E480</f>
        <v>0</v>
      </c>
    </row>
    <row r="481" customFormat="false" ht="12.8" hidden="false" customHeight="false" outlineLevel="0" collapsed="false">
      <c r="D481" s="0" t="n">
        <f aca="false">SUMIF(Entradas!$B$6:$B$506,Estoque!B481,Entradas!$D$6:$D$506)</f>
        <v>0</v>
      </c>
      <c r="E481" s="0" t="n">
        <f aca="false">SUMIF(Vendas!$B$6:$B$506,Estoque!B481,Vendas!$D$6:$D$506)</f>
        <v>0</v>
      </c>
      <c r="F481" s="0" t="n">
        <f aca="false">Estoque!D481-Estoque!E481</f>
        <v>0</v>
      </c>
    </row>
    <row r="482" customFormat="false" ht="12.8" hidden="false" customHeight="false" outlineLevel="0" collapsed="false">
      <c r="D482" s="0" t="n">
        <f aca="false">SUMIF(Entradas!$B$6:$B$506,Estoque!B482,Entradas!$D$6:$D$506)</f>
        <v>0</v>
      </c>
      <c r="E482" s="0" t="n">
        <f aca="false">SUMIF(Vendas!$B$6:$B$506,Estoque!B482,Vendas!$D$6:$D$506)</f>
        <v>0</v>
      </c>
      <c r="F482" s="0" t="n">
        <f aca="false">Estoque!D482-Estoque!E482</f>
        <v>0</v>
      </c>
    </row>
    <row r="483" customFormat="false" ht="12.8" hidden="false" customHeight="false" outlineLevel="0" collapsed="false">
      <c r="D483" s="0" t="n">
        <f aca="false">SUMIF(Entradas!$B$6:$B$506,Estoque!B483,Entradas!$D$6:$D$506)</f>
        <v>0</v>
      </c>
      <c r="E483" s="0" t="n">
        <f aca="false">SUMIF(Vendas!$B$6:$B$506,Estoque!B483,Vendas!$D$6:$D$506)</f>
        <v>0</v>
      </c>
      <c r="F483" s="0" t="n">
        <f aca="false">Estoque!D483-Estoque!E483</f>
        <v>0</v>
      </c>
    </row>
    <row r="484" customFormat="false" ht="12.8" hidden="false" customHeight="false" outlineLevel="0" collapsed="false">
      <c r="D484" s="0" t="n">
        <f aca="false">SUMIF(Entradas!$B$6:$B$506,Estoque!B484,Entradas!$D$6:$D$506)</f>
        <v>0</v>
      </c>
      <c r="E484" s="0" t="n">
        <f aca="false">SUMIF(Vendas!$B$6:$B$506,Estoque!B484,Vendas!$D$6:$D$506)</f>
        <v>0</v>
      </c>
      <c r="F484" s="0" t="n">
        <f aca="false">Estoque!D484-Estoque!E484</f>
        <v>0</v>
      </c>
    </row>
    <row r="485" customFormat="false" ht="12.8" hidden="false" customHeight="false" outlineLevel="0" collapsed="false">
      <c r="D485" s="0" t="n">
        <f aca="false">SUMIF(Entradas!$B$6:$B$506,Estoque!B485,Entradas!$D$6:$D$506)</f>
        <v>0</v>
      </c>
      <c r="E485" s="0" t="n">
        <f aca="false">SUMIF(Vendas!$B$6:$B$506,Estoque!B485,Vendas!$D$6:$D$506)</f>
        <v>0</v>
      </c>
      <c r="F485" s="0" t="n">
        <f aca="false">Estoque!D485-Estoque!E485</f>
        <v>0</v>
      </c>
    </row>
    <row r="486" customFormat="false" ht="12.8" hidden="false" customHeight="false" outlineLevel="0" collapsed="false">
      <c r="D486" s="0" t="n">
        <f aca="false">SUMIF(Entradas!$B$6:$B$506,Estoque!B486,Entradas!$D$6:$D$506)</f>
        <v>0</v>
      </c>
      <c r="E486" s="0" t="n">
        <f aca="false">SUMIF(Vendas!$B$6:$B$506,Estoque!B486,Vendas!$D$6:$D$506)</f>
        <v>0</v>
      </c>
      <c r="F486" s="0" t="n">
        <f aca="false">Estoque!D486-Estoque!E486</f>
        <v>0</v>
      </c>
    </row>
    <row r="487" customFormat="false" ht="12.8" hidden="false" customHeight="false" outlineLevel="0" collapsed="false">
      <c r="D487" s="0" t="n">
        <f aca="false">SUMIF(Entradas!$B$6:$B$506,Estoque!B487,Entradas!$D$6:$D$506)</f>
        <v>0</v>
      </c>
      <c r="E487" s="0" t="n">
        <f aca="false">SUMIF(Vendas!$B$6:$B$506,Estoque!B487,Vendas!$D$6:$D$506)</f>
        <v>0</v>
      </c>
      <c r="F487" s="0" t="n">
        <f aca="false">Estoque!D487-Estoque!E487</f>
        <v>0</v>
      </c>
    </row>
    <row r="488" customFormat="false" ht="12.8" hidden="false" customHeight="false" outlineLevel="0" collapsed="false">
      <c r="D488" s="0" t="n">
        <f aca="false">SUMIF(Entradas!$B$6:$B$506,Estoque!B488,Entradas!$D$6:$D$506)</f>
        <v>0</v>
      </c>
      <c r="E488" s="0" t="n">
        <f aca="false">SUMIF(Vendas!$B$6:$B$506,Estoque!B488,Vendas!$D$6:$D$506)</f>
        <v>0</v>
      </c>
      <c r="F488" s="0" t="n">
        <f aca="false">Estoque!D488-Estoque!E488</f>
        <v>0</v>
      </c>
    </row>
    <row r="489" customFormat="false" ht="12.8" hidden="false" customHeight="false" outlineLevel="0" collapsed="false">
      <c r="D489" s="0" t="n">
        <f aca="false">SUMIF(Entradas!$B$6:$B$506,Estoque!B489,Entradas!$D$6:$D$506)</f>
        <v>0</v>
      </c>
      <c r="E489" s="0" t="n">
        <f aca="false">SUMIF(Vendas!$B$6:$B$506,Estoque!B489,Vendas!$D$6:$D$506)</f>
        <v>0</v>
      </c>
      <c r="F489" s="0" t="n">
        <f aca="false">Estoque!D489-Estoque!E489</f>
        <v>0</v>
      </c>
    </row>
    <row r="490" customFormat="false" ht="12.8" hidden="false" customHeight="false" outlineLevel="0" collapsed="false">
      <c r="D490" s="0" t="n">
        <f aca="false">SUMIF(Entradas!$B$6:$B$506,Estoque!B490,Entradas!$D$6:$D$506)</f>
        <v>0</v>
      </c>
      <c r="E490" s="0" t="n">
        <f aca="false">SUMIF(Vendas!$B$6:$B$506,Estoque!B490,Vendas!$D$6:$D$506)</f>
        <v>0</v>
      </c>
      <c r="F490" s="0" t="n">
        <f aca="false">Estoque!D490-Estoque!E490</f>
        <v>0</v>
      </c>
    </row>
    <row r="491" customFormat="false" ht="12.8" hidden="false" customHeight="false" outlineLevel="0" collapsed="false">
      <c r="D491" s="0" t="n">
        <f aca="false">SUMIF(Entradas!$B$6:$B$506,Estoque!B491,Entradas!$D$6:$D$506)</f>
        <v>0</v>
      </c>
      <c r="E491" s="0" t="n">
        <f aca="false">SUMIF(Vendas!$B$6:$B$506,Estoque!B491,Vendas!$D$6:$D$506)</f>
        <v>0</v>
      </c>
      <c r="F491" s="0" t="n">
        <f aca="false">Estoque!D491-Estoque!E491</f>
        <v>0</v>
      </c>
    </row>
    <row r="492" customFormat="false" ht="12.8" hidden="false" customHeight="false" outlineLevel="0" collapsed="false">
      <c r="D492" s="0" t="n">
        <f aca="false">SUMIF(Entradas!$B$6:$B$506,Estoque!B492,Entradas!$D$6:$D$506)</f>
        <v>0</v>
      </c>
      <c r="E492" s="0" t="n">
        <f aca="false">SUMIF(Vendas!$B$6:$B$506,Estoque!B492,Vendas!$D$6:$D$506)</f>
        <v>0</v>
      </c>
      <c r="F492" s="0" t="n">
        <f aca="false">Estoque!D492-Estoque!E492</f>
        <v>0</v>
      </c>
    </row>
    <row r="493" customFormat="false" ht="12.8" hidden="false" customHeight="false" outlineLevel="0" collapsed="false">
      <c r="D493" s="0" t="n">
        <f aca="false">SUMIF(Entradas!$B$6:$B$506,Estoque!B493,Entradas!$D$6:$D$506)</f>
        <v>0</v>
      </c>
      <c r="E493" s="0" t="n">
        <f aca="false">SUMIF(Vendas!$B$6:$B$506,Estoque!B493,Vendas!$D$6:$D$506)</f>
        <v>0</v>
      </c>
      <c r="F493" s="0" t="n">
        <f aca="false">Estoque!D493-Estoque!E493</f>
        <v>0</v>
      </c>
    </row>
    <row r="494" customFormat="false" ht="12.8" hidden="false" customHeight="false" outlineLevel="0" collapsed="false">
      <c r="D494" s="0" t="n">
        <f aca="false">SUMIF(Entradas!$B$6:$B$506,Estoque!B494,Entradas!$D$6:$D$506)</f>
        <v>0</v>
      </c>
      <c r="E494" s="0" t="n">
        <f aca="false">SUMIF(Vendas!$B$6:$B$506,Estoque!B494,Vendas!$D$6:$D$506)</f>
        <v>0</v>
      </c>
      <c r="F494" s="0" t="n">
        <f aca="false">Estoque!D494-Estoque!E494</f>
        <v>0</v>
      </c>
    </row>
    <row r="495" customFormat="false" ht="12.8" hidden="false" customHeight="false" outlineLevel="0" collapsed="false">
      <c r="D495" s="0" t="n">
        <f aca="false">SUMIF(Entradas!$B$6:$B$506,Estoque!B495,Entradas!$D$6:$D$506)</f>
        <v>0</v>
      </c>
      <c r="E495" s="0" t="n">
        <f aca="false">SUMIF(Vendas!$B$6:$B$506,Estoque!B495,Vendas!$D$6:$D$506)</f>
        <v>0</v>
      </c>
      <c r="F495" s="0" t="n">
        <f aca="false">Estoque!D495-Estoque!E495</f>
        <v>0</v>
      </c>
    </row>
    <row r="496" customFormat="false" ht="12.8" hidden="false" customHeight="false" outlineLevel="0" collapsed="false">
      <c r="D496" s="0" t="n">
        <f aca="false">SUMIF(Entradas!$B$6:$B$506,Estoque!B496,Entradas!$D$6:$D$506)</f>
        <v>0</v>
      </c>
      <c r="E496" s="0" t="n">
        <f aca="false">SUMIF(Vendas!$B$6:$B$506,Estoque!B496,Vendas!$D$6:$D$506)</f>
        <v>0</v>
      </c>
      <c r="F496" s="0" t="n">
        <f aca="false">Estoque!D496-Estoque!E496</f>
        <v>0</v>
      </c>
    </row>
    <row r="497" customFormat="false" ht="12.8" hidden="false" customHeight="false" outlineLevel="0" collapsed="false">
      <c r="D497" s="0" t="n">
        <f aca="false">SUMIF(Entradas!$B$6:$B$506,Estoque!B497,Entradas!$D$6:$D$506)</f>
        <v>0</v>
      </c>
      <c r="E497" s="0" t="n">
        <f aca="false">SUMIF(Vendas!$B$6:$B$506,Estoque!B497,Vendas!$D$6:$D$506)</f>
        <v>0</v>
      </c>
      <c r="F497" s="0" t="n">
        <f aca="false">Estoque!D497-Estoque!E497</f>
        <v>0</v>
      </c>
    </row>
    <row r="498" customFormat="false" ht="12.8" hidden="false" customHeight="false" outlineLevel="0" collapsed="false">
      <c r="D498" s="0" t="n">
        <f aca="false">SUMIF(Entradas!$B$6:$B$506,Estoque!B498,Entradas!$D$6:$D$506)</f>
        <v>0</v>
      </c>
      <c r="E498" s="0" t="n">
        <f aca="false">SUMIF(Vendas!$B$6:$B$506,Estoque!B498,Vendas!$D$6:$D$506)</f>
        <v>0</v>
      </c>
      <c r="F498" s="0" t="n">
        <f aca="false">Estoque!D498-Estoque!E498</f>
        <v>0</v>
      </c>
    </row>
    <row r="499" customFormat="false" ht="12.8" hidden="false" customHeight="false" outlineLevel="0" collapsed="false">
      <c r="D499" s="0" t="n">
        <f aca="false">SUMIF(Entradas!$B$6:$B$506,Estoque!B499,Entradas!$D$6:$D$506)</f>
        <v>0</v>
      </c>
      <c r="E499" s="0" t="n">
        <f aca="false">SUMIF(Vendas!$B$6:$B$506,Estoque!B499,Vendas!$D$6:$D$506)</f>
        <v>0</v>
      </c>
      <c r="F499" s="0" t="n">
        <f aca="false">Estoque!D499-Estoque!E499</f>
        <v>0</v>
      </c>
    </row>
    <row r="500" customFormat="false" ht="12.8" hidden="false" customHeight="false" outlineLevel="0" collapsed="false">
      <c r="D500" s="0" t="n">
        <f aca="false">SUMIF(Entradas!$B$6:$B$506,Estoque!B500,Entradas!$D$6:$D$506)</f>
        <v>0</v>
      </c>
      <c r="E500" s="0" t="n">
        <f aca="false">SUMIF(Vendas!$B$6:$B$506,Estoque!B500,Vendas!$D$6:$D$506)</f>
        <v>0</v>
      </c>
      <c r="F500" s="0" t="n">
        <f aca="false">Estoque!D500-Estoque!E500</f>
        <v>0</v>
      </c>
    </row>
    <row r="501" customFormat="false" ht="12.8" hidden="false" customHeight="false" outlineLevel="0" collapsed="false">
      <c r="D501" s="0" t="n">
        <f aca="false">SUMIF(Entradas!$B$6:$B$506,Estoque!B501,Entradas!$D$6:$D$506)</f>
        <v>0</v>
      </c>
      <c r="E501" s="0" t="n">
        <f aca="false">SUMIF(Vendas!$B$6:$B$506,Estoque!B501,Vendas!$D$6:$D$506)</f>
        <v>0</v>
      </c>
      <c r="F501" s="0" t="n">
        <f aca="false">Estoque!D501-Estoque!E501</f>
        <v>0</v>
      </c>
    </row>
    <row r="502" customFormat="false" ht="12.8" hidden="false" customHeight="false" outlineLevel="0" collapsed="false">
      <c r="D502" s="0" t="n">
        <f aca="false">SUMIF(Entradas!$B$6:$B$506,Estoque!B502,Entradas!$D$6:$D$506)</f>
        <v>0</v>
      </c>
      <c r="E502" s="0" t="n">
        <f aca="false">SUMIF(Vendas!$B$6:$B$506,Estoque!B502,Vendas!$D$6:$D$506)</f>
        <v>0</v>
      </c>
      <c r="F502" s="0" t="n">
        <f aca="false">Estoque!D502-Estoque!E502</f>
        <v>0</v>
      </c>
    </row>
    <row r="503" customFormat="false" ht="12.8" hidden="false" customHeight="false" outlineLevel="0" collapsed="false">
      <c r="D503" s="0" t="n">
        <f aca="false">SUMIF(Entradas!$B$6:$B$506,Estoque!B503,Entradas!$D$6:$D$506)</f>
        <v>0</v>
      </c>
      <c r="E503" s="0" t="n">
        <f aca="false">SUMIF(Vendas!$B$6:$B$506,Estoque!B503,Vendas!$D$6:$D$506)</f>
        <v>0</v>
      </c>
      <c r="F503" s="0" t="n">
        <f aca="false">Estoque!D503-Estoque!E503</f>
        <v>0</v>
      </c>
    </row>
    <row r="504" customFormat="false" ht="12.8" hidden="false" customHeight="false" outlineLevel="0" collapsed="false">
      <c r="D504" s="0" t="n">
        <f aca="false">SUMIF(Entradas!$B$6:$B$506,Estoque!B504,Entradas!$D$6:$D$506)</f>
        <v>0</v>
      </c>
      <c r="E504" s="0" t="n">
        <f aca="false">SUMIF(Vendas!$B$6:$B$506,Estoque!B504,Vendas!$D$6:$D$506)</f>
        <v>0</v>
      </c>
      <c r="F504" s="0" t="n">
        <f aca="false">Estoque!D504-Estoque!E504</f>
        <v>0</v>
      </c>
    </row>
    <row r="505" customFormat="false" ht="12.8" hidden="false" customHeight="false" outlineLevel="0" collapsed="false">
      <c r="D505" s="0" t="n">
        <f aca="false">SUMIF(Entradas!$B$6:$B$506,Estoque!B505,Entradas!$D$6:$D$506)</f>
        <v>0</v>
      </c>
      <c r="E505" s="0" t="n">
        <f aca="false">SUMIF(Vendas!$B$6:$B$506,Estoque!B505,Vendas!$D$6:$D$506)</f>
        <v>0</v>
      </c>
      <c r="F505" s="0" t="n">
        <f aca="false">Estoque!D505-Estoque!E505</f>
        <v>0</v>
      </c>
    </row>
    <row r="506" customFormat="false" ht="12.8" hidden="false" customHeight="false" outlineLevel="0" collapsed="false">
      <c r="D506" s="0" t="n">
        <f aca="false">SUMIF(Entradas!$B$6:$B$506,Estoque!B506,Entradas!$D$6:$D$506)</f>
        <v>0</v>
      </c>
      <c r="E506" s="0" t="n">
        <f aca="false">SUMIF(Vendas!$B$6:$B$506,Estoque!B506,Vendas!$D$6:$D$506)</f>
        <v>0</v>
      </c>
      <c r="F506" s="0" t="n">
        <f aca="false">Estoque!D506-Estoque!E506</f>
        <v>0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185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2016-01-11T08:23:50Z</dcterms:created>
  <dc:creator>Gutemberg da Silva Santana</dc:creator>
  <dc:language>pt-BR</dc:language>
  <cp:lastModifiedBy>Gutemberg da Silva Santana</cp:lastModifiedBy>
  <dcterms:modified xsi:type="dcterms:W3CDTF">2016-01-11T15:43:40Z</dcterms:modified>
  <cp:revision>19</cp:revision>
</cp:coreProperties>
</file>